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y/Documents/EAVA/Frey/PIL.135/EAVA-PIL.135/data/"/>
    </mc:Choice>
  </mc:AlternateContent>
  <xr:revisionPtr revIDLastSave="0" documentId="13_ncr:1_{3C30FE9E-2F8D-9C48-BD66-2B7DA4B9EBB2}" xr6:coauthVersionLast="47" xr6:coauthVersionMax="47" xr10:uidLastSave="{00000000-0000-0000-0000-000000000000}"/>
  <bookViews>
    <workbookView xWindow="32280" yWindow="3600" windowWidth="34680" windowHeight="23680" xr2:uid="{7DC98C8D-CD2B-BE4D-A2E3-C57855EC1E0D}"/>
  </bookViews>
  <sheets>
    <sheet name="gpt-4-turbo" sheetId="3" r:id="rId1"/>
    <sheet name="Correlations" sheetId="8" r:id="rId2"/>
    <sheet name="gpt-4-turbo-preview" sheetId="1" r:id="rId3"/>
    <sheet name="gpt-4-turbo-preview (3)" sheetId="6" r:id="rId4"/>
    <sheet name="gpt-4-turbo-preview (2)" sheetId="5" r:id="rId5"/>
    <sheet name="gpt-4-turbo segregated" sheetId="7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63" i="3" l="1"/>
  <c r="CO162" i="7" l="1"/>
  <c r="CN162" i="7"/>
  <c r="CM162" i="7"/>
  <c r="CL162" i="7"/>
  <c r="CK162" i="7"/>
  <c r="CJ162" i="7"/>
  <c r="CI162" i="7"/>
  <c r="CH162" i="7"/>
  <c r="CG162" i="7"/>
  <c r="CF162" i="7"/>
  <c r="CE162" i="7"/>
  <c r="CD162" i="7"/>
  <c r="CC162" i="7"/>
  <c r="CB162" i="7"/>
  <c r="CA162" i="7"/>
  <c r="BZ162" i="7"/>
  <c r="BY162" i="7"/>
  <c r="BX162" i="7"/>
  <c r="BW162" i="7"/>
  <c r="BV162" i="7"/>
  <c r="BU162" i="7"/>
  <c r="BT162" i="7"/>
  <c r="BS162" i="7"/>
  <c r="BR162" i="7"/>
  <c r="BQ162" i="7"/>
  <c r="BP162" i="7"/>
  <c r="BO162" i="7"/>
  <c r="BN162" i="7"/>
  <c r="BM162" i="7"/>
  <c r="AH162" i="7"/>
  <c r="CO161" i="7"/>
  <c r="CN161" i="7"/>
  <c r="CM161" i="7"/>
  <c r="CL161" i="7"/>
  <c r="CK161" i="7"/>
  <c r="CJ161" i="7"/>
  <c r="CI161" i="7"/>
  <c r="CH161" i="7"/>
  <c r="CG161" i="7"/>
  <c r="CF161" i="7"/>
  <c r="CE161" i="7"/>
  <c r="CD161" i="7"/>
  <c r="CC161" i="7"/>
  <c r="CB161" i="7"/>
  <c r="CA161" i="7"/>
  <c r="BZ161" i="7"/>
  <c r="BY161" i="7"/>
  <c r="BX161" i="7"/>
  <c r="BW161" i="7"/>
  <c r="BV161" i="7"/>
  <c r="BU161" i="7"/>
  <c r="BT161" i="7"/>
  <c r="BS161" i="7"/>
  <c r="BR161" i="7"/>
  <c r="BQ161" i="7"/>
  <c r="BP161" i="7"/>
  <c r="BO161" i="7"/>
  <c r="BN161" i="7"/>
  <c r="BM161" i="7"/>
  <c r="AH161" i="7"/>
  <c r="A161" i="7"/>
  <c r="A162" i="7" s="1"/>
  <c r="CO160" i="7"/>
  <c r="CN160" i="7"/>
  <c r="CM160" i="7"/>
  <c r="CL160" i="7"/>
  <c r="CK160" i="7"/>
  <c r="CJ160" i="7"/>
  <c r="CI160" i="7"/>
  <c r="CH160" i="7"/>
  <c r="CG160" i="7"/>
  <c r="CF160" i="7"/>
  <c r="CE160" i="7"/>
  <c r="CD160" i="7"/>
  <c r="CC160" i="7"/>
  <c r="CB160" i="7"/>
  <c r="CA160" i="7"/>
  <c r="BZ160" i="7"/>
  <c r="BY160" i="7"/>
  <c r="BX160" i="7"/>
  <c r="BW160" i="7"/>
  <c r="BV160" i="7"/>
  <c r="BU160" i="7"/>
  <c r="BT160" i="7"/>
  <c r="BS160" i="7"/>
  <c r="BR160" i="7"/>
  <c r="BQ160" i="7"/>
  <c r="BP160" i="7"/>
  <c r="BO160" i="7"/>
  <c r="BN160" i="7"/>
  <c r="BM160" i="7"/>
  <c r="AH160" i="7"/>
  <c r="A160" i="7"/>
  <c r="CO159" i="7"/>
  <c r="CN159" i="7"/>
  <c r="CM159" i="7"/>
  <c r="CL159" i="7"/>
  <c r="CK159" i="7"/>
  <c r="CJ159" i="7"/>
  <c r="CI159" i="7"/>
  <c r="CH159" i="7"/>
  <c r="CG159" i="7"/>
  <c r="CF159" i="7"/>
  <c r="CE159" i="7"/>
  <c r="CD159" i="7"/>
  <c r="CC159" i="7"/>
  <c r="CB159" i="7"/>
  <c r="CA159" i="7"/>
  <c r="BZ159" i="7"/>
  <c r="BY159" i="7"/>
  <c r="BX159" i="7"/>
  <c r="BW159" i="7"/>
  <c r="BV159" i="7"/>
  <c r="BU159" i="7"/>
  <c r="BT159" i="7"/>
  <c r="BS159" i="7"/>
  <c r="BR159" i="7"/>
  <c r="BQ159" i="7"/>
  <c r="BP159" i="7"/>
  <c r="BO159" i="7"/>
  <c r="BN159" i="7"/>
  <c r="BM159" i="7"/>
  <c r="AH159" i="7"/>
  <c r="CO158" i="7"/>
  <c r="CN158" i="7"/>
  <c r="CM158" i="7"/>
  <c r="CL158" i="7"/>
  <c r="CK158" i="7"/>
  <c r="CJ158" i="7"/>
  <c r="CI158" i="7"/>
  <c r="CH158" i="7"/>
  <c r="CG158" i="7"/>
  <c r="CF158" i="7"/>
  <c r="CE158" i="7"/>
  <c r="CD158" i="7"/>
  <c r="CC158" i="7"/>
  <c r="CB158" i="7"/>
  <c r="CA158" i="7"/>
  <c r="BZ158" i="7"/>
  <c r="BY158" i="7"/>
  <c r="BX158" i="7"/>
  <c r="BW158" i="7"/>
  <c r="BV158" i="7"/>
  <c r="BU158" i="7"/>
  <c r="BT158" i="7"/>
  <c r="BS158" i="7"/>
  <c r="BR158" i="7"/>
  <c r="BQ158" i="7"/>
  <c r="BP158" i="7"/>
  <c r="BO158" i="7"/>
  <c r="BN158" i="7"/>
  <c r="BM158" i="7"/>
  <c r="AH158" i="7"/>
  <c r="CO157" i="7"/>
  <c r="CN157" i="7"/>
  <c r="CM157" i="7"/>
  <c r="CL157" i="7"/>
  <c r="CK157" i="7"/>
  <c r="CJ157" i="7"/>
  <c r="CI157" i="7"/>
  <c r="CH157" i="7"/>
  <c r="CG157" i="7"/>
  <c r="CF157" i="7"/>
  <c r="CE157" i="7"/>
  <c r="CD157" i="7"/>
  <c r="CC157" i="7"/>
  <c r="CB157" i="7"/>
  <c r="CA157" i="7"/>
  <c r="BZ157" i="7"/>
  <c r="BY157" i="7"/>
  <c r="BX157" i="7"/>
  <c r="BW157" i="7"/>
  <c r="BV157" i="7"/>
  <c r="BU157" i="7"/>
  <c r="BT157" i="7"/>
  <c r="BS157" i="7"/>
  <c r="BR157" i="7"/>
  <c r="BQ157" i="7"/>
  <c r="BP157" i="7"/>
  <c r="BO157" i="7"/>
  <c r="BN157" i="7"/>
  <c r="BM157" i="7"/>
  <c r="AH157" i="7"/>
  <c r="A157" i="7"/>
  <c r="A158" i="7" s="1"/>
  <c r="CO156" i="7"/>
  <c r="CN156" i="7"/>
  <c r="CM156" i="7"/>
  <c r="CL156" i="7"/>
  <c r="CK156" i="7"/>
  <c r="CJ156" i="7"/>
  <c r="CI156" i="7"/>
  <c r="CH156" i="7"/>
  <c r="CG156" i="7"/>
  <c r="CF156" i="7"/>
  <c r="CE156" i="7"/>
  <c r="CD156" i="7"/>
  <c r="CC156" i="7"/>
  <c r="CB156" i="7"/>
  <c r="CA156" i="7"/>
  <c r="BZ156" i="7"/>
  <c r="BY156" i="7"/>
  <c r="BX156" i="7"/>
  <c r="BW156" i="7"/>
  <c r="BV156" i="7"/>
  <c r="BU156" i="7"/>
  <c r="BT156" i="7"/>
  <c r="BS156" i="7"/>
  <c r="BR156" i="7"/>
  <c r="BQ156" i="7"/>
  <c r="BP156" i="7"/>
  <c r="BO156" i="7"/>
  <c r="BN156" i="7"/>
  <c r="BM156" i="7"/>
  <c r="AH156" i="7"/>
  <c r="A156" i="7"/>
  <c r="CO155" i="7"/>
  <c r="CN155" i="7"/>
  <c r="CM155" i="7"/>
  <c r="CL155" i="7"/>
  <c r="CK155" i="7"/>
  <c r="CJ155" i="7"/>
  <c r="CI155" i="7"/>
  <c r="CH155" i="7"/>
  <c r="CG155" i="7"/>
  <c r="CF155" i="7"/>
  <c r="CE155" i="7"/>
  <c r="CD155" i="7"/>
  <c r="CC155" i="7"/>
  <c r="CB155" i="7"/>
  <c r="CA155" i="7"/>
  <c r="BZ155" i="7"/>
  <c r="BY155" i="7"/>
  <c r="BX155" i="7"/>
  <c r="BW155" i="7"/>
  <c r="BV155" i="7"/>
  <c r="BU155" i="7"/>
  <c r="BT155" i="7"/>
  <c r="BS155" i="7"/>
  <c r="BR155" i="7"/>
  <c r="BQ155" i="7"/>
  <c r="BP155" i="7"/>
  <c r="BO155" i="7"/>
  <c r="BN155" i="7"/>
  <c r="BM155" i="7"/>
  <c r="AH155" i="7"/>
  <c r="CO154" i="7"/>
  <c r="CN154" i="7"/>
  <c r="CM154" i="7"/>
  <c r="CL154" i="7"/>
  <c r="CK154" i="7"/>
  <c r="CJ154" i="7"/>
  <c r="CI154" i="7"/>
  <c r="CH154" i="7"/>
  <c r="CG154" i="7"/>
  <c r="CF154" i="7"/>
  <c r="CE154" i="7"/>
  <c r="CD154" i="7"/>
  <c r="CC154" i="7"/>
  <c r="CB154" i="7"/>
  <c r="CA154" i="7"/>
  <c r="BZ154" i="7"/>
  <c r="BY154" i="7"/>
  <c r="BX154" i="7"/>
  <c r="BW154" i="7"/>
  <c r="BV154" i="7"/>
  <c r="BU154" i="7"/>
  <c r="BT154" i="7"/>
  <c r="BS154" i="7"/>
  <c r="BR154" i="7"/>
  <c r="BQ154" i="7"/>
  <c r="BP154" i="7"/>
  <c r="BO154" i="7"/>
  <c r="BN154" i="7"/>
  <c r="BM154" i="7"/>
  <c r="AH154" i="7"/>
  <c r="A154" i="7"/>
  <c r="CO153" i="7"/>
  <c r="CN153" i="7"/>
  <c r="CM153" i="7"/>
  <c r="CL153" i="7"/>
  <c r="CK153" i="7"/>
  <c r="CJ153" i="7"/>
  <c r="CI153" i="7"/>
  <c r="CH153" i="7"/>
  <c r="CG153" i="7"/>
  <c r="CF153" i="7"/>
  <c r="CE153" i="7"/>
  <c r="CD153" i="7"/>
  <c r="CC153" i="7"/>
  <c r="CB153" i="7"/>
  <c r="CA153" i="7"/>
  <c r="BZ153" i="7"/>
  <c r="BY153" i="7"/>
  <c r="BX153" i="7"/>
  <c r="BW153" i="7"/>
  <c r="BV153" i="7"/>
  <c r="BU153" i="7"/>
  <c r="BT153" i="7"/>
  <c r="BS153" i="7"/>
  <c r="BR153" i="7"/>
  <c r="BQ153" i="7"/>
  <c r="BP153" i="7"/>
  <c r="BO153" i="7"/>
  <c r="BN153" i="7"/>
  <c r="BM153" i="7"/>
  <c r="AH153" i="7"/>
  <c r="CO152" i="7"/>
  <c r="CN152" i="7"/>
  <c r="CM152" i="7"/>
  <c r="CL152" i="7"/>
  <c r="CK152" i="7"/>
  <c r="CJ152" i="7"/>
  <c r="CI152" i="7"/>
  <c r="CH152" i="7"/>
  <c r="CG152" i="7"/>
  <c r="CF152" i="7"/>
  <c r="CE152" i="7"/>
  <c r="CD152" i="7"/>
  <c r="CC152" i="7"/>
  <c r="CB152" i="7"/>
  <c r="CA152" i="7"/>
  <c r="BZ152" i="7"/>
  <c r="BY152" i="7"/>
  <c r="BX152" i="7"/>
  <c r="BW152" i="7"/>
  <c r="BV152" i="7"/>
  <c r="BU152" i="7"/>
  <c r="BT152" i="7"/>
  <c r="BS152" i="7"/>
  <c r="BR152" i="7"/>
  <c r="BQ152" i="7"/>
  <c r="BP152" i="7"/>
  <c r="BO152" i="7"/>
  <c r="BN152" i="7"/>
  <c r="BM152" i="7"/>
  <c r="AH152" i="7"/>
  <c r="A152" i="7"/>
  <c r="A153" i="7" s="1"/>
  <c r="CO151" i="7"/>
  <c r="CN151" i="7"/>
  <c r="CM151" i="7"/>
  <c r="CL151" i="7"/>
  <c r="CK151" i="7"/>
  <c r="CJ151" i="7"/>
  <c r="CI151" i="7"/>
  <c r="CH151" i="7"/>
  <c r="CG151" i="7"/>
  <c r="CF151" i="7"/>
  <c r="CE151" i="7"/>
  <c r="CD151" i="7"/>
  <c r="CC151" i="7"/>
  <c r="CB151" i="7"/>
  <c r="CA151" i="7"/>
  <c r="BZ151" i="7"/>
  <c r="BY151" i="7"/>
  <c r="BX151" i="7"/>
  <c r="BW151" i="7"/>
  <c r="BV151" i="7"/>
  <c r="BU151" i="7"/>
  <c r="BT151" i="7"/>
  <c r="BS151" i="7"/>
  <c r="BR151" i="7"/>
  <c r="BQ151" i="7"/>
  <c r="BP151" i="7"/>
  <c r="BO151" i="7"/>
  <c r="BN151" i="7"/>
  <c r="BM151" i="7"/>
  <c r="AH151" i="7"/>
  <c r="CO150" i="7"/>
  <c r="CN150" i="7"/>
  <c r="CM150" i="7"/>
  <c r="CL150" i="7"/>
  <c r="CK150" i="7"/>
  <c r="CJ150" i="7"/>
  <c r="CI150" i="7"/>
  <c r="CH150" i="7"/>
  <c r="CG150" i="7"/>
  <c r="CF150" i="7"/>
  <c r="CE150" i="7"/>
  <c r="CD150" i="7"/>
  <c r="CC150" i="7"/>
  <c r="CB150" i="7"/>
  <c r="CA150" i="7"/>
  <c r="BZ150" i="7"/>
  <c r="BY150" i="7"/>
  <c r="BX150" i="7"/>
  <c r="BW150" i="7"/>
  <c r="BV150" i="7"/>
  <c r="BU150" i="7"/>
  <c r="BT150" i="7"/>
  <c r="BS150" i="7"/>
  <c r="BR150" i="7"/>
  <c r="BQ150" i="7"/>
  <c r="BP150" i="7"/>
  <c r="BO150" i="7"/>
  <c r="BN150" i="7"/>
  <c r="BM150" i="7"/>
  <c r="AH150" i="7"/>
  <c r="CO149" i="7"/>
  <c r="CN149" i="7"/>
  <c r="CM149" i="7"/>
  <c r="CL149" i="7"/>
  <c r="CK149" i="7"/>
  <c r="CJ149" i="7"/>
  <c r="CI149" i="7"/>
  <c r="CH149" i="7"/>
  <c r="CG149" i="7"/>
  <c r="CF149" i="7"/>
  <c r="CE149" i="7"/>
  <c r="CD149" i="7"/>
  <c r="CC149" i="7"/>
  <c r="CB149" i="7"/>
  <c r="CA149" i="7"/>
  <c r="BZ149" i="7"/>
  <c r="BY149" i="7"/>
  <c r="BX149" i="7"/>
  <c r="BW149" i="7"/>
  <c r="BV149" i="7"/>
  <c r="BU149" i="7"/>
  <c r="BT149" i="7"/>
  <c r="BS149" i="7"/>
  <c r="BR149" i="7"/>
  <c r="BQ149" i="7"/>
  <c r="BP149" i="7"/>
  <c r="BO149" i="7"/>
  <c r="BN149" i="7"/>
  <c r="BM149" i="7"/>
  <c r="AH149" i="7"/>
  <c r="CO148" i="7"/>
  <c r="CN148" i="7"/>
  <c r="CM148" i="7"/>
  <c r="CL148" i="7"/>
  <c r="CK148" i="7"/>
  <c r="CJ148" i="7"/>
  <c r="CI148" i="7"/>
  <c r="CH148" i="7"/>
  <c r="CG148" i="7"/>
  <c r="CF148" i="7"/>
  <c r="CE148" i="7"/>
  <c r="CD148" i="7"/>
  <c r="CC148" i="7"/>
  <c r="CB148" i="7"/>
  <c r="CA148" i="7"/>
  <c r="BZ148" i="7"/>
  <c r="BY148" i="7"/>
  <c r="BX148" i="7"/>
  <c r="BW148" i="7"/>
  <c r="BV148" i="7"/>
  <c r="BU148" i="7"/>
  <c r="BT148" i="7"/>
  <c r="BS148" i="7"/>
  <c r="BR148" i="7"/>
  <c r="BQ148" i="7"/>
  <c r="BP148" i="7"/>
  <c r="BO148" i="7"/>
  <c r="BN148" i="7"/>
  <c r="BM148" i="7"/>
  <c r="AH148" i="7"/>
  <c r="A148" i="7"/>
  <c r="A149" i="7" s="1"/>
  <c r="A150" i="7" s="1"/>
  <c r="CO147" i="7"/>
  <c r="CN147" i="7"/>
  <c r="CM147" i="7"/>
  <c r="CL147" i="7"/>
  <c r="CK147" i="7"/>
  <c r="CJ147" i="7"/>
  <c r="CI147" i="7"/>
  <c r="CH147" i="7"/>
  <c r="CG147" i="7"/>
  <c r="CF147" i="7"/>
  <c r="CE147" i="7"/>
  <c r="CD147" i="7"/>
  <c r="CC147" i="7"/>
  <c r="CB147" i="7"/>
  <c r="CA147" i="7"/>
  <c r="BZ147" i="7"/>
  <c r="BY147" i="7"/>
  <c r="BX147" i="7"/>
  <c r="BW147" i="7"/>
  <c r="BV147" i="7"/>
  <c r="BU147" i="7"/>
  <c r="BT147" i="7"/>
  <c r="BS147" i="7"/>
  <c r="BR147" i="7"/>
  <c r="BQ147" i="7"/>
  <c r="BP147" i="7"/>
  <c r="BO147" i="7"/>
  <c r="BN147" i="7"/>
  <c r="BM147" i="7"/>
  <c r="AH147" i="7"/>
  <c r="CO146" i="7"/>
  <c r="CN146" i="7"/>
  <c r="CM146" i="7"/>
  <c r="CL146" i="7"/>
  <c r="CK146" i="7"/>
  <c r="CJ146" i="7"/>
  <c r="CI146" i="7"/>
  <c r="CH146" i="7"/>
  <c r="CG146" i="7"/>
  <c r="CF146" i="7"/>
  <c r="CE146" i="7"/>
  <c r="CD146" i="7"/>
  <c r="CC146" i="7"/>
  <c r="CB146" i="7"/>
  <c r="CA146" i="7"/>
  <c r="BZ146" i="7"/>
  <c r="BY146" i="7"/>
  <c r="BX146" i="7"/>
  <c r="BW146" i="7"/>
  <c r="BV146" i="7"/>
  <c r="BU146" i="7"/>
  <c r="BT146" i="7"/>
  <c r="BS146" i="7"/>
  <c r="BR146" i="7"/>
  <c r="BQ146" i="7"/>
  <c r="BP146" i="7"/>
  <c r="BO146" i="7"/>
  <c r="BN146" i="7"/>
  <c r="BM146" i="7"/>
  <c r="AH146" i="7"/>
  <c r="CO145" i="7"/>
  <c r="CN145" i="7"/>
  <c r="CM145" i="7"/>
  <c r="CL145" i="7"/>
  <c r="CK145" i="7"/>
  <c r="CJ145" i="7"/>
  <c r="CI145" i="7"/>
  <c r="CH145" i="7"/>
  <c r="CG145" i="7"/>
  <c r="CF145" i="7"/>
  <c r="CE145" i="7"/>
  <c r="CD145" i="7"/>
  <c r="CC145" i="7"/>
  <c r="CB145" i="7"/>
  <c r="CA145" i="7"/>
  <c r="BZ145" i="7"/>
  <c r="BY145" i="7"/>
  <c r="BX145" i="7"/>
  <c r="BW145" i="7"/>
  <c r="BV145" i="7"/>
  <c r="BU145" i="7"/>
  <c r="BT145" i="7"/>
  <c r="BS145" i="7"/>
  <c r="BR145" i="7"/>
  <c r="BQ145" i="7"/>
  <c r="BP145" i="7"/>
  <c r="BO145" i="7"/>
  <c r="BN145" i="7"/>
  <c r="BM145" i="7"/>
  <c r="AH145" i="7"/>
  <c r="CO144" i="7"/>
  <c r="CN144" i="7"/>
  <c r="CM144" i="7"/>
  <c r="CL144" i="7"/>
  <c r="CK144" i="7"/>
  <c r="CJ144" i="7"/>
  <c r="CI144" i="7"/>
  <c r="CH144" i="7"/>
  <c r="CG144" i="7"/>
  <c r="CF144" i="7"/>
  <c r="CE144" i="7"/>
  <c r="CD144" i="7"/>
  <c r="CC144" i="7"/>
  <c r="CB144" i="7"/>
  <c r="CA144" i="7"/>
  <c r="BZ144" i="7"/>
  <c r="BY144" i="7"/>
  <c r="BX144" i="7"/>
  <c r="BW144" i="7"/>
  <c r="BV144" i="7"/>
  <c r="BU144" i="7"/>
  <c r="BT144" i="7"/>
  <c r="BS144" i="7"/>
  <c r="BR144" i="7"/>
  <c r="BQ144" i="7"/>
  <c r="BP144" i="7"/>
  <c r="BO144" i="7"/>
  <c r="BN144" i="7"/>
  <c r="BM144" i="7"/>
  <c r="AH144" i="7"/>
  <c r="A144" i="7"/>
  <c r="A145" i="7" s="1"/>
  <c r="A146" i="7" s="1"/>
  <c r="CO143" i="7"/>
  <c r="CN143" i="7"/>
  <c r="CM143" i="7"/>
  <c r="CL143" i="7"/>
  <c r="CK143" i="7"/>
  <c r="CJ143" i="7"/>
  <c r="CI143" i="7"/>
  <c r="CH143" i="7"/>
  <c r="CG143" i="7"/>
  <c r="CF143" i="7"/>
  <c r="CE143" i="7"/>
  <c r="CD143" i="7"/>
  <c r="CC143" i="7"/>
  <c r="CB143" i="7"/>
  <c r="CA143" i="7"/>
  <c r="BZ143" i="7"/>
  <c r="BY143" i="7"/>
  <c r="BX143" i="7"/>
  <c r="BW143" i="7"/>
  <c r="BV143" i="7"/>
  <c r="BU143" i="7"/>
  <c r="BT143" i="7"/>
  <c r="BS143" i="7"/>
  <c r="BR143" i="7"/>
  <c r="BQ143" i="7"/>
  <c r="BP143" i="7"/>
  <c r="BO143" i="7"/>
  <c r="BN143" i="7"/>
  <c r="BM143" i="7"/>
  <c r="AH143" i="7"/>
  <c r="CO142" i="7"/>
  <c r="CN142" i="7"/>
  <c r="CM142" i="7"/>
  <c r="CL142" i="7"/>
  <c r="CK142" i="7"/>
  <c r="CJ142" i="7"/>
  <c r="CI142" i="7"/>
  <c r="CH142" i="7"/>
  <c r="CG142" i="7"/>
  <c r="CF142" i="7"/>
  <c r="CE142" i="7"/>
  <c r="CD142" i="7"/>
  <c r="CC142" i="7"/>
  <c r="CB142" i="7"/>
  <c r="CA142" i="7"/>
  <c r="BZ142" i="7"/>
  <c r="BY142" i="7"/>
  <c r="BX142" i="7"/>
  <c r="BW142" i="7"/>
  <c r="BV142" i="7"/>
  <c r="BU142" i="7"/>
  <c r="BT142" i="7"/>
  <c r="BS142" i="7"/>
  <c r="BR142" i="7"/>
  <c r="BQ142" i="7"/>
  <c r="BP142" i="7"/>
  <c r="BO142" i="7"/>
  <c r="BN142" i="7"/>
  <c r="BM142" i="7"/>
  <c r="AH142" i="7"/>
  <c r="A142" i="7"/>
  <c r="CO141" i="7"/>
  <c r="CN141" i="7"/>
  <c r="CM141" i="7"/>
  <c r="CL141" i="7"/>
  <c r="CK141" i="7"/>
  <c r="CJ141" i="7"/>
  <c r="CI141" i="7"/>
  <c r="CH141" i="7"/>
  <c r="CG141" i="7"/>
  <c r="CF141" i="7"/>
  <c r="CE141" i="7"/>
  <c r="CD141" i="7"/>
  <c r="CC141" i="7"/>
  <c r="CB141" i="7"/>
  <c r="CA141" i="7"/>
  <c r="BZ141" i="7"/>
  <c r="BY141" i="7"/>
  <c r="BX141" i="7"/>
  <c r="BW141" i="7"/>
  <c r="BV141" i="7"/>
  <c r="BU141" i="7"/>
  <c r="BT141" i="7"/>
  <c r="BS141" i="7"/>
  <c r="BR141" i="7"/>
  <c r="BQ141" i="7"/>
  <c r="BP141" i="7"/>
  <c r="BO141" i="7"/>
  <c r="BN141" i="7"/>
  <c r="BM141" i="7"/>
  <c r="AH141" i="7"/>
  <c r="A141" i="7"/>
  <c r="CO140" i="7"/>
  <c r="CN140" i="7"/>
  <c r="CM140" i="7"/>
  <c r="CL140" i="7"/>
  <c r="CK140" i="7"/>
  <c r="CJ140" i="7"/>
  <c r="CI140" i="7"/>
  <c r="CH140" i="7"/>
  <c r="CG140" i="7"/>
  <c r="CF140" i="7"/>
  <c r="CE140" i="7"/>
  <c r="CD140" i="7"/>
  <c r="CC140" i="7"/>
  <c r="CB140" i="7"/>
  <c r="CA140" i="7"/>
  <c r="BZ140" i="7"/>
  <c r="BY140" i="7"/>
  <c r="BX140" i="7"/>
  <c r="BW140" i="7"/>
  <c r="BV140" i="7"/>
  <c r="BU140" i="7"/>
  <c r="BT140" i="7"/>
  <c r="BS140" i="7"/>
  <c r="BR140" i="7"/>
  <c r="BQ140" i="7"/>
  <c r="BP140" i="7"/>
  <c r="BO140" i="7"/>
  <c r="BN140" i="7"/>
  <c r="BM140" i="7"/>
  <c r="AH140" i="7"/>
  <c r="A140" i="7"/>
  <c r="CO139" i="7"/>
  <c r="CN139" i="7"/>
  <c r="CM139" i="7"/>
  <c r="CL139" i="7"/>
  <c r="CK139" i="7"/>
  <c r="CJ139" i="7"/>
  <c r="CI139" i="7"/>
  <c r="CH139" i="7"/>
  <c r="CG139" i="7"/>
  <c r="CF139" i="7"/>
  <c r="CE139" i="7"/>
  <c r="CD139" i="7"/>
  <c r="CC139" i="7"/>
  <c r="CB139" i="7"/>
  <c r="CA139" i="7"/>
  <c r="BZ139" i="7"/>
  <c r="BY139" i="7"/>
  <c r="BX139" i="7"/>
  <c r="BW139" i="7"/>
  <c r="BV139" i="7"/>
  <c r="BU139" i="7"/>
  <c r="BT139" i="7"/>
  <c r="BS139" i="7"/>
  <c r="BR139" i="7"/>
  <c r="BQ139" i="7"/>
  <c r="BP139" i="7"/>
  <c r="BO139" i="7"/>
  <c r="BN139" i="7"/>
  <c r="BM139" i="7"/>
  <c r="AH139" i="7"/>
  <c r="CO138" i="7"/>
  <c r="CN138" i="7"/>
  <c r="CM138" i="7"/>
  <c r="CL138" i="7"/>
  <c r="CK138" i="7"/>
  <c r="CJ138" i="7"/>
  <c r="CI138" i="7"/>
  <c r="CH138" i="7"/>
  <c r="CG138" i="7"/>
  <c r="CF138" i="7"/>
  <c r="CE138" i="7"/>
  <c r="CD138" i="7"/>
  <c r="CC138" i="7"/>
  <c r="CB138" i="7"/>
  <c r="CA138" i="7"/>
  <c r="BZ138" i="7"/>
  <c r="BY138" i="7"/>
  <c r="BX138" i="7"/>
  <c r="BW138" i="7"/>
  <c r="BV138" i="7"/>
  <c r="BU138" i="7"/>
  <c r="BT138" i="7"/>
  <c r="BS138" i="7"/>
  <c r="BR138" i="7"/>
  <c r="BQ138" i="7"/>
  <c r="BP138" i="7"/>
  <c r="BO138" i="7"/>
  <c r="BN138" i="7"/>
  <c r="BM138" i="7"/>
  <c r="AH138" i="7"/>
  <c r="CO137" i="7"/>
  <c r="CN137" i="7"/>
  <c r="CM137" i="7"/>
  <c r="CL137" i="7"/>
  <c r="CK137" i="7"/>
  <c r="CJ137" i="7"/>
  <c r="CI137" i="7"/>
  <c r="CH137" i="7"/>
  <c r="CG137" i="7"/>
  <c r="CF137" i="7"/>
  <c r="CE137" i="7"/>
  <c r="CD137" i="7"/>
  <c r="CC137" i="7"/>
  <c r="CB137" i="7"/>
  <c r="CA137" i="7"/>
  <c r="BZ137" i="7"/>
  <c r="BY137" i="7"/>
  <c r="BX137" i="7"/>
  <c r="BW137" i="7"/>
  <c r="BV137" i="7"/>
  <c r="BU137" i="7"/>
  <c r="BT137" i="7"/>
  <c r="BS137" i="7"/>
  <c r="BR137" i="7"/>
  <c r="BQ137" i="7"/>
  <c r="BP137" i="7"/>
  <c r="BO137" i="7"/>
  <c r="BN137" i="7"/>
  <c r="BM137" i="7"/>
  <c r="AH137" i="7"/>
  <c r="CO136" i="7"/>
  <c r="CN136" i="7"/>
  <c r="CM136" i="7"/>
  <c r="CL136" i="7"/>
  <c r="CK136" i="7"/>
  <c r="CJ136" i="7"/>
  <c r="CI136" i="7"/>
  <c r="CH136" i="7"/>
  <c r="CG136" i="7"/>
  <c r="CF136" i="7"/>
  <c r="CE136" i="7"/>
  <c r="CD136" i="7"/>
  <c r="CC136" i="7"/>
  <c r="CB136" i="7"/>
  <c r="CA136" i="7"/>
  <c r="BZ136" i="7"/>
  <c r="BY136" i="7"/>
  <c r="BX136" i="7"/>
  <c r="BW136" i="7"/>
  <c r="BV136" i="7"/>
  <c r="BU136" i="7"/>
  <c r="BT136" i="7"/>
  <c r="BS136" i="7"/>
  <c r="BR136" i="7"/>
  <c r="BQ136" i="7"/>
  <c r="BP136" i="7"/>
  <c r="BO136" i="7"/>
  <c r="BN136" i="7"/>
  <c r="BM136" i="7"/>
  <c r="AH136" i="7"/>
  <c r="A136" i="7"/>
  <c r="A137" i="7" s="1"/>
  <c r="A138" i="7" s="1"/>
  <c r="CO135" i="7"/>
  <c r="CN135" i="7"/>
  <c r="CM135" i="7"/>
  <c r="CL135" i="7"/>
  <c r="CK135" i="7"/>
  <c r="CJ135" i="7"/>
  <c r="CI135" i="7"/>
  <c r="CH135" i="7"/>
  <c r="CG135" i="7"/>
  <c r="CF135" i="7"/>
  <c r="CE135" i="7"/>
  <c r="CD135" i="7"/>
  <c r="CC135" i="7"/>
  <c r="CB135" i="7"/>
  <c r="CA135" i="7"/>
  <c r="BZ135" i="7"/>
  <c r="BY135" i="7"/>
  <c r="BX135" i="7"/>
  <c r="BW135" i="7"/>
  <c r="BV135" i="7"/>
  <c r="BU135" i="7"/>
  <c r="BT135" i="7"/>
  <c r="BS135" i="7"/>
  <c r="BR135" i="7"/>
  <c r="BQ135" i="7"/>
  <c r="BP135" i="7"/>
  <c r="BO135" i="7"/>
  <c r="BN135" i="7"/>
  <c r="BM135" i="7"/>
  <c r="AH135" i="7"/>
  <c r="CO134" i="7"/>
  <c r="CN134" i="7"/>
  <c r="CM134" i="7"/>
  <c r="CL134" i="7"/>
  <c r="CK134" i="7"/>
  <c r="CJ134" i="7"/>
  <c r="CI134" i="7"/>
  <c r="CH134" i="7"/>
  <c r="CG134" i="7"/>
  <c r="CF134" i="7"/>
  <c r="CE134" i="7"/>
  <c r="CD134" i="7"/>
  <c r="CC134" i="7"/>
  <c r="CB134" i="7"/>
  <c r="CA134" i="7"/>
  <c r="BZ134" i="7"/>
  <c r="BY134" i="7"/>
  <c r="BX134" i="7"/>
  <c r="BW134" i="7"/>
  <c r="BV134" i="7"/>
  <c r="BU134" i="7"/>
  <c r="BT134" i="7"/>
  <c r="BS134" i="7"/>
  <c r="BR134" i="7"/>
  <c r="BQ134" i="7"/>
  <c r="BP134" i="7"/>
  <c r="BO134" i="7"/>
  <c r="BN134" i="7"/>
  <c r="BM134" i="7"/>
  <c r="AH134" i="7"/>
  <c r="CO133" i="7"/>
  <c r="CN133" i="7"/>
  <c r="CM133" i="7"/>
  <c r="CL133" i="7"/>
  <c r="CK133" i="7"/>
  <c r="CJ133" i="7"/>
  <c r="CI133" i="7"/>
  <c r="CH133" i="7"/>
  <c r="CG133" i="7"/>
  <c r="CF133" i="7"/>
  <c r="CE133" i="7"/>
  <c r="CD133" i="7"/>
  <c r="CC133" i="7"/>
  <c r="CB133" i="7"/>
  <c r="CA133" i="7"/>
  <c r="BZ133" i="7"/>
  <c r="BY133" i="7"/>
  <c r="BX133" i="7"/>
  <c r="BW133" i="7"/>
  <c r="BV133" i="7"/>
  <c r="BU133" i="7"/>
  <c r="BT133" i="7"/>
  <c r="BS133" i="7"/>
  <c r="BR133" i="7"/>
  <c r="BQ133" i="7"/>
  <c r="BP133" i="7"/>
  <c r="BO133" i="7"/>
  <c r="BN133" i="7"/>
  <c r="BM133" i="7"/>
  <c r="AH133" i="7"/>
  <c r="A133" i="7"/>
  <c r="A134" i="7" s="1"/>
  <c r="CO132" i="7"/>
  <c r="CN132" i="7"/>
  <c r="CM132" i="7"/>
  <c r="CL132" i="7"/>
  <c r="CK132" i="7"/>
  <c r="CJ132" i="7"/>
  <c r="CI132" i="7"/>
  <c r="CH132" i="7"/>
  <c r="CG132" i="7"/>
  <c r="CF132" i="7"/>
  <c r="CE132" i="7"/>
  <c r="CD132" i="7"/>
  <c r="CC132" i="7"/>
  <c r="CB132" i="7"/>
  <c r="CA132" i="7"/>
  <c r="BZ132" i="7"/>
  <c r="BY132" i="7"/>
  <c r="BX132" i="7"/>
  <c r="BW132" i="7"/>
  <c r="BV132" i="7"/>
  <c r="BU132" i="7"/>
  <c r="BT132" i="7"/>
  <c r="BS132" i="7"/>
  <c r="BR132" i="7"/>
  <c r="BQ132" i="7"/>
  <c r="BP132" i="7"/>
  <c r="BO132" i="7"/>
  <c r="BN132" i="7"/>
  <c r="BM132" i="7"/>
  <c r="AH132" i="7"/>
  <c r="A132" i="7"/>
  <c r="CO131" i="7"/>
  <c r="CN131" i="7"/>
  <c r="CM131" i="7"/>
  <c r="CL131" i="7"/>
  <c r="CK131" i="7"/>
  <c r="CJ131" i="7"/>
  <c r="CI131" i="7"/>
  <c r="CH131" i="7"/>
  <c r="CG131" i="7"/>
  <c r="CF131" i="7"/>
  <c r="CE131" i="7"/>
  <c r="CD131" i="7"/>
  <c r="CC131" i="7"/>
  <c r="CB131" i="7"/>
  <c r="CA131" i="7"/>
  <c r="BZ131" i="7"/>
  <c r="BY131" i="7"/>
  <c r="BX131" i="7"/>
  <c r="BW131" i="7"/>
  <c r="BV131" i="7"/>
  <c r="BU131" i="7"/>
  <c r="BT131" i="7"/>
  <c r="BS131" i="7"/>
  <c r="BR131" i="7"/>
  <c r="BQ131" i="7"/>
  <c r="BP131" i="7"/>
  <c r="BO131" i="7"/>
  <c r="BN131" i="7"/>
  <c r="BM131" i="7"/>
  <c r="AH131" i="7"/>
  <c r="CO130" i="7"/>
  <c r="CN130" i="7"/>
  <c r="CM130" i="7"/>
  <c r="CL130" i="7"/>
  <c r="CK130" i="7"/>
  <c r="CJ130" i="7"/>
  <c r="CI130" i="7"/>
  <c r="CH130" i="7"/>
  <c r="CG130" i="7"/>
  <c r="CF130" i="7"/>
  <c r="CE130" i="7"/>
  <c r="CD130" i="7"/>
  <c r="CC130" i="7"/>
  <c r="CB130" i="7"/>
  <c r="CA130" i="7"/>
  <c r="BZ130" i="7"/>
  <c r="BY130" i="7"/>
  <c r="BX130" i="7"/>
  <c r="BW130" i="7"/>
  <c r="BV130" i="7"/>
  <c r="BU130" i="7"/>
  <c r="BT130" i="7"/>
  <c r="BS130" i="7"/>
  <c r="BR130" i="7"/>
  <c r="BQ130" i="7"/>
  <c r="BP130" i="7"/>
  <c r="BO130" i="7"/>
  <c r="BN130" i="7"/>
  <c r="BM130" i="7"/>
  <c r="AH130" i="7"/>
  <c r="CO129" i="7"/>
  <c r="CN129" i="7"/>
  <c r="CM129" i="7"/>
  <c r="CL129" i="7"/>
  <c r="CK129" i="7"/>
  <c r="CJ129" i="7"/>
  <c r="CI129" i="7"/>
  <c r="CH129" i="7"/>
  <c r="CG129" i="7"/>
  <c r="CF129" i="7"/>
  <c r="CE129" i="7"/>
  <c r="CD129" i="7"/>
  <c r="CC129" i="7"/>
  <c r="CB129" i="7"/>
  <c r="CA129" i="7"/>
  <c r="BZ129" i="7"/>
  <c r="BY129" i="7"/>
  <c r="BX129" i="7"/>
  <c r="BW129" i="7"/>
  <c r="BV129" i="7"/>
  <c r="BU129" i="7"/>
  <c r="BT129" i="7"/>
  <c r="BS129" i="7"/>
  <c r="BR129" i="7"/>
  <c r="BQ129" i="7"/>
  <c r="BP129" i="7"/>
  <c r="BO129" i="7"/>
  <c r="BN129" i="7"/>
  <c r="BM129" i="7"/>
  <c r="AH129" i="7"/>
  <c r="A129" i="7"/>
  <c r="A130" i="7" s="1"/>
  <c r="CO128" i="7"/>
  <c r="CN128" i="7"/>
  <c r="CM128" i="7"/>
  <c r="CL128" i="7"/>
  <c r="CK128" i="7"/>
  <c r="CJ128" i="7"/>
  <c r="CI128" i="7"/>
  <c r="CH128" i="7"/>
  <c r="CG128" i="7"/>
  <c r="CF128" i="7"/>
  <c r="CE128" i="7"/>
  <c r="CD128" i="7"/>
  <c r="CC128" i="7"/>
  <c r="CB128" i="7"/>
  <c r="CA128" i="7"/>
  <c r="BZ128" i="7"/>
  <c r="BY128" i="7"/>
  <c r="BX128" i="7"/>
  <c r="BW128" i="7"/>
  <c r="BV128" i="7"/>
  <c r="BU128" i="7"/>
  <c r="BT128" i="7"/>
  <c r="BS128" i="7"/>
  <c r="BR128" i="7"/>
  <c r="BQ128" i="7"/>
  <c r="BP128" i="7"/>
  <c r="BO128" i="7"/>
  <c r="BN128" i="7"/>
  <c r="BM128" i="7"/>
  <c r="AH128" i="7"/>
  <c r="A128" i="7"/>
  <c r="CO127" i="7"/>
  <c r="CN127" i="7"/>
  <c r="CM127" i="7"/>
  <c r="CL127" i="7"/>
  <c r="CK127" i="7"/>
  <c r="CJ127" i="7"/>
  <c r="CI127" i="7"/>
  <c r="CH127" i="7"/>
  <c r="CG127" i="7"/>
  <c r="CF127" i="7"/>
  <c r="CE127" i="7"/>
  <c r="CD127" i="7"/>
  <c r="CC127" i="7"/>
  <c r="CB127" i="7"/>
  <c r="CA127" i="7"/>
  <c r="BZ127" i="7"/>
  <c r="BY127" i="7"/>
  <c r="BX127" i="7"/>
  <c r="BW127" i="7"/>
  <c r="BV127" i="7"/>
  <c r="BU127" i="7"/>
  <c r="BT127" i="7"/>
  <c r="BS127" i="7"/>
  <c r="BR127" i="7"/>
  <c r="BQ127" i="7"/>
  <c r="BP127" i="7"/>
  <c r="BO127" i="7"/>
  <c r="BN127" i="7"/>
  <c r="BM127" i="7"/>
  <c r="AH127" i="7"/>
  <c r="CO126" i="7"/>
  <c r="CN126" i="7"/>
  <c r="CM126" i="7"/>
  <c r="CL126" i="7"/>
  <c r="CK126" i="7"/>
  <c r="CJ126" i="7"/>
  <c r="CI126" i="7"/>
  <c r="CH126" i="7"/>
  <c r="CG126" i="7"/>
  <c r="CF126" i="7"/>
  <c r="CE126" i="7"/>
  <c r="CD126" i="7"/>
  <c r="CC126" i="7"/>
  <c r="CB126" i="7"/>
  <c r="CA126" i="7"/>
  <c r="BZ126" i="7"/>
  <c r="BY126" i="7"/>
  <c r="BX126" i="7"/>
  <c r="BW126" i="7"/>
  <c r="BV126" i="7"/>
  <c r="BU126" i="7"/>
  <c r="BT126" i="7"/>
  <c r="BS126" i="7"/>
  <c r="BR126" i="7"/>
  <c r="BQ126" i="7"/>
  <c r="BP126" i="7"/>
  <c r="BO126" i="7"/>
  <c r="BN126" i="7"/>
  <c r="BM126" i="7"/>
  <c r="AH126" i="7"/>
  <c r="CO125" i="7"/>
  <c r="CN125" i="7"/>
  <c r="CM125" i="7"/>
  <c r="CL125" i="7"/>
  <c r="CK125" i="7"/>
  <c r="CJ125" i="7"/>
  <c r="CI125" i="7"/>
  <c r="CH125" i="7"/>
  <c r="CG125" i="7"/>
  <c r="CF125" i="7"/>
  <c r="CE125" i="7"/>
  <c r="CD125" i="7"/>
  <c r="CC125" i="7"/>
  <c r="CB125" i="7"/>
  <c r="CA125" i="7"/>
  <c r="BZ125" i="7"/>
  <c r="BY125" i="7"/>
  <c r="BX125" i="7"/>
  <c r="BW125" i="7"/>
  <c r="BV125" i="7"/>
  <c r="BU125" i="7"/>
  <c r="BT125" i="7"/>
  <c r="BS125" i="7"/>
  <c r="BR125" i="7"/>
  <c r="BQ125" i="7"/>
  <c r="BP125" i="7"/>
  <c r="BO125" i="7"/>
  <c r="BN125" i="7"/>
  <c r="BM125" i="7"/>
  <c r="AH125" i="7"/>
  <c r="A125" i="7"/>
  <c r="A126" i="7" s="1"/>
  <c r="CO124" i="7"/>
  <c r="CN124" i="7"/>
  <c r="CM124" i="7"/>
  <c r="CL124" i="7"/>
  <c r="CK124" i="7"/>
  <c r="CJ124" i="7"/>
  <c r="CI124" i="7"/>
  <c r="CH124" i="7"/>
  <c r="CG124" i="7"/>
  <c r="CF124" i="7"/>
  <c r="CE124" i="7"/>
  <c r="CD124" i="7"/>
  <c r="CC124" i="7"/>
  <c r="CB124" i="7"/>
  <c r="CA124" i="7"/>
  <c r="BZ124" i="7"/>
  <c r="BY124" i="7"/>
  <c r="BX124" i="7"/>
  <c r="BW124" i="7"/>
  <c r="BV124" i="7"/>
  <c r="BU124" i="7"/>
  <c r="BT124" i="7"/>
  <c r="BS124" i="7"/>
  <c r="BR124" i="7"/>
  <c r="BQ124" i="7"/>
  <c r="BP124" i="7"/>
  <c r="BO124" i="7"/>
  <c r="BN124" i="7"/>
  <c r="BM124" i="7"/>
  <c r="AH124" i="7"/>
  <c r="A124" i="7"/>
  <c r="CO123" i="7"/>
  <c r="CN123" i="7"/>
  <c r="CM123" i="7"/>
  <c r="CL123" i="7"/>
  <c r="CK123" i="7"/>
  <c r="CJ123" i="7"/>
  <c r="CI123" i="7"/>
  <c r="CH123" i="7"/>
  <c r="CG123" i="7"/>
  <c r="CF123" i="7"/>
  <c r="CE123" i="7"/>
  <c r="CD123" i="7"/>
  <c r="CC123" i="7"/>
  <c r="CB123" i="7"/>
  <c r="CA123" i="7"/>
  <c r="BZ123" i="7"/>
  <c r="BY123" i="7"/>
  <c r="BX123" i="7"/>
  <c r="BW123" i="7"/>
  <c r="BV123" i="7"/>
  <c r="BU123" i="7"/>
  <c r="BT123" i="7"/>
  <c r="BS123" i="7"/>
  <c r="BR123" i="7"/>
  <c r="BQ123" i="7"/>
  <c r="BP123" i="7"/>
  <c r="BO123" i="7"/>
  <c r="BN123" i="7"/>
  <c r="BM123" i="7"/>
  <c r="AH123" i="7"/>
  <c r="CO122" i="7"/>
  <c r="CN122" i="7"/>
  <c r="CM122" i="7"/>
  <c r="CL122" i="7"/>
  <c r="CK122" i="7"/>
  <c r="CJ122" i="7"/>
  <c r="CI122" i="7"/>
  <c r="CH122" i="7"/>
  <c r="CG122" i="7"/>
  <c r="CF122" i="7"/>
  <c r="CE122" i="7"/>
  <c r="CD122" i="7"/>
  <c r="CC122" i="7"/>
  <c r="CB122" i="7"/>
  <c r="CA122" i="7"/>
  <c r="BZ122" i="7"/>
  <c r="BY122" i="7"/>
  <c r="BX122" i="7"/>
  <c r="BW122" i="7"/>
  <c r="BV122" i="7"/>
  <c r="BU122" i="7"/>
  <c r="BT122" i="7"/>
  <c r="BS122" i="7"/>
  <c r="BR122" i="7"/>
  <c r="BQ122" i="7"/>
  <c r="BP122" i="7"/>
  <c r="BO122" i="7"/>
  <c r="BN122" i="7"/>
  <c r="BM122" i="7"/>
  <c r="AH122" i="7"/>
  <c r="CO121" i="7"/>
  <c r="CN121" i="7"/>
  <c r="CM121" i="7"/>
  <c r="CL121" i="7"/>
  <c r="CK121" i="7"/>
  <c r="CJ121" i="7"/>
  <c r="CI121" i="7"/>
  <c r="CH121" i="7"/>
  <c r="CG121" i="7"/>
  <c r="CF121" i="7"/>
  <c r="CE121" i="7"/>
  <c r="CD121" i="7"/>
  <c r="CC121" i="7"/>
  <c r="CB121" i="7"/>
  <c r="CA121" i="7"/>
  <c r="BZ121" i="7"/>
  <c r="BY121" i="7"/>
  <c r="BX121" i="7"/>
  <c r="BW121" i="7"/>
  <c r="BV121" i="7"/>
  <c r="BU121" i="7"/>
  <c r="BT121" i="7"/>
  <c r="BS121" i="7"/>
  <c r="BR121" i="7"/>
  <c r="BQ121" i="7"/>
  <c r="BP121" i="7"/>
  <c r="BO121" i="7"/>
  <c r="BN121" i="7"/>
  <c r="BM121" i="7"/>
  <c r="AH121" i="7"/>
  <c r="A121" i="7"/>
  <c r="A122" i="7" s="1"/>
  <c r="CO120" i="7"/>
  <c r="CN120" i="7"/>
  <c r="CM120" i="7"/>
  <c r="CL120" i="7"/>
  <c r="CK120" i="7"/>
  <c r="CJ120" i="7"/>
  <c r="CI120" i="7"/>
  <c r="CH120" i="7"/>
  <c r="CG120" i="7"/>
  <c r="CF120" i="7"/>
  <c r="CE120" i="7"/>
  <c r="CD120" i="7"/>
  <c r="CC120" i="7"/>
  <c r="CB120" i="7"/>
  <c r="CA120" i="7"/>
  <c r="BZ120" i="7"/>
  <c r="BY120" i="7"/>
  <c r="BX120" i="7"/>
  <c r="BW120" i="7"/>
  <c r="BV120" i="7"/>
  <c r="BU120" i="7"/>
  <c r="BT120" i="7"/>
  <c r="BS120" i="7"/>
  <c r="BR120" i="7"/>
  <c r="BQ120" i="7"/>
  <c r="BP120" i="7"/>
  <c r="BO120" i="7"/>
  <c r="BN120" i="7"/>
  <c r="BM120" i="7"/>
  <c r="AH120" i="7"/>
  <c r="A120" i="7"/>
  <c r="CO119" i="7"/>
  <c r="CN119" i="7"/>
  <c r="CM119" i="7"/>
  <c r="CL119" i="7"/>
  <c r="CK119" i="7"/>
  <c r="CJ119" i="7"/>
  <c r="CI119" i="7"/>
  <c r="CH119" i="7"/>
  <c r="CG119" i="7"/>
  <c r="CF119" i="7"/>
  <c r="CE119" i="7"/>
  <c r="CD119" i="7"/>
  <c r="CC119" i="7"/>
  <c r="CB119" i="7"/>
  <c r="CA119" i="7"/>
  <c r="BZ119" i="7"/>
  <c r="BY119" i="7"/>
  <c r="BX119" i="7"/>
  <c r="BW119" i="7"/>
  <c r="BV119" i="7"/>
  <c r="BU119" i="7"/>
  <c r="BT119" i="7"/>
  <c r="BS119" i="7"/>
  <c r="BR119" i="7"/>
  <c r="BQ119" i="7"/>
  <c r="BP119" i="7"/>
  <c r="BO119" i="7"/>
  <c r="BN119" i="7"/>
  <c r="BM119" i="7"/>
  <c r="AH119" i="7"/>
  <c r="CO118" i="7"/>
  <c r="CN118" i="7"/>
  <c r="CM118" i="7"/>
  <c r="CL118" i="7"/>
  <c r="CK118" i="7"/>
  <c r="CJ118" i="7"/>
  <c r="CI118" i="7"/>
  <c r="CH118" i="7"/>
  <c r="CG118" i="7"/>
  <c r="CF118" i="7"/>
  <c r="CE118" i="7"/>
  <c r="CD118" i="7"/>
  <c r="CC118" i="7"/>
  <c r="CB118" i="7"/>
  <c r="CA118" i="7"/>
  <c r="BZ118" i="7"/>
  <c r="BY118" i="7"/>
  <c r="BX118" i="7"/>
  <c r="BW118" i="7"/>
  <c r="BV118" i="7"/>
  <c r="BU118" i="7"/>
  <c r="BT118" i="7"/>
  <c r="BS118" i="7"/>
  <c r="BR118" i="7"/>
  <c r="BQ118" i="7"/>
  <c r="BP118" i="7"/>
  <c r="BO118" i="7"/>
  <c r="BN118" i="7"/>
  <c r="BM118" i="7"/>
  <c r="AH118" i="7"/>
  <c r="CO117" i="7"/>
  <c r="CN117" i="7"/>
  <c r="CM117" i="7"/>
  <c r="CL117" i="7"/>
  <c r="CK117" i="7"/>
  <c r="CJ117" i="7"/>
  <c r="CI117" i="7"/>
  <c r="CH117" i="7"/>
  <c r="CG117" i="7"/>
  <c r="CF117" i="7"/>
  <c r="CE117" i="7"/>
  <c r="CD117" i="7"/>
  <c r="CC117" i="7"/>
  <c r="CB117" i="7"/>
  <c r="CA117" i="7"/>
  <c r="BZ117" i="7"/>
  <c r="BY117" i="7"/>
  <c r="BX117" i="7"/>
  <c r="BW117" i="7"/>
  <c r="BV117" i="7"/>
  <c r="BU117" i="7"/>
  <c r="BT117" i="7"/>
  <c r="BS117" i="7"/>
  <c r="BR117" i="7"/>
  <c r="BQ117" i="7"/>
  <c r="BP117" i="7"/>
  <c r="BO117" i="7"/>
  <c r="BN117" i="7"/>
  <c r="BM117" i="7"/>
  <c r="AH117" i="7"/>
  <c r="CO116" i="7"/>
  <c r="CN116" i="7"/>
  <c r="CM116" i="7"/>
  <c r="CL116" i="7"/>
  <c r="CK116" i="7"/>
  <c r="CJ116" i="7"/>
  <c r="CI116" i="7"/>
  <c r="CH116" i="7"/>
  <c r="CG116" i="7"/>
  <c r="CF116" i="7"/>
  <c r="CE116" i="7"/>
  <c r="CD116" i="7"/>
  <c r="CC116" i="7"/>
  <c r="CB116" i="7"/>
  <c r="CA116" i="7"/>
  <c r="BZ116" i="7"/>
  <c r="BY116" i="7"/>
  <c r="BX116" i="7"/>
  <c r="BW116" i="7"/>
  <c r="BV116" i="7"/>
  <c r="BU116" i="7"/>
  <c r="BT116" i="7"/>
  <c r="BS116" i="7"/>
  <c r="BR116" i="7"/>
  <c r="BQ116" i="7"/>
  <c r="BP116" i="7"/>
  <c r="BO116" i="7"/>
  <c r="BN116" i="7"/>
  <c r="BM116" i="7"/>
  <c r="AH116" i="7"/>
  <c r="A116" i="7"/>
  <c r="A117" i="7" s="1"/>
  <c r="A118" i="7" s="1"/>
  <c r="CO115" i="7"/>
  <c r="CN115" i="7"/>
  <c r="CM115" i="7"/>
  <c r="CL115" i="7"/>
  <c r="CK115" i="7"/>
  <c r="CJ115" i="7"/>
  <c r="CI115" i="7"/>
  <c r="CH115" i="7"/>
  <c r="CG115" i="7"/>
  <c r="CF115" i="7"/>
  <c r="CE115" i="7"/>
  <c r="CD115" i="7"/>
  <c r="CC115" i="7"/>
  <c r="CB115" i="7"/>
  <c r="CA115" i="7"/>
  <c r="BZ115" i="7"/>
  <c r="BY115" i="7"/>
  <c r="BX115" i="7"/>
  <c r="BW115" i="7"/>
  <c r="BV115" i="7"/>
  <c r="BU115" i="7"/>
  <c r="BT115" i="7"/>
  <c r="BS115" i="7"/>
  <c r="BR115" i="7"/>
  <c r="BQ115" i="7"/>
  <c r="BP115" i="7"/>
  <c r="BO115" i="7"/>
  <c r="BN115" i="7"/>
  <c r="BM115" i="7"/>
  <c r="AH115" i="7"/>
  <c r="CO114" i="7"/>
  <c r="CN114" i="7"/>
  <c r="CM114" i="7"/>
  <c r="CL114" i="7"/>
  <c r="CK114" i="7"/>
  <c r="CJ114" i="7"/>
  <c r="CI114" i="7"/>
  <c r="CH114" i="7"/>
  <c r="CG114" i="7"/>
  <c r="CF114" i="7"/>
  <c r="CE114" i="7"/>
  <c r="CD114" i="7"/>
  <c r="CC114" i="7"/>
  <c r="CB114" i="7"/>
  <c r="CA114" i="7"/>
  <c r="BZ114" i="7"/>
  <c r="BY114" i="7"/>
  <c r="BX114" i="7"/>
  <c r="BW114" i="7"/>
  <c r="BV114" i="7"/>
  <c r="BU114" i="7"/>
  <c r="BT114" i="7"/>
  <c r="BS114" i="7"/>
  <c r="BR114" i="7"/>
  <c r="BQ114" i="7"/>
  <c r="BP114" i="7"/>
  <c r="BO114" i="7"/>
  <c r="BN114" i="7"/>
  <c r="BM114" i="7"/>
  <c r="AH114" i="7"/>
  <c r="CO113" i="7"/>
  <c r="CN113" i="7"/>
  <c r="CM113" i="7"/>
  <c r="CL113" i="7"/>
  <c r="CK113" i="7"/>
  <c r="CJ113" i="7"/>
  <c r="CI113" i="7"/>
  <c r="CH113" i="7"/>
  <c r="CG113" i="7"/>
  <c r="CF113" i="7"/>
  <c r="CE113" i="7"/>
  <c r="CD113" i="7"/>
  <c r="CC113" i="7"/>
  <c r="CB113" i="7"/>
  <c r="CA113" i="7"/>
  <c r="BZ113" i="7"/>
  <c r="BY113" i="7"/>
  <c r="BX113" i="7"/>
  <c r="BW113" i="7"/>
  <c r="BV113" i="7"/>
  <c r="BU113" i="7"/>
  <c r="BT113" i="7"/>
  <c r="BS113" i="7"/>
  <c r="BR113" i="7"/>
  <c r="BQ113" i="7"/>
  <c r="BP113" i="7"/>
  <c r="BO113" i="7"/>
  <c r="BN113" i="7"/>
  <c r="BM113" i="7"/>
  <c r="AH113" i="7"/>
  <c r="A113" i="7"/>
  <c r="A114" i="7" s="1"/>
  <c r="CO112" i="7"/>
  <c r="CN112" i="7"/>
  <c r="CM112" i="7"/>
  <c r="CL112" i="7"/>
  <c r="CK112" i="7"/>
  <c r="CJ112" i="7"/>
  <c r="CI112" i="7"/>
  <c r="CH112" i="7"/>
  <c r="CG112" i="7"/>
  <c r="CF112" i="7"/>
  <c r="CE112" i="7"/>
  <c r="CD112" i="7"/>
  <c r="CC112" i="7"/>
  <c r="CB112" i="7"/>
  <c r="CA112" i="7"/>
  <c r="BZ112" i="7"/>
  <c r="BY112" i="7"/>
  <c r="BX112" i="7"/>
  <c r="BW112" i="7"/>
  <c r="BV112" i="7"/>
  <c r="BU112" i="7"/>
  <c r="BT112" i="7"/>
  <c r="BS112" i="7"/>
  <c r="BR112" i="7"/>
  <c r="BQ112" i="7"/>
  <c r="BP112" i="7"/>
  <c r="BO112" i="7"/>
  <c r="BN112" i="7"/>
  <c r="BM112" i="7"/>
  <c r="AH112" i="7"/>
  <c r="A112" i="7"/>
  <c r="CO111" i="7"/>
  <c r="CN111" i="7"/>
  <c r="CM111" i="7"/>
  <c r="CL111" i="7"/>
  <c r="CK111" i="7"/>
  <c r="CJ111" i="7"/>
  <c r="CI111" i="7"/>
  <c r="CH111" i="7"/>
  <c r="CG111" i="7"/>
  <c r="CF111" i="7"/>
  <c r="CE111" i="7"/>
  <c r="CD111" i="7"/>
  <c r="CC111" i="7"/>
  <c r="CB111" i="7"/>
  <c r="CA111" i="7"/>
  <c r="BZ111" i="7"/>
  <c r="BY111" i="7"/>
  <c r="BX111" i="7"/>
  <c r="BW111" i="7"/>
  <c r="BV111" i="7"/>
  <c r="BU111" i="7"/>
  <c r="BT111" i="7"/>
  <c r="BS111" i="7"/>
  <c r="BR111" i="7"/>
  <c r="BQ111" i="7"/>
  <c r="BP111" i="7"/>
  <c r="BO111" i="7"/>
  <c r="BN111" i="7"/>
  <c r="BM111" i="7"/>
  <c r="AH111" i="7"/>
  <c r="CO110" i="7"/>
  <c r="CN110" i="7"/>
  <c r="CM110" i="7"/>
  <c r="CL110" i="7"/>
  <c r="CK110" i="7"/>
  <c r="CJ110" i="7"/>
  <c r="CI110" i="7"/>
  <c r="CH110" i="7"/>
  <c r="CG110" i="7"/>
  <c r="CF110" i="7"/>
  <c r="CE110" i="7"/>
  <c r="CD110" i="7"/>
  <c r="CC110" i="7"/>
  <c r="CB110" i="7"/>
  <c r="CA110" i="7"/>
  <c r="BZ110" i="7"/>
  <c r="BY110" i="7"/>
  <c r="BX110" i="7"/>
  <c r="BW110" i="7"/>
  <c r="BV110" i="7"/>
  <c r="BU110" i="7"/>
  <c r="BT110" i="7"/>
  <c r="BS110" i="7"/>
  <c r="BR110" i="7"/>
  <c r="BQ110" i="7"/>
  <c r="BP110" i="7"/>
  <c r="BO110" i="7"/>
  <c r="BN110" i="7"/>
  <c r="BM110" i="7"/>
  <c r="AH110" i="7"/>
  <c r="CO109" i="7"/>
  <c r="CN109" i="7"/>
  <c r="CM109" i="7"/>
  <c r="CL109" i="7"/>
  <c r="CK109" i="7"/>
  <c r="CJ109" i="7"/>
  <c r="CI109" i="7"/>
  <c r="CH109" i="7"/>
  <c r="CG109" i="7"/>
  <c r="CF109" i="7"/>
  <c r="CE109" i="7"/>
  <c r="CD109" i="7"/>
  <c r="CC109" i="7"/>
  <c r="CB109" i="7"/>
  <c r="CA109" i="7"/>
  <c r="BZ109" i="7"/>
  <c r="BY109" i="7"/>
  <c r="BX109" i="7"/>
  <c r="BW109" i="7"/>
  <c r="BV109" i="7"/>
  <c r="BU109" i="7"/>
  <c r="BT109" i="7"/>
  <c r="BS109" i="7"/>
  <c r="BR109" i="7"/>
  <c r="BQ109" i="7"/>
  <c r="BP109" i="7"/>
  <c r="BO109" i="7"/>
  <c r="BN109" i="7"/>
  <c r="BM109" i="7"/>
  <c r="AH109" i="7"/>
  <c r="CO108" i="7"/>
  <c r="CN108" i="7"/>
  <c r="CM108" i="7"/>
  <c r="CL108" i="7"/>
  <c r="CK108" i="7"/>
  <c r="CJ108" i="7"/>
  <c r="CI108" i="7"/>
  <c r="CH108" i="7"/>
  <c r="CG108" i="7"/>
  <c r="CF108" i="7"/>
  <c r="CE108" i="7"/>
  <c r="CD108" i="7"/>
  <c r="CC108" i="7"/>
  <c r="CB108" i="7"/>
  <c r="CA108" i="7"/>
  <c r="BZ108" i="7"/>
  <c r="BY108" i="7"/>
  <c r="BX108" i="7"/>
  <c r="BW108" i="7"/>
  <c r="BV108" i="7"/>
  <c r="BU108" i="7"/>
  <c r="BT108" i="7"/>
  <c r="BS108" i="7"/>
  <c r="BR108" i="7"/>
  <c r="BQ108" i="7"/>
  <c r="BP108" i="7"/>
  <c r="BO108" i="7"/>
  <c r="BN108" i="7"/>
  <c r="BM108" i="7"/>
  <c r="AH108" i="7"/>
  <c r="A108" i="7"/>
  <c r="A109" i="7" s="1"/>
  <c r="A110" i="7" s="1"/>
  <c r="CO107" i="7"/>
  <c r="CN107" i="7"/>
  <c r="CM107" i="7"/>
  <c r="CL107" i="7"/>
  <c r="CK107" i="7"/>
  <c r="CJ107" i="7"/>
  <c r="CI107" i="7"/>
  <c r="CH107" i="7"/>
  <c r="CG107" i="7"/>
  <c r="CF107" i="7"/>
  <c r="CE107" i="7"/>
  <c r="CD107" i="7"/>
  <c r="CC107" i="7"/>
  <c r="CB107" i="7"/>
  <c r="CA107" i="7"/>
  <c r="BZ107" i="7"/>
  <c r="BY107" i="7"/>
  <c r="BX107" i="7"/>
  <c r="BW107" i="7"/>
  <c r="BV107" i="7"/>
  <c r="BU107" i="7"/>
  <c r="BT107" i="7"/>
  <c r="BS107" i="7"/>
  <c r="BR107" i="7"/>
  <c r="BQ107" i="7"/>
  <c r="BP107" i="7"/>
  <c r="BO107" i="7"/>
  <c r="BN107" i="7"/>
  <c r="BM107" i="7"/>
  <c r="AH107" i="7"/>
  <c r="CO106" i="7"/>
  <c r="CN106" i="7"/>
  <c r="CM106" i="7"/>
  <c r="CL106" i="7"/>
  <c r="CK106" i="7"/>
  <c r="CJ106" i="7"/>
  <c r="CI106" i="7"/>
  <c r="CH106" i="7"/>
  <c r="CG106" i="7"/>
  <c r="CF106" i="7"/>
  <c r="CE106" i="7"/>
  <c r="CD106" i="7"/>
  <c r="CC106" i="7"/>
  <c r="CB106" i="7"/>
  <c r="CA106" i="7"/>
  <c r="BZ106" i="7"/>
  <c r="BY106" i="7"/>
  <c r="BX106" i="7"/>
  <c r="BW106" i="7"/>
  <c r="BV106" i="7"/>
  <c r="BU106" i="7"/>
  <c r="BT106" i="7"/>
  <c r="BS106" i="7"/>
  <c r="BR106" i="7"/>
  <c r="BQ106" i="7"/>
  <c r="BP106" i="7"/>
  <c r="BO106" i="7"/>
  <c r="BN106" i="7"/>
  <c r="BM106" i="7"/>
  <c r="AH106" i="7"/>
  <c r="CO105" i="7"/>
  <c r="CN105" i="7"/>
  <c r="CM105" i="7"/>
  <c r="CL105" i="7"/>
  <c r="CK105" i="7"/>
  <c r="CJ105" i="7"/>
  <c r="CI105" i="7"/>
  <c r="CH105" i="7"/>
  <c r="CG105" i="7"/>
  <c r="CF105" i="7"/>
  <c r="CE105" i="7"/>
  <c r="CD105" i="7"/>
  <c r="CC105" i="7"/>
  <c r="CB105" i="7"/>
  <c r="CA105" i="7"/>
  <c r="BZ105" i="7"/>
  <c r="BY105" i="7"/>
  <c r="BX105" i="7"/>
  <c r="BW105" i="7"/>
  <c r="BV105" i="7"/>
  <c r="BU105" i="7"/>
  <c r="BT105" i="7"/>
  <c r="BS105" i="7"/>
  <c r="BR105" i="7"/>
  <c r="BQ105" i="7"/>
  <c r="BP105" i="7"/>
  <c r="BO105" i="7"/>
  <c r="BN105" i="7"/>
  <c r="BM105" i="7"/>
  <c r="AH105" i="7"/>
  <c r="A105" i="7"/>
  <c r="A106" i="7" s="1"/>
  <c r="CO104" i="7"/>
  <c r="CN104" i="7"/>
  <c r="CM104" i="7"/>
  <c r="CL104" i="7"/>
  <c r="CK104" i="7"/>
  <c r="CJ104" i="7"/>
  <c r="CI104" i="7"/>
  <c r="CH104" i="7"/>
  <c r="CG104" i="7"/>
  <c r="CF104" i="7"/>
  <c r="CE104" i="7"/>
  <c r="CD104" i="7"/>
  <c r="CC104" i="7"/>
  <c r="CB104" i="7"/>
  <c r="CA104" i="7"/>
  <c r="BZ104" i="7"/>
  <c r="BY104" i="7"/>
  <c r="BX104" i="7"/>
  <c r="BW104" i="7"/>
  <c r="BV104" i="7"/>
  <c r="BU104" i="7"/>
  <c r="BT104" i="7"/>
  <c r="BS104" i="7"/>
  <c r="BR104" i="7"/>
  <c r="BQ104" i="7"/>
  <c r="BP104" i="7"/>
  <c r="BO104" i="7"/>
  <c r="BN104" i="7"/>
  <c r="BM104" i="7"/>
  <c r="AH104" i="7"/>
  <c r="A104" i="7"/>
  <c r="CO103" i="7"/>
  <c r="CN103" i="7"/>
  <c r="CM103" i="7"/>
  <c r="CL103" i="7"/>
  <c r="CK103" i="7"/>
  <c r="CJ103" i="7"/>
  <c r="CI103" i="7"/>
  <c r="CH103" i="7"/>
  <c r="CG103" i="7"/>
  <c r="CF103" i="7"/>
  <c r="CE103" i="7"/>
  <c r="CD103" i="7"/>
  <c r="CC103" i="7"/>
  <c r="CB103" i="7"/>
  <c r="CA103" i="7"/>
  <c r="BZ103" i="7"/>
  <c r="BY103" i="7"/>
  <c r="BX103" i="7"/>
  <c r="BW103" i="7"/>
  <c r="BV103" i="7"/>
  <c r="BU103" i="7"/>
  <c r="BT103" i="7"/>
  <c r="BS103" i="7"/>
  <c r="BR103" i="7"/>
  <c r="BQ103" i="7"/>
  <c r="BP103" i="7"/>
  <c r="BO103" i="7"/>
  <c r="BN103" i="7"/>
  <c r="BM103" i="7"/>
  <c r="AH103" i="7"/>
  <c r="CO102" i="7"/>
  <c r="CN102" i="7"/>
  <c r="CM102" i="7"/>
  <c r="CL102" i="7"/>
  <c r="CK102" i="7"/>
  <c r="CJ102" i="7"/>
  <c r="CI102" i="7"/>
  <c r="CH102" i="7"/>
  <c r="CG102" i="7"/>
  <c r="CF102" i="7"/>
  <c r="CE102" i="7"/>
  <c r="CD102" i="7"/>
  <c r="CC102" i="7"/>
  <c r="CB102" i="7"/>
  <c r="CA102" i="7"/>
  <c r="BZ102" i="7"/>
  <c r="BY102" i="7"/>
  <c r="BX102" i="7"/>
  <c r="BW102" i="7"/>
  <c r="BV102" i="7"/>
  <c r="BU102" i="7"/>
  <c r="BT102" i="7"/>
  <c r="BS102" i="7"/>
  <c r="BR102" i="7"/>
  <c r="BQ102" i="7"/>
  <c r="BP102" i="7"/>
  <c r="BO102" i="7"/>
  <c r="BN102" i="7"/>
  <c r="BM102" i="7"/>
  <c r="AH102" i="7"/>
  <c r="A102" i="7"/>
  <c r="CO101" i="7"/>
  <c r="CN101" i="7"/>
  <c r="CM101" i="7"/>
  <c r="CL101" i="7"/>
  <c r="CK101" i="7"/>
  <c r="CJ101" i="7"/>
  <c r="CI101" i="7"/>
  <c r="CH101" i="7"/>
  <c r="CG101" i="7"/>
  <c r="CF101" i="7"/>
  <c r="CE101" i="7"/>
  <c r="CD101" i="7"/>
  <c r="CC101" i="7"/>
  <c r="CB101" i="7"/>
  <c r="CA101" i="7"/>
  <c r="BZ101" i="7"/>
  <c r="BY101" i="7"/>
  <c r="BX101" i="7"/>
  <c r="BW101" i="7"/>
  <c r="BV101" i="7"/>
  <c r="BU101" i="7"/>
  <c r="BT101" i="7"/>
  <c r="BS101" i="7"/>
  <c r="BR101" i="7"/>
  <c r="BQ101" i="7"/>
  <c r="BP101" i="7"/>
  <c r="BO101" i="7"/>
  <c r="BN101" i="7"/>
  <c r="BM101" i="7"/>
  <c r="AH101" i="7"/>
  <c r="CO100" i="7"/>
  <c r="CN100" i="7"/>
  <c r="CM100" i="7"/>
  <c r="CL100" i="7"/>
  <c r="CK100" i="7"/>
  <c r="CJ100" i="7"/>
  <c r="CI100" i="7"/>
  <c r="CH100" i="7"/>
  <c r="CG100" i="7"/>
  <c r="CF100" i="7"/>
  <c r="CE100" i="7"/>
  <c r="CD100" i="7"/>
  <c r="CC100" i="7"/>
  <c r="CB100" i="7"/>
  <c r="CA100" i="7"/>
  <c r="BZ100" i="7"/>
  <c r="BY100" i="7"/>
  <c r="BX100" i="7"/>
  <c r="BW100" i="7"/>
  <c r="BV100" i="7"/>
  <c r="BU100" i="7"/>
  <c r="BT100" i="7"/>
  <c r="BS100" i="7"/>
  <c r="BR100" i="7"/>
  <c r="BQ100" i="7"/>
  <c r="BP100" i="7"/>
  <c r="BO100" i="7"/>
  <c r="BN100" i="7"/>
  <c r="BM100" i="7"/>
  <c r="AH100" i="7"/>
  <c r="A100" i="7"/>
  <c r="A101" i="7" s="1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AH99" i="7"/>
  <c r="CO98" i="7"/>
  <c r="CN98" i="7"/>
  <c r="CM98" i="7"/>
  <c r="CL98" i="7"/>
  <c r="CK98" i="7"/>
  <c r="CJ98" i="7"/>
  <c r="CI98" i="7"/>
  <c r="CH98" i="7"/>
  <c r="CG98" i="7"/>
  <c r="CF98" i="7"/>
  <c r="CE98" i="7"/>
  <c r="CD98" i="7"/>
  <c r="CC98" i="7"/>
  <c r="CB98" i="7"/>
  <c r="CA98" i="7"/>
  <c r="BZ98" i="7"/>
  <c r="BY98" i="7"/>
  <c r="BX98" i="7"/>
  <c r="BW98" i="7"/>
  <c r="BV98" i="7"/>
  <c r="BU98" i="7"/>
  <c r="BT98" i="7"/>
  <c r="BS98" i="7"/>
  <c r="BR98" i="7"/>
  <c r="BQ98" i="7"/>
  <c r="BP98" i="7"/>
  <c r="BO98" i="7"/>
  <c r="BN98" i="7"/>
  <c r="BM98" i="7"/>
  <c r="AH98" i="7"/>
  <c r="CO97" i="7"/>
  <c r="CN97" i="7"/>
  <c r="CM97" i="7"/>
  <c r="CL97" i="7"/>
  <c r="CK97" i="7"/>
  <c r="CJ97" i="7"/>
  <c r="CI97" i="7"/>
  <c r="CH97" i="7"/>
  <c r="CG97" i="7"/>
  <c r="CF97" i="7"/>
  <c r="CE97" i="7"/>
  <c r="CD97" i="7"/>
  <c r="CC97" i="7"/>
  <c r="CB97" i="7"/>
  <c r="CA97" i="7"/>
  <c r="BZ97" i="7"/>
  <c r="BY97" i="7"/>
  <c r="BX97" i="7"/>
  <c r="BW97" i="7"/>
  <c r="BV97" i="7"/>
  <c r="BU97" i="7"/>
  <c r="BT97" i="7"/>
  <c r="BS97" i="7"/>
  <c r="BR97" i="7"/>
  <c r="BQ97" i="7"/>
  <c r="BP97" i="7"/>
  <c r="BO97" i="7"/>
  <c r="BN97" i="7"/>
  <c r="BM97" i="7"/>
  <c r="AH97" i="7"/>
  <c r="CO96" i="7"/>
  <c r="CN96" i="7"/>
  <c r="CM96" i="7"/>
  <c r="CL96" i="7"/>
  <c r="CK96" i="7"/>
  <c r="CJ96" i="7"/>
  <c r="CI96" i="7"/>
  <c r="CH96" i="7"/>
  <c r="CG96" i="7"/>
  <c r="CF96" i="7"/>
  <c r="CE96" i="7"/>
  <c r="CD96" i="7"/>
  <c r="CC96" i="7"/>
  <c r="CB96" i="7"/>
  <c r="CA96" i="7"/>
  <c r="BZ96" i="7"/>
  <c r="BY96" i="7"/>
  <c r="BX96" i="7"/>
  <c r="BW96" i="7"/>
  <c r="BV96" i="7"/>
  <c r="BU96" i="7"/>
  <c r="BT96" i="7"/>
  <c r="BS96" i="7"/>
  <c r="BR96" i="7"/>
  <c r="BQ96" i="7"/>
  <c r="BP96" i="7"/>
  <c r="BO96" i="7"/>
  <c r="BN96" i="7"/>
  <c r="BM96" i="7"/>
  <c r="AH96" i="7"/>
  <c r="A96" i="7"/>
  <c r="A97" i="7" s="1"/>
  <c r="A98" i="7" s="1"/>
  <c r="CO95" i="7"/>
  <c r="CN95" i="7"/>
  <c r="CM95" i="7"/>
  <c r="CL95" i="7"/>
  <c r="CK95" i="7"/>
  <c r="CJ95" i="7"/>
  <c r="CI95" i="7"/>
  <c r="CH95" i="7"/>
  <c r="CG95" i="7"/>
  <c r="CF95" i="7"/>
  <c r="CE95" i="7"/>
  <c r="CD95" i="7"/>
  <c r="CC95" i="7"/>
  <c r="CB95" i="7"/>
  <c r="CA95" i="7"/>
  <c r="BZ95" i="7"/>
  <c r="BY95" i="7"/>
  <c r="BX95" i="7"/>
  <c r="BW95" i="7"/>
  <c r="BV95" i="7"/>
  <c r="BU95" i="7"/>
  <c r="BT95" i="7"/>
  <c r="BS95" i="7"/>
  <c r="BR95" i="7"/>
  <c r="BQ95" i="7"/>
  <c r="BP95" i="7"/>
  <c r="BO95" i="7"/>
  <c r="BN95" i="7"/>
  <c r="BM95" i="7"/>
  <c r="AH95" i="7"/>
  <c r="CO94" i="7"/>
  <c r="CN94" i="7"/>
  <c r="CM94" i="7"/>
  <c r="CL94" i="7"/>
  <c r="CK94" i="7"/>
  <c r="CJ94" i="7"/>
  <c r="CI94" i="7"/>
  <c r="CH94" i="7"/>
  <c r="CG94" i="7"/>
  <c r="CF94" i="7"/>
  <c r="CE94" i="7"/>
  <c r="CD94" i="7"/>
  <c r="CC94" i="7"/>
  <c r="CB94" i="7"/>
  <c r="CA94" i="7"/>
  <c r="BZ94" i="7"/>
  <c r="BY94" i="7"/>
  <c r="BX94" i="7"/>
  <c r="BW94" i="7"/>
  <c r="BV94" i="7"/>
  <c r="BU94" i="7"/>
  <c r="BT94" i="7"/>
  <c r="BS94" i="7"/>
  <c r="BR94" i="7"/>
  <c r="BQ94" i="7"/>
  <c r="BP94" i="7"/>
  <c r="BO94" i="7"/>
  <c r="BN94" i="7"/>
  <c r="BM94" i="7"/>
  <c r="AH94" i="7"/>
  <c r="A94" i="7"/>
  <c r="CO93" i="7"/>
  <c r="CN93" i="7"/>
  <c r="CM93" i="7"/>
  <c r="CL93" i="7"/>
  <c r="CK93" i="7"/>
  <c r="CJ93" i="7"/>
  <c r="CI93" i="7"/>
  <c r="CH93" i="7"/>
  <c r="CG93" i="7"/>
  <c r="CF93" i="7"/>
  <c r="CE93" i="7"/>
  <c r="CD93" i="7"/>
  <c r="CC93" i="7"/>
  <c r="CB93" i="7"/>
  <c r="CA93" i="7"/>
  <c r="BZ93" i="7"/>
  <c r="BY93" i="7"/>
  <c r="BX93" i="7"/>
  <c r="BW93" i="7"/>
  <c r="BV93" i="7"/>
  <c r="BU93" i="7"/>
  <c r="BT93" i="7"/>
  <c r="BS93" i="7"/>
  <c r="BR93" i="7"/>
  <c r="BQ93" i="7"/>
  <c r="BP93" i="7"/>
  <c r="BO93" i="7"/>
  <c r="BN93" i="7"/>
  <c r="BM93" i="7"/>
  <c r="AH93" i="7"/>
  <c r="CO92" i="7"/>
  <c r="CN92" i="7"/>
  <c r="CM92" i="7"/>
  <c r="CL92" i="7"/>
  <c r="CK92" i="7"/>
  <c r="CJ92" i="7"/>
  <c r="CI92" i="7"/>
  <c r="CH92" i="7"/>
  <c r="CG92" i="7"/>
  <c r="CF92" i="7"/>
  <c r="CE92" i="7"/>
  <c r="CD92" i="7"/>
  <c r="CC92" i="7"/>
  <c r="CB92" i="7"/>
  <c r="CA92" i="7"/>
  <c r="BZ92" i="7"/>
  <c r="BY92" i="7"/>
  <c r="BX92" i="7"/>
  <c r="BW92" i="7"/>
  <c r="BV92" i="7"/>
  <c r="BU92" i="7"/>
  <c r="BT92" i="7"/>
  <c r="BS92" i="7"/>
  <c r="BR92" i="7"/>
  <c r="BQ92" i="7"/>
  <c r="BP92" i="7"/>
  <c r="BO92" i="7"/>
  <c r="BN92" i="7"/>
  <c r="BM92" i="7"/>
  <c r="AH92" i="7"/>
  <c r="A92" i="7"/>
  <c r="A93" i="7" s="1"/>
  <c r="CO91" i="7"/>
  <c r="CN91" i="7"/>
  <c r="CM91" i="7"/>
  <c r="CL91" i="7"/>
  <c r="CK91" i="7"/>
  <c r="CJ91" i="7"/>
  <c r="CI91" i="7"/>
  <c r="CH91" i="7"/>
  <c r="CG91" i="7"/>
  <c r="CF91" i="7"/>
  <c r="CE91" i="7"/>
  <c r="CD91" i="7"/>
  <c r="CC91" i="7"/>
  <c r="CB91" i="7"/>
  <c r="CA91" i="7"/>
  <c r="BZ91" i="7"/>
  <c r="BY91" i="7"/>
  <c r="BX91" i="7"/>
  <c r="BW91" i="7"/>
  <c r="BV91" i="7"/>
  <c r="BU91" i="7"/>
  <c r="BT91" i="7"/>
  <c r="BS91" i="7"/>
  <c r="BR91" i="7"/>
  <c r="BQ91" i="7"/>
  <c r="BP91" i="7"/>
  <c r="BO91" i="7"/>
  <c r="BN91" i="7"/>
  <c r="BM91" i="7"/>
  <c r="AH91" i="7"/>
  <c r="CO90" i="7"/>
  <c r="CN90" i="7"/>
  <c r="CM90" i="7"/>
  <c r="CL90" i="7"/>
  <c r="CK90" i="7"/>
  <c r="CJ90" i="7"/>
  <c r="CI90" i="7"/>
  <c r="CH90" i="7"/>
  <c r="CG90" i="7"/>
  <c r="CF90" i="7"/>
  <c r="CE90" i="7"/>
  <c r="CD90" i="7"/>
  <c r="CC90" i="7"/>
  <c r="CB90" i="7"/>
  <c r="CA90" i="7"/>
  <c r="BZ90" i="7"/>
  <c r="BY90" i="7"/>
  <c r="BX90" i="7"/>
  <c r="BW90" i="7"/>
  <c r="BV90" i="7"/>
  <c r="BU90" i="7"/>
  <c r="BT90" i="7"/>
  <c r="BS90" i="7"/>
  <c r="BR90" i="7"/>
  <c r="BQ90" i="7"/>
  <c r="BP90" i="7"/>
  <c r="BO90" i="7"/>
  <c r="BN90" i="7"/>
  <c r="BM90" i="7"/>
  <c r="AH90" i="7"/>
  <c r="CO89" i="7"/>
  <c r="CN89" i="7"/>
  <c r="CM89" i="7"/>
  <c r="CL89" i="7"/>
  <c r="CK89" i="7"/>
  <c r="CJ89" i="7"/>
  <c r="CI89" i="7"/>
  <c r="CH89" i="7"/>
  <c r="CG89" i="7"/>
  <c r="CF89" i="7"/>
  <c r="CE89" i="7"/>
  <c r="CD89" i="7"/>
  <c r="CC89" i="7"/>
  <c r="CB89" i="7"/>
  <c r="CA89" i="7"/>
  <c r="BZ89" i="7"/>
  <c r="BY89" i="7"/>
  <c r="BX89" i="7"/>
  <c r="BW89" i="7"/>
  <c r="BV89" i="7"/>
  <c r="BU89" i="7"/>
  <c r="BT89" i="7"/>
  <c r="BS89" i="7"/>
  <c r="BR89" i="7"/>
  <c r="BQ89" i="7"/>
  <c r="BP89" i="7"/>
  <c r="BO89" i="7"/>
  <c r="BN89" i="7"/>
  <c r="BM89" i="7"/>
  <c r="AH89" i="7"/>
  <c r="A89" i="7"/>
  <c r="A90" i="7" s="1"/>
  <c r="CO88" i="7"/>
  <c r="CN88" i="7"/>
  <c r="CM88" i="7"/>
  <c r="CL88" i="7"/>
  <c r="CK88" i="7"/>
  <c r="CJ88" i="7"/>
  <c r="CI88" i="7"/>
  <c r="CH88" i="7"/>
  <c r="CG88" i="7"/>
  <c r="CF88" i="7"/>
  <c r="CE88" i="7"/>
  <c r="CD88" i="7"/>
  <c r="CC88" i="7"/>
  <c r="CB88" i="7"/>
  <c r="CA88" i="7"/>
  <c r="BZ88" i="7"/>
  <c r="BY88" i="7"/>
  <c r="BX88" i="7"/>
  <c r="BW88" i="7"/>
  <c r="BV88" i="7"/>
  <c r="BU88" i="7"/>
  <c r="BT88" i="7"/>
  <c r="BS88" i="7"/>
  <c r="BR88" i="7"/>
  <c r="BQ88" i="7"/>
  <c r="BP88" i="7"/>
  <c r="BO88" i="7"/>
  <c r="BN88" i="7"/>
  <c r="BM88" i="7"/>
  <c r="AH88" i="7"/>
  <c r="A88" i="7"/>
  <c r="CO87" i="7"/>
  <c r="CN87" i="7"/>
  <c r="CM87" i="7"/>
  <c r="CL87" i="7"/>
  <c r="CK87" i="7"/>
  <c r="CJ87" i="7"/>
  <c r="CI87" i="7"/>
  <c r="CH87" i="7"/>
  <c r="CG87" i="7"/>
  <c r="CF87" i="7"/>
  <c r="CE87" i="7"/>
  <c r="CD87" i="7"/>
  <c r="CC87" i="7"/>
  <c r="CB87" i="7"/>
  <c r="CA87" i="7"/>
  <c r="BZ87" i="7"/>
  <c r="BY87" i="7"/>
  <c r="BX87" i="7"/>
  <c r="BW87" i="7"/>
  <c r="BV87" i="7"/>
  <c r="BU87" i="7"/>
  <c r="BT87" i="7"/>
  <c r="BS87" i="7"/>
  <c r="BR87" i="7"/>
  <c r="BQ87" i="7"/>
  <c r="BP87" i="7"/>
  <c r="BO87" i="7"/>
  <c r="BN87" i="7"/>
  <c r="BM87" i="7"/>
  <c r="AH87" i="7"/>
  <c r="CO86" i="7"/>
  <c r="CN86" i="7"/>
  <c r="CM86" i="7"/>
  <c r="CL86" i="7"/>
  <c r="CK86" i="7"/>
  <c r="CJ86" i="7"/>
  <c r="CI86" i="7"/>
  <c r="CH86" i="7"/>
  <c r="CG86" i="7"/>
  <c r="CF86" i="7"/>
  <c r="CE86" i="7"/>
  <c r="CD86" i="7"/>
  <c r="CC86" i="7"/>
  <c r="CB86" i="7"/>
  <c r="CA86" i="7"/>
  <c r="BZ86" i="7"/>
  <c r="BY86" i="7"/>
  <c r="BX86" i="7"/>
  <c r="BW86" i="7"/>
  <c r="BV86" i="7"/>
  <c r="BU86" i="7"/>
  <c r="BT86" i="7"/>
  <c r="BS86" i="7"/>
  <c r="BR86" i="7"/>
  <c r="BQ86" i="7"/>
  <c r="BP86" i="7"/>
  <c r="BO86" i="7"/>
  <c r="BN86" i="7"/>
  <c r="BM86" i="7"/>
  <c r="AH86" i="7"/>
  <c r="CO85" i="7"/>
  <c r="CN85" i="7"/>
  <c r="CM85" i="7"/>
  <c r="CL85" i="7"/>
  <c r="CK85" i="7"/>
  <c r="CJ85" i="7"/>
  <c r="CI85" i="7"/>
  <c r="CH85" i="7"/>
  <c r="CG85" i="7"/>
  <c r="CF85" i="7"/>
  <c r="CE85" i="7"/>
  <c r="CD85" i="7"/>
  <c r="CC85" i="7"/>
  <c r="CB85" i="7"/>
  <c r="CA85" i="7"/>
  <c r="BZ85" i="7"/>
  <c r="BY85" i="7"/>
  <c r="BX85" i="7"/>
  <c r="BW85" i="7"/>
  <c r="BV85" i="7"/>
  <c r="BU85" i="7"/>
  <c r="BT85" i="7"/>
  <c r="BS85" i="7"/>
  <c r="BR85" i="7"/>
  <c r="BQ85" i="7"/>
  <c r="BP85" i="7"/>
  <c r="BO85" i="7"/>
  <c r="BN85" i="7"/>
  <c r="BM85" i="7"/>
  <c r="AH85" i="7"/>
  <c r="CO84" i="7"/>
  <c r="CN84" i="7"/>
  <c r="CM84" i="7"/>
  <c r="CL84" i="7"/>
  <c r="CK84" i="7"/>
  <c r="CJ84" i="7"/>
  <c r="CI84" i="7"/>
  <c r="CH84" i="7"/>
  <c r="CG84" i="7"/>
  <c r="CF84" i="7"/>
  <c r="CE84" i="7"/>
  <c r="CD84" i="7"/>
  <c r="CC84" i="7"/>
  <c r="CB84" i="7"/>
  <c r="CA84" i="7"/>
  <c r="BZ84" i="7"/>
  <c r="BY84" i="7"/>
  <c r="BX84" i="7"/>
  <c r="BW84" i="7"/>
  <c r="BV84" i="7"/>
  <c r="BU84" i="7"/>
  <c r="BT84" i="7"/>
  <c r="BS84" i="7"/>
  <c r="BR84" i="7"/>
  <c r="BQ84" i="7"/>
  <c r="BP84" i="7"/>
  <c r="BO84" i="7"/>
  <c r="BN84" i="7"/>
  <c r="BM84" i="7"/>
  <c r="AH84" i="7"/>
  <c r="A84" i="7"/>
  <c r="A85" i="7" s="1"/>
  <c r="A86" i="7" s="1"/>
  <c r="CO83" i="7"/>
  <c r="CN83" i="7"/>
  <c r="CM83" i="7"/>
  <c r="CL83" i="7"/>
  <c r="CK83" i="7"/>
  <c r="CJ83" i="7"/>
  <c r="CI83" i="7"/>
  <c r="CH83" i="7"/>
  <c r="CG83" i="7"/>
  <c r="CF83" i="7"/>
  <c r="CE83" i="7"/>
  <c r="CD83" i="7"/>
  <c r="CC83" i="7"/>
  <c r="CB83" i="7"/>
  <c r="CA83" i="7"/>
  <c r="BZ83" i="7"/>
  <c r="BY83" i="7"/>
  <c r="BX83" i="7"/>
  <c r="BW83" i="7"/>
  <c r="BV83" i="7"/>
  <c r="BU83" i="7"/>
  <c r="BT83" i="7"/>
  <c r="BS83" i="7"/>
  <c r="BR83" i="7"/>
  <c r="BQ83" i="7"/>
  <c r="BP83" i="7"/>
  <c r="BO83" i="7"/>
  <c r="BN83" i="7"/>
  <c r="BM83" i="7"/>
  <c r="AH83" i="7"/>
  <c r="CO82" i="7"/>
  <c r="CN82" i="7"/>
  <c r="CM82" i="7"/>
  <c r="CL82" i="7"/>
  <c r="CK82" i="7"/>
  <c r="CJ82" i="7"/>
  <c r="CI82" i="7"/>
  <c r="CH82" i="7"/>
  <c r="CG82" i="7"/>
  <c r="CF82" i="7"/>
  <c r="CE82" i="7"/>
  <c r="CD82" i="7"/>
  <c r="CC82" i="7"/>
  <c r="CB82" i="7"/>
  <c r="CA82" i="7"/>
  <c r="BZ82" i="7"/>
  <c r="BY82" i="7"/>
  <c r="BX82" i="7"/>
  <c r="BW82" i="7"/>
  <c r="BV82" i="7"/>
  <c r="BU82" i="7"/>
  <c r="BT82" i="7"/>
  <c r="BS82" i="7"/>
  <c r="BR82" i="7"/>
  <c r="BQ82" i="7"/>
  <c r="BP82" i="7"/>
  <c r="BO82" i="7"/>
  <c r="BN82" i="7"/>
  <c r="BM82" i="7"/>
  <c r="AH82" i="7"/>
  <c r="CO81" i="7"/>
  <c r="CN81" i="7"/>
  <c r="CM81" i="7"/>
  <c r="CL81" i="7"/>
  <c r="CK81" i="7"/>
  <c r="CJ81" i="7"/>
  <c r="CI81" i="7"/>
  <c r="CH81" i="7"/>
  <c r="CG81" i="7"/>
  <c r="CF81" i="7"/>
  <c r="CE81" i="7"/>
  <c r="CD81" i="7"/>
  <c r="CC81" i="7"/>
  <c r="CB81" i="7"/>
  <c r="CA81" i="7"/>
  <c r="BZ81" i="7"/>
  <c r="BY81" i="7"/>
  <c r="BX81" i="7"/>
  <c r="BW81" i="7"/>
  <c r="BV81" i="7"/>
  <c r="BU81" i="7"/>
  <c r="BT81" i="7"/>
  <c r="BS81" i="7"/>
  <c r="BR81" i="7"/>
  <c r="BQ81" i="7"/>
  <c r="BP81" i="7"/>
  <c r="BO81" i="7"/>
  <c r="BN81" i="7"/>
  <c r="BM81" i="7"/>
  <c r="AH81" i="7"/>
  <c r="A81" i="7"/>
  <c r="A82" i="7" s="1"/>
  <c r="CO80" i="7"/>
  <c r="CN80" i="7"/>
  <c r="CM80" i="7"/>
  <c r="CL80" i="7"/>
  <c r="CK80" i="7"/>
  <c r="CJ80" i="7"/>
  <c r="CI80" i="7"/>
  <c r="CH80" i="7"/>
  <c r="CG80" i="7"/>
  <c r="CF80" i="7"/>
  <c r="CE80" i="7"/>
  <c r="CD80" i="7"/>
  <c r="CC80" i="7"/>
  <c r="CB80" i="7"/>
  <c r="CA80" i="7"/>
  <c r="BZ80" i="7"/>
  <c r="BY80" i="7"/>
  <c r="BX80" i="7"/>
  <c r="BW80" i="7"/>
  <c r="BV80" i="7"/>
  <c r="BU80" i="7"/>
  <c r="BT80" i="7"/>
  <c r="BS80" i="7"/>
  <c r="BR80" i="7"/>
  <c r="BQ80" i="7"/>
  <c r="BP80" i="7"/>
  <c r="BO80" i="7"/>
  <c r="BN80" i="7"/>
  <c r="BM80" i="7"/>
  <c r="AH80" i="7"/>
  <c r="A80" i="7"/>
  <c r="CO79" i="7"/>
  <c r="CN79" i="7"/>
  <c r="CM79" i="7"/>
  <c r="CL79" i="7"/>
  <c r="CK79" i="7"/>
  <c r="CJ79" i="7"/>
  <c r="CI79" i="7"/>
  <c r="CH79" i="7"/>
  <c r="CG79" i="7"/>
  <c r="CF79" i="7"/>
  <c r="CE79" i="7"/>
  <c r="CD79" i="7"/>
  <c r="CC79" i="7"/>
  <c r="CB79" i="7"/>
  <c r="CA79" i="7"/>
  <c r="BZ79" i="7"/>
  <c r="BY79" i="7"/>
  <c r="BX79" i="7"/>
  <c r="BW79" i="7"/>
  <c r="BV79" i="7"/>
  <c r="BU79" i="7"/>
  <c r="BT79" i="7"/>
  <c r="BS79" i="7"/>
  <c r="BR79" i="7"/>
  <c r="BQ79" i="7"/>
  <c r="BP79" i="7"/>
  <c r="BO79" i="7"/>
  <c r="BN79" i="7"/>
  <c r="BM79" i="7"/>
  <c r="AH79" i="7"/>
  <c r="CO78" i="7"/>
  <c r="CN78" i="7"/>
  <c r="CM78" i="7"/>
  <c r="CL78" i="7"/>
  <c r="CK78" i="7"/>
  <c r="CJ78" i="7"/>
  <c r="CI78" i="7"/>
  <c r="CH78" i="7"/>
  <c r="CG78" i="7"/>
  <c r="CF78" i="7"/>
  <c r="CE78" i="7"/>
  <c r="CD78" i="7"/>
  <c r="CC78" i="7"/>
  <c r="CB78" i="7"/>
  <c r="CA78" i="7"/>
  <c r="BZ78" i="7"/>
  <c r="BY78" i="7"/>
  <c r="BX78" i="7"/>
  <c r="BW78" i="7"/>
  <c r="BV78" i="7"/>
  <c r="BU78" i="7"/>
  <c r="BT78" i="7"/>
  <c r="BS78" i="7"/>
  <c r="BR78" i="7"/>
  <c r="BQ78" i="7"/>
  <c r="BP78" i="7"/>
  <c r="BO78" i="7"/>
  <c r="BN78" i="7"/>
  <c r="BM78" i="7"/>
  <c r="AH78" i="7"/>
  <c r="CO77" i="7"/>
  <c r="CN77" i="7"/>
  <c r="CM77" i="7"/>
  <c r="CL77" i="7"/>
  <c r="CK77" i="7"/>
  <c r="CJ77" i="7"/>
  <c r="CI77" i="7"/>
  <c r="CH77" i="7"/>
  <c r="CG77" i="7"/>
  <c r="CF77" i="7"/>
  <c r="CE77" i="7"/>
  <c r="CD77" i="7"/>
  <c r="CC77" i="7"/>
  <c r="CB77" i="7"/>
  <c r="CA77" i="7"/>
  <c r="BZ77" i="7"/>
  <c r="BY77" i="7"/>
  <c r="BX77" i="7"/>
  <c r="BW77" i="7"/>
  <c r="BV77" i="7"/>
  <c r="BU77" i="7"/>
  <c r="BT77" i="7"/>
  <c r="BS77" i="7"/>
  <c r="BR77" i="7"/>
  <c r="BQ77" i="7"/>
  <c r="BP77" i="7"/>
  <c r="BO77" i="7"/>
  <c r="BN77" i="7"/>
  <c r="BM77" i="7"/>
  <c r="AH77" i="7"/>
  <c r="A77" i="7"/>
  <c r="A78" i="7" s="1"/>
  <c r="CO76" i="7"/>
  <c r="CN76" i="7"/>
  <c r="CM76" i="7"/>
  <c r="CL76" i="7"/>
  <c r="CK76" i="7"/>
  <c r="CJ76" i="7"/>
  <c r="CI76" i="7"/>
  <c r="CH76" i="7"/>
  <c r="CG76" i="7"/>
  <c r="CF76" i="7"/>
  <c r="CE76" i="7"/>
  <c r="CD76" i="7"/>
  <c r="CC76" i="7"/>
  <c r="CB76" i="7"/>
  <c r="CA76" i="7"/>
  <c r="BZ76" i="7"/>
  <c r="BY76" i="7"/>
  <c r="BX76" i="7"/>
  <c r="BW76" i="7"/>
  <c r="BV76" i="7"/>
  <c r="BU76" i="7"/>
  <c r="BT76" i="7"/>
  <c r="BS76" i="7"/>
  <c r="BR76" i="7"/>
  <c r="BQ76" i="7"/>
  <c r="BP76" i="7"/>
  <c r="BO76" i="7"/>
  <c r="BN76" i="7"/>
  <c r="BM76" i="7"/>
  <c r="AH76" i="7"/>
  <c r="A76" i="7"/>
  <c r="CO75" i="7"/>
  <c r="CN75" i="7"/>
  <c r="CM75" i="7"/>
  <c r="CL75" i="7"/>
  <c r="CK75" i="7"/>
  <c r="CJ75" i="7"/>
  <c r="CI75" i="7"/>
  <c r="CH75" i="7"/>
  <c r="CG75" i="7"/>
  <c r="CF75" i="7"/>
  <c r="CE75" i="7"/>
  <c r="CD75" i="7"/>
  <c r="CC75" i="7"/>
  <c r="CB75" i="7"/>
  <c r="CA75" i="7"/>
  <c r="BZ75" i="7"/>
  <c r="BY75" i="7"/>
  <c r="BX75" i="7"/>
  <c r="BW75" i="7"/>
  <c r="BV75" i="7"/>
  <c r="BU75" i="7"/>
  <c r="BT75" i="7"/>
  <c r="BS75" i="7"/>
  <c r="BR75" i="7"/>
  <c r="BQ75" i="7"/>
  <c r="BP75" i="7"/>
  <c r="BO75" i="7"/>
  <c r="BN75" i="7"/>
  <c r="BM75" i="7"/>
  <c r="AH75" i="7"/>
  <c r="CO74" i="7"/>
  <c r="CN74" i="7"/>
  <c r="CM74" i="7"/>
  <c r="CL74" i="7"/>
  <c r="CK74" i="7"/>
  <c r="CJ74" i="7"/>
  <c r="CI74" i="7"/>
  <c r="CH74" i="7"/>
  <c r="CG74" i="7"/>
  <c r="CF74" i="7"/>
  <c r="CE74" i="7"/>
  <c r="CD74" i="7"/>
  <c r="CC74" i="7"/>
  <c r="CB74" i="7"/>
  <c r="CA74" i="7"/>
  <c r="BZ74" i="7"/>
  <c r="BY74" i="7"/>
  <c r="BX74" i="7"/>
  <c r="BW74" i="7"/>
  <c r="BV74" i="7"/>
  <c r="BU74" i="7"/>
  <c r="BT74" i="7"/>
  <c r="BS74" i="7"/>
  <c r="BR74" i="7"/>
  <c r="BQ74" i="7"/>
  <c r="BP74" i="7"/>
  <c r="BO74" i="7"/>
  <c r="BN74" i="7"/>
  <c r="BM74" i="7"/>
  <c r="AH74" i="7"/>
  <c r="CO73" i="7"/>
  <c r="CN73" i="7"/>
  <c r="CM73" i="7"/>
  <c r="CL73" i="7"/>
  <c r="CK73" i="7"/>
  <c r="CJ73" i="7"/>
  <c r="CI73" i="7"/>
  <c r="CH73" i="7"/>
  <c r="CG73" i="7"/>
  <c r="CF73" i="7"/>
  <c r="CE73" i="7"/>
  <c r="CD73" i="7"/>
  <c r="CC73" i="7"/>
  <c r="CB73" i="7"/>
  <c r="CA73" i="7"/>
  <c r="BZ73" i="7"/>
  <c r="BY73" i="7"/>
  <c r="BX73" i="7"/>
  <c r="BW73" i="7"/>
  <c r="BV73" i="7"/>
  <c r="BU73" i="7"/>
  <c r="BT73" i="7"/>
  <c r="BS73" i="7"/>
  <c r="BR73" i="7"/>
  <c r="BQ73" i="7"/>
  <c r="BP73" i="7"/>
  <c r="BO73" i="7"/>
  <c r="BN73" i="7"/>
  <c r="BM73" i="7"/>
  <c r="AH73" i="7"/>
  <c r="A73" i="7"/>
  <c r="A74" i="7" s="1"/>
  <c r="CO72" i="7"/>
  <c r="CN72" i="7"/>
  <c r="CM72" i="7"/>
  <c r="CL72" i="7"/>
  <c r="CK72" i="7"/>
  <c r="CJ72" i="7"/>
  <c r="CI72" i="7"/>
  <c r="CH72" i="7"/>
  <c r="CG72" i="7"/>
  <c r="CF72" i="7"/>
  <c r="CE72" i="7"/>
  <c r="CD72" i="7"/>
  <c r="CC72" i="7"/>
  <c r="CB72" i="7"/>
  <c r="CA72" i="7"/>
  <c r="BZ72" i="7"/>
  <c r="BY72" i="7"/>
  <c r="BX72" i="7"/>
  <c r="BW72" i="7"/>
  <c r="BV72" i="7"/>
  <c r="BU72" i="7"/>
  <c r="BT72" i="7"/>
  <c r="BS72" i="7"/>
  <c r="BR72" i="7"/>
  <c r="BQ72" i="7"/>
  <c r="BP72" i="7"/>
  <c r="BO72" i="7"/>
  <c r="BN72" i="7"/>
  <c r="BM72" i="7"/>
  <c r="AH72" i="7"/>
  <c r="A72" i="7"/>
  <c r="CO71" i="7"/>
  <c r="CN71" i="7"/>
  <c r="CM71" i="7"/>
  <c r="CL71" i="7"/>
  <c r="CK71" i="7"/>
  <c r="CJ71" i="7"/>
  <c r="CI71" i="7"/>
  <c r="CH71" i="7"/>
  <c r="CG71" i="7"/>
  <c r="CF71" i="7"/>
  <c r="CE71" i="7"/>
  <c r="CD71" i="7"/>
  <c r="CC71" i="7"/>
  <c r="CB71" i="7"/>
  <c r="CA71" i="7"/>
  <c r="BZ71" i="7"/>
  <c r="BY71" i="7"/>
  <c r="BX71" i="7"/>
  <c r="BW71" i="7"/>
  <c r="BV71" i="7"/>
  <c r="BU71" i="7"/>
  <c r="BT71" i="7"/>
  <c r="BS71" i="7"/>
  <c r="BR71" i="7"/>
  <c r="BQ71" i="7"/>
  <c r="BP71" i="7"/>
  <c r="BO71" i="7"/>
  <c r="BN71" i="7"/>
  <c r="BM71" i="7"/>
  <c r="AH71" i="7"/>
  <c r="CO70" i="7"/>
  <c r="CN70" i="7"/>
  <c r="CM70" i="7"/>
  <c r="CL70" i="7"/>
  <c r="CK70" i="7"/>
  <c r="CJ70" i="7"/>
  <c r="CI70" i="7"/>
  <c r="CH70" i="7"/>
  <c r="CG70" i="7"/>
  <c r="CF70" i="7"/>
  <c r="CE70" i="7"/>
  <c r="CD70" i="7"/>
  <c r="CC70" i="7"/>
  <c r="CB70" i="7"/>
  <c r="CA70" i="7"/>
  <c r="BZ70" i="7"/>
  <c r="BY70" i="7"/>
  <c r="BX70" i="7"/>
  <c r="BW70" i="7"/>
  <c r="BV70" i="7"/>
  <c r="BU70" i="7"/>
  <c r="BT70" i="7"/>
  <c r="BS70" i="7"/>
  <c r="BR70" i="7"/>
  <c r="BQ70" i="7"/>
  <c r="BP70" i="7"/>
  <c r="BO70" i="7"/>
  <c r="BN70" i="7"/>
  <c r="BM70" i="7"/>
  <c r="AH70" i="7"/>
  <c r="A70" i="7"/>
  <c r="CO69" i="7"/>
  <c r="CN69" i="7"/>
  <c r="CM69" i="7"/>
  <c r="CL69" i="7"/>
  <c r="CK69" i="7"/>
  <c r="CJ69" i="7"/>
  <c r="CI69" i="7"/>
  <c r="CH69" i="7"/>
  <c r="CG69" i="7"/>
  <c r="CF69" i="7"/>
  <c r="CE69" i="7"/>
  <c r="CD69" i="7"/>
  <c r="CC69" i="7"/>
  <c r="CB69" i="7"/>
  <c r="CA69" i="7"/>
  <c r="BZ69" i="7"/>
  <c r="BY69" i="7"/>
  <c r="BX69" i="7"/>
  <c r="BW69" i="7"/>
  <c r="BV69" i="7"/>
  <c r="BU69" i="7"/>
  <c r="BT69" i="7"/>
  <c r="BS69" i="7"/>
  <c r="BR69" i="7"/>
  <c r="BQ69" i="7"/>
  <c r="BP69" i="7"/>
  <c r="BO69" i="7"/>
  <c r="BN69" i="7"/>
  <c r="BM69" i="7"/>
  <c r="AH69" i="7"/>
  <c r="CO68" i="7"/>
  <c r="CN68" i="7"/>
  <c r="CM68" i="7"/>
  <c r="CL68" i="7"/>
  <c r="CK68" i="7"/>
  <c r="CJ68" i="7"/>
  <c r="CI68" i="7"/>
  <c r="CH68" i="7"/>
  <c r="CG68" i="7"/>
  <c r="CF68" i="7"/>
  <c r="CE68" i="7"/>
  <c r="CD68" i="7"/>
  <c r="CC68" i="7"/>
  <c r="CB68" i="7"/>
  <c r="CA68" i="7"/>
  <c r="BZ68" i="7"/>
  <c r="BY68" i="7"/>
  <c r="BX68" i="7"/>
  <c r="BW68" i="7"/>
  <c r="BV68" i="7"/>
  <c r="BU68" i="7"/>
  <c r="BT68" i="7"/>
  <c r="BS68" i="7"/>
  <c r="BR68" i="7"/>
  <c r="BQ68" i="7"/>
  <c r="BP68" i="7"/>
  <c r="BO68" i="7"/>
  <c r="BN68" i="7"/>
  <c r="BM68" i="7"/>
  <c r="AH68" i="7"/>
  <c r="A68" i="7"/>
  <c r="A69" i="7" s="1"/>
  <c r="CO67" i="7"/>
  <c r="CN67" i="7"/>
  <c r="CM67" i="7"/>
  <c r="CL67" i="7"/>
  <c r="CK67" i="7"/>
  <c r="CJ67" i="7"/>
  <c r="CI67" i="7"/>
  <c r="CH67" i="7"/>
  <c r="CG67" i="7"/>
  <c r="CF67" i="7"/>
  <c r="CE67" i="7"/>
  <c r="CD67" i="7"/>
  <c r="CC67" i="7"/>
  <c r="CB67" i="7"/>
  <c r="CA67" i="7"/>
  <c r="BZ67" i="7"/>
  <c r="BY67" i="7"/>
  <c r="BX67" i="7"/>
  <c r="BW67" i="7"/>
  <c r="BV67" i="7"/>
  <c r="BU67" i="7"/>
  <c r="BT67" i="7"/>
  <c r="BS67" i="7"/>
  <c r="BR67" i="7"/>
  <c r="BQ67" i="7"/>
  <c r="BP67" i="7"/>
  <c r="BO67" i="7"/>
  <c r="BN67" i="7"/>
  <c r="BM67" i="7"/>
  <c r="AH67" i="7"/>
  <c r="CO66" i="7"/>
  <c r="CN66" i="7"/>
  <c r="CM66" i="7"/>
  <c r="CL66" i="7"/>
  <c r="CK66" i="7"/>
  <c r="CJ66" i="7"/>
  <c r="CI66" i="7"/>
  <c r="CH66" i="7"/>
  <c r="CG66" i="7"/>
  <c r="CF66" i="7"/>
  <c r="CE66" i="7"/>
  <c r="CD66" i="7"/>
  <c r="CC66" i="7"/>
  <c r="CB66" i="7"/>
  <c r="CA66" i="7"/>
  <c r="BZ66" i="7"/>
  <c r="BY66" i="7"/>
  <c r="BX66" i="7"/>
  <c r="BW66" i="7"/>
  <c r="BV66" i="7"/>
  <c r="BU66" i="7"/>
  <c r="BT66" i="7"/>
  <c r="BS66" i="7"/>
  <c r="BR66" i="7"/>
  <c r="BQ66" i="7"/>
  <c r="BP66" i="7"/>
  <c r="BO66" i="7"/>
  <c r="BN66" i="7"/>
  <c r="BM66" i="7"/>
  <c r="AH66" i="7"/>
  <c r="CO65" i="7"/>
  <c r="CN65" i="7"/>
  <c r="CM65" i="7"/>
  <c r="CL65" i="7"/>
  <c r="CK65" i="7"/>
  <c r="CJ65" i="7"/>
  <c r="CI65" i="7"/>
  <c r="CH65" i="7"/>
  <c r="CG65" i="7"/>
  <c r="CF65" i="7"/>
  <c r="CE65" i="7"/>
  <c r="CD65" i="7"/>
  <c r="CC65" i="7"/>
  <c r="CB65" i="7"/>
  <c r="CA65" i="7"/>
  <c r="BZ65" i="7"/>
  <c r="BY65" i="7"/>
  <c r="BX65" i="7"/>
  <c r="BW65" i="7"/>
  <c r="BV65" i="7"/>
  <c r="BU65" i="7"/>
  <c r="BT65" i="7"/>
  <c r="BS65" i="7"/>
  <c r="BR65" i="7"/>
  <c r="BQ65" i="7"/>
  <c r="BP65" i="7"/>
  <c r="BO65" i="7"/>
  <c r="BN65" i="7"/>
  <c r="BM65" i="7"/>
  <c r="AH65" i="7"/>
  <c r="A65" i="7"/>
  <c r="A66" i="7" s="1"/>
  <c r="CO64" i="7"/>
  <c r="CN64" i="7"/>
  <c r="CM64" i="7"/>
  <c r="CL64" i="7"/>
  <c r="CK64" i="7"/>
  <c r="CJ64" i="7"/>
  <c r="CI64" i="7"/>
  <c r="CH64" i="7"/>
  <c r="CG64" i="7"/>
  <c r="CF64" i="7"/>
  <c r="CE64" i="7"/>
  <c r="CD64" i="7"/>
  <c r="CC64" i="7"/>
  <c r="CB64" i="7"/>
  <c r="CA64" i="7"/>
  <c r="BZ64" i="7"/>
  <c r="BY64" i="7"/>
  <c r="BX64" i="7"/>
  <c r="BW64" i="7"/>
  <c r="BV64" i="7"/>
  <c r="BU64" i="7"/>
  <c r="BT64" i="7"/>
  <c r="BS64" i="7"/>
  <c r="BR64" i="7"/>
  <c r="BQ64" i="7"/>
  <c r="BP64" i="7"/>
  <c r="BO64" i="7"/>
  <c r="BN64" i="7"/>
  <c r="BM64" i="7"/>
  <c r="AH64" i="7"/>
  <c r="A64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AH63" i="7"/>
  <c r="CO62" i="7"/>
  <c r="CN62" i="7"/>
  <c r="CM62" i="7"/>
  <c r="CL62" i="7"/>
  <c r="CK62" i="7"/>
  <c r="CJ62" i="7"/>
  <c r="CI62" i="7"/>
  <c r="CH62" i="7"/>
  <c r="CG62" i="7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AH62" i="7"/>
  <c r="CO61" i="7"/>
  <c r="CN61" i="7"/>
  <c r="CM61" i="7"/>
  <c r="CL61" i="7"/>
  <c r="CK61" i="7"/>
  <c r="CJ61" i="7"/>
  <c r="CI61" i="7"/>
  <c r="CH61" i="7"/>
  <c r="CG61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AH61" i="7"/>
  <c r="CO60" i="7"/>
  <c r="CN60" i="7"/>
  <c r="CM60" i="7"/>
  <c r="CL60" i="7"/>
  <c r="CK60" i="7"/>
  <c r="CJ60" i="7"/>
  <c r="CI60" i="7"/>
  <c r="CH60" i="7"/>
  <c r="CG60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AH60" i="7"/>
  <c r="A60" i="7"/>
  <c r="A61" i="7" s="1"/>
  <c r="A62" i="7" s="1"/>
  <c r="CO59" i="7"/>
  <c r="CN59" i="7"/>
  <c r="CM59" i="7"/>
  <c r="CL59" i="7"/>
  <c r="CK59" i="7"/>
  <c r="CJ59" i="7"/>
  <c r="CI59" i="7"/>
  <c r="CH59" i="7"/>
  <c r="CG59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AH59" i="7"/>
  <c r="CO58" i="7"/>
  <c r="CN58" i="7"/>
  <c r="CM58" i="7"/>
  <c r="CL58" i="7"/>
  <c r="CK58" i="7"/>
  <c r="CJ58" i="7"/>
  <c r="CI58" i="7"/>
  <c r="CH58" i="7"/>
  <c r="CG58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AH58" i="7"/>
  <c r="CO57" i="7"/>
  <c r="CN57" i="7"/>
  <c r="CM57" i="7"/>
  <c r="CL57" i="7"/>
  <c r="CK57" i="7"/>
  <c r="CJ57" i="7"/>
  <c r="CI57" i="7"/>
  <c r="CH57" i="7"/>
  <c r="CG57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AH57" i="7"/>
  <c r="CO56" i="7"/>
  <c r="CN56" i="7"/>
  <c r="CM56" i="7"/>
  <c r="CL56" i="7"/>
  <c r="CK56" i="7"/>
  <c r="CJ56" i="7"/>
  <c r="CI56" i="7"/>
  <c r="CH56" i="7"/>
  <c r="CG56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AH56" i="7"/>
  <c r="A56" i="7"/>
  <c r="A57" i="7" s="1"/>
  <c r="A58" i="7" s="1"/>
  <c r="CO55" i="7"/>
  <c r="CN55" i="7"/>
  <c r="CM55" i="7"/>
  <c r="CL55" i="7"/>
  <c r="CK55" i="7"/>
  <c r="CJ55" i="7"/>
  <c r="CI55" i="7"/>
  <c r="CH55" i="7"/>
  <c r="CG55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AH55" i="7"/>
  <c r="CO54" i="7"/>
  <c r="CN54" i="7"/>
  <c r="CM54" i="7"/>
  <c r="CL54" i="7"/>
  <c r="CK54" i="7"/>
  <c r="CJ54" i="7"/>
  <c r="CI54" i="7"/>
  <c r="CH54" i="7"/>
  <c r="CG54" i="7"/>
  <c r="CF54" i="7"/>
  <c r="CE54" i="7"/>
  <c r="CD54" i="7"/>
  <c r="CC54" i="7"/>
  <c r="CB54" i="7"/>
  <c r="CA54" i="7"/>
  <c r="BZ54" i="7"/>
  <c r="BY54" i="7"/>
  <c r="BX54" i="7"/>
  <c r="BW54" i="7"/>
  <c r="BV54" i="7"/>
  <c r="BU54" i="7"/>
  <c r="BT54" i="7"/>
  <c r="BS54" i="7"/>
  <c r="BR54" i="7"/>
  <c r="BQ54" i="7"/>
  <c r="BP54" i="7"/>
  <c r="BO54" i="7"/>
  <c r="BN54" i="7"/>
  <c r="BM54" i="7"/>
  <c r="AH54" i="7"/>
  <c r="CO53" i="7"/>
  <c r="CN53" i="7"/>
  <c r="CM53" i="7"/>
  <c r="CL53" i="7"/>
  <c r="CK53" i="7"/>
  <c r="CJ53" i="7"/>
  <c r="CI53" i="7"/>
  <c r="CH53" i="7"/>
  <c r="CG53" i="7"/>
  <c r="CF53" i="7"/>
  <c r="CE53" i="7"/>
  <c r="CD53" i="7"/>
  <c r="CC53" i="7"/>
  <c r="CB53" i="7"/>
  <c r="CA53" i="7"/>
  <c r="BZ53" i="7"/>
  <c r="BY53" i="7"/>
  <c r="BX53" i="7"/>
  <c r="BW53" i="7"/>
  <c r="BV53" i="7"/>
  <c r="BU53" i="7"/>
  <c r="BT53" i="7"/>
  <c r="BS53" i="7"/>
  <c r="BR53" i="7"/>
  <c r="BQ53" i="7"/>
  <c r="BP53" i="7"/>
  <c r="BO53" i="7"/>
  <c r="BN53" i="7"/>
  <c r="BM53" i="7"/>
  <c r="AH53" i="7"/>
  <c r="CO52" i="7"/>
  <c r="CN52" i="7"/>
  <c r="CM52" i="7"/>
  <c r="CL52" i="7"/>
  <c r="CK52" i="7"/>
  <c r="CJ52" i="7"/>
  <c r="CI52" i="7"/>
  <c r="CH52" i="7"/>
  <c r="CG52" i="7"/>
  <c r="CF52" i="7"/>
  <c r="CE52" i="7"/>
  <c r="CD52" i="7"/>
  <c r="CC52" i="7"/>
  <c r="CB52" i="7"/>
  <c r="CA52" i="7"/>
  <c r="BZ52" i="7"/>
  <c r="BY52" i="7"/>
  <c r="BX52" i="7"/>
  <c r="BW52" i="7"/>
  <c r="BV52" i="7"/>
  <c r="BU52" i="7"/>
  <c r="BT52" i="7"/>
  <c r="BS52" i="7"/>
  <c r="BR52" i="7"/>
  <c r="BQ52" i="7"/>
  <c r="BP52" i="7"/>
  <c r="BO52" i="7"/>
  <c r="BN52" i="7"/>
  <c r="BM52" i="7"/>
  <c r="AH52" i="7"/>
  <c r="A52" i="7"/>
  <c r="A53" i="7" s="1"/>
  <c r="A54" i="7" s="1"/>
  <c r="CO51" i="7"/>
  <c r="CN51" i="7"/>
  <c r="CM51" i="7"/>
  <c r="CL51" i="7"/>
  <c r="CK51" i="7"/>
  <c r="CJ51" i="7"/>
  <c r="CI51" i="7"/>
  <c r="CH51" i="7"/>
  <c r="CG51" i="7"/>
  <c r="CF51" i="7"/>
  <c r="CE51" i="7"/>
  <c r="CD51" i="7"/>
  <c r="CC51" i="7"/>
  <c r="CB51" i="7"/>
  <c r="CA51" i="7"/>
  <c r="BZ51" i="7"/>
  <c r="BY51" i="7"/>
  <c r="BX51" i="7"/>
  <c r="BW51" i="7"/>
  <c r="BV51" i="7"/>
  <c r="BU51" i="7"/>
  <c r="BT51" i="7"/>
  <c r="BS51" i="7"/>
  <c r="BR51" i="7"/>
  <c r="BQ51" i="7"/>
  <c r="BP51" i="7"/>
  <c r="BO51" i="7"/>
  <c r="BN51" i="7"/>
  <c r="BM51" i="7"/>
  <c r="AH51" i="7"/>
  <c r="CO50" i="7"/>
  <c r="CN50" i="7"/>
  <c r="CM50" i="7"/>
  <c r="CL50" i="7"/>
  <c r="CK50" i="7"/>
  <c r="CJ50" i="7"/>
  <c r="CI50" i="7"/>
  <c r="CH50" i="7"/>
  <c r="CG50" i="7"/>
  <c r="CF50" i="7"/>
  <c r="CE50" i="7"/>
  <c r="CD50" i="7"/>
  <c r="CC50" i="7"/>
  <c r="CB50" i="7"/>
  <c r="CA50" i="7"/>
  <c r="BZ50" i="7"/>
  <c r="BY50" i="7"/>
  <c r="BX50" i="7"/>
  <c r="BW50" i="7"/>
  <c r="BV50" i="7"/>
  <c r="BU50" i="7"/>
  <c r="BT50" i="7"/>
  <c r="BS50" i="7"/>
  <c r="BR50" i="7"/>
  <c r="BQ50" i="7"/>
  <c r="BP50" i="7"/>
  <c r="BO50" i="7"/>
  <c r="BN50" i="7"/>
  <c r="BM50" i="7"/>
  <c r="AH50" i="7"/>
  <c r="CO49" i="7"/>
  <c r="CN49" i="7"/>
  <c r="CM49" i="7"/>
  <c r="CL49" i="7"/>
  <c r="CK49" i="7"/>
  <c r="CJ49" i="7"/>
  <c r="CI49" i="7"/>
  <c r="CH49" i="7"/>
  <c r="CG49" i="7"/>
  <c r="CF49" i="7"/>
  <c r="CE49" i="7"/>
  <c r="CD49" i="7"/>
  <c r="CC49" i="7"/>
  <c r="CB49" i="7"/>
  <c r="CA49" i="7"/>
  <c r="BZ49" i="7"/>
  <c r="BY49" i="7"/>
  <c r="BX49" i="7"/>
  <c r="BW49" i="7"/>
  <c r="BV49" i="7"/>
  <c r="BU49" i="7"/>
  <c r="BT49" i="7"/>
  <c r="BS49" i="7"/>
  <c r="BR49" i="7"/>
  <c r="BQ49" i="7"/>
  <c r="BP49" i="7"/>
  <c r="BO49" i="7"/>
  <c r="BN49" i="7"/>
  <c r="BM49" i="7"/>
  <c r="AH49" i="7"/>
  <c r="CO48" i="7"/>
  <c r="CN48" i="7"/>
  <c r="CM48" i="7"/>
  <c r="CL48" i="7"/>
  <c r="CK48" i="7"/>
  <c r="CJ48" i="7"/>
  <c r="CI48" i="7"/>
  <c r="CH48" i="7"/>
  <c r="CG48" i="7"/>
  <c r="CF48" i="7"/>
  <c r="CE48" i="7"/>
  <c r="CD48" i="7"/>
  <c r="CC48" i="7"/>
  <c r="CB48" i="7"/>
  <c r="CA48" i="7"/>
  <c r="BZ48" i="7"/>
  <c r="BY48" i="7"/>
  <c r="BX48" i="7"/>
  <c r="BW48" i="7"/>
  <c r="BV48" i="7"/>
  <c r="BU48" i="7"/>
  <c r="BT48" i="7"/>
  <c r="BS48" i="7"/>
  <c r="BR48" i="7"/>
  <c r="BQ48" i="7"/>
  <c r="BP48" i="7"/>
  <c r="BO48" i="7"/>
  <c r="BN48" i="7"/>
  <c r="BM48" i="7"/>
  <c r="AH48" i="7"/>
  <c r="A48" i="7"/>
  <c r="A49" i="7" s="1"/>
  <c r="A50" i="7" s="1"/>
  <c r="CO47" i="7"/>
  <c r="CN47" i="7"/>
  <c r="CM47" i="7"/>
  <c r="CL47" i="7"/>
  <c r="CK47" i="7"/>
  <c r="CJ47" i="7"/>
  <c r="CI47" i="7"/>
  <c r="CH47" i="7"/>
  <c r="CG47" i="7"/>
  <c r="CF47" i="7"/>
  <c r="CE47" i="7"/>
  <c r="CD47" i="7"/>
  <c r="CC47" i="7"/>
  <c r="CB47" i="7"/>
  <c r="CA47" i="7"/>
  <c r="BZ47" i="7"/>
  <c r="BY47" i="7"/>
  <c r="BX47" i="7"/>
  <c r="BW47" i="7"/>
  <c r="BV47" i="7"/>
  <c r="BU47" i="7"/>
  <c r="BT47" i="7"/>
  <c r="BS47" i="7"/>
  <c r="BR47" i="7"/>
  <c r="BQ47" i="7"/>
  <c r="BP47" i="7"/>
  <c r="BO47" i="7"/>
  <c r="BN47" i="7"/>
  <c r="BM47" i="7"/>
  <c r="AH47" i="7"/>
  <c r="CO46" i="7"/>
  <c r="CN46" i="7"/>
  <c r="CM46" i="7"/>
  <c r="CL46" i="7"/>
  <c r="CK46" i="7"/>
  <c r="CJ46" i="7"/>
  <c r="CI46" i="7"/>
  <c r="CH46" i="7"/>
  <c r="CG46" i="7"/>
  <c r="CF46" i="7"/>
  <c r="CE46" i="7"/>
  <c r="CD46" i="7"/>
  <c r="CC46" i="7"/>
  <c r="CB46" i="7"/>
  <c r="CA46" i="7"/>
  <c r="BZ46" i="7"/>
  <c r="BY46" i="7"/>
  <c r="BX46" i="7"/>
  <c r="BW46" i="7"/>
  <c r="BV46" i="7"/>
  <c r="BU46" i="7"/>
  <c r="BT46" i="7"/>
  <c r="BS46" i="7"/>
  <c r="BR46" i="7"/>
  <c r="BQ46" i="7"/>
  <c r="BP46" i="7"/>
  <c r="BO46" i="7"/>
  <c r="BN46" i="7"/>
  <c r="BM46" i="7"/>
  <c r="AH46" i="7"/>
  <c r="CO45" i="7"/>
  <c r="CN45" i="7"/>
  <c r="CM45" i="7"/>
  <c r="CL45" i="7"/>
  <c r="CK45" i="7"/>
  <c r="CJ45" i="7"/>
  <c r="CI45" i="7"/>
  <c r="CH45" i="7"/>
  <c r="CG45" i="7"/>
  <c r="CF45" i="7"/>
  <c r="CE45" i="7"/>
  <c r="CD45" i="7"/>
  <c r="CC45" i="7"/>
  <c r="CB45" i="7"/>
  <c r="CA45" i="7"/>
  <c r="BZ45" i="7"/>
  <c r="BY45" i="7"/>
  <c r="BX45" i="7"/>
  <c r="BW45" i="7"/>
  <c r="BV45" i="7"/>
  <c r="BU45" i="7"/>
  <c r="BT45" i="7"/>
  <c r="BS45" i="7"/>
  <c r="BR45" i="7"/>
  <c r="BQ45" i="7"/>
  <c r="BP45" i="7"/>
  <c r="BO45" i="7"/>
  <c r="BN45" i="7"/>
  <c r="BM45" i="7"/>
  <c r="AH45" i="7"/>
  <c r="CO44" i="7"/>
  <c r="CN44" i="7"/>
  <c r="CM44" i="7"/>
  <c r="CL44" i="7"/>
  <c r="CK44" i="7"/>
  <c r="CJ44" i="7"/>
  <c r="CI44" i="7"/>
  <c r="CH44" i="7"/>
  <c r="CG44" i="7"/>
  <c r="CF44" i="7"/>
  <c r="CE44" i="7"/>
  <c r="CD44" i="7"/>
  <c r="CC44" i="7"/>
  <c r="CB44" i="7"/>
  <c r="CA44" i="7"/>
  <c r="BZ44" i="7"/>
  <c r="BY44" i="7"/>
  <c r="BX44" i="7"/>
  <c r="BW44" i="7"/>
  <c r="BV44" i="7"/>
  <c r="BU44" i="7"/>
  <c r="BT44" i="7"/>
  <c r="BS44" i="7"/>
  <c r="BR44" i="7"/>
  <c r="BQ44" i="7"/>
  <c r="BP44" i="7"/>
  <c r="BO44" i="7"/>
  <c r="BN44" i="7"/>
  <c r="BM44" i="7"/>
  <c r="AH44" i="7"/>
  <c r="A44" i="7"/>
  <c r="A45" i="7" s="1"/>
  <c r="A46" i="7" s="1"/>
  <c r="CO43" i="7"/>
  <c r="CN43" i="7"/>
  <c r="CM43" i="7"/>
  <c r="CL43" i="7"/>
  <c r="CK43" i="7"/>
  <c r="CJ43" i="7"/>
  <c r="CI43" i="7"/>
  <c r="CH43" i="7"/>
  <c r="CG43" i="7"/>
  <c r="CF43" i="7"/>
  <c r="CE43" i="7"/>
  <c r="CD43" i="7"/>
  <c r="CC43" i="7"/>
  <c r="CB43" i="7"/>
  <c r="CA43" i="7"/>
  <c r="BZ43" i="7"/>
  <c r="BY43" i="7"/>
  <c r="BX43" i="7"/>
  <c r="BW43" i="7"/>
  <c r="BV43" i="7"/>
  <c r="BU43" i="7"/>
  <c r="BT43" i="7"/>
  <c r="BS43" i="7"/>
  <c r="BR43" i="7"/>
  <c r="BQ43" i="7"/>
  <c r="BP43" i="7"/>
  <c r="BO43" i="7"/>
  <c r="BN43" i="7"/>
  <c r="BM43" i="7"/>
  <c r="AH43" i="7"/>
  <c r="CO42" i="7"/>
  <c r="CN42" i="7"/>
  <c r="CM42" i="7"/>
  <c r="CL42" i="7"/>
  <c r="CK42" i="7"/>
  <c r="CJ42" i="7"/>
  <c r="CI42" i="7"/>
  <c r="CH42" i="7"/>
  <c r="CG42" i="7"/>
  <c r="CF42" i="7"/>
  <c r="CE42" i="7"/>
  <c r="CD42" i="7"/>
  <c r="CC42" i="7"/>
  <c r="CB42" i="7"/>
  <c r="CA42" i="7"/>
  <c r="BZ42" i="7"/>
  <c r="BY42" i="7"/>
  <c r="BX42" i="7"/>
  <c r="BW42" i="7"/>
  <c r="BV42" i="7"/>
  <c r="BU42" i="7"/>
  <c r="BT42" i="7"/>
  <c r="BS42" i="7"/>
  <c r="BR42" i="7"/>
  <c r="BQ42" i="7"/>
  <c r="BP42" i="7"/>
  <c r="BO42" i="7"/>
  <c r="BN42" i="7"/>
  <c r="BM42" i="7"/>
  <c r="AH42" i="7"/>
  <c r="CO41" i="7"/>
  <c r="CN41" i="7"/>
  <c r="CM41" i="7"/>
  <c r="CL41" i="7"/>
  <c r="CK41" i="7"/>
  <c r="CJ41" i="7"/>
  <c r="CI41" i="7"/>
  <c r="CH41" i="7"/>
  <c r="CG41" i="7"/>
  <c r="CF41" i="7"/>
  <c r="CE41" i="7"/>
  <c r="CD41" i="7"/>
  <c r="CC41" i="7"/>
  <c r="CB41" i="7"/>
  <c r="CA41" i="7"/>
  <c r="BZ41" i="7"/>
  <c r="BY41" i="7"/>
  <c r="BX41" i="7"/>
  <c r="BW41" i="7"/>
  <c r="BV41" i="7"/>
  <c r="BU41" i="7"/>
  <c r="BT41" i="7"/>
  <c r="BS41" i="7"/>
  <c r="BR41" i="7"/>
  <c r="BQ41" i="7"/>
  <c r="BP41" i="7"/>
  <c r="BO41" i="7"/>
  <c r="BN41" i="7"/>
  <c r="BM41" i="7"/>
  <c r="AH41" i="7"/>
  <c r="CO40" i="7"/>
  <c r="CN40" i="7"/>
  <c r="CM40" i="7"/>
  <c r="CL40" i="7"/>
  <c r="CK40" i="7"/>
  <c r="CJ40" i="7"/>
  <c r="CI40" i="7"/>
  <c r="CH40" i="7"/>
  <c r="CG40" i="7"/>
  <c r="CF40" i="7"/>
  <c r="CE40" i="7"/>
  <c r="CD40" i="7"/>
  <c r="CC40" i="7"/>
  <c r="CB40" i="7"/>
  <c r="CA40" i="7"/>
  <c r="BZ40" i="7"/>
  <c r="BY40" i="7"/>
  <c r="BX40" i="7"/>
  <c r="BW40" i="7"/>
  <c r="BV40" i="7"/>
  <c r="BU40" i="7"/>
  <c r="BT40" i="7"/>
  <c r="BS40" i="7"/>
  <c r="BR40" i="7"/>
  <c r="BQ40" i="7"/>
  <c r="BP40" i="7"/>
  <c r="BO40" i="7"/>
  <c r="BN40" i="7"/>
  <c r="BM40" i="7"/>
  <c r="AH40" i="7"/>
  <c r="A40" i="7"/>
  <c r="A41" i="7" s="1"/>
  <c r="A42" i="7" s="1"/>
  <c r="CO39" i="7"/>
  <c r="CN39" i="7"/>
  <c r="CM39" i="7"/>
  <c r="CL39" i="7"/>
  <c r="CK39" i="7"/>
  <c r="CJ39" i="7"/>
  <c r="CI39" i="7"/>
  <c r="CH39" i="7"/>
  <c r="CG39" i="7"/>
  <c r="CF39" i="7"/>
  <c r="CE39" i="7"/>
  <c r="CD39" i="7"/>
  <c r="CC39" i="7"/>
  <c r="CB39" i="7"/>
  <c r="CA39" i="7"/>
  <c r="BZ39" i="7"/>
  <c r="BY39" i="7"/>
  <c r="BX39" i="7"/>
  <c r="BW39" i="7"/>
  <c r="BV39" i="7"/>
  <c r="BU39" i="7"/>
  <c r="BT39" i="7"/>
  <c r="BS39" i="7"/>
  <c r="BR39" i="7"/>
  <c r="BQ39" i="7"/>
  <c r="BP39" i="7"/>
  <c r="BO39" i="7"/>
  <c r="BN39" i="7"/>
  <c r="BM39" i="7"/>
  <c r="AH39" i="7"/>
  <c r="CO38" i="7"/>
  <c r="CN38" i="7"/>
  <c r="CM38" i="7"/>
  <c r="CL38" i="7"/>
  <c r="CK38" i="7"/>
  <c r="CJ38" i="7"/>
  <c r="CI38" i="7"/>
  <c r="CH38" i="7"/>
  <c r="CG38" i="7"/>
  <c r="CF38" i="7"/>
  <c r="CE38" i="7"/>
  <c r="CD38" i="7"/>
  <c r="CC38" i="7"/>
  <c r="CB38" i="7"/>
  <c r="CA38" i="7"/>
  <c r="BZ38" i="7"/>
  <c r="BY38" i="7"/>
  <c r="BX38" i="7"/>
  <c r="BW38" i="7"/>
  <c r="BV38" i="7"/>
  <c r="BU38" i="7"/>
  <c r="BT38" i="7"/>
  <c r="BS38" i="7"/>
  <c r="BR38" i="7"/>
  <c r="BQ38" i="7"/>
  <c r="BP38" i="7"/>
  <c r="BO38" i="7"/>
  <c r="BN38" i="7"/>
  <c r="BM38" i="7"/>
  <c r="AH38" i="7"/>
  <c r="CO37" i="7"/>
  <c r="CN37" i="7"/>
  <c r="CM37" i="7"/>
  <c r="CL37" i="7"/>
  <c r="CK37" i="7"/>
  <c r="CJ37" i="7"/>
  <c r="CI37" i="7"/>
  <c r="CH37" i="7"/>
  <c r="CG37" i="7"/>
  <c r="CF37" i="7"/>
  <c r="CE37" i="7"/>
  <c r="CD37" i="7"/>
  <c r="CC37" i="7"/>
  <c r="CB37" i="7"/>
  <c r="CA37" i="7"/>
  <c r="BZ37" i="7"/>
  <c r="BY37" i="7"/>
  <c r="BX37" i="7"/>
  <c r="BW37" i="7"/>
  <c r="BV37" i="7"/>
  <c r="BU37" i="7"/>
  <c r="BT37" i="7"/>
  <c r="BS37" i="7"/>
  <c r="BR37" i="7"/>
  <c r="BQ37" i="7"/>
  <c r="BP37" i="7"/>
  <c r="BO37" i="7"/>
  <c r="BN37" i="7"/>
  <c r="BM37" i="7"/>
  <c r="AH37" i="7"/>
  <c r="A37" i="7"/>
  <c r="A38" i="7" s="1"/>
  <c r="CO36" i="7"/>
  <c r="CN36" i="7"/>
  <c r="CM36" i="7"/>
  <c r="CL36" i="7"/>
  <c r="CK36" i="7"/>
  <c r="CJ36" i="7"/>
  <c r="CI36" i="7"/>
  <c r="CH36" i="7"/>
  <c r="CG36" i="7"/>
  <c r="CF36" i="7"/>
  <c r="CE36" i="7"/>
  <c r="CD36" i="7"/>
  <c r="CC36" i="7"/>
  <c r="CB36" i="7"/>
  <c r="CA36" i="7"/>
  <c r="BZ36" i="7"/>
  <c r="BY36" i="7"/>
  <c r="BX36" i="7"/>
  <c r="BW36" i="7"/>
  <c r="BV36" i="7"/>
  <c r="BU36" i="7"/>
  <c r="BT36" i="7"/>
  <c r="BS36" i="7"/>
  <c r="BR36" i="7"/>
  <c r="BQ36" i="7"/>
  <c r="BP36" i="7"/>
  <c r="BO36" i="7"/>
  <c r="BN36" i="7"/>
  <c r="BM36" i="7"/>
  <c r="AH36" i="7"/>
  <c r="A36" i="7"/>
  <c r="CO35" i="7"/>
  <c r="CN35" i="7"/>
  <c r="CM35" i="7"/>
  <c r="CL35" i="7"/>
  <c r="CK35" i="7"/>
  <c r="CJ35" i="7"/>
  <c r="CI35" i="7"/>
  <c r="CH35" i="7"/>
  <c r="CG35" i="7"/>
  <c r="CF35" i="7"/>
  <c r="CE35" i="7"/>
  <c r="CD35" i="7"/>
  <c r="CC35" i="7"/>
  <c r="CB35" i="7"/>
  <c r="CA35" i="7"/>
  <c r="BZ35" i="7"/>
  <c r="BY35" i="7"/>
  <c r="BX35" i="7"/>
  <c r="BW35" i="7"/>
  <c r="BV35" i="7"/>
  <c r="BU35" i="7"/>
  <c r="BT35" i="7"/>
  <c r="BS35" i="7"/>
  <c r="BR35" i="7"/>
  <c r="BQ35" i="7"/>
  <c r="BP35" i="7"/>
  <c r="BO35" i="7"/>
  <c r="BN35" i="7"/>
  <c r="BM35" i="7"/>
  <c r="AH35" i="7"/>
  <c r="CO34" i="7"/>
  <c r="CN34" i="7"/>
  <c r="CM34" i="7"/>
  <c r="CL34" i="7"/>
  <c r="CK34" i="7"/>
  <c r="CJ34" i="7"/>
  <c r="CI34" i="7"/>
  <c r="CH34" i="7"/>
  <c r="CG34" i="7"/>
  <c r="CF34" i="7"/>
  <c r="CE34" i="7"/>
  <c r="CD34" i="7"/>
  <c r="CC34" i="7"/>
  <c r="CB34" i="7"/>
  <c r="CA34" i="7"/>
  <c r="BZ34" i="7"/>
  <c r="BY34" i="7"/>
  <c r="BX34" i="7"/>
  <c r="BW34" i="7"/>
  <c r="BV34" i="7"/>
  <c r="BU34" i="7"/>
  <c r="BT34" i="7"/>
  <c r="BS34" i="7"/>
  <c r="BR34" i="7"/>
  <c r="BQ34" i="7"/>
  <c r="BP34" i="7"/>
  <c r="BO34" i="7"/>
  <c r="BN34" i="7"/>
  <c r="BM34" i="7"/>
  <c r="AH34" i="7"/>
  <c r="CO33" i="7"/>
  <c r="CN33" i="7"/>
  <c r="CM33" i="7"/>
  <c r="CL33" i="7"/>
  <c r="CK33" i="7"/>
  <c r="CJ33" i="7"/>
  <c r="CI33" i="7"/>
  <c r="CH33" i="7"/>
  <c r="CG33" i="7"/>
  <c r="CF33" i="7"/>
  <c r="CE33" i="7"/>
  <c r="CD33" i="7"/>
  <c r="CC33" i="7"/>
  <c r="CB33" i="7"/>
  <c r="CA33" i="7"/>
  <c r="BZ33" i="7"/>
  <c r="BY33" i="7"/>
  <c r="BX33" i="7"/>
  <c r="BW33" i="7"/>
  <c r="BV33" i="7"/>
  <c r="BU33" i="7"/>
  <c r="BT33" i="7"/>
  <c r="BS33" i="7"/>
  <c r="BR33" i="7"/>
  <c r="BQ33" i="7"/>
  <c r="BP33" i="7"/>
  <c r="BO33" i="7"/>
  <c r="BN33" i="7"/>
  <c r="BM33" i="7"/>
  <c r="AH33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AH32" i="7"/>
  <c r="A32" i="7"/>
  <c r="A33" i="7" s="1"/>
  <c r="A34" i="7" s="1"/>
  <c r="CO31" i="7"/>
  <c r="CN31" i="7"/>
  <c r="CM31" i="7"/>
  <c r="CL31" i="7"/>
  <c r="CK31" i="7"/>
  <c r="CJ31" i="7"/>
  <c r="CI31" i="7"/>
  <c r="CH31" i="7"/>
  <c r="CG31" i="7"/>
  <c r="CF31" i="7"/>
  <c r="CE31" i="7"/>
  <c r="CD31" i="7"/>
  <c r="CC31" i="7"/>
  <c r="CB31" i="7"/>
  <c r="CA31" i="7"/>
  <c r="BZ31" i="7"/>
  <c r="BY31" i="7"/>
  <c r="BX31" i="7"/>
  <c r="BW31" i="7"/>
  <c r="BV31" i="7"/>
  <c r="BU31" i="7"/>
  <c r="BT31" i="7"/>
  <c r="BS31" i="7"/>
  <c r="BR31" i="7"/>
  <c r="BQ31" i="7"/>
  <c r="BP31" i="7"/>
  <c r="BO31" i="7"/>
  <c r="BN31" i="7"/>
  <c r="BM31" i="7"/>
  <c r="AH31" i="7"/>
  <c r="CO30" i="7"/>
  <c r="CN30" i="7"/>
  <c r="CM30" i="7"/>
  <c r="CL30" i="7"/>
  <c r="CK30" i="7"/>
  <c r="CJ30" i="7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AH30" i="7"/>
  <c r="CO29" i="7"/>
  <c r="CN29" i="7"/>
  <c r="CM29" i="7"/>
  <c r="CL29" i="7"/>
  <c r="CK29" i="7"/>
  <c r="CJ29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AH29" i="7"/>
  <c r="CO28" i="7"/>
  <c r="CN28" i="7"/>
  <c r="CM28" i="7"/>
  <c r="CL28" i="7"/>
  <c r="CK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AH28" i="7"/>
  <c r="A28" i="7"/>
  <c r="A29" i="7" s="1"/>
  <c r="A30" i="7" s="1"/>
  <c r="CO27" i="7"/>
  <c r="CN27" i="7"/>
  <c r="CM27" i="7"/>
  <c r="CL27" i="7"/>
  <c r="CK27" i="7"/>
  <c r="CJ27" i="7"/>
  <c r="CI27" i="7"/>
  <c r="CH27" i="7"/>
  <c r="CG27" i="7"/>
  <c r="CF27" i="7"/>
  <c r="CE27" i="7"/>
  <c r="CD27" i="7"/>
  <c r="CC27" i="7"/>
  <c r="CB27" i="7"/>
  <c r="CA27" i="7"/>
  <c r="BZ27" i="7"/>
  <c r="BY27" i="7"/>
  <c r="BX27" i="7"/>
  <c r="BW27" i="7"/>
  <c r="BV27" i="7"/>
  <c r="BU27" i="7"/>
  <c r="BT27" i="7"/>
  <c r="BS27" i="7"/>
  <c r="BR27" i="7"/>
  <c r="BQ27" i="7"/>
  <c r="BP27" i="7"/>
  <c r="BO27" i="7"/>
  <c r="BN27" i="7"/>
  <c r="BM27" i="7"/>
  <c r="AH27" i="7"/>
  <c r="CO26" i="7"/>
  <c r="CN26" i="7"/>
  <c r="CM26" i="7"/>
  <c r="CL26" i="7"/>
  <c r="CK26" i="7"/>
  <c r="CJ26" i="7"/>
  <c r="CI26" i="7"/>
  <c r="CH26" i="7"/>
  <c r="CG26" i="7"/>
  <c r="CF26" i="7"/>
  <c r="CE26" i="7"/>
  <c r="CD26" i="7"/>
  <c r="CC26" i="7"/>
  <c r="CB26" i="7"/>
  <c r="CA26" i="7"/>
  <c r="BZ26" i="7"/>
  <c r="BY26" i="7"/>
  <c r="BX26" i="7"/>
  <c r="BW26" i="7"/>
  <c r="BV26" i="7"/>
  <c r="BU26" i="7"/>
  <c r="BT26" i="7"/>
  <c r="BS26" i="7"/>
  <c r="BR26" i="7"/>
  <c r="BQ26" i="7"/>
  <c r="BP26" i="7"/>
  <c r="BO26" i="7"/>
  <c r="BN26" i="7"/>
  <c r="BM26" i="7"/>
  <c r="AH26" i="7"/>
  <c r="CO25" i="7"/>
  <c r="CN25" i="7"/>
  <c r="CM25" i="7"/>
  <c r="CL25" i="7"/>
  <c r="CK25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AH25" i="7"/>
  <c r="CO24" i="7"/>
  <c r="CN24" i="7"/>
  <c r="CM24" i="7"/>
  <c r="CL24" i="7"/>
  <c r="CK24" i="7"/>
  <c r="CJ24" i="7"/>
  <c r="CI24" i="7"/>
  <c r="CH24" i="7"/>
  <c r="CG24" i="7"/>
  <c r="CF24" i="7"/>
  <c r="CE24" i="7"/>
  <c r="CD24" i="7"/>
  <c r="CC24" i="7"/>
  <c r="CB24" i="7"/>
  <c r="CA24" i="7"/>
  <c r="BZ24" i="7"/>
  <c r="BY24" i="7"/>
  <c r="BX24" i="7"/>
  <c r="BW24" i="7"/>
  <c r="BV24" i="7"/>
  <c r="BU24" i="7"/>
  <c r="BT24" i="7"/>
  <c r="BS24" i="7"/>
  <c r="BR24" i="7"/>
  <c r="BQ24" i="7"/>
  <c r="BP24" i="7"/>
  <c r="BO24" i="7"/>
  <c r="BN24" i="7"/>
  <c r="BM24" i="7"/>
  <c r="AH24" i="7"/>
  <c r="A24" i="7"/>
  <c r="A25" i="7" s="1"/>
  <c r="A26" i="7" s="1"/>
  <c r="CO23" i="7"/>
  <c r="CN23" i="7"/>
  <c r="CM23" i="7"/>
  <c r="CL23" i="7"/>
  <c r="CK23" i="7"/>
  <c r="CJ23" i="7"/>
  <c r="CI23" i="7"/>
  <c r="CH23" i="7"/>
  <c r="CG23" i="7"/>
  <c r="CF23" i="7"/>
  <c r="CE23" i="7"/>
  <c r="CD23" i="7"/>
  <c r="CC23" i="7"/>
  <c r="CB23" i="7"/>
  <c r="CA23" i="7"/>
  <c r="BZ23" i="7"/>
  <c r="BY23" i="7"/>
  <c r="BX23" i="7"/>
  <c r="BW23" i="7"/>
  <c r="BV23" i="7"/>
  <c r="BU23" i="7"/>
  <c r="BT23" i="7"/>
  <c r="BS23" i="7"/>
  <c r="BR23" i="7"/>
  <c r="BQ23" i="7"/>
  <c r="BP23" i="7"/>
  <c r="BO23" i="7"/>
  <c r="BN23" i="7"/>
  <c r="BM23" i="7"/>
  <c r="AH23" i="7"/>
  <c r="CO22" i="7"/>
  <c r="CN22" i="7"/>
  <c r="CM22" i="7"/>
  <c r="CL22" i="7"/>
  <c r="CK22" i="7"/>
  <c r="CJ22" i="7"/>
  <c r="CI22" i="7"/>
  <c r="CH22" i="7"/>
  <c r="CG22" i="7"/>
  <c r="CF22" i="7"/>
  <c r="CE22" i="7"/>
  <c r="CD22" i="7"/>
  <c r="CC22" i="7"/>
  <c r="CB22" i="7"/>
  <c r="CA22" i="7"/>
  <c r="BZ22" i="7"/>
  <c r="BY22" i="7"/>
  <c r="BX22" i="7"/>
  <c r="BW22" i="7"/>
  <c r="BV22" i="7"/>
  <c r="BU22" i="7"/>
  <c r="BT22" i="7"/>
  <c r="BS22" i="7"/>
  <c r="BR22" i="7"/>
  <c r="BQ22" i="7"/>
  <c r="BP22" i="7"/>
  <c r="BO22" i="7"/>
  <c r="BN22" i="7"/>
  <c r="BM22" i="7"/>
  <c r="AH22" i="7"/>
  <c r="CO21" i="7"/>
  <c r="CN21" i="7"/>
  <c r="CM21" i="7"/>
  <c r="CL21" i="7"/>
  <c r="CK21" i="7"/>
  <c r="CJ21" i="7"/>
  <c r="CI21" i="7"/>
  <c r="CH21" i="7"/>
  <c r="CG21" i="7"/>
  <c r="CF21" i="7"/>
  <c r="CE21" i="7"/>
  <c r="CD21" i="7"/>
  <c r="CC21" i="7"/>
  <c r="CB21" i="7"/>
  <c r="CA21" i="7"/>
  <c r="BZ21" i="7"/>
  <c r="BY21" i="7"/>
  <c r="BX21" i="7"/>
  <c r="BW21" i="7"/>
  <c r="BV21" i="7"/>
  <c r="BU21" i="7"/>
  <c r="BT21" i="7"/>
  <c r="BS21" i="7"/>
  <c r="BR21" i="7"/>
  <c r="BQ21" i="7"/>
  <c r="BP21" i="7"/>
  <c r="BO21" i="7"/>
  <c r="BN21" i="7"/>
  <c r="BM21" i="7"/>
  <c r="AH21" i="7"/>
  <c r="A21" i="7"/>
  <c r="A22" i="7" s="1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AH20" i="7"/>
  <c r="A20" i="7"/>
  <c r="CO19" i="7"/>
  <c r="CN19" i="7"/>
  <c r="CM19" i="7"/>
  <c r="CL19" i="7"/>
  <c r="CK19" i="7"/>
  <c r="CJ19" i="7"/>
  <c r="CI19" i="7"/>
  <c r="CH19" i="7"/>
  <c r="CG19" i="7"/>
  <c r="CF19" i="7"/>
  <c r="CE19" i="7"/>
  <c r="CD19" i="7"/>
  <c r="CC19" i="7"/>
  <c r="CB19" i="7"/>
  <c r="CA19" i="7"/>
  <c r="BZ19" i="7"/>
  <c r="BY19" i="7"/>
  <c r="BX19" i="7"/>
  <c r="BW19" i="7"/>
  <c r="BV19" i="7"/>
  <c r="BU19" i="7"/>
  <c r="BT19" i="7"/>
  <c r="BS19" i="7"/>
  <c r="BR19" i="7"/>
  <c r="BQ19" i="7"/>
  <c r="BP19" i="7"/>
  <c r="BO19" i="7"/>
  <c r="BN19" i="7"/>
  <c r="BM19" i="7"/>
  <c r="AH19" i="7"/>
  <c r="CO18" i="7"/>
  <c r="CN18" i="7"/>
  <c r="CM18" i="7"/>
  <c r="CL18" i="7"/>
  <c r="CK18" i="7"/>
  <c r="CJ18" i="7"/>
  <c r="CI18" i="7"/>
  <c r="CH18" i="7"/>
  <c r="CG18" i="7"/>
  <c r="CF18" i="7"/>
  <c r="CE18" i="7"/>
  <c r="CD18" i="7"/>
  <c r="CC18" i="7"/>
  <c r="CB18" i="7"/>
  <c r="CA18" i="7"/>
  <c r="BZ18" i="7"/>
  <c r="BY18" i="7"/>
  <c r="BX18" i="7"/>
  <c r="BW18" i="7"/>
  <c r="BV18" i="7"/>
  <c r="BU18" i="7"/>
  <c r="BT18" i="7"/>
  <c r="BS18" i="7"/>
  <c r="BR18" i="7"/>
  <c r="BQ18" i="7"/>
  <c r="BP18" i="7"/>
  <c r="BO18" i="7"/>
  <c r="BN18" i="7"/>
  <c r="BM18" i="7"/>
  <c r="AH18" i="7"/>
  <c r="CO17" i="7"/>
  <c r="CN17" i="7"/>
  <c r="CM17" i="7"/>
  <c r="CL17" i="7"/>
  <c r="CK17" i="7"/>
  <c r="CJ17" i="7"/>
  <c r="CI17" i="7"/>
  <c r="CH17" i="7"/>
  <c r="CG17" i="7"/>
  <c r="CF17" i="7"/>
  <c r="CE17" i="7"/>
  <c r="CD17" i="7"/>
  <c r="CC17" i="7"/>
  <c r="CB17" i="7"/>
  <c r="CA17" i="7"/>
  <c r="BZ17" i="7"/>
  <c r="BY17" i="7"/>
  <c r="BX17" i="7"/>
  <c r="BW17" i="7"/>
  <c r="BV17" i="7"/>
  <c r="BU17" i="7"/>
  <c r="BT17" i="7"/>
  <c r="BS17" i="7"/>
  <c r="BR17" i="7"/>
  <c r="BQ17" i="7"/>
  <c r="BP17" i="7"/>
  <c r="BO17" i="7"/>
  <c r="BN17" i="7"/>
  <c r="BM17" i="7"/>
  <c r="AH17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AH16" i="7"/>
  <c r="A16" i="7"/>
  <c r="A17" i="7" s="1"/>
  <c r="A18" i="7" s="1"/>
  <c r="CO15" i="7"/>
  <c r="CN15" i="7"/>
  <c r="CM15" i="7"/>
  <c r="CL15" i="7"/>
  <c r="CK15" i="7"/>
  <c r="CJ15" i="7"/>
  <c r="CI15" i="7"/>
  <c r="CH15" i="7"/>
  <c r="CG15" i="7"/>
  <c r="CF15" i="7"/>
  <c r="CE15" i="7"/>
  <c r="CD15" i="7"/>
  <c r="CC15" i="7"/>
  <c r="CB15" i="7"/>
  <c r="CA15" i="7"/>
  <c r="BZ15" i="7"/>
  <c r="BY15" i="7"/>
  <c r="BX15" i="7"/>
  <c r="BW15" i="7"/>
  <c r="BV15" i="7"/>
  <c r="BU15" i="7"/>
  <c r="BT15" i="7"/>
  <c r="BS15" i="7"/>
  <c r="BR15" i="7"/>
  <c r="BQ15" i="7"/>
  <c r="BP15" i="7"/>
  <c r="BO15" i="7"/>
  <c r="BN15" i="7"/>
  <c r="BM15" i="7"/>
  <c r="AH15" i="7"/>
  <c r="CO14" i="7"/>
  <c r="CN14" i="7"/>
  <c r="CM14" i="7"/>
  <c r="CL14" i="7"/>
  <c r="CK14" i="7"/>
  <c r="CJ14" i="7"/>
  <c r="CI14" i="7"/>
  <c r="CH14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BU14" i="7"/>
  <c r="BT14" i="7"/>
  <c r="BS14" i="7"/>
  <c r="BR14" i="7"/>
  <c r="BQ14" i="7"/>
  <c r="BP14" i="7"/>
  <c r="BO14" i="7"/>
  <c r="BN14" i="7"/>
  <c r="BM14" i="7"/>
  <c r="AH14" i="7"/>
  <c r="CO13" i="7"/>
  <c r="CN13" i="7"/>
  <c r="CM13" i="7"/>
  <c r="CL13" i="7"/>
  <c r="CK13" i="7"/>
  <c r="CJ13" i="7"/>
  <c r="CI13" i="7"/>
  <c r="CH13" i="7"/>
  <c r="CG13" i="7"/>
  <c r="CF13" i="7"/>
  <c r="CE13" i="7"/>
  <c r="CD13" i="7"/>
  <c r="CC13" i="7"/>
  <c r="CB13" i="7"/>
  <c r="CA13" i="7"/>
  <c r="BZ13" i="7"/>
  <c r="BY13" i="7"/>
  <c r="BX13" i="7"/>
  <c r="BW13" i="7"/>
  <c r="BV13" i="7"/>
  <c r="BU13" i="7"/>
  <c r="BT13" i="7"/>
  <c r="BS13" i="7"/>
  <c r="BR13" i="7"/>
  <c r="BQ13" i="7"/>
  <c r="BP13" i="7"/>
  <c r="BO13" i="7"/>
  <c r="BN13" i="7"/>
  <c r="BM13" i="7"/>
  <c r="AH13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AH12" i="7"/>
  <c r="A12" i="7"/>
  <c r="A13" i="7" s="1"/>
  <c r="A14" i="7" s="1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AH11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AH10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AH9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AH8" i="7"/>
  <c r="A8" i="7"/>
  <c r="A9" i="7" s="1"/>
  <c r="A10" i="7" s="1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AH7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AH6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AH5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AH4" i="7"/>
  <c r="A4" i="7"/>
  <c r="A5" i="7" s="1"/>
  <c r="A6" i="7" s="1"/>
  <c r="CO3" i="7"/>
  <c r="CN3" i="7"/>
  <c r="CM3" i="7"/>
  <c r="CL3" i="7"/>
  <c r="CK3" i="7"/>
  <c r="CJ3" i="7"/>
  <c r="CI3" i="7"/>
  <c r="CH3" i="7"/>
  <c r="CG3" i="7"/>
  <c r="CF3" i="7"/>
  <c r="CE3" i="7"/>
  <c r="CD3" i="7"/>
  <c r="CC3" i="7"/>
  <c r="CB3" i="7"/>
  <c r="CA3" i="7"/>
  <c r="BZ3" i="7"/>
  <c r="BY3" i="7"/>
  <c r="BX3" i="7"/>
  <c r="BW3" i="7"/>
  <c r="BV3" i="7"/>
  <c r="BU3" i="7"/>
  <c r="BT3" i="7"/>
  <c r="BS3" i="7"/>
  <c r="BR3" i="7"/>
  <c r="BQ3" i="7"/>
  <c r="BP3" i="7"/>
  <c r="BO3" i="7"/>
  <c r="BN3" i="7"/>
  <c r="BM3" i="7"/>
  <c r="AH3" i="7"/>
  <c r="AH155" i="6"/>
  <c r="AH162" i="3"/>
  <c r="AH161" i="3"/>
  <c r="AH160" i="3"/>
  <c r="AH159" i="3"/>
  <c r="AH158" i="3"/>
  <c r="AH157" i="3"/>
  <c r="AH156" i="3"/>
  <c r="AH155" i="3"/>
  <c r="AH154" i="3"/>
  <c r="AH153" i="3"/>
  <c r="AH152" i="3"/>
  <c r="AH151" i="3"/>
  <c r="AH150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3" i="3"/>
  <c r="AH132" i="3"/>
  <c r="AH131" i="3"/>
  <c r="AH130" i="3"/>
  <c r="AH129" i="3"/>
  <c r="AH128" i="3"/>
  <c r="AH127" i="3"/>
  <c r="AH126" i="3"/>
  <c r="AH125" i="3"/>
  <c r="AH124" i="3"/>
  <c r="AH123" i="3"/>
  <c r="AH122" i="3"/>
  <c r="AH121" i="3"/>
  <c r="AH120" i="3"/>
  <c r="AH119" i="3"/>
  <c r="AH118" i="3"/>
  <c r="AH117" i="3"/>
  <c r="AH116" i="3"/>
  <c r="AH115" i="3"/>
  <c r="AH114" i="3"/>
  <c r="AH113" i="3"/>
  <c r="AH112" i="3"/>
  <c r="AH111" i="3"/>
  <c r="AH110" i="3"/>
  <c r="AH109" i="3"/>
  <c r="AH108" i="3"/>
  <c r="AH107" i="3"/>
  <c r="AH106" i="3"/>
  <c r="AH105" i="3"/>
  <c r="AH104" i="3"/>
  <c r="AH103" i="3"/>
  <c r="AH102" i="3"/>
  <c r="AH101" i="3"/>
  <c r="AH100" i="3"/>
  <c r="AH99" i="3"/>
  <c r="AH98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154" i="6"/>
  <c r="AH162" i="6"/>
  <c r="AH161" i="6"/>
  <c r="AH160" i="6"/>
  <c r="AH159" i="6"/>
  <c r="AH158" i="6"/>
  <c r="AH157" i="6"/>
  <c r="AH156" i="6"/>
  <c r="AH153" i="6"/>
  <c r="AH152" i="6"/>
  <c r="AH151" i="6"/>
  <c r="AH150" i="6"/>
  <c r="AH149" i="6"/>
  <c r="AH148" i="6"/>
  <c r="AH147" i="6"/>
  <c r="AH146" i="6"/>
  <c r="AH145" i="6"/>
  <c r="AH144" i="6"/>
  <c r="AH143" i="6"/>
  <c r="AH142" i="6"/>
  <c r="AH141" i="6"/>
  <c r="AH140" i="6"/>
  <c r="AH139" i="6"/>
  <c r="AH138" i="6"/>
  <c r="AH137" i="6"/>
  <c r="AH136" i="6"/>
  <c r="AH135" i="6"/>
  <c r="AH134" i="6"/>
  <c r="AH133" i="6"/>
  <c r="AH132" i="6"/>
  <c r="AH131" i="6"/>
  <c r="AH130" i="6"/>
  <c r="AH129" i="6"/>
  <c r="AH128" i="6"/>
  <c r="AH127" i="6"/>
  <c r="AH126" i="6"/>
  <c r="AH125" i="6"/>
  <c r="AH124" i="6"/>
  <c r="AH123" i="6"/>
  <c r="AH122" i="6"/>
  <c r="AH121" i="6"/>
  <c r="AH120" i="6"/>
  <c r="AH119" i="6"/>
  <c r="AH118" i="6"/>
  <c r="AH117" i="6"/>
  <c r="AH116" i="6"/>
  <c r="AH115" i="6"/>
  <c r="AH114" i="6"/>
  <c r="AH113" i="6"/>
  <c r="AH112" i="6"/>
  <c r="AH111" i="6"/>
  <c r="AH110" i="6"/>
  <c r="AH109" i="6"/>
  <c r="AH108" i="6"/>
  <c r="AH107" i="6"/>
  <c r="AH106" i="6"/>
  <c r="AH105" i="6"/>
  <c r="AH104" i="6"/>
  <c r="AH103" i="6"/>
  <c r="AH102" i="6"/>
  <c r="AH101" i="6"/>
  <c r="AH100" i="6"/>
  <c r="AH99" i="6"/>
  <c r="AH98" i="6"/>
  <c r="AH97" i="6"/>
  <c r="AH96" i="6"/>
  <c r="AH95" i="6"/>
  <c r="AH94" i="6"/>
  <c r="AH93" i="6"/>
  <c r="AH92" i="6"/>
  <c r="AH91" i="6"/>
  <c r="AH90" i="6"/>
  <c r="AH89" i="6"/>
  <c r="AH88" i="6"/>
  <c r="AH87" i="6"/>
  <c r="AH86" i="6"/>
  <c r="AH85" i="6"/>
  <c r="AH84" i="6"/>
  <c r="AH83" i="6"/>
  <c r="AH82" i="6"/>
  <c r="AH81" i="6"/>
  <c r="AH80" i="6"/>
  <c r="AH79" i="6"/>
  <c r="AH78" i="6"/>
  <c r="AH77" i="6"/>
  <c r="AH76" i="6"/>
  <c r="AH75" i="6"/>
  <c r="AH74" i="6"/>
  <c r="AH73" i="6"/>
  <c r="AH72" i="6"/>
  <c r="AH71" i="6"/>
  <c r="AH70" i="6"/>
  <c r="AH69" i="6"/>
  <c r="AH68" i="6"/>
  <c r="AH67" i="6"/>
  <c r="AH66" i="6"/>
  <c r="AH65" i="6"/>
  <c r="AH64" i="6"/>
  <c r="AH63" i="6"/>
  <c r="AH62" i="6"/>
  <c r="AH61" i="6"/>
  <c r="AH60" i="6"/>
  <c r="AH59" i="6"/>
  <c r="AH58" i="6"/>
  <c r="AH57" i="6"/>
  <c r="AH56" i="6"/>
  <c r="AH55" i="6"/>
  <c r="AH54" i="6"/>
  <c r="AH53" i="6"/>
  <c r="AH52" i="6"/>
  <c r="AH51" i="6"/>
  <c r="AH50" i="6"/>
  <c r="AH49" i="6"/>
  <c r="AH48" i="6"/>
  <c r="AH47" i="6"/>
  <c r="AH46" i="6"/>
  <c r="AH45" i="6"/>
  <c r="AH44" i="6"/>
  <c r="AH43" i="6"/>
  <c r="AH42" i="6"/>
  <c r="AH41" i="6"/>
  <c r="AH40" i="6"/>
  <c r="AH39" i="6"/>
  <c r="AH38" i="6"/>
  <c r="AH37" i="6"/>
  <c r="AH36" i="6"/>
  <c r="AH35" i="6"/>
  <c r="AH34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148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AH162" i="5"/>
  <c r="AH161" i="5"/>
  <c r="AH160" i="5"/>
  <c r="AH159" i="5"/>
  <c r="AH158" i="5"/>
  <c r="AH157" i="5"/>
  <c r="AH156" i="5"/>
  <c r="AH155" i="5"/>
  <c r="AH154" i="5"/>
  <c r="AH153" i="5"/>
  <c r="AH152" i="5"/>
  <c r="AH151" i="5"/>
  <c r="AH150" i="5"/>
  <c r="AH149" i="5"/>
  <c r="AH147" i="5"/>
  <c r="AH146" i="5"/>
  <c r="AH145" i="5"/>
  <c r="AH144" i="5"/>
  <c r="AH143" i="5"/>
  <c r="AH142" i="5"/>
  <c r="AH141" i="5"/>
  <c r="AH140" i="5"/>
  <c r="AH139" i="5"/>
  <c r="AH138" i="5"/>
  <c r="AH137" i="5"/>
  <c r="AH136" i="5"/>
  <c r="AH135" i="5"/>
  <c r="AH134" i="5"/>
  <c r="AH133" i="5"/>
  <c r="AH132" i="5"/>
  <c r="AH131" i="5"/>
  <c r="AH130" i="5"/>
  <c r="AH129" i="5"/>
  <c r="AH128" i="5"/>
  <c r="AH127" i="5"/>
  <c r="AH126" i="5"/>
  <c r="AH125" i="5"/>
  <c r="AH124" i="5"/>
  <c r="AH123" i="5"/>
  <c r="AH122" i="5"/>
  <c r="AH121" i="5"/>
  <c r="AH120" i="5"/>
  <c r="AH119" i="5"/>
  <c r="AH118" i="5"/>
  <c r="AH117" i="5"/>
  <c r="AH116" i="5"/>
  <c r="AH115" i="5"/>
  <c r="AH114" i="5"/>
  <c r="AH113" i="5"/>
  <c r="AH112" i="5"/>
  <c r="AH111" i="5"/>
  <c r="AH110" i="5"/>
  <c r="AH109" i="5"/>
  <c r="AH108" i="5"/>
  <c r="AH107" i="5"/>
  <c r="AH106" i="5"/>
  <c r="AH105" i="5"/>
  <c r="AH104" i="5"/>
  <c r="AH103" i="5"/>
  <c r="AH102" i="5"/>
  <c r="AH101" i="5"/>
  <c r="AH100" i="5"/>
  <c r="AH99" i="5"/>
  <c r="AH98" i="5"/>
  <c r="AH97" i="5"/>
  <c r="AH96" i="5"/>
  <c r="AH95" i="5"/>
  <c r="AH94" i="5"/>
  <c r="AH93" i="5"/>
  <c r="AH92" i="5"/>
  <c r="AH91" i="5"/>
  <c r="AH90" i="5"/>
  <c r="AH89" i="5"/>
  <c r="AH88" i="5"/>
  <c r="AH87" i="5"/>
  <c r="AH86" i="5"/>
  <c r="AH85" i="5"/>
  <c r="AH84" i="5"/>
  <c r="AH83" i="5"/>
  <c r="AH82" i="5"/>
  <c r="AH81" i="5"/>
  <c r="AH80" i="5"/>
  <c r="AH79" i="5"/>
  <c r="AH78" i="5"/>
  <c r="AH77" i="5"/>
  <c r="AH76" i="5"/>
  <c r="AH75" i="5"/>
  <c r="AH74" i="5"/>
  <c r="AH73" i="5"/>
  <c r="AH72" i="5"/>
  <c r="AH71" i="5"/>
  <c r="AH70" i="5"/>
  <c r="AH69" i="5"/>
  <c r="AH68" i="5"/>
  <c r="AH67" i="5"/>
  <c r="AH66" i="5"/>
  <c r="AH65" i="5"/>
  <c r="AH64" i="5"/>
  <c r="AH63" i="5"/>
  <c r="AH62" i="5"/>
  <c r="AH61" i="5"/>
  <c r="AH60" i="5"/>
  <c r="AH59" i="5"/>
  <c r="AH58" i="5"/>
  <c r="AH57" i="5"/>
  <c r="AH56" i="5"/>
  <c r="AH55" i="5"/>
  <c r="AH54" i="5"/>
  <c r="AH53" i="5"/>
  <c r="AH52" i="5"/>
  <c r="AH51" i="5"/>
  <c r="AH50" i="5"/>
  <c r="AH49" i="5"/>
  <c r="AH48" i="5"/>
  <c r="AH47" i="5"/>
  <c r="AH46" i="5"/>
  <c r="AH45" i="5"/>
  <c r="AH44" i="5"/>
  <c r="AH43" i="5"/>
  <c r="AH42" i="5"/>
  <c r="AH41" i="5"/>
  <c r="AH40" i="5"/>
  <c r="AH39" i="5"/>
  <c r="AH38" i="5"/>
  <c r="AH37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H3" i="5"/>
  <c r="CO162" i="6"/>
  <c r="CN162" i="6"/>
  <c r="CM162" i="6"/>
  <c r="CL162" i="6"/>
  <c r="CK162" i="6"/>
  <c r="CJ162" i="6"/>
  <c r="CI162" i="6"/>
  <c r="CH162" i="6"/>
  <c r="CG162" i="6"/>
  <c r="CF162" i="6"/>
  <c r="CE162" i="6"/>
  <c r="CD162" i="6"/>
  <c r="CC162" i="6"/>
  <c r="CB162" i="6"/>
  <c r="CA162" i="6"/>
  <c r="BZ162" i="6"/>
  <c r="BY162" i="6"/>
  <c r="BX162" i="6"/>
  <c r="BW162" i="6"/>
  <c r="BV162" i="6"/>
  <c r="BU162" i="6"/>
  <c r="BT162" i="6"/>
  <c r="BS162" i="6"/>
  <c r="BR162" i="6"/>
  <c r="BQ162" i="6"/>
  <c r="BP162" i="6"/>
  <c r="BO162" i="6"/>
  <c r="BN162" i="6"/>
  <c r="BM162" i="6"/>
  <c r="CO161" i="6"/>
  <c r="CN161" i="6"/>
  <c r="CM161" i="6"/>
  <c r="CL161" i="6"/>
  <c r="CK161" i="6"/>
  <c r="CJ161" i="6"/>
  <c r="CI161" i="6"/>
  <c r="CH161" i="6"/>
  <c r="CG161" i="6"/>
  <c r="CF161" i="6"/>
  <c r="CE161" i="6"/>
  <c r="CD161" i="6"/>
  <c r="CC161" i="6"/>
  <c r="CB161" i="6"/>
  <c r="CA161" i="6"/>
  <c r="BZ161" i="6"/>
  <c r="BY161" i="6"/>
  <c r="BX161" i="6"/>
  <c r="BW161" i="6"/>
  <c r="BV161" i="6"/>
  <c r="BU161" i="6"/>
  <c r="BT161" i="6"/>
  <c r="BS161" i="6"/>
  <c r="BR161" i="6"/>
  <c r="BQ161" i="6"/>
  <c r="BP161" i="6"/>
  <c r="BO161" i="6"/>
  <c r="BN161" i="6"/>
  <c r="BM161" i="6"/>
  <c r="A161" i="6"/>
  <c r="A162" i="6" s="1"/>
  <c r="CO160" i="6"/>
  <c r="CN160" i="6"/>
  <c r="CM160" i="6"/>
  <c r="CL160" i="6"/>
  <c r="CK160" i="6"/>
  <c r="CJ160" i="6"/>
  <c r="CI160" i="6"/>
  <c r="CH160" i="6"/>
  <c r="CG160" i="6"/>
  <c r="CF160" i="6"/>
  <c r="CE160" i="6"/>
  <c r="CD160" i="6"/>
  <c r="CC160" i="6"/>
  <c r="CB160" i="6"/>
  <c r="CA160" i="6"/>
  <c r="BZ160" i="6"/>
  <c r="BY160" i="6"/>
  <c r="BX160" i="6"/>
  <c r="BW160" i="6"/>
  <c r="BV160" i="6"/>
  <c r="BU160" i="6"/>
  <c r="BT160" i="6"/>
  <c r="BS160" i="6"/>
  <c r="BR160" i="6"/>
  <c r="BQ160" i="6"/>
  <c r="BP160" i="6"/>
  <c r="BO160" i="6"/>
  <c r="BN160" i="6"/>
  <c r="BM160" i="6"/>
  <c r="A160" i="6"/>
  <c r="CO159" i="6"/>
  <c r="CN159" i="6"/>
  <c r="CM159" i="6"/>
  <c r="CL159" i="6"/>
  <c r="CK159" i="6"/>
  <c r="CJ159" i="6"/>
  <c r="CI159" i="6"/>
  <c r="CH159" i="6"/>
  <c r="CG159" i="6"/>
  <c r="CF159" i="6"/>
  <c r="CE159" i="6"/>
  <c r="CD159" i="6"/>
  <c r="CC159" i="6"/>
  <c r="CB159" i="6"/>
  <c r="CA159" i="6"/>
  <c r="BZ159" i="6"/>
  <c r="BY159" i="6"/>
  <c r="BX159" i="6"/>
  <c r="BW159" i="6"/>
  <c r="BV159" i="6"/>
  <c r="BU159" i="6"/>
  <c r="BT159" i="6"/>
  <c r="BS159" i="6"/>
  <c r="BR159" i="6"/>
  <c r="BQ159" i="6"/>
  <c r="BP159" i="6"/>
  <c r="BO159" i="6"/>
  <c r="BN159" i="6"/>
  <c r="BM159" i="6"/>
  <c r="CO158" i="6"/>
  <c r="CN158" i="6"/>
  <c r="CM158" i="6"/>
  <c r="CL158" i="6"/>
  <c r="CK158" i="6"/>
  <c r="CJ158" i="6"/>
  <c r="CI158" i="6"/>
  <c r="CH158" i="6"/>
  <c r="CG158" i="6"/>
  <c r="CF158" i="6"/>
  <c r="CE158" i="6"/>
  <c r="CD158" i="6"/>
  <c r="CC158" i="6"/>
  <c r="CB158" i="6"/>
  <c r="CA158" i="6"/>
  <c r="BZ158" i="6"/>
  <c r="BY158" i="6"/>
  <c r="BX158" i="6"/>
  <c r="BW158" i="6"/>
  <c r="BV158" i="6"/>
  <c r="BU158" i="6"/>
  <c r="BT158" i="6"/>
  <c r="BS158" i="6"/>
  <c r="BR158" i="6"/>
  <c r="BQ158" i="6"/>
  <c r="BP158" i="6"/>
  <c r="BO158" i="6"/>
  <c r="BN158" i="6"/>
  <c r="BM158" i="6"/>
  <c r="CO157" i="6"/>
  <c r="CN157" i="6"/>
  <c r="CM157" i="6"/>
  <c r="CL157" i="6"/>
  <c r="CK157" i="6"/>
  <c r="CJ157" i="6"/>
  <c r="CI157" i="6"/>
  <c r="CH157" i="6"/>
  <c r="CG157" i="6"/>
  <c r="CF157" i="6"/>
  <c r="CE157" i="6"/>
  <c r="CD157" i="6"/>
  <c r="CC157" i="6"/>
  <c r="CB157" i="6"/>
  <c r="CA157" i="6"/>
  <c r="BZ157" i="6"/>
  <c r="BY157" i="6"/>
  <c r="BX157" i="6"/>
  <c r="BW157" i="6"/>
  <c r="BV157" i="6"/>
  <c r="BU157" i="6"/>
  <c r="BT157" i="6"/>
  <c r="BS157" i="6"/>
  <c r="BR157" i="6"/>
  <c r="BQ157" i="6"/>
  <c r="BP157" i="6"/>
  <c r="BO157" i="6"/>
  <c r="BN157" i="6"/>
  <c r="BM157" i="6"/>
  <c r="CO156" i="6"/>
  <c r="CN156" i="6"/>
  <c r="CM156" i="6"/>
  <c r="CL156" i="6"/>
  <c r="CK156" i="6"/>
  <c r="CJ156" i="6"/>
  <c r="CI156" i="6"/>
  <c r="CH156" i="6"/>
  <c r="CG156" i="6"/>
  <c r="CF156" i="6"/>
  <c r="CE156" i="6"/>
  <c r="CD156" i="6"/>
  <c r="CC156" i="6"/>
  <c r="CB156" i="6"/>
  <c r="CA156" i="6"/>
  <c r="BZ156" i="6"/>
  <c r="BY156" i="6"/>
  <c r="BX156" i="6"/>
  <c r="BW156" i="6"/>
  <c r="BV156" i="6"/>
  <c r="BU156" i="6"/>
  <c r="BT156" i="6"/>
  <c r="BS156" i="6"/>
  <c r="BR156" i="6"/>
  <c r="BQ156" i="6"/>
  <c r="BP156" i="6"/>
  <c r="BO156" i="6"/>
  <c r="BN156" i="6"/>
  <c r="BM156" i="6"/>
  <c r="A156" i="6"/>
  <c r="A157" i="6" s="1"/>
  <c r="A158" i="6" s="1"/>
  <c r="CO155" i="6"/>
  <c r="CN155" i="6"/>
  <c r="CM155" i="6"/>
  <c r="CL155" i="6"/>
  <c r="CK155" i="6"/>
  <c r="CJ155" i="6"/>
  <c r="CI155" i="6"/>
  <c r="CH155" i="6"/>
  <c r="CG155" i="6"/>
  <c r="CF155" i="6"/>
  <c r="CE155" i="6"/>
  <c r="CD155" i="6"/>
  <c r="CC155" i="6"/>
  <c r="CB155" i="6"/>
  <c r="CA155" i="6"/>
  <c r="BZ155" i="6"/>
  <c r="BY155" i="6"/>
  <c r="BX155" i="6"/>
  <c r="BW155" i="6"/>
  <c r="BV155" i="6"/>
  <c r="BU155" i="6"/>
  <c r="BT155" i="6"/>
  <c r="BS155" i="6"/>
  <c r="BR155" i="6"/>
  <c r="BQ155" i="6"/>
  <c r="BP155" i="6"/>
  <c r="BO155" i="6"/>
  <c r="BN155" i="6"/>
  <c r="BM155" i="6"/>
  <c r="CO154" i="6"/>
  <c r="CN154" i="6"/>
  <c r="CM154" i="6"/>
  <c r="CL154" i="6"/>
  <c r="CK154" i="6"/>
  <c r="CJ154" i="6"/>
  <c r="CI154" i="6"/>
  <c r="CH154" i="6"/>
  <c r="CG154" i="6"/>
  <c r="CF154" i="6"/>
  <c r="CE154" i="6"/>
  <c r="CD154" i="6"/>
  <c r="CC154" i="6"/>
  <c r="CB154" i="6"/>
  <c r="CA154" i="6"/>
  <c r="BZ154" i="6"/>
  <c r="BY154" i="6"/>
  <c r="BX154" i="6"/>
  <c r="BW154" i="6"/>
  <c r="BV154" i="6"/>
  <c r="BU154" i="6"/>
  <c r="BT154" i="6"/>
  <c r="BS154" i="6"/>
  <c r="BR154" i="6"/>
  <c r="BQ154" i="6"/>
  <c r="BP154" i="6"/>
  <c r="BO154" i="6"/>
  <c r="BN154" i="6"/>
  <c r="BM154" i="6"/>
  <c r="CO153" i="6"/>
  <c r="CN153" i="6"/>
  <c r="CM153" i="6"/>
  <c r="CL153" i="6"/>
  <c r="CK153" i="6"/>
  <c r="CJ153" i="6"/>
  <c r="CI153" i="6"/>
  <c r="CH153" i="6"/>
  <c r="CG153" i="6"/>
  <c r="CF153" i="6"/>
  <c r="CE153" i="6"/>
  <c r="CD153" i="6"/>
  <c r="CC153" i="6"/>
  <c r="CB153" i="6"/>
  <c r="CA153" i="6"/>
  <c r="BZ153" i="6"/>
  <c r="BY153" i="6"/>
  <c r="BX153" i="6"/>
  <c r="BW153" i="6"/>
  <c r="BV153" i="6"/>
  <c r="BU153" i="6"/>
  <c r="BT153" i="6"/>
  <c r="BS153" i="6"/>
  <c r="BR153" i="6"/>
  <c r="BQ153" i="6"/>
  <c r="BP153" i="6"/>
  <c r="BO153" i="6"/>
  <c r="BN153" i="6"/>
  <c r="BM153" i="6"/>
  <c r="A153" i="6"/>
  <c r="A154" i="6" s="1"/>
  <c r="CO152" i="6"/>
  <c r="CN152" i="6"/>
  <c r="CM152" i="6"/>
  <c r="CL152" i="6"/>
  <c r="CK152" i="6"/>
  <c r="CJ152" i="6"/>
  <c r="CI152" i="6"/>
  <c r="CH152" i="6"/>
  <c r="CG152" i="6"/>
  <c r="CF152" i="6"/>
  <c r="CE152" i="6"/>
  <c r="CD152" i="6"/>
  <c r="CC152" i="6"/>
  <c r="CB152" i="6"/>
  <c r="CA152" i="6"/>
  <c r="BZ152" i="6"/>
  <c r="BY152" i="6"/>
  <c r="BX152" i="6"/>
  <c r="BW152" i="6"/>
  <c r="BV152" i="6"/>
  <c r="BU152" i="6"/>
  <c r="BT152" i="6"/>
  <c r="BS152" i="6"/>
  <c r="BR152" i="6"/>
  <c r="BQ152" i="6"/>
  <c r="BP152" i="6"/>
  <c r="BO152" i="6"/>
  <c r="BN152" i="6"/>
  <c r="BM152" i="6"/>
  <c r="A152" i="6"/>
  <c r="CO151" i="6"/>
  <c r="CN151" i="6"/>
  <c r="CM151" i="6"/>
  <c r="CL151" i="6"/>
  <c r="CK151" i="6"/>
  <c r="CJ151" i="6"/>
  <c r="CI151" i="6"/>
  <c r="CH151" i="6"/>
  <c r="CG151" i="6"/>
  <c r="CF151" i="6"/>
  <c r="CE151" i="6"/>
  <c r="CD151" i="6"/>
  <c r="CC151" i="6"/>
  <c r="CB151" i="6"/>
  <c r="CA151" i="6"/>
  <c r="BZ151" i="6"/>
  <c r="BY151" i="6"/>
  <c r="BX151" i="6"/>
  <c r="BW151" i="6"/>
  <c r="BV151" i="6"/>
  <c r="BU151" i="6"/>
  <c r="BT151" i="6"/>
  <c r="BS151" i="6"/>
  <c r="BR151" i="6"/>
  <c r="BQ151" i="6"/>
  <c r="BP151" i="6"/>
  <c r="BO151" i="6"/>
  <c r="BN151" i="6"/>
  <c r="BM151" i="6"/>
  <c r="CO150" i="6"/>
  <c r="CN150" i="6"/>
  <c r="CM150" i="6"/>
  <c r="CL150" i="6"/>
  <c r="CK150" i="6"/>
  <c r="CJ150" i="6"/>
  <c r="CI150" i="6"/>
  <c r="CH150" i="6"/>
  <c r="CG150" i="6"/>
  <c r="CF150" i="6"/>
  <c r="CE150" i="6"/>
  <c r="CD150" i="6"/>
  <c r="CC150" i="6"/>
  <c r="CB150" i="6"/>
  <c r="CA150" i="6"/>
  <c r="BZ150" i="6"/>
  <c r="BY150" i="6"/>
  <c r="BX150" i="6"/>
  <c r="BW150" i="6"/>
  <c r="BV150" i="6"/>
  <c r="BU150" i="6"/>
  <c r="BT150" i="6"/>
  <c r="BS150" i="6"/>
  <c r="BR150" i="6"/>
  <c r="BQ150" i="6"/>
  <c r="BP150" i="6"/>
  <c r="BO150" i="6"/>
  <c r="BN150" i="6"/>
  <c r="BM150" i="6"/>
  <c r="CO149" i="6"/>
  <c r="CN149" i="6"/>
  <c r="CM149" i="6"/>
  <c r="CL149" i="6"/>
  <c r="CK149" i="6"/>
  <c r="CJ149" i="6"/>
  <c r="CI149" i="6"/>
  <c r="CH149" i="6"/>
  <c r="CG149" i="6"/>
  <c r="CF149" i="6"/>
  <c r="CE149" i="6"/>
  <c r="CD149" i="6"/>
  <c r="CC149" i="6"/>
  <c r="CB149" i="6"/>
  <c r="CA149" i="6"/>
  <c r="BZ149" i="6"/>
  <c r="BY149" i="6"/>
  <c r="BX149" i="6"/>
  <c r="BW149" i="6"/>
  <c r="BV149" i="6"/>
  <c r="BU149" i="6"/>
  <c r="BT149" i="6"/>
  <c r="BS149" i="6"/>
  <c r="BR149" i="6"/>
  <c r="BQ149" i="6"/>
  <c r="BP149" i="6"/>
  <c r="BO149" i="6"/>
  <c r="BN149" i="6"/>
  <c r="BM149" i="6"/>
  <c r="A149" i="6"/>
  <c r="A150" i="6" s="1"/>
  <c r="CO148" i="6"/>
  <c r="CN148" i="6"/>
  <c r="CM148" i="6"/>
  <c r="CL148" i="6"/>
  <c r="CK148" i="6"/>
  <c r="CJ148" i="6"/>
  <c r="CI148" i="6"/>
  <c r="CH148" i="6"/>
  <c r="CG148" i="6"/>
  <c r="CF148" i="6"/>
  <c r="CE148" i="6"/>
  <c r="CD148" i="6"/>
  <c r="CC148" i="6"/>
  <c r="CB148" i="6"/>
  <c r="CA148" i="6"/>
  <c r="BZ148" i="6"/>
  <c r="BY148" i="6"/>
  <c r="BX148" i="6"/>
  <c r="BW148" i="6"/>
  <c r="BV148" i="6"/>
  <c r="BU148" i="6"/>
  <c r="BT148" i="6"/>
  <c r="BS148" i="6"/>
  <c r="BR148" i="6"/>
  <c r="BQ148" i="6"/>
  <c r="BP148" i="6"/>
  <c r="BO148" i="6"/>
  <c r="BN148" i="6"/>
  <c r="BM148" i="6"/>
  <c r="A148" i="6"/>
  <c r="CO147" i="6"/>
  <c r="CN147" i="6"/>
  <c r="CM147" i="6"/>
  <c r="CL147" i="6"/>
  <c r="CK147" i="6"/>
  <c r="CJ147" i="6"/>
  <c r="CI147" i="6"/>
  <c r="CH147" i="6"/>
  <c r="CG147" i="6"/>
  <c r="CF147" i="6"/>
  <c r="CE147" i="6"/>
  <c r="CD147" i="6"/>
  <c r="CC147" i="6"/>
  <c r="CB147" i="6"/>
  <c r="CA147" i="6"/>
  <c r="BZ147" i="6"/>
  <c r="BY147" i="6"/>
  <c r="BX147" i="6"/>
  <c r="BW147" i="6"/>
  <c r="BV147" i="6"/>
  <c r="BU147" i="6"/>
  <c r="BT147" i="6"/>
  <c r="BS147" i="6"/>
  <c r="BR147" i="6"/>
  <c r="BQ147" i="6"/>
  <c r="BP147" i="6"/>
  <c r="BO147" i="6"/>
  <c r="BN147" i="6"/>
  <c r="BM147" i="6"/>
  <c r="CO146" i="6"/>
  <c r="CN146" i="6"/>
  <c r="CM146" i="6"/>
  <c r="CL146" i="6"/>
  <c r="CK146" i="6"/>
  <c r="CJ146" i="6"/>
  <c r="CI146" i="6"/>
  <c r="CH146" i="6"/>
  <c r="CG146" i="6"/>
  <c r="CF146" i="6"/>
  <c r="CE146" i="6"/>
  <c r="CD146" i="6"/>
  <c r="CC146" i="6"/>
  <c r="CB146" i="6"/>
  <c r="CA146" i="6"/>
  <c r="BZ146" i="6"/>
  <c r="BY146" i="6"/>
  <c r="BX146" i="6"/>
  <c r="BW146" i="6"/>
  <c r="BV146" i="6"/>
  <c r="BU146" i="6"/>
  <c r="BT146" i="6"/>
  <c r="BS146" i="6"/>
  <c r="BR146" i="6"/>
  <c r="BQ146" i="6"/>
  <c r="BP146" i="6"/>
  <c r="BO146" i="6"/>
  <c r="BN146" i="6"/>
  <c r="BM146" i="6"/>
  <c r="CO145" i="6"/>
  <c r="CN145" i="6"/>
  <c r="CM145" i="6"/>
  <c r="CL145" i="6"/>
  <c r="CK145" i="6"/>
  <c r="CJ145" i="6"/>
  <c r="CI145" i="6"/>
  <c r="CH145" i="6"/>
  <c r="CG145" i="6"/>
  <c r="CF145" i="6"/>
  <c r="CE145" i="6"/>
  <c r="CD145" i="6"/>
  <c r="CC145" i="6"/>
  <c r="CB145" i="6"/>
  <c r="CA145" i="6"/>
  <c r="BZ145" i="6"/>
  <c r="BY145" i="6"/>
  <c r="BX145" i="6"/>
  <c r="BW145" i="6"/>
  <c r="BV145" i="6"/>
  <c r="BU145" i="6"/>
  <c r="BT145" i="6"/>
  <c r="BS145" i="6"/>
  <c r="BR145" i="6"/>
  <c r="BQ145" i="6"/>
  <c r="BP145" i="6"/>
  <c r="BO145" i="6"/>
  <c r="BN145" i="6"/>
  <c r="BM145" i="6"/>
  <c r="A145" i="6"/>
  <c r="A146" i="6" s="1"/>
  <c r="CO144" i="6"/>
  <c r="CN144" i="6"/>
  <c r="CM144" i="6"/>
  <c r="CL144" i="6"/>
  <c r="CK144" i="6"/>
  <c r="CJ144" i="6"/>
  <c r="CI144" i="6"/>
  <c r="CH144" i="6"/>
  <c r="CG144" i="6"/>
  <c r="CF144" i="6"/>
  <c r="CE144" i="6"/>
  <c r="CD144" i="6"/>
  <c r="CC144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BO144" i="6"/>
  <c r="BN144" i="6"/>
  <c r="BM144" i="6"/>
  <c r="A144" i="6"/>
  <c r="CO143" i="6"/>
  <c r="CN143" i="6"/>
  <c r="CM143" i="6"/>
  <c r="CL143" i="6"/>
  <c r="CK143" i="6"/>
  <c r="CJ143" i="6"/>
  <c r="CI143" i="6"/>
  <c r="CH143" i="6"/>
  <c r="CG143" i="6"/>
  <c r="CF143" i="6"/>
  <c r="CE143" i="6"/>
  <c r="CD143" i="6"/>
  <c r="CC143" i="6"/>
  <c r="CB143" i="6"/>
  <c r="CA143" i="6"/>
  <c r="BZ143" i="6"/>
  <c r="BY143" i="6"/>
  <c r="BX143" i="6"/>
  <c r="BW143" i="6"/>
  <c r="BV143" i="6"/>
  <c r="BU143" i="6"/>
  <c r="BT143" i="6"/>
  <c r="BS143" i="6"/>
  <c r="BR143" i="6"/>
  <c r="BQ143" i="6"/>
  <c r="BP143" i="6"/>
  <c r="BO143" i="6"/>
  <c r="BN143" i="6"/>
  <c r="BM143" i="6"/>
  <c r="CO142" i="6"/>
  <c r="CN142" i="6"/>
  <c r="CM142" i="6"/>
  <c r="CL142" i="6"/>
  <c r="CK142" i="6"/>
  <c r="CJ142" i="6"/>
  <c r="CI142" i="6"/>
  <c r="CH142" i="6"/>
  <c r="CG142" i="6"/>
  <c r="CF142" i="6"/>
  <c r="CE142" i="6"/>
  <c r="CD142" i="6"/>
  <c r="CC142" i="6"/>
  <c r="CB142" i="6"/>
  <c r="CA142" i="6"/>
  <c r="BZ142" i="6"/>
  <c r="BY142" i="6"/>
  <c r="BX142" i="6"/>
  <c r="BW142" i="6"/>
  <c r="BV142" i="6"/>
  <c r="BU142" i="6"/>
  <c r="BT142" i="6"/>
  <c r="BS142" i="6"/>
  <c r="BR142" i="6"/>
  <c r="BQ142" i="6"/>
  <c r="BP142" i="6"/>
  <c r="BO142" i="6"/>
  <c r="BN142" i="6"/>
  <c r="BM142" i="6"/>
  <c r="CO141" i="6"/>
  <c r="CN141" i="6"/>
  <c r="CM141" i="6"/>
  <c r="CL141" i="6"/>
  <c r="CK141" i="6"/>
  <c r="CJ141" i="6"/>
  <c r="CI141" i="6"/>
  <c r="CH141" i="6"/>
  <c r="CG141" i="6"/>
  <c r="CF141" i="6"/>
  <c r="CE141" i="6"/>
  <c r="CD141" i="6"/>
  <c r="CC141" i="6"/>
  <c r="CB141" i="6"/>
  <c r="CA141" i="6"/>
  <c r="BZ141" i="6"/>
  <c r="BY141" i="6"/>
  <c r="BX141" i="6"/>
  <c r="BW141" i="6"/>
  <c r="BV141" i="6"/>
  <c r="BU141" i="6"/>
  <c r="BT141" i="6"/>
  <c r="BS141" i="6"/>
  <c r="BR141" i="6"/>
  <c r="BQ141" i="6"/>
  <c r="BP141" i="6"/>
  <c r="BO141" i="6"/>
  <c r="BN141" i="6"/>
  <c r="BM141" i="6"/>
  <c r="CO140" i="6"/>
  <c r="CN140" i="6"/>
  <c r="CM140" i="6"/>
  <c r="CL140" i="6"/>
  <c r="CK140" i="6"/>
  <c r="CJ140" i="6"/>
  <c r="CI140" i="6"/>
  <c r="CH140" i="6"/>
  <c r="CG140" i="6"/>
  <c r="CF140" i="6"/>
  <c r="CE140" i="6"/>
  <c r="CD140" i="6"/>
  <c r="CC140" i="6"/>
  <c r="CB140" i="6"/>
  <c r="CA140" i="6"/>
  <c r="BZ140" i="6"/>
  <c r="BY140" i="6"/>
  <c r="BX140" i="6"/>
  <c r="BW140" i="6"/>
  <c r="BV140" i="6"/>
  <c r="BU140" i="6"/>
  <c r="BT140" i="6"/>
  <c r="BS140" i="6"/>
  <c r="BR140" i="6"/>
  <c r="BQ140" i="6"/>
  <c r="BP140" i="6"/>
  <c r="BO140" i="6"/>
  <c r="BN140" i="6"/>
  <c r="BM140" i="6"/>
  <c r="A140" i="6"/>
  <c r="A141" i="6" s="1"/>
  <c r="A142" i="6" s="1"/>
  <c r="CO139" i="6"/>
  <c r="CN139" i="6"/>
  <c r="CM139" i="6"/>
  <c r="CL139" i="6"/>
  <c r="CK139" i="6"/>
  <c r="CJ139" i="6"/>
  <c r="CI139" i="6"/>
  <c r="CH139" i="6"/>
  <c r="CG139" i="6"/>
  <c r="CF139" i="6"/>
  <c r="CE139" i="6"/>
  <c r="CD139" i="6"/>
  <c r="CC139" i="6"/>
  <c r="CB139" i="6"/>
  <c r="CA139" i="6"/>
  <c r="BZ139" i="6"/>
  <c r="BY139" i="6"/>
  <c r="BX139" i="6"/>
  <c r="BW139" i="6"/>
  <c r="BV139" i="6"/>
  <c r="BU139" i="6"/>
  <c r="BT139" i="6"/>
  <c r="BS139" i="6"/>
  <c r="BR139" i="6"/>
  <c r="BQ139" i="6"/>
  <c r="BP139" i="6"/>
  <c r="BO139" i="6"/>
  <c r="BN139" i="6"/>
  <c r="BM139" i="6"/>
  <c r="CO138" i="6"/>
  <c r="CN138" i="6"/>
  <c r="CM138" i="6"/>
  <c r="CL138" i="6"/>
  <c r="CK138" i="6"/>
  <c r="CJ138" i="6"/>
  <c r="CI138" i="6"/>
  <c r="CH138" i="6"/>
  <c r="CG138" i="6"/>
  <c r="CF138" i="6"/>
  <c r="CE138" i="6"/>
  <c r="CD138" i="6"/>
  <c r="CC138" i="6"/>
  <c r="CB138" i="6"/>
  <c r="CA138" i="6"/>
  <c r="BZ138" i="6"/>
  <c r="BY138" i="6"/>
  <c r="BX138" i="6"/>
  <c r="BW138" i="6"/>
  <c r="BV138" i="6"/>
  <c r="BU138" i="6"/>
  <c r="BT138" i="6"/>
  <c r="BS138" i="6"/>
  <c r="BR138" i="6"/>
  <c r="BQ138" i="6"/>
  <c r="BP138" i="6"/>
  <c r="BO138" i="6"/>
  <c r="BN138" i="6"/>
  <c r="BM138" i="6"/>
  <c r="CO137" i="6"/>
  <c r="CN137" i="6"/>
  <c r="CM137" i="6"/>
  <c r="CL137" i="6"/>
  <c r="CK137" i="6"/>
  <c r="CJ137" i="6"/>
  <c r="CI137" i="6"/>
  <c r="CH137" i="6"/>
  <c r="CG137" i="6"/>
  <c r="CF137" i="6"/>
  <c r="CE137" i="6"/>
  <c r="CD137" i="6"/>
  <c r="CC137" i="6"/>
  <c r="CB137" i="6"/>
  <c r="CA137" i="6"/>
  <c r="BZ137" i="6"/>
  <c r="BY137" i="6"/>
  <c r="BX137" i="6"/>
  <c r="BW137" i="6"/>
  <c r="BV137" i="6"/>
  <c r="BU137" i="6"/>
  <c r="BT137" i="6"/>
  <c r="BS137" i="6"/>
  <c r="BR137" i="6"/>
  <c r="BQ137" i="6"/>
  <c r="BP137" i="6"/>
  <c r="BO137" i="6"/>
  <c r="BN137" i="6"/>
  <c r="BM137" i="6"/>
  <c r="CO136" i="6"/>
  <c r="CN136" i="6"/>
  <c r="CM136" i="6"/>
  <c r="CL136" i="6"/>
  <c r="CK136" i="6"/>
  <c r="CJ136" i="6"/>
  <c r="CI136" i="6"/>
  <c r="CH136" i="6"/>
  <c r="CG136" i="6"/>
  <c r="CF136" i="6"/>
  <c r="CE136" i="6"/>
  <c r="CD136" i="6"/>
  <c r="CC136" i="6"/>
  <c r="CB136" i="6"/>
  <c r="CA136" i="6"/>
  <c r="BZ136" i="6"/>
  <c r="BY136" i="6"/>
  <c r="BX136" i="6"/>
  <c r="BW136" i="6"/>
  <c r="BV136" i="6"/>
  <c r="BU136" i="6"/>
  <c r="BT136" i="6"/>
  <c r="BS136" i="6"/>
  <c r="BR136" i="6"/>
  <c r="BQ136" i="6"/>
  <c r="BP136" i="6"/>
  <c r="BO136" i="6"/>
  <c r="BN136" i="6"/>
  <c r="BM136" i="6"/>
  <c r="A136" i="6"/>
  <c r="A137" i="6" s="1"/>
  <c r="A138" i="6" s="1"/>
  <c r="CO135" i="6"/>
  <c r="CN135" i="6"/>
  <c r="CM135" i="6"/>
  <c r="CL135" i="6"/>
  <c r="CK135" i="6"/>
  <c r="CJ135" i="6"/>
  <c r="CI135" i="6"/>
  <c r="CH135" i="6"/>
  <c r="CG135" i="6"/>
  <c r="CF135" i="6"/>
  <c r="CE135" i="6"/>
  <c r="CD135" i="6"/>
  <c r="CC135" i="6"/>
  <c r="CB135" i="6"/>
  <c r="CA135" i="6"/>
  <c r="BZ135" i="6"/>
  <c r="BY135" i="6"/>
  <c r="BX135" i="6"/>
  <c r="BW135" i="6"/>
  <c r="BV135" i="6"/>
  <c r="BU135" i="6"/>
  <c r="BT135" i="6"/>
  <c r="BS135" i="6"/>
  <c r="BR135" i="6"/>
  <c r="BQ135" i="6"/>
  <c r="BP135" i="6"/>
  <c r="BO135" i="6"/>
  <c r="BN135" i="6"/>
  <c r="BM135" i="6"/>
  <c r="CO134" i="6"/>
  <c r="CN134" i="6"/>
  <c r="CM134" i="6"/>
  <c r="CL134" i="6"/>
  <c r="CK134" i="6"/>
  <c r="CJ134" i="6"/>
  <c r="CI134" i="6"/>
  <c r="CH134" i="6"/>
  <c r="CG134" i="6"/>
  <c r="CF134" i="6"/>
  <c r="CE134" i="6"/>
  <c r="CD134" i="6"/>
  <c r="CC134" i="6"/>
  <c r="CB134" i="6"/>
  <c r="CA134" i="6"/>
  <c r="BZ134" i="6"/>
  <c r="BY134" i="6"/>
  <c r="BX134" i="6"/>
  <c r="BW134" i="6"/>
  <c r="BV134" i="6"/>
  <c r="BU134" i="6"/>
  <c r="BT134" i="6"/>
  <c r="BS134" i="6"/>
  <c r="BR134" i="6"/>
  <c r="BQ134" i="6"/>
  <c r="BP134" i="6"/>
  <c r="BO134" i="6"/>
  <c r="BN134" i="6"/>
  <c r="BM134" i="6"/>
  <c r="CO133" i="6"/>
  <c r="CN133" i="6"/>
  <c r="CM133" i="6"/>
  <c r="CL133" i="6"/>
  <c r="CK133" i="6"/>
  <c r="CJ133" i="6"/>
  <c r="CI133" i="6"/>
  <c r="CH133" i="6"/>
  <c r="CG133" i="6"/>
  <c r="CF133" i="6"/>
  <c r="CE133" i="6"/>
  <c r="CD133" i="6"/>
  <c r="CC133" i="6"/>
  <c r="CB133" i="6"/>
  <c r="CA133" i="6"/>
  <c r="BZ133" i="6"/>
  <c r="BY133" i="6"/>
  <c r="BX133" i="6"/>
  <c r="BW133" i="6"/>
  <c r="BV133" i="6"/>
  <c r="BU133" i="6"/>
  <c r="BT133" i="6"/>
  <c r="BS133" i="6"/>
  <c r="BR133" i="6"/>
  <c r="BQ133" i="6"/>
  <c r="BP133" i="6"/>
  <c r="BO133" i="6"/>
  <c r="BN133" i="6"/>
  <c r="BM133" i="6"/>
  <c r="CO132" i="6"/>
  <c r="CN132" i="6"/>
  <c r="CM132" i="6"/>
  <c r="CL132" i="6"/>
  <c r="CK132" i="6"/>
  <c r="CJ132" i="6"/>
  <c r="CI132" i="6"/>
  <c r="CH132" i="6"/>
  <c r="CG132" i="6"/>
  <c r="CF132" i="6"/>
  <c r="CE132" i="6"/>
  <c r="CD132" i="6"/>
  <c r="CC132" i="6"/>
  <c r="CB132" i="6"/>
  <c r="CA132" i="6"/>
  <c r="BZ132" i="6"/>
  <c r="BY132" i="6"/>
  <c r="BX132" i="6"/>
  <c r="BW132" i="6"/>
  <c r="BV132" i="6"/>
  <c r="BU132" i="6"/>
  <c r="BT132" i="6"/>
  <c r="BS132" i="6"/>
  <c r="BR132" i="6"/>
  <c r="BQ132" i="6"/>
  <c r="BP132" i="6"/>
  <c r="BO132" i="6"/>
  <c r="BN132" i="6"/>
  <c r="BM132" i="6"/>
  <c r="A132" i="6"/>
  <c r="A133" i="6" s="1"/>
  <c r="A134" i="6" s="1"/>
  <c r="CO131" i="6"/>
  <c r="CN131" i="6"/>
  <c r="CM131" i="6"/>
  <c r="CL131" i="6"/>
  <c r="CK131" i="6"/>
  <c r="CJ131" i="6"/>
  <c r="CI131" i="6"/>
  <c r="CH131" i="6"/>
  <c r="CG131" i="6"/>
  <c r="CF131" i="6"/>
  <c r="CE131" i="6"/>
  <c r="CD131" i="6"/>
  <c r="CC131" i="6"/>
  <c r="CB131" i="6"/>
  <c r="CA131" i="6"/>
  <c r="BZ131" i="6"/>
  <c r="BY131" i="6"/>
  <c r="BX131" i="6"/>
  <c r="BW131" i="6"/>
  <c r="BV131" i="6"/>
  <c r="BU131" i="6"/>
  <c r="BT131" i="6"/>
  <c r="BS131" i="6"/>
  <c r="BR131" i="6"/>
  <c r="BQ131" i="6"/>
  <c r="BP131" i="6"/>
  <c r="BO131" i="6"/>
  <c r="BN131" i="6"/>
  <c r="BM131" i="6"/>
  <c r="CO130" i="6"/>
  <c r="CN130" i="6"/>
  <c r="CM130" i="6"/>
  <c r="CL130" i="6"/>
  <c r="CK130" i="6"/>
  <c r="CJ130" i="6"/>
  <c r="CI130" i="6"/>
  <c r="CH130" i="6"/>
  <c r="CG130" i="6"/>
  <c r="CF130" i="6"/>
  <c r="CE130" i="6"/>
  <c r="CD130" i="6"/>
  <c r="CC130" i="6"/>
  <c r="CB130" i="6"/>
  <c r="CA130" i="6"/>
  <c r="BZ130" i="6"/>
  <c r="BY130" i="6"/>
  <c r="BX130" i="6"/>
  <c r="BW130" i="6"/>
  <c r="BV130" i="6"/>
  <c r="BU130" i="6"/>
  <c r="BT130" i="6"/>
  <c r="BS130" i="6"/>
  <c r="BR130" i="6"/>
  <c r="BQ130" i="6"/>
  <c r="BP130" i="6"/>
  <c r="BO130" i="6"/>
  <c r="BN130" i="6"/>
  <c r="BM130" i="6"/>
  <c r="CO129" i="6"/>
  <c r="CN129" i="6"/>
  <c r="CM129" i="6"/>
  <c r="CL129" i="6"/>
  <c r="CK129" i="6"/>
  <c r="CJ129" i="6"/>
  <c r="CI129" i="6"/>
  <c r="CH129" i="6"/>
  <c r="CG129" i="6"/>
  <c r="CF129" i="6"/>
  <c r="CE129" i="6"/>
  <c r="CD129" i="6"/>
  <c r="CC129" i="6"/>
  <c r="CB129" i="6"/>
  <c r="CA129" i="6"/>
  <c r="BZ129" i="6"/>
  <c r="BY129" i="6"/>
  <c r="BX129" i="6"/>
  <c r="BW129" i="6"/>
  <c r="BV129" i="6"/>
  <c r="BU129" i="6"/>
  <c r="BT129" i="6"/>
  <c r="BS129" i="6"/>
  <c r="BR129" i="6"/>
  <c r="BQ129" i="6"/>
  <c r="BP129" i="6"/>
  <c r="BO129" i="6"/>
  <c r="BN129" i="6"/>
  <c r="BM129" i="6"/>
  <c r="A129" i="6"/>
  <c r="A130" i="6" s="1"/>
  <c r="CO128" i="6"/>
  <c r="CN128" i="6"/>
  <c r="CM128" i="6"/>
  <c r="CL128" i="6"/>
  <c r="CK128" i="6"/>
  <c r="CJ128" i="6"/>
  <c r="CI128" i="6"/>
  <c r="CH128" i="6"/>
  <c r="CG128" i="6"/>
  <c r="CF128" i="6"/>
  <c r="CE128" i="6"/>
  <c r="CD128" i="6"/>
  <c r="CC128" i="6"/>
  <c r="CB128" i="6"/>
  <c r="CA128" i="6"/>
  <c r="BZ128" i="6"/>
  <c r="BY128" i="6"/>
  <c r="BX128" i="6"/>
  <c r="BW128" i="6"/>
  <c r="BV128" i="6"/>
  <c r="BU128" i="6"/>
  <c r="BT128" i="6"/>
  <c r="BS128" i="6"/>
  <c r="BR128" i="6"/>
  <c r="BQ128" i="6"/>
  <c r="BP128" i="6"/>
  <c r="BO128" i="6"/>
  <c r="BN128" i="6"/>
  <c r="BM128" i="6"/>
  <c r="A128" i="6"/>
  <c r="CO127" i="6"/>
  <c r="CN127" i="6"/>
  <c r="CM127" i="6"/>
  <c r="CL127" i="6"/>
  <c r="CK127" i="6"/>
  <c r="CJ127" i="6"/>
  <c r="CI127" i="6"/>
  <c r="CH127" i="6"/>
  <c r="CG127" i="6"/>
  <c r="CF127" i="6"/>
  <c r="CE127" i="6"/>
  <c r="CD127" i="6"/>
  <c r="CC127" i="6"/>
  <c r="CB127" i="6"/>
  <c r="CA127" i="6"/>
  <c r="BZ127" i="6"/>
  <c r="BY127" i="6"/>
  <c r="BX127" i="6"/>
  <c r="BW127" i="6"/>
  <c r="BV127" i="6"/>
  <c r="BU127" i="6"/>
  <c r="BT127" i="6"/>
  <c r="BS127" i="6"/>
  <c r="BR127" i="6"/>
  <c r="BQ127" i="6"/>
  <c r="BP127" i="6"/>
  <c r="BO127" i="6"/>
  <c r="BN127" i="6"/>
  <c r="BM127" i="6"/>
  <c r="CO126" i="6"/>
  <c r="CN126" i="6"/>
  <c r="CM126" i="6"/>
  <c r="CL126" i="6"/>
  <c r="CK126" i="6"/>
  <c r="CJ126" i="6"/>
  <c r="CI126" i="6"/>
  <c r="CH126" i="6"/>
  <c r="CG126" i="6"/>
  <c r="CF126" i="6"/>
  <c r="CE126" i="6"/>
  <c r="CD126" i="6"/>
  <c r="CC126" i="6"/>
  <c r="CB126" i="6"/>
  <c r="CA126" i="6"/>
  <c r="BZ126" i="6"/>
  <c r="BY126" i="6"/>
  <c r="BX126" i="6"/>
  <c r="BW126" i="6"/>
  <c r="BV126" i="6"/>
  <c r="BU126" i="6"/>
  <c r="BT126" i="6"/>
  <c r="BS126" i="6"/>
  <c r="BR126" i="6"/>
  <c r="BQ126" i="6"/>
  <c r="BP126" i="6"/>
  <c r="BO126" i="6"/>
  <c r="BN126" i="6"/>
  <c r="BM126" i="6"/>
  <c r="CO125" i="6"/>
  <c r="CN125" i="6"/>
  <c r="CM125" i="6"/>
  <c r="CL125" i="6"/>
  <c r="CK125" i="6"/>
  <c r="CJ125" i="6"/>
  <c r="CI125" i="6"/>
  <c r="CH125" i="6"/>
  <c r="CG125" i="6"/>
  <c r="CF125" i="6"/>
  <c r="CE125" i="6"/>
  <c r="CD125" i="6"/>
  <c r="CC125" i="6"/>
  <c r="CB125" i="6"/>
  <c r="CA125" i="6"/>
  <c r="BZ125" i="6"/>
  <c r="BY125" i="6"/>
  <c r="BX125" i="6"/>
  <c r="BW125" i="6"/>
  <c r="BV125" i="6"/>
  <c r="BU125" i="6"/>
  <c r="BT125" i="6"/>
  <c r="BS125" i="6"/>
  <c r="BR125" i="6"/>
  <c r="BQ125" i="6"/>
  <c r="BP125" i="6"/>
  <c r="BO125" i="6"/>
  <c r="BN125" i="6"/>
  <c r="BM125" i="6"/>
  <c r="CO124" i="6"/>
  <c r="CN124" i="6"/>
  <c r="CM124" i="6"/>
  <c r="CL124" i="6"/>
  <c r="CK124" i="6"/>
  <c r="CJ124" i="6"/>
  <c r="CI124" i="6"/>
  <c r="CH124" i="6"/>
  <c r="CG124" i="6"/>
  <c r="CF124" i="6"/>
  <c r="CE124" i="6"/>
  <c r="CD124" i="6"/>
  <c r="CC124" i="6"/>
  <c r="CB124" i="6"/>
  <c r="CA124" i="6"/>
  <c r="BZ124" i="6"/>
  <c r="BY124" i="6"/>
  <c r="BX124" i="6"/>
  <c r="BW124" i="6"/>
  <c r="BV124" i="6"/>
  <c r="BU124" i="6"/>
  <c r="BT124" i="6"/>
  <c r="BS124" i="6"/>
  <c r="BR124" i="6"/>
  <c r="BQ124" i="6"/>
  <c r="BP124" i="6"/>
  <c r="BO124" i="6"/>
  <c r="BN124" i="6"/>
  <c r="BM124" i="6"/>
  <c r="A124" i="6"/>
  <c r="A125" i="6" s="1"/>
  <c r="A126" i="6" s="1"/>
  <c r="CO123" i="6"/>
  <c r="CN123" i="6"/>
  <c r="CM123" i="6"/>
  <c r="CL123" i="6"/>
  <c r="CK123" i="6"/>
  <c r="CJ123" i="6"/>
  <c r="CI123" i="6"/>
  <c r="CH123" i="6"/>
  <c r="CG123" i="6"/>
  <c r="CF123" i="6"/>
  <c r="CE123" i="6"/>
  <c r="CD123" i="6"/>
  <c r="CC123" i="6"/>
  <c r="CB123" i="6"/>
  <c r="CA123" i="6"/>
  <c r="BZ123" i="6"/>
  <c r="BY123" i="6"/>
  <c r="BX123" i="6"/>
  <c r="BW123" i="6"/>
  <c r="BV123" i="6"/>
  <c r="BU123" i="6"/>
  <c r="BT123" i="6"/>
  <c r="BS123" i="6"/>
  <c r="BR123" i="6"/>
  <c r="BQ123" i="6"/>
  <c r="BP123" i="6"/>
  <c r="BO123" i="6"/>
  <c r="BN123" i="6"/>
  <c r="BM123" i="6"/>
  <c r="CO122" i="6"/>
  <c r="CN122" i="6"/>
  <c r="CM122" i="6"/>
  <c r="CL122" i="6"/>
  <c r="CK122" i="6"/>
  <c r="CJ122" i="6"/>
  <c r="CI122" i="6"/>
  <c r="CH122" i="6"/>
  <c r="CG122" i="6"/>
  <c r="CF122" i="6"/>
  <c r="CE122" i="6"/>
  <c r="CD122" i="6"/>
  <c r="CC122" i="6"/>
  <c r="CB122" i="6"/>
  <c r="CA122" i="6"/>
  <c r="BZ122" i="6"/>
  <c r="BY122" i="6"/>
  <c r="BX122" i="6"/>
  <c r="BW122" i="6"/>
  <c r="BV122" i="6"/>
  <c r="BU122" i="6"/>
  <c r="BT122" i="6"/>
  <c r="BS122" i="6"/>
  <c r="BR122" i="6"/>
  <c r="BQ122" i="6"/>
  <c r="BP122" i="6"/>
  <c r="BO122" i="6"/>
  <c r="BN122" i="6"/>
  <c r="BM122" i="6"/>
  <c r="CO121" i="6"/>
  <c r="CN121" i="6"/>
  <c r="CM121" i="6"/>
  <c r="CL121" i="6"/>
  <c r="CK121" i="6"/>
  <c r="CJ121" i="6"/>
  <c r="CI121" i="6"/>
  <c r="CH121" i="6"/>
  <c r="CG121" i="6"/>
  <c r="CF121" i="6"/>
  <c r="CE121" i="6"/>
  <c r="CD121" i="6"/>
  <c r="CC121" i="6"/>
  <c r="CB121" i="6"/>
  <c r="CA121" i="6"/>
  <c r="BZ121" i="6"/>
  <c r="BY121" i="6"/>
  <c r="BX121" i="6"/>
  <c r="BW121" i="6"/>
  <c r="BV121" i="6"/>
  <c r="BU121" i="6"/>
  <c r="BT121" i="6"/>
  <c r="BS121" i="6"/>
  <c r="BR121" i="6"/>
  <c r="BQ121" i="6"/>
  <c r="BP121" i="6"/>
  <c r="BO121" i="6"/>
  <c r="BN121" i="6"/>
  <c r="BM121" i="6"/>
  <c r="A121" i="6"/>
  <c r="A122" i="6" s="1"/>
  <c r="CO120" i="6"/>
  <c r="CN120" i="6"/>
  <c r="CM120" i="6"/>
  <c r="CL120" i="6"/>
  <c r="CK120" i="6"/>
  <c r="CJ120" i="6"/>
  <c r="CI120" i="6"/>
  <c r="CH120" i="6"/>
  <c r="CG120" i="6"/>
  <c r="CF120" i="6"/>
  <c r="CE120" i="6"/>
  <c r="CD120" i="6"/>
  <c r="CC120" i="6"/>
  <c r="CB120" i="6"/>
  <c r="CA120" i="6"/>
  <c r="BZ120" i="6"/>
  <c r="BY120" i="6"/>
  <c r="BX120" i="6"/>
  <c r="BW120" i="6"/>
  <c r="BV120" i="6"/>
  <c r="BU120" i="6"/>
  <c r="BT120" i="6"/>
  <c r="BS120" i="6"/>
  <c r="BR120" i="6"/>
  <c r="BQ120" i="6"/>
  <c r="BP120" i="6"/>
  <c r="BO120" i="6"/>
  <c r="BN120" i="6"/>
  <c r="BM120" i="6"/>
  <c r="A120" i="6"/>
  <c r="CO119" i="6"/>
  <c r="CN119" i="6"/>
  <c r="CM119" i="6"/>
  <c r="CL119" i="6"/>
  <c r="CK119" i="6"/>
  <c r="CJ119" i="6"/>
  <c r="CI119" i="6"/>
  <c r="CH119" i="6"/>
  <c r="CG119" i="6"/>
  <c r="CF119" i="6"/>
  <c r="CE119" i="6"/>
  <c r="CD119" i="6"/>
  <c r="CC119" i="6"/>
  <c r="CB119" i="6"/>
  <c r="CA119" i="6"/>
  <c r="BZ119" i="6"/>
  <c r="BY119" i="6"/>
  <c r="BX119" i="6"/>
  <c r="BW119" i="6"/>
  <c r="BV119" i="6"/>
  <c r="BU119" i="6"/>
  <c r="BT119" i="6"/>
  <c r="BS119" i="6"/>
  <c r="BR119" i="6"/>
  <c r="BQ119" i="6"/>
  <c r="BP119" i="6"/>
  <c r="BO119" i="6"/>
  <c r="BN119" i="6"/>
  <c r="BM119" i="6"/>
  <c r="CO118" i="6"/>
  <c r="CN118" i="6"/>
  <c r="CM118" i="6"/>
  <c r="CL118" i="6"/>
  <c r="CK118" i="6"/>
  <c r="CJ118" i="6"/>
  <c r="CI118" i="6"/>
  <c r="CH118" i="6"/>
  <c r="CG118" i="6"/>
  <c r="CF118" i="6"/>
  <c r="CE118" i="6"/>
  <c r="CD118" i="6"/>
  <c r="CC118" i="6"/>
  <c r="CB118" i="6"/>
  <c r="CA118" i="6"/>
  <c r="BZ118" i="6"/>
  <c r="BY118" i="6"/>
  <c r="BX118" i="6"/>
  <c r="BW118" i="6"/>
  <c r="BV118" i="6"/>
  <c r="BU118" i="6"/>
  <c r="BT118" i="6"/>
  <c r="BS118" i="6"/>
  <c r="BR118" i="6"/>
  <c r="BQ118" i="6"/>
  <c r="BP118" i="6"/>
  <c r="BO118" i="6"/>
  <c r="BN118" i="6"/>
  <c r="BM118" i="6"/>
  <c r="CO117" i="6"/>
  <c r="CN117" i="6"/>
  <c r="CM117" i="6"/>
  <c r="CL117" i="6"/>
  <c r="CK117" i="6"/>
  <c r="CJ117" i="6"/>
  <c r="CI117" i="6"/>
  <c r="CH117" i="6"/>
  <c r="CG117" i="6"/>
  <c r="CF117" i="6"/>
  <c r="CE117" i="6"/>
  <c r="CD117" i="6"/>
  <c r="CC117" i="6"/>
  <c r="CB117" i="6"/>
  <c r="CA117" i="6"/>
  <c r="BZ117" i="6"/>
  <c r="BY117" i="6"/>
  <c r="BX117" i="6"/>
  <c r="BW117" i="6"/>
  <c r="BV117" i="6"/>
  <c r="BU117" i="6"/>
  <c r="BT117" i="6"/>
  <c r="BS117" i="6"/>
  <c r="BR117" i="6"/>
  <c r="BQ117" i="6"/>
  <c r="BP117" i="6"/>
  <c r="BO117" i="6"/>
  <c r="BN117" i="6"/>
  <c r="BM117" i="6"/>
  <c r="A117" i="6"/>
  <c r="A118" i="6" s="1"/>
  <c r="CO116" i="6"/>
  <c r="CN116" i="6"/>
  <c r="CM116" i="6"/>
  <c r="CL116" i="6"/>
  <c r="CK116" i="6"/>
  <c r="CJ116" i="6"/>
  <c r="CI116" i="6"/>
  <c r="CH116" i="6"/>
  <c r="CG116" i="6"/>
  <c r="CF116" i="6"/>
  <c r="CE116" i="6"/>
  <c r="CD116" i="6"/>
  <c r="CC116" i="6"/>
  <c r="CB116" i="6"/>
  <c r="CA116" i="6"/>
  <c r="BZ116" i="6"/>
  <c r="BY116" i="6"/>
  <c r="BX116" i="6"/>
  <c r="BW116" i="6"/>
  <c r="BV116" i="6"/>
  <c r="BU116" i="6"/>
  <c r="BT116" i="6"/>
  <c r="BS116" i="6"/>
  <c r="BR116" i="6"/>
  <c r="BQ116" i="6"/>
  <c r="BP116" i="6"/>
  <c r="BO116" i="6"/>
  <c r="BN116" i="6"/>
  <c r="BM116" i="6"/>
  <c r="A116" i="6"/>
  <c r="CO115" i="6"/>
  <c r="CN115" i="6"/>
  <c r="CM115" i="6"/>
  <c r="CL115" i="6"/>
  <c r="CK115" i="6"/>
  <c r="CJ115" i="6"/>
  <c r="CI115" i="6"/>
  <c r="CH115" i="6"/>
  <c r="CG115" i="6"/>
  <c r="CF115" i="6"/>
  <c r="CE115" i="6"/>
  <c r="CD115" i="6"/>
  <c r="CC115" i="6"/>
  <c r="CB115" i="6"/>
  <c r="CA115" i="6"/>
  <c r="BZ115" i="6"/>
  <c r="BY115" i="6"/>
  <c r="BX115" i="6"/>
  <c r="BW115" i="6"/>
  <c r="BV115" i="6"/>
  <c r="BU115" i="6"/>
  <c r="BT115" i="6"/>
  <c r="BS115" i="6"/>
  <c r="BR115" i="6"/>
  <c r="BQ115" i="6"/>
  <c r="BP115" i="6"/>
  <c r="BO115" i="6"/>
  <c r="BN115" i="6"/>
  <c r="BM115" i="6"/>
  <c r="CO114" i="6"/>
  <c r="CN114" i="6"/>
  <c r="CM114" i="6"/>
  <c r="CL114" i="6"/>
  <c r="CK114" i="6"/>
  <c r="CJ114" i="6"/>
  <c r="CI114" i="6"/>
  <c r="CH114" i="6"/>
  <c r="CG114" i="6"/>
  <c r="CF114" i="6"/>
  <c r="CE114" i="6"/>
  <c r="CD114" i="6"/>
  <c r="CC114" i="6"/>
  <c r="CB114" i="6"/>
  <c r="CA114" i="6"/>
  <c r="BZ114" i="6"/>
  <c r="BY114" i="6"/>
  <c r="BX114" i="6"/>
  <c r="BW114" i="6"/>
  <c r="BV114" i="6"/>
  <c r="BU114" i="6"/>
  <c r="BT114" i="6"/>
  <c r="BS114" i="6"/>
  <c r="BR114" i="6"/>
  <c r="BQ114" i="6"/>
  <c r="BP114" i="6"/>
  <c r="BO114" i="6"/>
  <c r="BN114" i="6"/>
  <c r="BM114" i="6"/>
  <c r="CO113" i="6"/>
  <c r="CN113" i="6"/>
  <c r="CM113" i="6"/>
  <c r="CL113" i="6"/>
  <c r="CK113" i="6"/>
  <c r="CJ113" i="6"/>
  <c r="CI113" i="6"/>
  <c r="CH113" i="6"/>
  <c r="CG113" i="6"/>
  <c r="CF113" i="6"/>
  <c r="CE113" i="6"/>
  <c r="CD113" i="6"/>
  <c r="CC113" i="6"/>
  <c r="CB113" i="6"/>
  <c r="CA113" i="6"/>
  <c r="BZ113" i="6"/>
  <c r="BY113" i="6"/>
  <c r="BX113" i="6"/>
  <c r="BW113" i="6"/>
  <c r="BV113" i="6"/>
  <c r="BU113" i="6"/>
  <c r="BT113" i="6"/>
  <c r="BS113" i="6"/>
  <c r="BR113" i="6"/>
  <c r="BQ113" i="6"/>
  <c r="BP113" i="6"/>
  <c r="BO113" i="6"/>
  <c r="BN113" i="6"/>
  <c r="BM113" i="6"/>
  <c r="CO112" i="6"/>
  <c r="CN112" i="6"/>
  <c r="CM112" i="6"/>
  <c r="CL112" i="6"/>
  <c r="CK112" i="6"/>
  <c r="CJ112" i="6"/>
  <c r="CI112" i="6"/>
  <c r="CH112" i="6"/>
  <c r="CG112" i="6"/>
  <c r="CF112" i="6"/>
  <c r="CE112" i="6"/>
  <c r="CD112" i="6"/>
  <c r="CC112" i="6"/>
  <c r="CB112" i="6"/>
  <c r="CA112" i="6"/>
  <c r="BZ112" i="6"/>
  <c r="BY112" i="6"/>
  <c r="BX112" i="6"/>
  <c r="BW112" i="6"/>
  <c r="BV112" i="6"/>
  <c r="BU112" i="6"/>
  <c r="BT112" i="6"/>
  <c r="BS112" i="6"/>
  <c r="BR112" i="6"/>
  <c r="BQ112" i="6"/>
  <c r="BP112" i="6"/>
  <c r="BO112" i="6"/>
  <c r="BN112" i="6"/>
  <c r="BM112" i="6"/>
  <c r="A112" i="6"/>
  <c r="A113" i="6" s="1"/>
  <c r="A114" i="6" s="1"/>
  <c r="CO111" i="6"/>
  <c r="CN111" i="6"/>
  <c r="CM111" i="6"/>
  <c r="CL111" i="6"/>
  <c r="CK111" i="6"/>
  <c r="CJ111" i="6"/>
  <c r="CI111" i="6"/>
  <c r="CH111" i="6"/>
  <c r="CG111" i="6"/>
  <c r="CF111" i="6"/>
  <c r="CE111" i="6"/>
  <c r="CD111" i="6"/>
  <c r="CC111" i="6"/>
  <c r="CB111" i="6"/>
  <c r="CA111" i="6"/>
  <c r="BZ111" i="6"/>
  <c r="BY111" i="6"/>
  <c r="BX111" i="6"/>
  <c r="BW111" i="6"/>
  <c r="BV111" i="6"/>
  <c r="BU111" i="6"/>
  <c r="BT111" i="6"/>
  <c r="BS111" i="6"/>
  <c r="BR111" i="6"/>
  <c r="BQ111" i="6"/>
  <c r="BP111" i="6"/>
  <c r="BO111" i="6"/>
  <c r="BN111" i="6"/>
  <c r="BM111" i="6"/>
  <c r="CO110" i="6"/>
  <c r="CN110" i="6"/>
  <c r="CM110" i="6"/>
  <c r="CL110" i="6"/>
  <c r="CK110" i="6"/>
  <c r="CJ110" i="6"/>
  <c r="CI110" i="6"/>
  <c r="CH110" i="6"/>
  <c r="CG110" i="6"/>
  <c r="CF110" i="6"/>
  <c r="CE110" i="6"/>
  <c r="CD110" i="6"/>
  <c r="CC110" i="6"/>
  <c r="CB110" i="6"/>
  <c r="CA110" i="6"/>
  <c r="BZ110" i="6"/>
  <c r="BY110" i="6"/>
  <c r="BX110" i="6"/>
  <c r="BW110" i="6"/>
  <c r="BV110" i="6"/>
  <c r="BU110" i="6"/>
  <c r="BT110" i="6"/>
  <c r="BS110" i="6"/>
  <c r="BR110" i="6"/>
  <c r="BQ110" i="6"/>
  <c r="BP110" i="6"/>
  <c r="BO110" i="6"/>
  <c r="BN110" i="6"/>
  <c r="BM110" i="6"/>
  <c r="CO109" i="6"/>
  <c r="CN109" i="6"/>
  <c r="CM109" i="6"/>
  <c r="CL109" i="6"/>
  <c r="CK109" i="6"/>
  <c r="CJ109" i="6"/>
  <c r="CI109" i="6"/>
  <c r="CH109" i="6"/>
  <c r="CG109" i="6"/>
  <c r="CF109" i="6"/>
  <c r="CE109" i="6"/>
  <c r="CD109" i="6"/>
  <c r="CC109" i="6"/>
  <c r="CB109" i="6"/>
  <c r="CA109" i="6"/>
  <c r="BZ109" i="6"/>
  <c r="BY109" i="6"/>
  <c r="BX109" i="6"/>
  <c r="BW109" i="6"/>
  <c r="BV109" i="6"/>
  <c r="BU109" i="6"/>
  <c r="BT109" i="6"/>
  <c r="BS109" i="6"/>
  <c r="BR109" i="6"/>
  <c r="BQ109" i="6"/>
  <c r="BP109" i="6"/>
  <c r="BO109" i="6"/>
  <c r="BN109" i="6"/>
  <c r="BM109" i="6"/>
  <c r="CO108" i="6"/>
  <c r="CN108" i="6"/>
  <c r="CM108" i="6"/>
  <c r="CL108" i="6"/>
  <c r="CK108" i="6"/>
  <c r="CJ108" i="6"/>
  <c r="CI108" i="6"/>
  <c r="CH108" i="6"/>
  <c r="CG108" i="6"/>
  <c r="CF108" i="6"/>
  <c r="CE108" i="6"/>
  <c r="CD108" i="6"/>
  <c r="CC108" i="6"/>
  <c r="CB108" i="6"/>
  <c r="CA108" i="6"/>
  <c r="BZ108" i="6"/>
  <c r="BY108" i="6"/>
  <c r="BX108" i="6"/>
  <c r="BW108" i="6"/>
  <c r="BV108" i="6"/>
  <c r="BU108" i="6"/>
  <c r="BT108" i="6"/>
  <c r="BS108" i="6"/>
  <c r="BR108" i="6"/>
  <c r="BQ108" i="6"/>
  <c r="BP108" i="6"/>
  <c r="BO108" i="6"/>
  <c r="BN108" i="6"/>
  <c r="BM108" i="6"/>
  <c r="A108" i="6"/>
  <c r="A109" i="6" s="1"/>
  <c r="A110" i="6" s="1"/>
  <c r="CO107" i="6"/>
  <c r="CN107" i="6"/>
  <c r="CM107" i="6"/>
  <c r="CL107" i="6"/>
  <c r="CK107" i="6"/>
  <c r="CJ107" i="6"/>
  <c r="CI107" i="6"/>
  <c r="CH107" i="6"/>
  <c r="CG107" i="6"/>
  <c r="CF107" i="6"/>
  <c r="CE107" i="6"/>
  <c r="CD107" i="6"/>
  <c r="CC107" i="6"/>
  <c r="CB107" i="6"/>
  <c r="CA107" i="6"/>
  <c r="BZ107" i="6"/>
  <c r="BY107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CO106" i="6"/>
  <c r="CN106" i="6"/>
  <c r="CM106" i="6"/>
  <c r="CL106" i="6"/>
  <c r="CK106" i="6"/>
  <c r="CJ106" i="6"/>
  <c r="CI106" i="6"/>
  <c r="CH106" i="6"/>
  <c r="CG106" i="6"/>
  <c r="CF106" i="6"/>
  <c r="CE106" i="6"/>
  <c r="CD106" i="6"/>
  <c r="CC106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CO105" i="6"/>
  <c r="CN105" i="6"/>
  <c r="CM105" i="6"/>
  <c r="CL105" i="6"/>
  <c r="CK105" i="6"/>
  <c r="CJ105" i="6"/>
  <c r="CI105" i="6"/>
  <c r="CH105" i="6"/>
  <c r="CG105" i="6"/>
  <c r="CF105" i="6"/>
  <c r="CE105" i="6"/>
  <c r="CD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A104" i="6"/>
  <c r="A105" i="6" s="1"/>
  <c r="A106" i="6" s="1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A101" i="6"/>
  <c r="A102" i="6" s="1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A100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A97" i="6"/>
  <c r="A98" i="6" s="1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A96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A92" i="6"/>
  <c r="A93" i="6" s="1"/>
  <c r="A94" i="6" s="1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A89" i="6"/>
  <c r="A90" i="6" s="1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A88" i="6"/>
  <c r="CO87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CO86" i="6"/>
  <c r="CN86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CO85" i="6"/>
  <c r="CN85" i="6"/>
  <c r="CM85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CO84" i="6"/>
  <c r="CN84" i="6"/>
  <c r="CM84" i="6"/>
  <c r="CL84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A84" i="6"/>
  <c r="A85" i="6" s="1"/>
  <c r="A86" i="6" s="1"/>
  <c r="CO83" i="6"/>
  <c r="CN83" i="6"/>
  <c r="CM83" i="6"/>
  <c r="CL83" i="6"/>
  <c r="CK83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CO82" i="6"/>
  <c r="CN82" i="6"/>
  <c r="CM82" i="6"/>
  <c r="CL82" i="6"/>
  <c r="CK82" i="6"/>
  <c r="CJ82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CO81" i="6"/>
  <c r="CN81" i="6"/>
  <c r="CM81" i="6"/>
  <c r="CL81" i="6"/>
  <c r="CK81" i="6"/>
  <c r="CJ81" i="6"/>
  <c r="CI81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CO80" i="6"/>
  <c r="CN80" i="6"/>
  <c r="CM80" i="6"/>
  <c r="CL80" i="6"/>
  <c r="CK80" i="6"/>
  <c r="CJ80" i="6"/>
  <c r="CI80" i="6"/>
  <c r="CH80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A80" i="6"/>
  <c r="A81" i="6" s="1"/>
  <c r="A82" i="6" s="1"/>
  <c r="CO79" i="6"/>
  <c r="CN79" i="6"/>
  <c r="CM79" i="6"/>
  <c r="CL79" i="6"/>
  <c r="CK79" i="6"/>
  <c r="CJ79" i="6"/>
  <c r="CI79" i="6"/>
  <c r="CH79" i="6"/>
  <c r="CG79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CO78" i="6"/>
  <c r="CN78" i="6"/>
  <c r="CM78" i="6"/>
  <c r="CL78" i="6"/>
  <c r="CK78" i="6"/>
  <c r="CJ78" i="6"/>
  <c r="CI78" i="6"/>
  <c r="CH78" i="6"/>
  <c r="CG78" i="6"/>
  <c r="CF78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CO77" i="6"/>
  <c r="CN77" i="6"/>
  <c r="CM77" i="6"/>
  <c r="CL77" i="6"/>
  <c r="CK77" i="6"/>
  <c r="CJ77" i="6"/>
  <c r="CI77" i="6"/>
  <c r="CH77" i="6"/>
  <c r="CG77" i="6"/>
  <c r="CF77" i="6"/>
  <c r="CE77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CO76" i="6"/>
  <c r="CN76" i="6"/>
  <c r="CM76" i="6"/>
  <c r="CL76" i="6"/>
  <c r="CK76" i="6"/>
  <c r="CJ76" i="6"/>
  <c r="CI76" i="6"/>
  <c r="CH76" i="6"/>
  <c r="CG76" i="6"/>
  <c r="CF76" i="6"/>
  <c r="CE76" i="6"/>
  <c r="CD76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A76" i="6"/>
  <c r="A77" i="6" s="1"/>
  <c r="A78" i="6" s="1"/>
  <c r="CO75" i="6"/>
  <c r="CN75" i="6"/>
  <c r="CM75" i="6"/>
  <c r="CL75" i="6"/>
  <c r="CK75" i="6"/>
  <c r="CJ75" i="6"/>
  <c r="CI75" i="6"/>
  <c r="CH75" i="6"/>
  <c r="CG75" i="6"/>
  <c r="CF75" i="6"/>
  <c r="CE75" i="6"/>
  <c r="CD75" i="6"/>
  <c r="CC75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CO74" i="6"/>
  <c r="CN74" i="6"/>
  <c r="CM74" i="6"/>
  <c r="CL74" i="6"/>
  <c r="CK74" i="6"/>
  <c r="CJ74" i="6"/>
  <c r="CI74" i="6"/>
  <c r="CH74" i="6"/>
  <c r="CG74" i="6"/>
  <c r="CF74" i="6"/>
  <c r="CE74" i="6"/>
  <c r="CD74" i="6"/>
  <c r="CC74" i="6"/>
  <c r="CB74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CO73" i="6"/>
  <c r="CN73" i="6"/>
  <c r="CM73" i="6"/>
  <c r="CL73" i="6"/>
  <c r="CK73" i="6"/>
  <c r="CJ73" i="6"/>
  <c r="CI73" i="6"/>
  <c r="CH73" i="6"/>
  <c r="CG73" i="6"/>
  <c r="CF73" i="6"/>
  <c r="CE73" i="6"/>
  <c r="CD73" i="6"/>
  <c r="CC73" i="6"/>
  <c r="CB73" i="6"/>
  <c r="CA73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CO72" i="6"/>
  <c r="CN72" i="6"/>
  <c r="CM72" i="6"/>
  <c r="CL72" i="6"/>
  <c r="CK72" i="6"/>
  <c r="CJ72" i="6"/>
  <c r="CI72" i="6"/>
  <c r="CH72" i="6"/>
  <c r="CG72" i="6"/>
  <c r="CF72" i="6"/>
  <c r="CE72" i="6"/>
  <c r="CD72" i="6"/>
  <c r="CC72" i="6"/>
  <c r="CB72" i="6"/>
  <c r="CA72" i="6"/>
  <c r="BZ72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A72" i="6"/>
  <c r="A73" i="6" s="1"/>
  <c r="A74" i="6" s="1"/>
  <c r="CO71" i="6"/>
  <c r="CN71" i="6"/>
  <c r="CM71" i="6"/>
  <c r="CL71" i="6"/>
  <c r="CK71" i="6"/>
  <c r="CJ71" i="6"/>
  <c r="CI71" i="6"/>
  <c r="CH71" i="6"/>
  <c r="CG71" i="6"/>
  <c r="CF71" i="6"/>
  <c r="CE71" i="6"/>
  <c r="CD71" i="6"/>
  <c r="CC71" i="6"/>
  <c r="CB71" i="6"/>
  <c r="CA71" i="6"/>
  <c r="BZ71" i="6"/>
  <c r="BY71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CO70" i="6"/>
  <c r="CN70" i="6"/>
  <c r="CM70" i="6"/>
  <c r="CL70" i="6"/>
  <c r="CK70" i="6"/>
  <c r="CJ70" i="6"/>
  <c r="CI70" i="6"/>
  <c r="CH70" i="6"/>
  <c r="CG70" i="6"/>
  <c r="CF70" i="6"/>
  <c r="CE70" i="6"/>
  <c r="CD70" i="6"/>
  <c r="CC70" i="6"/>
  <c r="CB70" i="6"/>
  <c r="CA70" i="6"/>
  <c r="BZ70" i="6"/>
  <c r="BY70" i="6"/>
  <c r="BX70" i="6"/>
  <c r="BW70" i="6"/>
  <c r="BV70" i="6"/>
  <c r="BU70" i="6"/>
  <c r="BT70" i="6"/>
  <c r="BS70" i="6"/>
  <c r="BR70" i="6"/>
  <c r="BQ70" i="6"/>
  <c r="BP70" i="6"/>
  <c r="BO70" i="6"/>
  <c r="BN70" i="6"/>
  <c r="BM70" i="6"/>
  <c r="CO69" i="6"/>
  <c r="CN69" i="6"/>
  <c r="CM69" i="6"/>
  <c r="CL69" i="6"/>
  <c r="CK69" i="6"/>
  <c r="CJ69" i="6"/>
  <c r="CI69" i="6"/>
  <c r="CH69" i="6"/>
  <c r="CG69" i="6"/>
  <c r="CF69" i="6"/>
  <c r="CE69" i="6"/>
  <c r="CD69" i="6"/>
  <c r="CC69" i="6"/>
  <c r="CB69" i="6"/>
  <c r="CA69" i="6"/>
  <c r="BZ69" i="6"/>
  <c r="BY69" i="6"/>
  <c r="BX69" i="6"/>
  <c r="BW69" i="6"/>
  <c r="BV69" i="6"/>
  <c r="BU69" i="6"/>
  <c r="BT69" i="6"/>
  <c r="BS69" i="6"/>
  <c r="BR69" i="6"/>
  <c r="BQ69" i="6"/>
  <c r="BP69" i="6"/>
  <c r="BO69" i="6"/>
  <c r="BN69" i="6"/>
  <c r="BM69" i="6"/>
  <c r="CO68" i="6"/>
  <c r="CN68" i="6"/>
  <c r="CM68" i="6"/>
  <c r="CL68" i="6"/>
  <c r="CK68" i="6"/>
  <c r="CJ68" i="6"/>
  <c r="CI68" i="6"/>
  <c r="CH68" i="6"/>
  <c r="CG68" i="6"/>
  <c r="CF68" i="6"/>
  <c r="CE68" i="6"/>
  <c r="CD68" i="6"/>
  <c r="CC68" i="6"/>
  <c r="CB68" i="6"/>
  <c r="CA68" i="6"/>
  <c r="BZ68" i="6"/>
  <c r="BY68" i="6"/>
  <c r="BX68" i="6"/>
  <c r="BW68" i="6"/>
  <c r="BV68" i="6"/>
  <c r="BU68" i="6"/>
  <c r="BT68" i="6"/>
  <c r="BS68" i="6"/>
  <c r="BR68" i="6"/>
  <c r="BQ68" i="6"/>
  <c r="BP68" i="6"/>
  <c r="BO68" i="6"/>
  <c r="BN68" i="6"/>
  <c r="BM68" i="6"/>
  <c r="A68" i="6"/>
  <c r="A69" i="6" s="1"/>
  <c r="A70" i="6" s="1"/>
  <c r="CO67" i="6"/>
  <c r="CN67" i="6"/>
  <c r="CM67" i="6"/>
  <c r="CL67" i="6"/>
  <c r="CK67" i="6"/>
  <c r="CJ67" i="6"/>
  <c r="CI67" i="6"/>
  <c r="CH67" i="6"/>
  <c r="CG67" i="6"/>
  <c r="CF67" i="6"/>
  <c r="CE67" i="6"/>
  <c r="CD67" i="6"/>
  <c r="CC67" i="6"/>
  <c r="CB67" i="6"/>
  <c r="CA67" i="6"/>
  <c r="BZ67" i="6"/>
  <c r="BY67" i="6"/>
  <c r="BX67" i="6"/>
  <c r="BW67" i="6"/>
  <c r="BV67" i="6"/>
  <c r="BU67" i="6"/>
  <c r="BT67" i="6"/>
  <c r="BS67" i="6"/>
  <c r="BR67" i="6"/>
  <c r="BQ67" i="6"/>
  <c r="BP67" i="6"/>
  <c r="BO67" i="6"/>
  <c r="BN67" i="6"/>
  <c r="BM67" i="6"/>
  <c r="CO66" i="6"/>
  <c r="CN66" i="6"/>
  <c r="CM66" i="6"/>
  <c r="CL66" i="6"/>
  <c r="CK66" i="6"/>
  <c r="CJ66" i="6"/>
  <c r="CI66" i="6"/>
  <c r="CH66" i="6"/>
  <c r="CG66" i="6"/>
  <c r="CF66" i="6"/>
  <c r="CE66" i="6"/>
  <c r="CD66" i="6"/>
  <c r="CC66" i="6"/>
  <c r="CB66" i="6"/>
  <c r="CA66" i="6"/>
  <c r="BZ66" i="6"/>
  <c r="BY66" i="6"/>
  <c r="BX66" i="6"/>
  <c r="BW66" i="6"/>
  <c r="BV66" i="6"/>
  <c r="BU66" i="6"/>
  <c r="BT66" i="6"/>
  <c r="BS66" i="6"/>
  <c r="BR66" i="6"/>
  <c r="BQ66" i="6"/>
  <c r="BP66" i="6"/>
  <c r="BO66" i="6"/>
  <c r="BN66" i="6"/>
  <c r="BM66" i="6"/>
  <c r="CO65" i="6"/>
  <c r="CN65" i="6"/>
  <c r="CM65" i="6"/>
  <c r="CL65" i="6"/>
  <c r="CK65" i="6"/>
  <c r="CJ65" i="6"/>
  <c r="CI65" i="6"/>
  <c r="CH65" i="6"/>
  <c r="CG65" i="6"/>
  <c r="CF65" i="6"/>
  <c r="CE65" i="6"/>
  <c r="CD65" i="6"/>
  <c r="CC65" i="6"/>
  <c r="CB65" i="6"/>
  <c r="CA65" i="6"/>
  <c r="BZ65" i="6"/>
  <c r="BY65" i="6"/>
  <c r="BX65" i="6"/>
  <c r="BW65" i="6"/>
  <c r="BV65" i="6"/>
  <c r="BU65" i="6"/>
  <c r="BT65" i="6"/>
  <c r="BS65" i="6"/>
  <c r="BR65" i="6"/>
  <c r="BQ65" i="6"/>
  <c r="BP65" i="6"/>
  <c r="BO65" i="6"/>
  <c r="BN65" i="6"/>
  <c r="BM65" i="6"/>
  <c r="CO64" i="6"/>
  <c r="CN64" i="6"/>
  <c r="CM64" i="6"/>
  <c r="CL64" i="6"/>
  <c r="CK64" i="6"/>
  <c r="CJ64" i="6"/>
  <c r="CI64" i="6"/>
  <c r="CH64" i="6"/>
  <c r="CG64" i="6"/>
  <c r="CF64" i="6"/>
  <c r="CE64" i="6"/>
  <c r="CD64" i="6"/>
  <c r="CC64" i="6"/>
  <c r="CB64" i="6"/>
  <c r="CA64" i="6"/>
  <c r="BZ64" i="6"/>
  <c r="BY64" i="6"/>
  <c r="BX64" i="6"/>
  <c r="BW64" i="6"/>
  <c r="BV64" i="6"/>
  <c r="BU64" i="6"/>
  <c r="BT64" i="6"/>
  <c r="BS64" i="6"/>
  <c r="BR64" i="6"/>
  <c r="BQ64" i="6"/>
  <c r="BP64" i="6"/>
  <c r="BO64" i="6"/>
  <c r="BN64" i="6"/>
  <c r="BM64" i="6"/>
  <c r="A64" i="6"/>
  <c r="A65" i="6" s="1"/>
  <c r="A66" i="6" s="1"/>
  <c r="CO63" i="6"/>
  <c r="CN63" i="6"/>
  <c r="CM63" i="6"/>
  <c r="CL63" i="6"/>
  <c r="CK63" i="6"/>
  <c r="CJ63" i="6"/>
  <c r="CI63" i="6"/>
  <c r="CH63" i="6"/>
  <c r="CG63" i="6"/>
  <c r="CF63" i="6"/>
  <c r="CE63" i="6"/>
  <c r="CD63" i="6"/>
  <c r="CC63" i="6"/>
  <c r="CB63" i="6"/>
  <c r="CA63" i="6"/>
  <c r="BZ63" i="6"/>
  <c r="BY63" i="6"/>
  <c r="BX63" i="6"/>
  <c r="BW63" i="6"/>
  <c r="BV63" i="6"/>
  <c r="BU63" i="6"/>
  <c r="BT63" i="6"/>
  <c r="BS63" i="6"/>
  <c r="BR63" i="6"/>
  <c r="BQ63" i="6"/>
  <c r="BP63" i="6"/>
  <c r="BO63" i="6"/>
  <c r="BN63" i="6"/>
  <c r="BM63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CO61" i="6"/>
  <c r="CN61" i="6"/>
  <c r="CM61" i="6"/>
  <c r="CL61" i="6"/>
  <c r="CK61" i="6"/>
  <c r="CJ61" i="6"/>
  <c r="CI61" i="6"/>
  <c r="CH61" i="6"/>
  <c r="CG61" i="6"/>
  <c r="CF61" i="6"/>
  <c r="CE61" i="6"/>
  <c r="CD61" i="6"/>
  <c r="CC61" i="6"/>
  <c r="CB61" i="6"/>
  <c r="CA61" i="6"/>
  <c r="BZ61" i="6"/>
  <c r="BY61" i="6"/>
  <c r="BX61" i="6"/>
  <c r="BW61" i="6"/>
  <c r="BV61" i="6"/>
  <c r="BU61" i="6"/>
  <c r="BT61" i="6"/>
  <c r="BS61" i="6"/>
  <c r="BR61" i="6"/>
  <c r="BQ61" i="6"/>
  <c r="BP61" i="6"/>
  <c r="BO61" i="6"/>
  <c r="BN61" i="6"/>
  <c r="BM61" i="6"/>
  <c r="A61" i="6"/>
  <c r="A62" i="6" s="1"/>
  <c r="CO60" i="6"/>
  <c r="CN60" i="6"/>
  <c r="CM60" i="6"/>
  <c r="CL60" i="6"/>
  <c r="CK60" i="6"/>
  <c r="CJ60" i="6"/>
  <c r="CI60" i="6"/>
  <c r="CH60" i="6"/>
  <c r="CG60" i="6"/>
  <c r="CF60" i="6"/>
  <c r="CE60" i="6"/>
  <c r="CD60" i="6"/>
  <c r="CC60" i="6"/>
  <c r="CB60" i="6"/>
  <c r="CA60" i="6"/>
  <c r="BZ60" i="6"/>
  <c r="BY60" i="6"/>
  <c r="BX60" i="6"/>
  <c r="BW60" i="6"/>
  <c r="BV60" i="6"/>
  <c r="BU60" i="6"/>
  <c r="BT60" i="6"/>
  <c r="BS60" i="6"/>
  <c r="BR60" i="6"/>
  <c r="BQ60" i="6"/>
  <c r="BP60" i="6"/>
  <c r="BO60" i="6"/>
  <c r="BN60" i="6"/>
  <c r="BM60" i="6"/>
  <c r="A60" i="6"/>
  <c r="CO59" i="6"/>
  <c r="CN59" i="6"/>
  <c r="CM59" i="6"/>
  <c r="CL59" i="6"/>
  <c r="CK59" i="6"/>
  <c r="CJ59" i="6"/>
  <c r="CI59" i="6"/>
  <c r="CH59" i="6"/>
  <c r="CG59" i="6"/>
  <c r="CF59" i="6"/>
  <c r="CE59" i="6"/>
  <c r="CD59" i="6"/>
  <c r="CC59" i="6"/>
  <c r="CB59" i="6"/>
  <c r="CA59" i="6"/>
  <c r="BZ59" i="6"/>
  <c r="BY59" i="6"/>
  <c r="BX59" i="6"/>
  <c r="BW59" i="6"/>
  <c r="BV59" i="6"/>
  <c r="BU59" i="6"/>
  <c r="BT59" i="6"/>
  <c r="BS59" i="6"/>
  <c r="BR59" i="6"/>
  <c r="BQ59" i="6"/>
  <c r="BP59" i="6"/>
  <c r="BO59" i="6"/>
  <c r="BN59" i="6"/>
  <c r="BM59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A56" i="6"/>
  <c r="A57" i="6" s="1"/>
  <c r="A58" i="6" s="1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A52" i="6"/>
  <c r="A53" i="6" s="1"/>
  <c r="A54" i="6" s="1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A48" i="6"/>
  <c r="A49" i="6" s="1"/>
  <c r="A50" i="6" s="1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A46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A44" i="6"/>
  <c r="A45" i="6" s="1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A40" i="6"/>
  <c r="A41" i="6" s="1"/>
  <c r="A42" i="6" s="1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A37" i="6"/>
  <c r="A38" i="6" s="1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A36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A33" i="6"/>
  <c r="A34" i="6" s="1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A32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A28" i="6"/>
  <c r="A29" i="6" s="1"/>
  <c r="A30" i="6" s="1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A24" i="6"/>
  <c r="A25" i="6" s="1"/>
  <c r="A26" i="6" s="1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A21" i="6"/>
  <c r="A22" i="6" s="1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A20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A16" i="6"/>
  <c r="A17" i="6" s="1"/>
  <c r="A18" i="6" s="1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A12" i="6"/>
  <c r="A13" i="6" s="1"/>
  <c r="A14" i="6" s="1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A8" i="6"/>
  <c r="A9" i="6" s="1"/>
  <c r="A10" i="6" s="1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A5" i="6"/>
  <c r="A6" i="6" s="1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A4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AH3" i="6"/>
  <c r="CO154" i="5"/>
  <c r="CN154" i="5"/>
  <c r="CM154" i="5"/>
  <c r="CL154" i="5"/>
  <c r="CK154" i="5"/>
  <c r="CJ154" i="5"/>
  <c r="CI154" i="5"/>
  <c r="CH154" i="5"/>
  <c r="CG154" i="5"/>
  <c r="CF154" i="5"/>
  <c r="CE154" i="5"/>
  <c r="CD154" i="5"/>
  <c r="CC154" i="5"/>
  <c r="CB154" i="5"/>
  <c r="CA154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22" i="3"/>
  <c r="CO162" i="5"/>
  <c r="CN162" i="5"/>
  <c r="CM162" i="5"/>
  <c r="CL162" i="5"/>
  <c r="CK162" i="5"/>
  <c r="CJ162" i="5"/>
  <c r="CI162" i="5"/>
  <c r="CH162" i="5"/>
  <c r="CG162" i="5"/>
  <c r="CF162" i="5"/>
  <c r="CE162" i="5"/>
  <c r="CD162" i="5"/>
  <c r="CC162" i="5"/>
  <c r="CB162" i="5"/>
  <c r="CA162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CO161" i="5"/>
  <c r="CN161" i="5"/>
  <c r="CM161" i="5"/>
  <c r="CL161" i="5"/>
  <c r="CK161" i="5"/>
  <c r="CJ161" i="5"/>
  <c r="CI161" i="5"/>
  <c r="CH161" i="5"/>
  <c r="CG161" i="5"/>
  <c r="CF161" i="5"/>
  <c r="CE161" i="5"/>
  <c r="CD161" i="5"/>
  <c r="CC161" i="5"/>
  <c r="CB161" i="5"/>
  <c r="CA161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CO160" i="5"/>
  <c r="CN160" i="5"/>
  <c r="CM160" i="5"/>
  <c r="CL160" i="5"/>
  <c r="CK160" i="5"/>
  <c r="CJ160" i="5"/>
  <c r="CI160" i="5"/>
  <c r="CH160" i="5"/>
  <c r="CG160" i="5"/>
  <c r="CF160" i="5"/>
  <c r="CE160" i="5"/>
  <c r="CD160" i="5"/>
  <c r="CC160" i="5"/>
  <c r="CB160" i="5"/>
  <c r="CA160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A160" i="5"/>
  <c r="A161" i="5" s="1"/>
  <c r="A162" i="5" s="1"/>
  <c r="CO159" i="5"/>
  <c r="CN159" i="5"/>
  <c r="CM159" i="5"/>
  <c r="CL159" i="5"/>
  <c r="CK159" i="5"/>
  <c r="CJ159" i="5"/>
  <c r="CI159" i="5"/>
  <c r="CH159" i="5"/>
  <c r="CG159" i="5"/>
  <c r="CF159" i="5"/>
  <c r="CE159" i="5"/>
  <c r="CD159" i="5"/>
  <c r="CC159" i="5"/>
  <c r="CB159" i="5"/>
  <c r="CA159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CO158" i="5"/>
  <c r="CN158" i="5"/>
  <c r="CM158" i="5"/>
  <c r="CL158" i="5"/>
  <c r="CK158" i="5"/>
  <c r="CJ158" i="5"/>
  <c r="CI158" i="5"/>
  <c r="CH158" i="5"/>
  <c r="CG158" i="5"/>
  <c r="CF158" i="5"/>
  <c r="CE158" i="5"/>
  <c r="CD158" i="5"/>
  <c r="CC158" i="5"/>
  <c r="CB158" i="5"/>
  <c r="CA158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CO157" i="5"/>
  <c r="CN157" i="5"/>
  <c r="CM157" i="5"/>
  <c r="CL157" i="5"/>
  <c r="CK157" i="5"/>
  <c r="CJ157" i="5"/>
  <c r="CI157" i="5"/>
  <c r="CH157" i="5"/>
  <c r="CG157" i="5"/>
  <c r="CF157" i="5"/>
  <c r="CE157" i="5"/>
  <c r="CD157" i="5"/>
  <c r="CC157" i="5"/>
  <c r="CB157" i="5"/>
  <c r="CA157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CO156" i="5"/>
  <c r="CN156" i="5"/>
  <c r="CM156" i="5"/>
  <c r="CL156" i="5"/>
  <c r="CK156" i="5"/>
  <c r="CJ156" i="5"/>
  <c r="CI156" i="5"/>
  <c r="CH156" i="5"/>
  <c r="CG156" i="5"/>
  <c r="CF156" i="5"/>
  <c r="CE156" i="5"/>
  <c r="CD156" i="5"/>
  <c r="CC156" i="5"/>
  <c r="CB156" i="5"/>
  <c r="CA156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A156" i="5"/>
  <c r="A157" i="5" s="1"/>
  <c r="A158" i="5" s="1"/>
  <c r="CO155" i="5"/>
  <c r="CN155" i="5"/>
  <c r="CM155" i="5"/>
  <c r="CL155" i="5"/>
  <c r="CK155" i="5"/>
  <c r="CJ155" i="5"/>
  <c r="CI155" i="5"/>
  <c r="CH155" i="5"/>
  <c r="CG155" i="5"/>
  <c r="CF155" i="5"/>
  <c r="CE155" i="5"/>
  <c r="CD155" i="5"/>
  <c r="CC155" i="5"/>
  <c r="CB155" i="5"/>
  <c r="CA155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M154" i="5"/>
  <c r="CO153" i="5"/>
  <c r="CN153" i="5"/>
  <c r="CM153" i="5"/>
  <c r="CL153" i="5"/>
  <c r="CK153" i="5"/>
  <c r="CJ153" i="5"/>
  <c r="CI153" i="5"/>
  <c r="CH153" i="5"/>
  <c r="CG153" i="5"/>
  <c r="CF153" i="5"/>
  <c r="CE153" i="5"/>
  <c r="CD153" i="5"/>
  <c r="CC153" i="5"/>
  <c r="CB153" i="5"/>
  <c r="CA153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CO152" i="5"/>
  <c r="CN152" i="5"/>
  <c r="CM152" i="5"/>
  <c r="CL152" i="5"/>
  <c r="CK152" i="5"/>
  <c r="CJ152" i="5"/>
  <c r="CI152" i="5"/>
  <c r="CH152" i="5"/>
  <c r="CG152" i="5"/>
  <c r="CF152" i="5"/>
  <c r="CE152" i="5"/>
  <c r="CD152" i="5"/>
  <c r="CC152" i="5"/>
  <c r="CB152" i="5"/>
  <c r="CA152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A152" i="5"/>
  <c r="A153" i="5" s="1"/>
  <c r="A154" i="5" s="1"/>
  <c r="CO151" i="5"/>
  <c r="CN151" i="5"/>
  <c r="CM151" i="5"/>
  <c r="CL151" i="5"/>
  <c r="CK151" i="5"/>
  <c r="CJ151" i="5"/>
  <c r="CI151" i="5"/>
  <c r="CH151" i="5"/>
  <c r="CG151" i="5"/>
  <c r="CF151" i="5"/>
  <c r="CE151" i="5"/>
  <c r="CD151" i="5"/>
  <c r="CC151" i="5"/>
  <c r="CB151" i="5"/>
  <c r="CA151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CO150" i="5"/>
  <c r="CN150" i="5"/>
  <c r="CM150" i="5"/>
  <c r="CL150" i="5"/>
  <c r="CK150" i="5"/>
  <c r="CJ150" i="5"/>
  <c r="CI150" i="5"/>
  <c r="CH150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CO149" i="5"/>
  <c r="CN149" i="5"/>
  <c r="CM149" i="5"/>
  <c r="CL149" i="5"/>
  <c r="CK149" i="5"/>
  <c r="CJ149" i="5"/>
  <c r="CI149" i="5"/>
  <c r="CH149" i="5"/>
  <c r="CG149" i="5"/>
  <c r="CF149" i="5"/>
  <c r="CE149" i="5"/>
  <c r="CD149" i="5"/>
  <c r="CC149" i="5"/>
  <c r="CB149" i="5"/>
  <c r="CA149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A149" i="5"/>
  <c r="A150" i="5" s="1"/>
  <c r="CO148" i="5"/>
  <c r="CN148" i="5"/>
  <c r="CM148" i="5"/>
  <c r="CL148" i="5"/>
  <c r="CK148" i="5"/>
  <c r="CJ148" i="5"/>
  <c r="CI148" i="5"/>
  <c r="CH148" i="5"/>
  <c r="CG148" i="5"/>
  <c r="CF148" i="5"/>
  <c r="CE148" i="5"/>
  <c r="CD148" i="5"/>
  <c r="CC148" i="5"/>
  <c r="CB148" i="5"/>
  <c r="CA148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A148" i="5"/>
  <c r="CO147" i="5"/>
  <c r="CN147" i="5"/>
  <c r="CM147" i="5"/>
  <c r="CL147" i="5"/>
  <c r="CK147" i="5"/>
  <c r="CJ147" i="5"/>
  <c r="CI147" i="5"/>
  <c r="CH147" i="5"/>
  <c r="CG147" i="5"/>
  <c r="CF147" i="5"/>
  <c r="CE147" i="5"/>
  <c r="CD147" i="5"/>
  <c r="CC147" i="5"/>
  <c r="CB147" i="5"/>
  <c r="CA147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CO146" i="5"/>
  <c r="CN146" i="5"/>
  <c r="CM146" i="5"/>
  <c r="CL146" i="5"/>
  <c r="CK146" i="5"/>
  <c r="CJ146" i="5"/>
  <c r="CI146" i="5"/>
  <c r="CH146" i="5"/>
  <c r="CG146" i="5"/>
  <c r="CF146" i="5"/>
  <c r="CE146" i="5"/>
  <c r="CD146" i="5"/>
  <c r="CC146" i="5"/>
  <c r="CB146" i="5"/>
  <c r="CA146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CO145" i="5"/>
  <c r="CN145" i="5"/>
  <c r="CM145" i="5"/>
  <c r="CL145" i="5"/>
  <c r="CK145" i="5"/>
  <c r="CJ145" i="5"/>
  <c r="CI145" i="5"/>
  <c r="CH145" i="5"/>
  <c r="CG145" i="5"/>
  <c r="CF145" i="5"/>
  <c r="CE145" i="5"/>
  <c r="CD145" i="5"/>
  <c r="CC145" i="5"/>
  <c r="CB145" i="5"/>
  <c r="CA145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CO144" i="5"/>
  <c r="CN144" i="5"/>
  <c r="CM144" i="5"/>
  <c r="CL144" i="5"/>
  <c r="CK144" i="5"/>
  <c r="CJ144" i="5"/>
  <c r="CI144" i="5"/>
  <c r="CH144" i="5"/>
  <c r="CG144" i="5"/>
  <c r="CF144" i="5"/>
  <c r="CE144" i="5"/>
  <c r="CD144" i="5"/>
  <c r="CC144" i="5"/>
  <c r="CB144" i="5"/>
  <c r="CA144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A144" i="5"/>
  <c r="A145" i="5" s="1"/>
  <c r="A146" i="5" s="1"/>
  <c r="CO143" i="5"/>
  <c r="CN143" i="5"/>
  <c r="CM143" i="5"/>
  <c r="CL143" i="5"/>
  <c r="CK143" i="5"/>
  <c r="CJ143" i="5"/>
  <c r="CI143" i="5"/>
  <c r="CH143" i="5"/>
  <c r="CG143" i="5"/>
  <c r="CF143" i="5"/>
  <c r="CE143" i="5"/>
  <c r="CD143" i="5"/>
  <c r="CC143" i="5"/>
  <c r="CB143" i="5"/>
  <c r="CA143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CO142" i="5"/>
  <c r="CN142" i="5"/>
  <c r="CM142" i="5"/>
  <c r="CL142" i="5"/>
  <c r="CK142" i="5"/>
  <c r="CJ142" i="5"/>
  <c r="CI142" i="5"/>
  <c r="CH142" i="5"/>
  <c r="CG142" i="5"/>
  <c r="CF142" i="5"/>
  <c r="CE142" i="5"/>
  <c r="CD142" i="5"/>
  <c r="CC142" i="5"/>
  <c r="CB142" i="5"/>
  <c r="CA142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CO141" i="5"/>
  <c r="CN141" i="5"/>
  <c r="CM141" i="5"/>
  <c r="CL141" i="5"/>
  <c r="CK141" i="5"/>
  <c r="CJ141" i="5"/>
  <c r="CI141" i="5"/>
  <c r="CH141" i="5"/>
  <c r="CG141" i="5"/>
  <c r="CF141" i="5"/>
  <c r="CE141" i="5"/>
  <c r="CD141" i="5"/>
  <c r="CC141" i="5"/>
  <c r="CB141" i="5"/>
  <c r="CA141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A140" i="5"/>
  <c r="A141" i="5" s="1"/>
  <c r="A142" i="5" s="1"/>
  <c r="CO139" i="5"/>
  <c r="CN139" i="5"/>
  <c r="CM139" i="5"/>
  <c r="CL139" i="5"/>
  <c r="CK139" i="5"/>
  <c r="CJ139" i="5"/>
  <c r="CI139" i="5"/>
  <c r="CH139" i="5"/>
  <c r="CG139" i="5"/>
  <c r="CF139" i="5"/>
  <c r="CE139" i="5"/>
  <c r="CD139" i="5"/>
  <c r="CC139" i="5"/>
  <c r="CB139" i="5"/>
  <c r="CA139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CO138" i="5"/>
  <c r="CN138" i="5"/>
  <c r="CM138" i="5"/>
  <c r="CL138" i="5"/>
  <c r="CK138" i="5"/>
  <c r="CJ138" i="5"/>
  <c r="CI138" i="5"/>
  <c r="CH138" i="5"/>
  <c r="CG138" i="5"/>
  <c r="CF138" i="5"/>
  <c r="CE138" i="5"/>
  <c r="CD138" i="5"/>
  <c r="CC138" i="5"/>
  <c r="CB138" i="5"/>
  <c r="CA138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CO137" i="5"/>
  <c r="CN137" i="5"/>
  <c r="CM137" i="5"/>
  <c r="CL137" i="5"/>
  <c r="CK137" i="5"/>
  <c r="CJ137" i="5"/>
  <c r="CI137" i="5"/>
  <c r="CH137" i="5"/>
  <c r="CG137" i="5"/>
  <c r="CF137" i="5"/>
  <c r="CE137" i="5"/>
  <c r="CD137" i="5"/>
  <c r="CC137" i="5"/>
  <c r="CB137" i="5"/>
  <c r="CA137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A137" i="5"/>
  <c r="A138" i="5" s="1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A136" i="5"/>
  <c r="CO135" i="5"/>
  <c r="CN135" i="5"/>
  <c r="CM135" i="5"/>
  <c r="CL135" i="5"/>
  <c r="CK135" i="5"/>
  <c r="CJ135" i="5"/>
  <c r="CI135" i="5"/>
  <c r="CH135" i="5"/>
  <c r="CG135" i="5"/>
  <c r="CF135" i="5"/>
  <c r="CE135" i="5"/>
  <c r="CD135" i="5"/>
  <c r="CC135" i="5"/>
  <c r="CB135" i="5"/>
  <c r="CA135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CO134" i="5"/>
  <c r="CN134" i="5"/>
  <c r="CM134" i="5"/>
  <c r="CL134" i="5"/>
  <c r="CK134" i="5"/>
  <c r="CJ134" i="5"/>
  <c r="CI134" i="5"/>
  <c r="CH134" i="5"/>
  <c r="CG134" i="5"/>
  <c r="CF134" i="5"/>
  <c r="CE134" i="5"/>
  <c r="CD134" i="5"/>
  <c r="CC134" i="5"/>
  <c r="CB134" i="5"/>
  <c r="CA134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CO133" i="5"/>
  <c r="CN133" i="5"/>
  <c r="CM133" i="5"/>
  <c r="CL133" i="5"/>
  <c r="CK133" i="5"/>
  <c r="CJ133" i="5"/>
  <c r="CI133" i="5"/>
  <c r="CH133" i="5"/>
  <c r="CG133" i="5"/>
  <c r="CF133" i="5"/>
  <c r="CE133" i="5"/>
  <c r="CD133" i="5"/>
  <c r="CC133" i="5"/>
  <c r="CB133" i="5"/>
  <c r="CA133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CO132" i="5"/>
  <c r="CN132" i="5"/>
  <c r="CM132" i="5"/>
  <c r="CL132" i="5"/>
  <c r="CK132" i="5"/>
  <c r="CJ132" i="5"/>
  <c r="CI132" i="5"/>
  <c r="CH132" i="5"/>
  <c r="CG132" i="5"/>
  <c r="CF132" i="5"/>
  <c r="CE132" i="5"/>
  <c r="CD132" i="5"/>
  <c r="CC132" i="5"/>
  <c r="CB132" i="5"/>
  <c r="CA132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A132" i="5"/>
  <c r="A133" i="5" s="1"/>
  <c r="A134" i="5" s="1"/>
  <c r="CO131" i="5"/>
  <c r="CN131" i="5"/>
  <c r="CM131" i="5"/>
  <c r="CL131" i="5"/>
  <c r="CK131" i="5"/>
  <c r="CJ131" i="5"/>
  <c r="CI131" i="5"/>
  <c r="CH131" i="5"/>
  <c r="CG131" i="5"/>
  <c r="CF131" i="5"/>
  <c r="CE131" i="5"/>
  <c r="CD131" i="5"/>
  <c r="CC131" i="5"/>
  <c r="CB131" i="5"/>
  <c r="CA131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CO130" i="5"/>
  <c r="CN130" i="5"/>
  <c r="CM130" i="5"/>
  <c r="CL130" i="5"/>
  <c r="CK130" i="5"/>
  <c r="CJ130" i="5"/>
  <c r="CI130" i="5"/>
  <c r="CH130" i="5"/>
  <c r="CG130" i="5"/>
  <c r="CF130" i="5"/>
  <c r="CE130" i="5"/>
  <c r="CD130" i="5"/>
  <c r="CC130" i="5"/>
  <c r="CB130" i="5"/>
  <c r="CA130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CO129" i="5"/>
  <c r="CN129" i="5"/>
  <c r="CM129" i="5"/>
  <c r="CL129" i="5"/>
  <c r="CK129" i="5"/>
  <c r="CJ129" i="5"/>
  <c r="CI129" i="5"/>
  <c r="CH129" i="5"/>
  <c r="CG129" i="5"/>
  <c r="CF129" i="5"/>
  <c r="CE129" i="5"/>
  <c r="CD129" i="5"/>
  <c r="CC129" i="5"/>
  <c r="CB129" i="5"/>
  <c r="CA129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CO128" i="5"/>
  <c r="CN128" i="5"/>
  <c r="CM128" i="5"/>
  <c r="CL128" i="5"/>
  <c r="CK128" i="5"/>
  <c r="CJ128" i="5"/>
  <c r="CI128" i="5"/>
  <c r="CH128" i="5"/>
  <c r="CG128" i="5"/>
  <c r="CF128" i="5"/>
  <c r="CE128" i="5"/>
  <c r="CD128" i="5"/>
  <c r="CC128" i="5"/>
  <c r="CB128" i="5"/>
  <c r="CA128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A128" i="5"/>
  <c r="A129" i="5" s="1"/>
  <c r="A130" i="5" s="1"/>
  <c r="CO127" i="5"/>
  <c r="CN127" i="5"/>
  <c r="CM127" i="5"/>
  <c r="CL127" i="5"/>
  <c r="CK127" i="5"/>
  <c r="CJ127" i="5"/>
  <c r="CI127" i="5"/>
  <c r="CH127" i="5"/>
  <c r="CG127" i="5"/>
  <c r="CF127" i="5"/>
  <c r="CE127" i="5"/>
  <c r="CD127" i="5"/>
  <c r="CC127" i="5"/>
  <c r="CB127" i="5"/>
  <c r="CA127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CO126" i="5"/>
  <c r="CN126" i="5"/>
  <c r="CM126" i="5"/>
  <c r="CL126" i="5"/>
  <c r="CK126" i="5"/>
  <c r="CJ126" i="5"/>
  <c r="CI126" i="5"/>
  <c r="CH126" i="5"/>
  <c r="CG126" i="5"/>
  <c r="CF126" i="5"/>
  <c r="CE126" i="5"/>
  <c r="CD126" i="5"/>
  <c r="CC126" i="5"/>
  <c r="CB126" i="5"/>
  <c r="CA126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CO125" i="5"/>
  <c r="CN125" i="5"/>
  <c r="CM125" i="5"/>
  <c r="CL125" i="5"/>
  <c r="CK125" i="5"/>
  <c r="CJ125" i="5"/>
  <c r="CI125" i="5"/>
  <c r="CH125" i="5"/>
  <c r="CG125" i="5"/>
  <c r="CF125" i="5"/>
  <c r="CE125" i="5"/>
  <c r="CD125" i="5"/>
  <c r="CC125" i="5"/>
  <c r="CB125" i="5"/>
  <c r="CA125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A125" i="5"/>
  <c r="A126" i="5" s="1"/>
  <c r="CO124" i="5"/>
  <c r="CN124" i="5"/>
  <c r="CM124" i="5"/>
  <c r="CL124" i="5"/>
  <c r="CK124" i="5"/>
  <c r="CJ124" i="5"/>
  <c r="CI124" i="5"/>
  <c r="CH124" i="5"/>
  <c r="CG124" i="5"/>
  <c r="CF124" i="5"/>
  <c r="CE124" i="5"/>
  <c r="CD124" i="5"/>
  <c r="CC124" i="5"/>
  <c r="CB124" i="5"/>
  <c r="CA124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A124" i="5"/>
  <c r="CO123" i="5"/>
  <c r="CN123" i="5"/>
  <c r="CM123" i="5"/>
  <c r="CL123" i="5"/>
  <c r="CK123" i="5"/>
  <c r="CJ123" i="5"/>
  <c r="CI123" i="5"/>
  <c r="CH123" i="5"/>
  <c r="CG123" i="5"/>
  <c r="CF123" i="5"/>
  <c r="CE123" i="5"/>
  <c r="CD123" i="5"/>
  <c r="CC123" i="5"/>
  <c r="CB123" i="5"/>
  <c r="CA123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CO122" i="5"/>
  <c r="CN122" i="5"/>
  <c r="CM122" i="5"/>
  <c r="CL122" i="5"/>
  <c r="CK122" i="5"/>
  <c r="CJ122" i="5"/>
  <c r="CI122" i="5"/>
  <c r="CH122" i="5"/>
  <c r="CG122" i="5"/>
  <c r="CF122" i="5"/>
  <c r="CE122" i="5"/>
  <c r="CD122" i="5"/>
  <c r="CC122" i="5"/>
  <c r="CB122" i="5"/>
  <c r="CA122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CO121" i="5"/>
  <c r="CN121" i="5"/>
  <c r="CM121" i="5"/>
  <c r="CL121" i="5"/>
  <c r="CK121" i="5"/>
  <c r="CJ121" i="5"/>
  <c r="CI121" i="5"/>
  <c r="CH121" i="5"/>
  <c r="CG121" i="5"/>
  <c r="CF121" i="5"/>
  <c r="CE121" i="5"/>
  <c r="CD121" i="5"/>
  <c r="CC121" i="5"/>
  <c r="CB121" i="5"/>
  <c r="CA121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CO120" i="5"/>
  <c r="CN120" i="5"/>
  <c r="CM120" i="5"/>
  <c r="CL120" i="5"/>
  <c r="CK120" i="5"/>
  <c r="CJ120" i="5"/>
  <c r="CI120" i="5"/>
  <c r="CH120" i="5"/>
  <c r="CG120" i="5"/>
  <c r="CF120" i="5"/>
  <c r="CE120" i="5"/>
  <c r="CD120" i="5"/>
  <c r="CC120" i="5"/>
  <c r="CB120" i="5"/>
  <c r="CA120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A120" i="5"/>
  <c r="A121" i="5" s="1"/>
  <c r="A122" i="5" s="1"/>
  <c r="CO119" i="5"/>
  <c r="CN119" i="5"/>
  <c r="CM119" i="5"/>
  <c r="CL119" i="5"/>
  <c r="CK119" i="5"/>
  <c r="CJ119" i="5"/>
  <c r="CI119" i="5"/>
  <c r="CH119" i="5"/>
  <c r="CG119" i="5"/>
  <c r="CF119" i="5"/>
  <c r="CE119" i="5"/>
  <c r="CD119" i="5"/>
  <c r="CC119" i="5"/>
  <c r="CB119" i="5"/>
  <c r="CA119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CO118" i="5"/>
  <c r="CN118" i="5"/>
  <c r="CM118" i="5"/>
  <c r="CL118" i="5"/>
  <c r="CK118" i="5"/>
  <c r="CJ118" i="5"/>
  <c r="CI118" i="5"/>
  <c r="CH118" i="5"/>
  <c r="CG118" i="5"/>
  <c r="CF118" i="5"/>
  <c r="CE118" i="5"/>
  <c r="CD118" i="5"/>
  <c r="CC118" i="5"/>
  <c r="CB118" i="5"/>
  <c r="CA118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CO117" i="5"/>
  <c r="CN117" i="5"/>
  <c r="CM117" i="5"/>
  <c r="CL117" i="5"/>
  <c r="CK117" i="5"/>
  <c r="CJ117" i="5"/>
  <c r="CI117" i="5"/>
  <c r="CH117" i="5"/>
  <c r="CG117" i="5"/>
  <c r="CF117" i="5"/>
  <c r="CE117" i="5"/>
  <c r="CD117" i="5"/>
  <c r="CC117" i="5"/>
  <c r="CB117" i="5"/>
  <c r="CA117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A117" i="5"/>
  <c r="A118" i="5" s="1"/>
  <c r="CO116" i="5"/>
  <c r="CN116" i="5"/>
  <c r="CM116" i="5"/>
  <c r="CL116" i="5"/>
  <c r="CK116" i="5"/>
  <c r="CJ116" i="5"/>
  <c r="CI116" i="5"/>
  <c r="CH116" i="5"/>
  <c r="CG116" i="5"/>
  <c r="CF116" i="5"/>
  <c r="CE116" i="5"/>
  <c r="CD116" i="5"/>
  <c r="CC116" i="5"/>
  <c r="CB116" i="5"/>
  <c r="CA116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A116" i="5"/>
  <c r="CO115" i="5"/>
  <c r="CN115" i="5"/>
  <c r="CM115" i="5"/>
  <c r="CL115" i="5"/>
  <c r="CK115" i="5"/>
  <c r="CJ115" i="5"/>
  <c r="CI115" i="5"/>
  <c r="CH115" i="5"/>
  <c r="CG115" i="5"/>
  <c r="CF115" i="5"/>
  <c r="CE115" i="5"/>
  <c r="CD115" i="5"/>
  <c r="CC115" i="5"/>
  <c r="CB115" i="5"/>
  <c r="CA115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CO114" i="5"/>
  <c r="CN114" i="5"/>
  <c r="CM114" i="5"/>
  <c r="CL114" i="5"/>
  <c r="CK114" i="5"/>
  <c r="CJ114" i="5"/>
  <c r="CI114" i="5"/>
  <c r="CH114" i="5"/>
  <c r="CG114" i="5"/>
  <c r="CF114" i="5"/>
  <c r="CE114" i="5"/>
  <c r="CD114" i="5"/>
  <c r="CC114" i="5"/>
  <c r="CB114" i="5"/>
  <c r="CA114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CO113" i="5"/>
  <c r="CN113" i="5"/>
  <c r="CM113" i="5"/>
  <c r="CL113" i="5"/>
  <c r="CK113" i="5"/>
  <c r="CJ113" i="5"/>
  <c r="CI113" i="5"/>
  <c r="CH113" i="5"/>
  <c r="CG113" i="5"/>
  <c r="CF113" i="5"/>
  <c r="CE113" i="5"/>
  <c r="CD113" i="5"/>
  <c r="CC113" i="5"/>
  <c r="CB113" i="5"/>
  <c r="CA113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CO112" i="5"/>
  <c r="CN112" i="5"/>
  <c r="CM112" i="5"/>
  <c r="CL112" i="5"/>
  <c r="CK112" i="5"/>
  <c r="CJ112" i="5"/>
  <c r="CI112" i="5"/>
  <c r="CH112" i="5"/>
  <c r="CG112" i="5"/>
  <c r="CF112" i="5"/>
  <c r="CE112" i="5"/>
  <c r="CD112" i="5"/>
  <c r="CC112" i="5"/>
  <c r="CB112" i="5"/>
  <c r="CA112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A112" i="5"/>
  <c r="A113" i="5" s="1"/>
  <c r="A114" i="5" s="1"/>
  <c r="CO111" i="5"/>
  <c r="CN111" i="5"/>
  <c r="CM111" i="5"/>
  <c r="CL111" i="5"/>
  <c r="CK111" i="5"/>
  <c r="CJ111" i="5"/>
  <c r="CI111" i="5"/>
  <c r="CH111" i="5"/>
  <c r="CG111" i="5"/>
  <c r="CF111" i="5"/>
  <c r="CE111" i="5"/>
  <c r="CD111" i="5"/>
  <c r="CC111" i="5"/>
  <c r="CB111" i="5"/>
  <c r="CA111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CO110" i="5"/>
  <c r="CN110" i="5"/>
  <c r="CM110" i="5"/>
  <c r="CL110" i="5"/>
  <c r="CK110" i="5"/>
  <c r="CJ110" i="5"/>
  <c r="CI110" i="5"/>
  <c r="CH110" i="5"/>
  <c r="CG110" i="5"/>
  <c r="CF110" i="5"/>
  <c r="CE110" i="5"/>
  <c r="CD110" i="5"/>
  <c r="CC110" i="5"/>
  <c r="CB110" i="5"/>
  <c r="CA110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CO109" i="5"/>
  <c r="CN109" i="5"/>
  <c r="CM109" i="5"/>
  <c r="CL109" i="5"/>
  <c r="CK109" i="5"/>
  <c r="CJ109" i="5"/>
  <c r="CI109" i="5"/>
  <c r="CH109" i="5"/>
  <c r="CG109" i="5"/>
  <c r="CF109" i="5"/>
  <c r="CE109" i="5"/>
  <c r="CD109" i="5"/>
  <c r="CC109" i="5"/>
  <c r="CB109" i="5"/>
  <c r="CA109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CO108" i="5"/>
  <c r="CN108" i="5"/>
  <c r="CM108" i="5"/>
  <c r="CL108" i="5"/>
  <c r="CK108" i="5"/>
  <c r="CJ108" i="5"/>
  <c r="CI108" i="5"/>
  <c r="CH108" i="5"/>
  <c r="CG108" i="5"/>
  <c r="CF108" i="5"/>
  <c r="CE108" i="5"/>
  <c r="CD108" i="5"/>
  <c r="CC108" i="5"/>
  <c r="CB108" i="5"/>
  <c r="CA108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A108" i="5"/>
  <c r="A109" i="5" s="1"/>
  <c r="A110" i="5" s="1"/>
  <c r="CO107" i="5"/>
  <c r="CN107" i="5"/>
  <c r="CM107" i="5"/>
  <c r="CL107" i="5"/>
  <c r="CK107" i="5"/>
  <c r="CJ107" i="5"/>
  <c r="CI107" i="5"/>
  <c r="CH107" i="5"/>
  <c r="CG107" i="5"/>
  <c r="CF107" i="5"/>
  <c r="CE107" i="5"/>
  <c r="CD107" i="5"/>
  <c r="CC107" i="5"/>
  <c r="CB107" i="5"/>
  <c r="CA107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A104" i="5"/>
  <c r="A105" i="5" s="1"/>
  <c r="A106" i="5" s="1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A101" i="5"/>
  <c r="A102" i="5" s="1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A100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A98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A96" i="5"/>
  <c r="A97" i="5" s="1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M94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A92" i="5"/>
  <c r="A93" i="5" s="1"/>
  <c r="A94" i="5" s="1"/>
  <c r="CO91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CO90" i="5"/>
  <c r="CN90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CO89" i="5"/>
  <c r="CN89" i="5"/>
  <c r="CM89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CO88" i="5"/>
  <c r="CN88" i="5"/>
  <c r="CM88" i="5"/>
  <c r="CL88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A88" i="5"/>
  <c r="A89" i="5" s="1"/>
  <c r="A90" i="5" s="1"/>
  <c r="CO87" i="5"/>
  <c r="CN87" i="5"/>
  <c r="CM87" i="5"/>
  <c r="CL87" i="5"/>
  <c r="CK87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CO86" i="5"/>
  <c r="CN86" i="5"/>
  <c r="CM86" i="5"/>
  <c r="CL86" i="5"/>
  <c r="CK86" i="5"/>
  <c r="CJ86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CO85" i="5"/>
  <c r="CN85" i="5"/>
  <c r="CM85" i="5"/>
  <c r="CL85" i="5"/>
  <c r="CK85" i="5"/>
  <c r="CJ85" i="5"/>
  <c r="CI85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CO84" i="5"/>
  <c r="CN84" i="5"/>
  <c r="CM84" i="5"/>
  <c r="CL84" i="5"/>
  <c r="CK84" i="5"/>
  <c r="CJ84" i="5"/>
  <c r="CI84" i="5"/>
  <c r="CH84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A84" i="5"/>
  <c r="A85" i="5" s="1"/>
  <c r="A86" i="5" s="1"/>
  <c r="CO83" i="5"/>
  <c r="CN83" i="5"/>
  <c r="CM83" i="5"/>
  <c r="CL83" i="5"/>
  <c r="CK83" i="5"/>
  <c r="CJ83" i="5"/>
  <c r="CI83" i="5"/>
  <c r="CH83" i="5"/>
  <c r="CG83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CO82" i="5"/>
  <c r="CN82" i="5"/>
  <c r="CM82" i="5"/>
  <c r="CL82" i="5"/>
  <c r="CK82" i="5"/>
  <c r="CJ82" i="5"/>
  <c r="CI82" i="5"/>
  <c r="CH82" i="5"/>
  <c r="CG82" i="5"/>
  <c r="CF82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CO81" i="5"/>
  <c r="CN81" i="5"/>
  <c r="CM81" i="5"/>
  <c r="CL81" i="5"/>
  <c r="CK81" i="5"/>
  <c r="CJ81" i="5"/>
  <c r="CI81" i="5"/>
  <c r="CH81" i="5"/>
  <c r="CG81" i="5"/>
  <c r="CF81" i="5"/>
  <c r="CE81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CO80" i="5"/>
  <c r="CN80" i="5"/>
  <c r="CM80" i="5"/>
  <c r="CL80" i="5"/>
  <c r="CK80" i="5"/>
  <c r="CJ80" i="5"/>
  <c r="CI80" i="5"/>
  <c r="CH80" i="5"/>
  <c r="CG80" i="5"/>
  <c r="CF80" i="5"/>
  <c r="CE80" i="5"/>
  <c r="CD80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A80" i="5"/>
  <c r="A81" i="5" s="1"/>
  <c r="A82" i="5" s="1"/>
  <c r="CO79" i="5"/>
  <c r="CN79" i="5"/>
  <c r="CM79" i="5"/>
  <c r="CL79" i="5"/>
  <c r="CK79" i="5"/>
  <c r="CJ79" i="5"/>
  <c r="CI79" i="5"/>
  <c r="CH79" i="5"/>
  <c r="CG79" i="5"/>
  <c r="CF79" i="5"/>
  <c r="CE79" i="5"/>
  <c r="CD79" i="5"/>
  <c r="CC79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CO78" i="5"/>
  <c r="CN78" i="5"/>
  <c r="CM78" i="5"/>
  <c r="CL78" i="5"/>
  <c r="CK78" i="5"/>
  <c r="CJ78" i="5"/>
  <c r="CI78" i="5"/>
  <c r="CH78" i="5"/>
  <c r="CG78" i="5"/>
  <c r="CF78" i="5"/>
  <c r="CE78" i="5"/>
  <c r="CD78" i="5"/>
  <c r="CC78" i="5"/>
  <c r="CB78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CO77" i="5"/>
  <c r="CN77" i="5"/>
  <c r="CM77" i="5"/>
  <c r="CL77" i="5"/>
  <c r="CK77" i="5"/>
  <c r="CJ77" i="5"/>
  <c r="CI77" i="5"/>
  <c r="CH77" i="5"/>
  <c r="CG77" i="5"/>
  <c r="CF77" i="5"/>
  <c r="CE77" i="5"/>
  <c r="CD77" i="5"/>
  <c r="CC77" i="5"/>
  <c r="CB77" i="5"/>
  <c r="CA77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CO76" i="5"/>
  <c r="CN76" i="5"/>
  <c r="CM76" i="5"/>
  <c r="CL76" i="5"/>
  <c r="CK76" i="5"/>
  <c r="CJ76" i="5"/>
  <c r="CI76" i="5"/>
  <c r="CH76" i="5"/>
  <c r="CG76" i="5"/>
  <c r="CF76" i="5"/>
  <c r="CE76" i="5"/>
  <c r="CD76" i="5"/>
  <c r="CC76" i="5"/>
  <c r="CB76" i="5"/>
  <c r="CA76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A76" i="5"/>
  <c r="A77" i="5" s="1"/>
  <c r="A78" i="5" s="1"/>
  <c r="CO75" i="5"/>
  <c r="CN75" i="5"/>
  <c r="CM75" i="5"/>
  <c r="CL75" i="5"/>
  <c r="CK75" i="5"/>
  <c r="CJ75" i="5"/>
  <c r="CI75" i="5"/>
  <c r="CH75" i="5"/>
  <c r="CG75" i="5"/>
  <c r="CF75" i="5"/>
  <c r="CE75" i="5"/>
  <c r="CD75" i="5"/>
  <c r="CC75" i="5"/>
  <c r="CB75" i="5"/>
  <c r="CA75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CO74" i="5"/>
  <c r="CN74" i="5"/>
  <c r="CM74" i="5"/>
  <c r="CL74" i="5"/>
  <c r="CK74" i="5"/>
  <c r="CJ74" i="5"/>
  <c r="CI74" i="5"/>
  <c r="CH74" i="5"/>
  <c r="CG74" i="5"/>
  <c r="CF74" i="5"/>
  <c r="CE74" i="5"/>
  <c r="CD74" i="5"/>
  <c r="CC74" i="5"/>
  <c r="CB74" i="5"/>
  <c r="CA74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CO73" i="5"/>
  <c r="CN73" i="5"/>
  <c r="CM73" i="5"/>
  <c r="CL73" i="5"/>
  <c r="CK73" i="5"/>
  <c r="CJ73" i="5"/>
  <c r="CI73" i="5"/>
  <c r="CH73" i="5"/>
  <c r="CG73" i="5"/>
  <c r="CF73" i="5"/>
  <c r="CE73" i="5"/>
  <c r="CD73" i="5"/>
  <c r="CC73" i="5"/>
  <c r="CB73" i="5"/>
  <c r="CA73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CO72" i="5"/>
  <c r="CN72" i="5"/>
  <c r="CM72" i="5"/>
  <c r="CL72" i="5"/>
  <c r="CK72" i="5"/>
  <c r="CJ72" i="5"/>
  <c r="CI72" i="5"/>
  <c r="CH72" i="5"/>
  <c r="CG72" i="5"/>
  <c r="CF72" i="5"/>
  <c r="CE72" i="5"/>
  <c r="CD72" i="5"/>
  <c r="CC72" i="5"/>
  <c r="CB72" i="5"/>
  <c r="CA72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A72" i="5"/>
  <c r="A73" i="5" s="1"/>
  <c r="A74" i="5" s="1"/>
  <c r="CO71" i="5"/>
  <c r="CN71" i="5"/>
  <c r="CM71" i="5"/>
  <c r="CL71" i="5"/>
  <c r="CK71" i="5"/>
  <c r="CJ71" i="5"/>
  <c r="CI71" i="5"/>
  <c r="CH71" i="5"/>
  <c r="CG71" i="5"/>
  <c r="CF71" i="5"/>
  <c r="CE71" i="5"/>
  <c r="CD71" i="5"/>
  <c r="CC71" i="5"/>
  <c r="CB71" i="5"/>
  <c r="CA71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CO70" i="5"/>
  <c r="CN70" i="5"/>
  <c r="CM70" i="5"/>
  <c r="CL70" i="5"/>
  <c r="CK70" i="5"/>
  <c r="CJ70" i="5"/>
  <c r="CI70" i="5"/>
  <c r="CH70" i="5"/>
  <c r="CG70" i="5"/>
  <c r="CF70" i="5"/>
  <c r="CE70" i="5"/>
  <c r="CD70" i="5"/>
  <c r="CC70" i="5"/>
  <c r="CB70" i="5"/>
  <c r="CA70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CO69" i="5"/>
  <c r="CN69" i="5"/>
  <c r="CM69" i="5"/>
  <c r="CL69" i="5"/>
  <c r="CK69" i="5"/>
  <c r="CJ69" i="5"/>
  <c r="CI69" i="5"/>
  <c r="CH69" i="5"/>
  <c r="CG69" i="5"/>
  <c r="CF69" i="5"/>
  <c r="CE69" i="5"/>
  <c r="CD69" i="5"/>
  <c r="CC69" i="5"/>
  <c r="CB69" i="5"/>
  <c r="CA69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CO68" i="5"/>
  <c r="CN68" i="5"/>
  <c r="CM68" i="5"/>
  <c r="CL68" i="5"/>
  <c r="CK68" i="5"/>
  <c r="CJ68" i="5"/>
  <c r="CI68" i="5"/>
  <c r="CH68" i="5"/>
  <c r="CG68" i="5"/>
  <c r="CF68" i="5"/>
  <c r="CE68" i="5"/>
  <c r="CD68" i="5"/>
  <c r="CC68" i="5"/>
  <c r="CB68" i="5"/>
  <c r="CA68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A68" i="5"/>
  <c r="A69" i="5" s="1"/>
  <c r="A70" i="5" s="1"/>
  <c r="CO67" i="5"/>
  <c r="CN67" i="5"/>
  <c r="CM67" i="5"/>
  <c r="CL67" i="5"/>
  <c r="CK67" i="5"/>
  <c r="CJ67" i="5"/>
  <c r="CI67" i="5"/>
  <c r="CH67" i="5"/>
  <c r="CG67" i="5"/>
  <c r="CF67" i="5"/>
  <c r="CE67" i="5"/>
  <c r="CD67" i="5"/>
  <c r="CC67" i="5"/>
  <c r="CB67" i="5"/>
  <c r="CA67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CO66" i="5"/>
  <c r="CN66" i="5"/>
  <c r="CM66" i="5"/>
  <c r="CL66" i="5"/>
  <c r="CK66" i="5"/>
  <c r="CJ66" i="5"/>
  <c r="CI66" i="5"/>
  <c r="CH66" i="5"/>
  <c r="CG66" i="5"/>
  <c r="CF66" i="5"/>
  <c r="CE66" i="5"/>
  <c r="CD66" i="5"/>
  <c r="CC66" i="5"/>
  <c r="CB66" i="5"/>
  <c r="CA66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CO65" i="5"/>
  <c r="CN65" i="5"/>
  <c r="CM65" i="5"/>
  <c r="CL65" i="5"/>
  <c r="CK65" i="5"/>
  <c r="CJ65" i="5"/>
  <c r="CI65" i="5"/>
  <c r="CH65" i="5"/>
  <c r="CG65" i="5"/>
  <c r="CF65" i="5"/>
  <c r="CE65" i="5"/>
  <c r="CD65" i="5"/>
  <c r="CC65" i="5"/>
  <c r="CB65" i="5"/>
  <c r="CA65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CO64" i="5"/>
  <c r="CN64" i="5"/>
  <c r="CM64" i="5"/>
  <c r="CL64" i="5"/>
  <c r="CK64" i="5"/>
  <c r="CJ64" i="5"/>
  <c r="CI64" i="5"/>
  <c r="CH64" i="5"/>
  <c r="CG64" i="5"/>
  <c r="CF64" i="5"/>
  <c r="CE64" i="5"/>
  <c r="CD64" i="5"/>
  <c r="CC64" i="5"/>
  <c r="CB64" i="5"/>
  <c r="CA64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A64" i="5"/>
  <c r="A65" i="5" s="1"/>
  <c r="A66" i="5" s="1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CO62" i="5"/>
  <c r="CN62" i="5"/>
  <c r="CM62" i="5"/>
  <c r="CL62" i="5"/>
  <c r="CK62" i="5"/>
  <c r="CJ62" i="5"/>
  <c r="CI62" i="5"/>
  <c r="CH62" i="5"/>
  <c r="CG62" i="5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CO61" i="5"/>
  <c r="CN61" i="5"/>
  <c r="CM61" i="5"/>
  <c r="CL61" i="5"/>
  <c r="CK61" i="5"/>
  <c r="CJ61" i="5"/>
  <c r="CI61" i="5"/>
  <c r="CH61" i="5"/>
  <c r="CG61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A61" i="5"/>
  <c r="A62" i="5" s="1"/>
  <c r="CO60" i="5"/>
  <c r="CN60" i="5"/>
  <c r="CM60" i="5"/>
  <c r="CL60" i="5"/>
  <c r="CK60" i="5"/>
  <c r="CJ60" i="5"/>
  <c r="CI60" i="5"/>
  <c r="CH60" i="5"/>
  <c r="CG60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A60" i="5"/>
  <c r="CO59" i="5"/>
  <c r="CN59" i="5"/>
  <c r="CM59" i="5"/>
  <c r="CL59" i="5"/>
  <c r="CK59" i="5"/>
  <c r="CJ59" i="5"/>
  <c r="CI59" i="5"/>
  <c r="CH59" i="5"/>
  <c r="CG59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A56" i="5"/>
  <c r="A57" i="5" s="1"/>
  <c r="A58" i="5" s="1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A52" i="5"/>
  <c r="A53" i="5" s="1"/>
  <c r="A54" i="5" s="1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A49" i="5"/>
  <c r="A50" i="5" s="1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A48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A44" i="5"/>
  <c r="A45" i="5" s="1"/>
  <c r="A46" i="5" s="1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A40" i="5"/>
  <c r="A41" i="5" s="1"/>
  <c r="A42" i="5" s="1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A36" i="5"/>
  <c r="A37" i="5" s="1"/>
  <c r="A38" i="5" s="1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A32" i="5"/>
  <c r="A33" i="5" s="1"/>
  <c r="A34" i="5" s="1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A28" i="5"/>
  <c r="A29" i="5" s="1"/>
  <c r="A30" i="5" s="1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A24" i="5"/>
  <c r="A25" i="5" s="1"/>
  <c r="A26" i="5" s="1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A21" i="5"/>
  <c r="A22" i="5" s="1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A20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A16" i="5"/>
  <c r="A17" i="5" s="1"/>
  <c r="A18" i="5" s="1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A12" i="5"/>
  <c r="A13" i="5" s="1"/>
  <c r="A14" i="5" s="1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A8" i="5"/>
  <c r="A9" i="5" s="1"/>
  <c r="A10" i="5" s="1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A5" i="5"/>
  <c r="A6" i="5" s="1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A4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A160" i="3"/>
  <c r="A161" i="3" s="1"/>
  <c r="A162" i="3" s="1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A156" i="3"/>
  <c r="A157" i="3" s="1"/>
  <c r="A158" i="3" s="1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M154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A152" i="3"/>
  <c r="A153" i="3" s="1"/>
  <c r="A154" i="3" s="1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A148" i="3"/>
  <c r="A149" i="3" s="1"/>
  <c r="A150" i="3" s="1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A144" i="3"/>
  <c r="A145" i="3" s="1"/>
  <c r="A146" i="3" s="1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A140" i="3"/>
  <c r="A141" i="3" s="1"/>
  <c r="A142" i="3" s="1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A136" i="3"/>
  <c r="A137" i="3" s="1"/>
  <c r="A138" i="3" s="1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A132" i="3"/>
  <c r="A133" i="3" s="1"/>
  <c r="A134" i="3" s="1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A128" i="3"/>
  <c r="A129" i="3" s="1"/>
  <c r="A130" i="3" s="1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A124" i="3"/>
  <c r="A125" i="3" s="1"/>
  <c r="A126" i="3" s="1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A120" i="3"/>
  <c r="A121" i="3" s="1"/>
  <c r="A122" i="3" s="1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A116" i="3"/>
  <c r="A117" i="3" s="1"/>
  <c r="A118" i="3" s="1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A112" i="3"/>
  <c r="A113" i="3" s="1"/>
  <c r="A114" i="3" s="1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A108" i="3"/>
  <c r="A109" i="3" s="1"/>
  <c r="A110" i="3" s="1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A104" i="3"/>
  <c r="A105" i="3" s="1"/>
  <c r="A106" i="3" s="1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A100" i="3"/>
  <c r="A101" i="3" s="1"/>
  <c r="A102" i="3" s="1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A96" i="3"/>
  <c r="A97" i="3" s="1"/>
  <c r="A98" i="3" s="1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A92" i="3"/>
  <c r="A93" i="3" s="1"/>
  <c r="A94" i="3" s="1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A88" i="3"/>
  <c r="A89" i="3" s="1"/>
  <c r="A90" i="3" s="1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A84" i="3"/>
  <c r="A85" i="3" s="1"/>
  <c r="A86" i="3" s="1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A80" i="3"/>
  <c r="A81" i="3" s="1"/>
  <c r="A82" i="3" s="1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A76" i="3"/>
  <c r="A77" i="3" s="1"/>
  <c r="A78" i="3" s="1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A72" i="3"/>
  <c r="A73" i="3" s="1"/>
  <c r="A74" i="3" s="1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A68" i="3"/>
  <c r="A69" i="3" s="1"/>
  <c r="A70" i="3" s="1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A64" i="3"/>
  <c r="A65" i="3" s="1"/>
  <c r="A66" i="3" s="1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A60" i="3"/>
  <c r="A61" i="3" s="1"/>
  <c r="A62" i="3" s="1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A56" i="3"/>
  <c r="A57" i="3" s="1"/>
  <c r="A58" i="3" s="1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A52" i="3"/>
  <c r="A53" i="3" s="1"/>
  <c r="A54" i="3" s="1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A48" i="3"/>
  <c r="A49" i="3" s="1"/>
  <c r="A50" i="3" s="1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A44" i="3"/>
  <c r="A45" i="3" s="1"/>
  <c r="A46" i="3" s="1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A40" i="3"/>
  <c r="A41" i="3" s="1"/>
  <c r="A42" i="3" s="1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A36" i="3"/>
  <c r="A37" i="3" s="1"/>
  <c r="A38" i="3" s="1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A32" i="3"/>
  <c r="A33" i="3" s="1"/>
  <c r="A34" i="3" s="1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A28" i="3"/>
  <c r="A29" i="3" s="1"/>
  <c r="A30" i="3" s="1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A24" i="3"/>
  <c r="A25" i="3" s="1"/>
  <c r="A26" i="3" s="1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A20" i="3"/>
  <c r="A21" i="3" s="1"/>
  <c r="A22" i="3" s="1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A16" i="3"/>
  <c r="A17" i="3" s="1"/>
  <c r="A18" i="3" s="1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A12" i="3"/>
  <c r="A13" i="3" s="1"/>
  <c r="A14" i="3" s="1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A8" i="3"/>
  <c r="A9" i="3" s="1"/>
  <c r="A10" i="3" s="1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A4" i="3"/>
  <c r="A5" i="3" s="1"/>
  <c r="A6" i="3" s="1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AH3" i="3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AH4" i="1"/>
  <c r="AH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V22" i="1"/>
  <c r="BU22" i="1"/>
  <c r="BT22" i="1"/>
  <c r="BS22" i="1"/>
  <c r="BR22" i="1"/>
  <c r="BQ22" i="1"/>
  <c r="BP22" i="1"/>
  <c r="BO22" i="1"/>
  <c r="BN22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W22" i="1"/>
  <c r="A160" i="1"/>
  <c r="A161" i="1" s="1"/>
  <c r="A162" i="1" s="1"/>
  <c r="A156" i="1"/>
  <c r="A157" i="1" s="1"/>
  <c r="A158" i="1" s="1"/>
  <c r="A152" i="1"/>
  <c r="A153" i="1" s="1"/>
  <c r="A154" i="1" s="1"/>
  <c r="A148" i="1"/>
  <c r="A149" i="1" s="1"/>
  <c r="A150" i="1" s="1"/>
  <c r="A144" i="1"/>
  <c r="A145" i="1" s="1"/>
  <c r="A146" i="1" s="1"/>
  <c r="A140" i="1"/>
  <c r="A141" i="1" s="1"/>
  <c r="A142" i="1" s="1"/>
  <c r="A136" i="1"/>
  <c r="A137" i="1" s="1"/>
  <c r="A138" i="1" s="1"/>
  <c r="A132" i="1"/>
  <c r="A133" i="1" s="1"/>
  <c r="A134" i="1" s="1"/>
  <c r="A128" i="1"/>
  <c r="A129" i="1" s="1"/>
  <c r="A130" i="1" s="1"/>
  <c r="A124" i="1"/>
  <c r="A125" i="1" s="1"/>
  <c r="A126" i="1" s="1"/>
  <c r="A120" i="1"/>
  <c r="A121" i="1" s="1"/>
  <c r="A122" i="1" s="1"/>
  <c r="A116" i="1"/>
  <c r="A117" i="1" s="1"/>
  <c r="A118" i="1" s="1"/>
  <c r="A112" i="1"/>
  <c r="A113" i="1" s="1"/>
  <c r="A114" i="1" s="1"/>
  <c r="A108" i="1"/>
  <c r="A109" i="1" s="1"/>
  <c r="A110" i="1" s="1"/>
  <c r="A104" i="1"/>
  <c r="A105" i="1" s="1"/>
  <c r="A106" i="1" s="1"/>
  <c r="A100" i="1"/>
  <c r="A101" i="1" s="1"/>
  <c r="A102" i="1" s="1"/>
  <c r="A96" i="1"/>
  <c r="A97" i="1" s="1"/>
  <c r="A98" i="1" s="1"/>
  <c r="A92" i="1"/>
  <c r="A93" i="1" s="1"/>
  <c r="A94" i="1" s="1"/>
  <c r="A88" i="1"/>
  <c r="A89" i="1" s="1"/>
  <c r="A90" i="1" s="1"/>
  <c r="A84" i="1"/>
  <c r="A85" i="1" s="1"/>
  <c r="A86" i="1" s="1"/>
  <c r="A80" i="1"/>
  <c r="A81" i="1" s="1"/>
  <c r="A82" i="1" s="1"/>
  <c r="A76" i="1"/>
  <c r="A77" i="1" s="1"/>
  <c r="A78" i="1" s="1"/>
  <c r="A72" i="1"/>
  <c r="A73" i="1" s="1"/>
  <c r="A74" i="1" s="1"/>
  <c r="A68" i="1"/>
  <c r="A69" i="1" s="1"/>
  <c r="A70" i="1" s="1"/>
  <c r="A64" i="1"/>
  <c r="A65" i="1" s="1"/>
  <c r="A66" i="1" s="1"/>
  <c r="A60" i="1"/>
  <c r="A61" i="1" s="1"/>
  <c r="A62" i="1" s="1"/>
  <c r="A56" i="1"/>
  <c r="A57" i="1" s="1"/>
  <c r="A58" i="1" s="1"/>
  <c r="A52" i="1"/>
  <c r="A53" i="1" s="1"/>
  <c r="A54" i="1" s="1"/>
  <c r="A48" i="1"/>
  <c r="A49" i="1" s="1"/>
  <c r="A50" i="1" s="1"/>
  <c r="A44" i="1"/>
  <c r="A45" i="1" s="1"/>
  <c r="A46" i="1" s="1"/>
  <c r="A40" i="1"/>
  <c r="A41" i="1" s="1"/>
  <c r="A42" i="1" s="1"/>
  <c r="A36" i="1"/>
  <c r="A37" i="1" s="1"/>
  <c r="A38" i="1" s="1"/>
  <c r="A32" i="1"/>
  <c r="A33" i="1" s="1"/>
  <c r="A34" i="1" s="1"/>
  <c r="A28" i="1"/>
  <c r="A29" i="1" s="1"/>
  <c r="A30" i="1" s="1"/>
  <c r="A24" i="1"/>
  <c r="A25" i="1" s="1"/>
  <c r="A26" i="1" s="1"/>
  <c r="A20" i="1"/>
  <c r="A21" i="1" s="1"/>
  <c r="A22" i="1" s="1"/>
  <c r="A16" i="1"/>
  <c r="A17" i="1" s="1"/>
  <c r="A18" i="1" s="1"/>
  <c r="A12" i="1"/>
  <c r="A13" i="1" s="1"/>
  <c r="A14" i="1" s="1"/>
  <c r="A8" i="1"/>
  <c r="A9" i="1" s="1"/>
  <c r="A10" i="1" s="1"/>
  <c r="A4" i="1"/>
  <c r="A5" i="1" s="1"/>
  <c r="A6" i="1" s="1"/>
  <c r="CP56" i="6" l="1"/>
  <c r="CP67" i="6"/>
  <c r="CP103" i="6"/>
  <c r="CP131" i="6"/>
  <c r="CT131" i="6" s="1"/>
  <c r="CP12" i="6"/>
  <c r="CR12" i="6" s="1"/>
  <c r="CZ12" i="6" s="1"/>
  <c r="CP22" i="6"/>
  <c r="CR22" i="6" s="1"/>
  <c r="DH22" i="6" s="1"/>
  <c r="CP34" i="6"/>
  <c r="DF34" i="6" s="1"/>
  <c r="CP58" i="6"/>
  <c r="DF58" i="6" s="1"/>
  <c r="CP60" i="6"/>
  <c r="CP106" i="6"/>
  <c r="CP135" i="6"/>
  <c r="CR135" i="6" s="1"/>
  <c r="CV135" i="6" s="1"/>
  <c r="CP5" i="6"/>
  <c r="CR5" i="6" s="1"/>
  <c r="DD5" i="6" s="1"/>
  <c r="CP27" i="6"/>
  <c r="CR27" i="6" s="1"/>
  <c r="CV27" i="6" s="1"/>
  <c r="CP74" i="6"/>
  <c r="DF74" i="6" s="1"/>
  <c r="CP93" i="6"/>
  <c r="CR93" i="6" s="1"/>
  <c r="DD93" i="6" s="1"/>
  <c r="CP122" i="6"/>
  <c r="CR122" i="6" s="1"/>
  <c r="DH122" i="6" s="1"/>
  <c r="CP149" i="6"/>
  <c r="DB149" i="6" s="1"/>
  <c r="CP143" i="1"/>
  <c r="CP156" i="1"/>
  <c r="CP157" i="1"/>
  <c r="CR157" i="1" s="1"/>
  <c r="DD157" i="1" s="1"/>
  <c r="CP149" i="7"/>
  <c r="CP154" i="7"/>
  <c r="DF154" i="7" s="1"/>
  <c r="CP159" i="7"/>
  <c r="CS159" i="7" s="1"/>
  <c r="CW159" i="7" s="1"/>
  <c r="CP19" i="7"/>
  <c r="CT19" i="7" s="1"/>
  <c r="CP29" i="7"/>
  <c r="CP43" i="7"/>
  <c r="CS43" i="7" s="1"/>
  <c r="CW43" i="7" s="1"/>
  <c r="CP57" i="7"/>
  <c r="CS57" i="7" s="1"/>
  <c r="DE57" i="7" s="1"/>
  <c r="CP126" i="7"/>
  <c r="DF126" i="7" s="1"/>
  <c r="CP151" i="7"/>
  <c r="CT151" i="7" s="1"/>
  <c r="CP157" i="7"/>
  <c r="CS157" i="7" s="1"/>
  <c r="DE157" i="7" s="1"/>
  <c r="CP3" i="7"/>
  <c r="CR3" i="7" s="1"/>
  <c r="CP8" i="7"/>
  <c r="CR8" i="7" s="1"/>
  <c r="CZ8" i="7" s="1"/>
  <c r="CP22" i="7"/>
  <c r="DF22" i="7" s="1"/>
  <c r="CP31" i="7"/>
  <c r="CS31" i="7" s="1"/>
  <c r="CW31" i="7" s="1"/>
  <c r="CP36" i="7"/>
  <c r="CX36" i="7" s="1"/>
  <c r="CP41" i="7"/>
  <c r="CR41" i="7" s="1"/>
  <c r="DD41" i="7" s="1"/>
  <c r="CP59" i="7"/>
  <c r="CR59" i="7" s="1"/>
  <c r="CV59" i="7" s="1"/>
  <c r="CP64" i="7"/>
  <c r="CX64" i="7" s="1"/>
  <c r="CP69" i="7"/>
  <c r="CS69" i="7" s="1"/>
  <c r="DE69" i="7" s="1"/>
  <c r="CP80" i="7"/>
  <c r="CR80" i="7" s="1"/>
  <c r="CZ80" i="7" s="1"/>
  <c r="CP90" i="7"/>
  <c r="CR90" i="7" s="1"/>
  <c r="DH90" i="7" s="1"/>
  <c r="CP115" i="7"/>
  <c r="CP123" i="3"/>
  <c r="CT123" i="3" s="1"/>
  <c r="CP85" i="7"/>
  <c r="DB85" i="7" s="1"/>
  <c r="CP120" i="7"/>
  <c r="CX120" i="7" s="1"/>
  <c r="CP108" i="6"/>
  <c r="CR108" i="6" s="1"/>
  <c r="CZ108" i="6" s="1"/>
  <c r="CP108" i="7"/>
  <c r="CR108" i="7" s="1"/>
  <c r="CZ108" i="7" s="1"/>
  <c r="CP72" i="7"/>
  <c r="CX72" i="7" s="1"/>
  <c r="AH163" i="7"/>
  <c r="CP17" i="7"/>
  <c r="CS17" i="7" s="1"/>
  <c r="DE17" i="7" s="1"/>
  <c r="CP10" i="6"/>
  <c r="CR10" i="6" s="1"/>
  <c r="DH10" i="6" s="1"/>
  <c r="CP10" i="7"/>
  <c r="CR10" i="7" s="1"/>
  <c r="DH10" i="7" s="1"/>
  <c r="CP48" i="7"/>
  <c r="CX48" i="7" s="1"/>
  <c r="CP162" i="7"/>
  <c r="CS162" i="7" s="1"/>
  <c r="DI162" i="7" s="1"/>
  <c r="CP5" i="7"/>
  <c r="CS5" i="7" s="1"/>
  <c r="DE5" i="7" s="1"/>
  <c r="CP7" i="7"/>
  <c r="CS7" i="7" s="1"/>
  <c r="CW7" i="7" s="1"/>
  <c r="CP12" i="7"/>
  <c r="CX12" i="7" s="1"/>
  <c r="CP14" i="7"/>
  <c r="CS14" i="7" s="1"/>
  <c r="DI14" i="7" s="1"/>
  <c r="CP24" i="7"/>
  <c r="CS24" i="7" s="1"/>
  <c r="DA24" i="7" s="1"/>
  <c r="CP26" i="7"/>
  <c r="CR26" i="7" s="1"/>
  <c r="DH26" i="7" s="1"/>
  <c r="CP33" i="7"/>
  <c r="CS33" i="7" s="1"/>
  <c r="DE33" i="7" s="1"/>
  <c r="CP35" i="7"/>
  <c r="CS35" i="7" s="1"/>
  <c r="CW35" i="7" s="1"/>
  <c r="CP38" i="7"/>
  <c r="CS38" i="7" s="1"/>
  <c r="CP45" i="7"/>
  <c r="CS45" i="7" s="1"/>
  <c r="DE45" i="7" s="1"/>
  <c r="CP47" i="7"/>
  <c r="CS47" i="7" s="1"/>
  <c r="CP52" i="7"/>
  <c r="CR52" i="7" s="1"/>
  <c r="CZ52" i="7" s="1"/>
  <c r="CP61" i="7"/>
  <c r="DB61" i="7" s="1"/>
  <c r="CP63" i="7"/>
  <c r="CS63" i="7" s="1"/>
  <c r="CW63" i="7" s="1"/>
  <c r="CP66" i="7"/>
  <c r="CS66" i="7" s="1"/>
  <c r="DI66" i="7" s="1"/>
  <c r="CP74" i="7"/>
  <c r="CS74" i="7" s="1"/>
  <c r="DI74" i="7" s="1"/>
  <c r="CP77" i="7"/>
  <c r="CR77" i="7" s="1"/>
  <c r="DD77" i="7" s="1"/>
  <c r="CP79" i="7"/>
  <c r="CP92" i="7"/>
  <c r="CX92" i="7" s="1"/>
  <c r="CP99" i="7"/>
  <c r="CS99" i="7" s="1"/>
  <c r="CW99" i="7" s="1"/>
  <c r="CP102" i="7"/>
  <c r="CS102" i="7" s="1"/>
  <c r="DI102" i="7" s="1"/>
  <c r="CP105" i="7"/>
  <c r="CS105" i="7" s="1"/>
  <c r="DE105" i="7" s="1"/>
  <c r="CP107" i="7"/>
  <c r="CT107" i="7" s="1"/>
  <c r="CP112" i="7"/>
  <c r="CX112" i="7" s="1"/>
  <c r="CP117" i="7"/>
  <c r="CR117" i="7" s="1"/>
  <c r="DD117" i="7" s="1"/>
  <c r="CP122" i="7"/>
  <c r="CR122" i="7" s="1"/>
  <c r="DH122" i="7" s="1"/>
  <c r="CP128" i="7"/>
  <c r="CR128" i="7" s="1"/>
  <c r="CZ128" i="7" s="1"/>
  <c r="CP138" i="7"/>
  <c r="CR138" i="7" s="1"/>
  <c r="DH138" i="7" s="1"/>
  <c r="CP141" i="7"/>
  <c r="DB141" i="7" s="1"/>
  <c r="CP144" i="7"/>
  <c r="CR144" i="7" s="1"/>
  <c r="CZ144" i="7" s="1"/>
  <c r="CP153" i="7"/>
  <c r="CR153" i="7" s="1"/>
  <c r="DD153" i="7" s="1"/>
  <c r="CP156" i="7"/>
  <c r="CX156" i="7" s="1"/>
  <c r="CP9" i="7"/>
  <c r="CS9" i="7" s="1"/>
  <c r="DE9" i="7" s="1"/>
  <c r="CP11" i="7"/>
  <c r="CR11" i="7" s="1"/>
  <c r="CV11" i="7" s="1"/>
  <c r="CP16" i="7"/>
  <c r="CR16" i="7" s="1"/>
  <c r="CZ16" i="7" s="1"/>
  <c r="CP18" i="7"/>
  <c r="CR18" i="7" s="1"/>
  <c r="CP21" i="7"/>
  <c r="CS21" i="7" s="1"/>
  <c r="DE21" i="7" s="1"/>
  <c r="CP23" i="7"/>
  <c r="CR23" i="7" s="1"/>
  <c r="CP28" i="7"/>
  <c r="CR28" i="7" s="1"/>
  <c r="CP30" i="7"/>
  <c r="CS30" i="7" s="1"/>
  <c r="DI30" i="7" s="1"/>
  <c r="CP40" i="7"/>
  <c r="CR40" i="7" s="1"/>
  <c r="CP42" i="7"/>
  <c r="CR42" i="7" s="1"/>
  <c r="CP49" i="7"/>
  <c r="CR49" i="7" s="1"/>
  <c r="CP51" i="7"/>
  <c r="CS51" i="7" s="1"/>
  <c r="CW51" i="7" s="1"/>
  <c r="CP56" i="7"/>
  <c r="CX56" i="7" s="1"/>
  <c r="CP58" i="7"/>
  <c r="CR58" i="7" s="1"/>
  <c r="CP68" i="7"/>
  <c r="CX68" i="7" s="1"/>
  <c r="CP76" i="7"/>
  <c r="CX76" i="7" s="1"/>
  <c r="CP86" i="7"/>
  <c r="DF86" i="7" s="1"/>
  <c r="CP91" i="7"/>
  <c r="CT91" i="7" s="1"/>
  <c r="CP101" i="7"/>
  <c r="CS101" i="7" s="1"/>
  <c r="DE101" i="7" s="1"/>
  <c r="CP104" i="7"/>
  <c r="CP109" i="7"/>
  <c r="CR109" i="7" s="1"/>
  <c r="DD109" i="7" s="1"/>
  <c r="CP111" i="7"/>
  <c r="CS111" i="7" s="1"/>
  <c r="CW111" i="7" s="1"/>
  <c r="CP114" i="7"/>
  <c r="CS114" i="7" s="1"/>
  <c r="DI114" i="7" s="1"/>
  <c r="CP125" i="7"/>
  <c r="CS125" i="7" s="1"/>
  <c r="DE125" i="7" s="1"/>
  <c r="CP127" i="7"/>
  <c r="CT127" i="7" s="1"/>
  <c r="CP130" i="7"/>
  <c r="DF130" i="7" s="1"/>
  <c r="CP143" i="7"/>
  <c r="CP148" i="7"/>
  <c r="CX148" i="7" s="1"/>
  <c r="CP150" i="7"/>
  <c r="DF150" i="7" s="1"/>
  <c r="CP158" i="7"/>
  <c r="CS158" i="7" s="1"/>
  <c r="DI158" i="7" s="1"/>
  <c r="CP161" i="7"/>
  <c r="DB161" i="7" s="1"/>
  <c r="BM163" i="7"/>
  <c r="CP4" i="7"/>
  <c r="CR4" i="7" s="1"/>
  <c r="CZ4" i="7" s="1"/>
  <c r="CP6" i="7"/>
  <c r="CS6" i="7" s="1"/>
  <c r="DI6" i="7" s="1"/>
  <c r="CP13" i="7"/>
  <c r="DB13" i="7" s="1"/>
  <c r="CP15" i="7"/>
  <c r="CS15" i="7" s="1"/>
  <c r="CW15" i="7" s="1"/>
  <c r="CP20" i="7"/>
  <c r="CS20" i="7" s="1"/>
  <c r="DA20" i="7" s="1"/>
  <c r="CP25" i="7"/>
  <c r="CR25" i="7" s="1"/>
  <c r="DD25" i="7" s="1"/>
  <c r="CP27" i="7"/>
  <c r="CR27" i="7" s="1"/>
  <c r="CP32" i="7"/>
  <c r="CR32" i="7" s="1"/>
  <c r="CP34" i="7"/>
  <c r="CR34" i="7" s="1"/>
  <c r="DH34" i="7" s="1"/>
  <c r="CP37" i="7"/>
  <c r="CR37" i="7" s="1"/>
  <c r="CP39" i="7"/>
  <c r="CP44" i="7"/>
  <c r="CR44" i="7" s="1"/>
  <c r="CP46" i="7"/>
  <c r="CS46" i="7" s="1"/>
  <c r="DI46" i="7" s="1"/>
  <c r="CP55" i="7"/>
  <c r="CR55" i="7" s="1"/>
  <c r="CS59" i="7"/>
  <c r="CW59" i="7" s="1"/>
  <c r="CP60" i="7"/>
  <c r="CS60" i="7" s="1"/>
  <c r="DA60" i="7" s="1"/>
  <c r="CP62" i="7"/>
  <c r="CR62" i="7" s="1"/>
  <c r="DH62" i="7" s="1"/>
  <c r="CP67" i="7"/>
  <c r="CR67" i="7" s="1"/>
  <c r="CV67" i="7" s="1"/>
  <c r="CP70" i="7"/>
  <c r="CP73" i="7"/>
  <c r="CS73" i="7" s="1"/>
  <c r="DE73" i="7" s="1"/>
  <c r="CP75" i="7"/>
  <c r="CS75" i="7" s="1"/>
  <c r="CW75" i="7" s="1"/>
  <c r="CP78" i="7"/>
  <c r="DF78" i="7" s="1"/>
  <c r="CP88" i="7"/>
  <c r="CX88" i="7" s="1"/>
  <c r="CP93" i="7"/>
  <c r="CS93" i="7" s="1"/>
  <c r="DE93" i="7" s="1"/>
  <c r="CP96" i="7"/>
  <c r="CX96" i="7" s="1"/>
  <c r="CP98" i="7"/>
  <c r="CR98" i="7" s="1"/>
  <c r="DH98" i="7" s="1"/>
  <c r="CP106" i="7"/>
  <c r="CR106" i="7" s="1"/>
  <c r="DH106" i="7" s="1"/>
  <c r="CP116" i="7"/>
  <c r="CX116" i="7" s="1"/>
  <c r="CP118" i="7"/>
  <c r="CS118" i="7" s="1"/>
  <c r="DI118" i="7" s="1"/>
  <c r="CP121" i="7"/>
  <c r="DB121" i="7" s="1"/>
  <c r="CP123" i="7"/>
  <c r="CT123" i="7" s="1"/>
  <c r="CP132" i="7"/>
  <c r="CR132" i="7" s="1"/>
  <c r="CZ132" i="7" s="1"/>
  <c r="CP137" i="7"/>
  <c r="CS137" i="7" s="1"/>
  <c r="DE137" i="7" s="1"/>
  <c r="CP139" i="7"/>
  <c r="CR139" i="7" s="1"/>
  <c r="CV139" i="7" s="1"/>
  <c r="CP145" i="7"/>
  <c r="CR145" i="7" s="1"/>
  <c r="DD145" i="7" s="1"/>
  <c r="CP147" i="7"/>
  <c r="CR147" i="7" s="1"/>
  <c r="CV147" i="7" s="1"/>
  <c r="CP160" i="7"/>
  <c r="CX160" i="7" s="1"/>
  <c r="CS16" i="7"/>
  <c r="DA16" i="7" s="1"/>
  <c r="CR20" i="7"/>
  <c r="CZ20" i="7" s="1"/>
  <c r="CX24" i="7"/>
  <c r="CT47" i="7"/>
  <c r="CS49" i="7"/>
  <c r="DE49" i="7" s="1"/>
  <c r="DB29" i="7"/>
  <c r="CT43" i="7"/>
  <c r="CR17" i="7"/>
  <c r="DD17" i="7" s="1"/>
  <c r="CR22" i="7"/>
  <c r="DH22" i="7" s="1"/>
  <c r="CR29" i="7"/>
  <c r="DD29" i="7" s="1"/>
  <c r="CR31" i="7"/>
  <c r="CV31" i="7" s="1"/>
  <c r="DF42" i="7"/>
  <c r="CR43" i="7"/>
  <c r="CV43" i="7" s="1"/>
  <c r="CR48" i="7"/>
  <c r="CZ48" i="7" s="1"/>
  <c r="CT3" i="7"/>
  <c r="CT31" i="7"/>
  <c r="CR7" i="7"/>
  <c r="CV7" i="7" s="1"/>
  <c r="CS8" i="7"/>
  <c r="DA8" i="7" s="1"/>
  <c r="CX20" i="7"/>
  <c r="CS22" i="7"/>
  <c r="DI22" i="7" s="1"/>
  <c r="DB25" i="7"/>
  <c r="CS29" i="7"/>
  <c r="DE29" i="7" s="1"/>
  <c r="DB37" i="7"/>
  <c r="CX44" i="7"/>
  <c r="DF46" i="7"/>
  <c r="CS48" i="7"/>
  <c r="DA48" i="7" s="1"/>
  <c r="CT59" i="7"/>
  <c r="CS61" i="7"/>
  <c r="DE61" i="7" s="1"/>
  <c r="CP50" i="7"/>
  <c r="CP53" i="7"/>
  <c r="CP54" i="7"/>
  <c r="CR54" i="7" s="1"/>
  <c r="DH54" i="7" s="1"/>
  <c r="CR60" i="7"/>
  <c r="CZ60" i="7" s="1"/>
  <c r="CT63" i="7"/>
  <c r="CR57" i="7"/>
  <c r="DD57" i="7" s="1"/>
  <c r="CR64" i="7"/>
  <c r="CZ64" i="7" s="1"/>
  <c r="CR69" i="7"/>
  <c r="DD69" i="7" s="1"/>
  <c r="CS70" i="7"/>
  <c r="DI70" i="7" s="1"/>
  <c r="CR72" i="7"/>
  <c r="CZ72" i="7" s="1"/>
  <c r="DF70" i="7"/>
  <c r="CT75" i="7"/>
  <c r="CP65" i="7"/>
  <c r="CS65" i="7" s="1"/>
  <c r="DE65" i="7" s="1"/>
  <c r="CR70" i="7"/>
  <c r="DH70" i="7" s="1"/>
  <c r="CP87" i="7"/>
  <c r="CS92" i="7"/>
  <c r="DA92" i="7" s="1"/>
  <c r="CP95" i="7"/>
  <c r="CR95" i="7" s="1"/>
  <c r="CV95" i="7" s="1"/>
  <c r="CR101" i="7"/>
  <c r="DD101" i="7" s="1"/>
  <c r="CT115" i="7"/>
  <c r="CS128" i="7"/>
  <c r="DA128" i="7" s="1"/>
  <c r="CP82" i="7"/>
  <c r="DF122" i="7"/>
  <c r="CX128" i="7"/>
  <c r="DF138" i="7"/>
  <c r="CP71" i="7"/>
  <c r="CR71" i="7" s="1"/>
  <c r="CV71" i="7" s="1"/>
  <c r="CR73" i="7"/>
  <c r="DD73" i="7" s="1"/>
  <c r="CP84" i="7"/>
  <c r="CR84" i="7" s="1"/>
  <c r="CZ84" i="7" s="1"/>
  <c r="DB101" i="7"/>
  <c r="CS104" i="7"/>
  <c r="DA104" i="7" s="1"/>
  <c r="DB109" i="7"/>
  <c r="CR115" i="7"/>
  <c r="CV115" i="7" s="1"/>
  <c r="CP83" i="7"/>
  <c r="CR83" i="7" s="1"/>
  <c r="CV83" i="7" s="1"/>
  <c r="CP89" i="7"/>
  <c r="CR96" i="7"/>
  <c r="CZ96" i="7" s="1"/>
  <c r="CS98" i="7"/>
  <c r="DI98" i="7" s="1"/>
  <c r="DF106" i="7"/>
  <c r="CS138" i="7"/>
  <c r="DI138" i="7" s="1"/>
  <c r="CT139" i="7"/>
  <c r="DB149" i="7"/>
  <c r="CR149" i="7"/>
  <c r="DD149" i="7" s="1"/>
  <c r="DB153" i="7"/>
  <c r="CP97" i="7"/>
  <c r="CS106" i="7"/>
  <c r="DI106" i="7" s="1"/>
  <c r="CP110" i="7"/>
  <c r="CP119" i="7"/>
  <c r="CS126" i="7"/>
  <c r="DI126" i="7" s="1"/>
  <c r="CS147" i="7"/>
  <c r="CW147" i="7" s="1"/>
  <c r="CT159" i="7"/>
  <c r="CP100" i="7"/>
  <c r="CR100" i="7" s="1"/>
  <c r="CZ100" i="7" s="1"/>
  <c r="CS115" i="7"/>
  <c r="CW115" i="7" s="1"/>
  <c r="CR130" i="7"/>
  <c r="DH130" i="7" s="1"/>
  <c r="CP131" i="7"/>
  <c r="CS131" i="7" s="1"/>
  <c r="CW131" i="7" s="1"/>
  <c r="CP81" i="7"/>
  <c r="CR92" i="7"/>
  <c r="CZ92" i="7" s="1"/>
  <c r="CP94" i="7"/>
  <c r="CS94" i="7" s="1"/>
  <c r="DI94" i="7" s="1"/>
  <c r="CP103" i="7"/>
  <c r="CS103" i="7" s="1"/>
  <c r="CW103" i="7" s="1"/>
  <c r="CS109" i="7"/>
  <c r="DE109" i="7" s="1"/>
  <c r="CP113" i="7"/>
  <c r="CP124" i="7"/>
  <c r="CP135" i="7"/>
  <c r="CS135" i="7" s="1"/>
  <c r="CW135" i="7" s="1"/>
  <c r="CS149" i="7"/>
  <c r="DE149" i="7" s="1"/>
  <c r="CS153" i="7"/>
  <c r="DE153" i="7" s="1"/>
  <c r="CS156" i="7"/>
  <c r="DA156" i="7" s="1"/>
  <c r="DF158" i="7"/>
  <c r="CP129" i="7"/>
  <c r="CP134" i="7"/>
  <c r="CR134" i="7" s="1"/>
  <c r="DH134" i="7" s="1"/>
  <c r="CP140" i="7"/>
  <c r="CS140" i="7" s="1"/>
  <c r="DA140" i="7" s="1"/>
  <c r="CP142" i="7"/>
  <c r="CR142" i="7" s="1"/>
  <c r="DH142" i="7" s="1"/>
  <c r="CT143" i="7"/>
  <c r="CS143" i="7"/>
  <c r="CW143" i="7" s="1"/>
  <c r="CR143" i="7"/>
  <c r="CV143" i="7" s="1"/>
  <c r="CS145" i="7"/>
  <c r="DE145" i="7" s="1"/>
  <c r="CP136" i="7"/>
  <c r="CP152" i="7"/>
  <c r="CP133" i="7"/>
  <c r="CP146" i="7"/>
  <c r="CP155" i="7"/>
  <c r="CP155" i="1"/>
  <c r="CR155" i="1" s="1"/>
  <c r="CV155" i="1" s="1"/>
  <c r="CP141" i="1"/>
  <c r="CP131" i="1"/>
  <c r="CR131" i="1" s="1"/>
  <c r="CV131" i="1" s="1"/>
  <c r="CP132" i="1"/>
  <c r="CP134" i="1"/>
  <c r="CR134" i="1" s="1"/>
  <c r="DH134" i="1" s="1"/>
  <c r="CP139" i="1"/>
  <c r="CP140" i="1"/>
  <c r="CP147" i="1"/>
  <c r="CR147" i="1" s="1"/>
  <c r="CV147" i="1" s="1"/>
  <c r="CP148" i="1"/>
  <c r="CS148" i="1" s="1"/>
  <c r="DA148" i="1" s="1"/>
  <c r="CP149" i="1"/>
  <c r="CR149" i="1" s="1"/>
  <c r="DD149" i="1" s="1"/>
  <c r="CP150" i="1"/>
  <c r="DF150" i="1" s="1"/>
  <c r="CP152" i="1"/>
  <c r="CR152" i="1" s="1"/>
  <c r="CZ152" i="1" s="1"/>
  <c r="CP158" i="1"/>
  <c r="CR158" i="1" s="1"/>
  <c r="DH158" i="1" s="1"/>
  <c r="CP161" i="1"/>
  <c r="CP162" i="1"/>
  <c r="CP21" i="6"/>
  <c r="CP23" i="6"/>
  <c r="CR23" i="6" s="1"/>
  <c r="CV23" i="6" s="1"/>
  <c r="CP36" i="6"/>
  <c r="CX36" i="6" s="1"/>
  <c r="CP39" i="6"/>
  <c r="CT39" i="6" s="1"/>
  <c r="CP90" i="6"/>
  <c r="CR90" i="6" s="1"/>
  <c r="DH90" i="6" s="1"/>
  <c r="CP137" i="6"/>
  <c r="DB137" i="6" s="1"/>
  <c r="CP139" i="6"/>
  <c r="CS139" i="6" s="1"/>
  <c r="CW139" i="6" s="1"/>
  <c r="CP152" i="6"/>
  <c r="CR152" i="6" s="1"/>
  <c r="CZ152" i="6" s="1"/>
  <c r="CP148" i="3"/>
  <c r="CX148" i="3" s="1"/>
  <c r="CP4" i="6"/>
  <c r="CR4" i="6" s="1"/>
  <c r="CZ4" i="6" s="1"/>
  <c r="CP9" i="6"/>
  <c r="CS9" i="6" s="1"/>
  <c r="DE9" i="6" s="1"/>
  <c r="CP13" i="6"/>
  <c r="CS13" i="6" s="1"/>
  <c r="DE13" i="6" s="1"/>
  <c r="CP17" i="6"/>
  <c r="CR17" i="6" s="1"/>
  <c r="DD17" i="6" s="1"/>
  <c r="CP19" i="6"/>
  <c r="CP20" i="6"/>
  <c r="CR20" i="6" s="1"/>
  <c r="CZ20" i="6" s="1"/>
  <c r="CP26" i="6"/>
  <c r="CS26" i="6" s="1"/>
  <c r="DI26" i="6" s="1"/>
  <c r="CP41" i="6"/>
  <c r="DB41" i="6" s="1"/>
  <c r="CP63" i="6"/>
  <c r="CR63" i="6" s="1"/>
  <c r="CV63" i="6" s="1"/>
  <c r="CP83" i="6"/>
  <c r="CS83" i="6" s="1"/>
  <c r="CW83" i="6" s="1"/>
  <c r="CP98" i="6"/>
  <c r="CS98" i="6" s="1"/>
  <c r="DI98" i="6" s="1"/>
  <c r="CP110" i="6"/>
  <c r="CR110" i="6" s="1"/>
  <c r="DH110" i="6" s="1"/>
  <c r="CP112" i="6"/>
  <c r="CP120" i="6"/>
  <c r="CX120" i="6" s="1"/>
  <c r="CP123" i="6"/>
  <c r="CR123" i="6" s="1"/>
  <c r="CP128" i="6"/>
  <c r="CX128" i="6" s="1"/>
  <c r="CP133" i="6"/>
  <c r="CP136" i="6"/>
  <c r="CS136" i="6" s="1"/>
  <c r="DA136" i="6" s="1"/>
  <c r="CP138" i="6"/>
  <c r="CS138" i="6" s="1"/>
  <c r="DI138" i="6" s="1"/>
  <c r="CP142" i="6"/>
  <c r="CR142" i="6" s="1"/>
  <c r="DH142" i="6" s="1"/>
  <c r="CP146" i="6"/>
  <c r="CP150" i="6"/>
  <c r="DF150" i="6" s="1"/>
  <c r="CP156" i="6"/>
  <c r="CX156" i="6" s="1"/>
  <c r="CP35" i="3"/>
  <c r="CR35" i="3" s="1"/>
  <c r="CV35" i="3" s="1"/>
  <c r="CP3" i="6"/>
  <c r="CR3" i="6" s="1"/>
  <c r="CP6" i="6"/>
  <c r="CR6" i="6" s="1"/>
  <c r="DH6" i="6" s="1"/>
  <c r="CP11" i="6"/>
  <c r="CS11" i="6" s="1"/>
  <c r="CW11" i="6" s="1"/>
  <c r="CP14" i="6"/>
  <c r="DF14" i="6" s="1"/>
  <c r="CP15" i="6"/>
  <c r="CT15" i="6" s="1"/>
  <c r="CP16" i="6"/>
  <c r="CP30" i="6"/>
  <c r="DF30" i="6" s="1"/>
  <c r="CP33" i="6"/>
  <c r="CS33" i="6" s="1"/>
  <c r="DE33" i="6" s="1"/>
  <c r="CP37" i="6"/>
  <c r="DB37" i="6" s="1"/>
  <c r="CP46" i="6"/>
  <c r="CS46" i="6" s="1"/>
  <c r="DI46" i="6" s="1"/>
  <c r="CP49" i="6"/>
  <c r="CS49" i="6" s="1"/>
  <c r="DE49" i="6" s="1"/>
  <c r="CP51" i="6"/>
  <c r="CR51" i="6" s="1"/>
  <c r="CV51" i="6" s="1"/>
  <c r="CP53" i="6"/>
  <c r="CP59" i="6"/>
  <c r="CS59" i="6" s="1"/>
  <c r="CW59" i="6" s="1"/>
  <c r="CP68" i="6"/>
  <c r="CX68" i="6" s="1"/>
  <c r="CP71" i="6"/>
  <c r="CT71" i="6" s="1"/>
  <c r="CP77" i="6"/>
  <c r="DB77" i="6" s="1"/>
  <c r="CP78" i="6"/>
  <c r="DF78" i="6" s="1"/>
  <c r="CP84" i="6"/>
  <c r="CR84" i="6" s="1"/>
  <c r="CZ84" i="6" s="1"/>
  <c r="CP87" i="6"/>
  <c r="CS87" i="6" s="1"/>
  <c r="CW87" i="6" s="1"/>
  <c r="CP101" i="6"/>
  <c r="CR101" i="6" s="1"/>
  <c r="DD101" i="6" s="1"/>
  <c r="CP107" i="6"/>
  <c r="CR107" i="6" s="1"/>
  <c r="CV107" i="6" s="1"/>
  <c r="CP117" i="6"/>
  <c r="DB117" i="6" s="1"/>
  <c r="CP118" i="6"/>
  <c r="CS118" i="6" s="1"/>
  <c r="DI118" i="6" s="1"/>
  <c r="CP134" i="6"/>
  <c r="CR134" i="6" s="1"/>
  <c r="DH134" i="6" s="1"/>
  <c r="CP140" i="6"/>
  <c r="CX140" i="6" s="1"/>
  <c r="CP147" i="6"/>
  <c r="CP157" i="6"/>
  <c r="DB157" i="6" s="1"/>
  <c r="CP159" i="6"/>
  <c r="CT159" i="6" s="1"/>
  <c r="CP7" i="6"/>
  <c r="CP8" i="6"/>
  <c r="CR8" i="6" s="1"/>
  <c r="CZ8" i="6" s="1"/>
  <c r="CP28" i="6"/>
  <c r="CR28" i="6" s="1"/>
  <c r="CP40" i="6"/>
  <c r="CR40" i="6" s="1"/>
  <c r="CZ40" i="6" s="1"/>
  <c r="CP47" i="6"/>
  <c r="CS47" i="6" s="1"/>
  <c r="CW47" i="6" s="1"/>
  <c r="CP52" i="6"/>
  <c r="CP54" i="6"/>
  <c r="CR54" i="6" s="1"/>
  <c r="DH54" i="6" s="1"/>
  <c r="CP64" i="6"/>
  <c r="CR64" i="6" s="1"/>
  <c r="CZ64" i="6" s="1"/>
  <c r="CP73" i="6"/>
  <c r="CS73" i="6" s="1"/>
  <c r="DE73" i="6" s="1"/>
  <c r="CP76" i="6"/>
  <c r="CP79" i="6"/>
  <c r="CR79" i="6" s="1"/>
  <c r="CV79" i="6" s="1"/>
  <c r="CP85" i="6"/>
  <c r="DB85" i="6" s="1"/>
  <c r="CP89" i="6"/>
  <c r="CS89" i="6" s="1"/>
  <c r="DE89" i="6" s="1"/>
  <c r="CP114" i="6"/>
  <c r="CP119" i="6"/>
  <c r="CR119" i="6" s="1"/>
  <c r="CV119" i="6" s="1"/>
  <c r="CP125" i="6"/>
  <c r="CR125" i="6" s="1"/>
  <c r="DD125" i="6" s="1"/>
  <c r="CP143" i="6"/>
  <c r="CT143" i="6" s="1"/>
  <c r="CP144" i="6"/>
  <c r="CX144" i="6" s="1"/>
  <c r="CP155" i="6"/>
  <c r="CR131" i="6"/>
  <c r="CV131" i="6" s="1"/>
  <c r="CS8" i="6"/>
  <c r="DA8" i="6" s="1"/>
  <c r="CX56" i="6"/>
  <c r="CS56" i="6"/>
  <c r="DA56" i="6" s="1"/>
  <c r="CX112" i="6"/>
  <c r="CS10" i="6"/>
  <c r="DI10" i="6" s="1"/>
  <c r="CR36" i="6"/>
  <c r="CZ36" i="6" s="1"/>
  <c r="CR9" i="6"/>
  <c r="DD9" i="6" s="1"/>
  <c r="CT27" i="6"/>
  <c r="DB5" i="6"/>
  <c r="CX60" i="6"/>
  <c r="CT107" i="6"/>
  <c r="CP25" i="6"/>
  <c r="CS25" i="6" s="1"/>
  <c r="DE25" i="6" s="1"/>
  <c r="CP70" i="6"/>
  <c r="CS70" i="6" s="1"/>
  <c r="DI70" i="6" s="1"/>
  <c r="DB73" i="6"/>
  <c r="CP86" i="6"/>
  <c r="CP35" i="6"/>
  <c r="CP38" i="6"/>
  <c r="CP44" i="6"/>
  <c r="CS44" i="6" s="1"/>
  <c r="DA44" i="6" s="1"/>
  <c r="CP48" i="6"/>
  <c r="CR48" i="6" s="1"/>
  <c r="CZ48" i="6" s="1"/>
  <c r="CP62" i="6"/>
  <c r="CT103" i="6"/>
  <c r="CS103" i="6"/>
  <c r="CW103" i="6" s="1"/>
  <c r="AH163" i="6"/>
  <c r="CP18" i="6"/>
  <c r="CR18" i="6" s="1"/>
  <c r="DH18" i="6" s="1"/>
  <c r="CP29" i="6"/>
  <c r="CP32" i="6"/>
  <c r="CS32" i="6" s="1"/>
  <c r="DA32" i="6" s="1"/>
  <c r="CP57" i="6"/>
  <c r="CR57" i="6" s="1"/>
  <c r="DD57" i="6" s="1"/>
  <c r="CR112" i="6"/>
  <c r="CZ112" i="6" s="1"/>
  <c r="BM163" i="6"/>
  <c r="CS3" i="6"/>
  <c r="CS60" i="6"/>
  <c r="DA60" i="6" s="1"/>
  <c r="CS74" i="6"/>
  <c r="DI74" i="6" s="1"/>
  <c r="CP42" i="6"/>
  <c r="CP45" i="6"/>
  <c r="CP97" i="6"/>
  <c r="CS97" i="6" s="1"/>
  <c r="DE97" i="6" s="1"/>
  <c r="DF106" i="6"/>
  <c r="CP50" i="6"/>
  <c r="CR60" i="6"/>
  <c r="CZ60" i="6" s="1"/>
  <c r="CP65" i="6"/>
  <c r="CS65" i="6" s="1"/>
  <c r="DE65" i="6" s="1"/>
  <c r="CT67" i="6"/>
  <c r="CS67" i="6"/>
  <c r="CW67" i="6" s="1"/>
  <c r="CP24" i="6"/>
  <c r="CR24" i="6" s="1"/>
  <c r="CZ24" i="6" s="1"/>
  <c r="CP31" i="6"/>
  <c r="CP43" i="6"/>
  <c r="CR56" i="6"/>
  <c r="CZ56" i="6" s="1"/>
  <c r="CP55" i="6"/>
  <c r="CS55" i="6" s="1"/>
  <c r="CW55" i="6" s="1"/>
  <c r="CP66" i="6"/>
  <c r="CP72" i="6"/>
  <c r="CR74" i="6"/>
  <c r="DH74" i="6" s="1"/>
  <c r="CP92" i="6"/>
  <c r="CP102" i="6"/>
  <c r="CS102" i="6" s="1"/>
  <c r="DI102" i="6" s="1"/>
  <c r="CP124" i="6"/>
  <c r="CS124" i="6" s="1"/>
  <c r="DA124" i="6" s="1"/>
  <c r="CS152" i="6"/>
  <c r="DA152" i="6" s="1"/>
  <c r="CP80" i="6"/>
  <c r="CX108" i="6"/>
  <c r="CS108" i="6"/>
  <c r="DA108" i="6" s="1"/>
  <c r="CP109" i="6"/>
  <c r="CP75" i="6"/>
  <c r="CR75" i="6" s="1"/>
  <c r="CV75" i="6" s="1"/>
  <c r="CS78" i="6"/>
  <c r="DI78" i="6" s="1"/>
  <c r="CP81" i="6"/>
  <c r="CS81" i="6" s="1"/>
  <c r="DE81" i="6" s="1"/>
  <c r="CP91" i="6"/>
  <c r="CS91" i="6" s="1"/>
  <c r="CW91" i="6" s="1"/>
  <c r="CP95" i="6"/>
  <c r="CR106" i="6"/>
  <c r="DH106" i="6" s="1"/>
  <c r="CT139" i="6"/>
  <c r="CR139" i="6"/>
  <c r="CV139" i="6" s="1"/>
  <c r="CP61" i="6"/>
  <c r="CR67" i="6"/>
  <c r="CP69" i="6"/>
  <c r="CR69" i="6" s="1"/>
  <c r="DD69" i="6" s="1"/>
  <c r="CP88" i="6"/>
  <c r="CR88" i="6" s="1"/>
  <c r="CZ88" i="6" s="1"/>
  <c r="CP100" i="6"/>
  <c r="CS100" i="6" s="1"/>
  <c r="DA100" i="6" s="1"/>
  <c r="CP105" i="6"/>
  <c r="CS105" i="6" s="1"/>
  <c r="DE105" i="6" s="1"/>
  <c r="CS106" i="6"/>
  <c r="DI106" i="6" s="1"/>
  <c r="CP111" i="6"/>
  <c r="CP130" i="6"/>
  <c r="CR130" i="6" s="1"/>
  <c r="DH130" i="6" s="1"/>
  <c r="CP82" i="6"/>
  <c r="CR82" i="6" s="1"/>
  <c r="DH82" i="6" s="1"/>
  <c r="CP94" i="6"/>
  <c r="CR94" i="6" s="1"/>
  <c r="DH94" i="6" s="1"/>
  <c r="CP99" i="6"/>
  <c r="CR99" i="6" s="1"/>
  <c r="CV99" i="6" s="1"/>
  <c r="CS101" i="6"/>
  <c r="DE101" i="6" s="1"/>
  <c r="CP104" i="6"/>
  <c r="CS104" i="6" s="1"/>
  <c r="DA104" i="6" s="1"/>
  <c r="CP116" i="6"/>
  <c r="DB125" i="6"/>
  <c r="CX136" i="6"/>
  <c r="CP113" i="6"/>
  <c r="CP153" i="6"/>
  <c r="CR153" i="6" s="1"/>
  <c r="DD153" i="6" s="1"/>
  <c r="CT135" i="6"/>
  <c r="CP141" i="6"/>
  <c r="CP126" i="6"/>
  <c r="CP129" i="6"/>
  <c r="CR129" i="6" s="1"/>
  <c r="DD129" i="6" s="1"/>
  <c r="CP132" i="6"/>
  <c r="CP148" i="6"/>
  <c r="CR148" i="6" s="1"/>
  <c r="CZ148" i="6" s="1"/>
  <c r="CP151" i="6"/>
  <c r="CS151" i="6" s="1"/>
  <c r="CW151" i="6" s="1"/>
  <c r="CP154" i="6"/>
  <c r="CS154" i="6" s="1"/>
  <c r="DI154" i="6" s="1"/>
  <c r="CP160" i="6"/>
  <c r="CS160" i="6" s="1"/>
  <c r="DA160" i="6" s="1"/>
  <c r="CP145" i="6"/>
  <c r="CR145" i="6" s="1"/>
  <c r="DD145" i="6" s="1"/>
  <c r="CR149" i="6"/>
  <c r="DD149" i="6" s="1"/>
  <c r="CS112" i="6"/>
  <c r="DA112" i="6" s="1"/>
  <c r="CP115" i="6"/>
  <c r="CS115" i="6" s="1"/>
  <c r="CW115" i="6" s="1"/>
  <c r="CP127" i="6"/>
  <c r="CR127" i="6" s="1"/>
  <c r="CV127" i="6" s="1"/>
  <c r="CS149" i="6"/>
  <c r="DE149" i="6" s="1"/>
  <c r="CP161" i="6"/>
  <c r="CR103" i="6"/>
  <c r="CV103" i="6" s="1"/>
  <c r="CP121" i="6"/>
  <c r="CR137" i="6"/>
  <c r="DD137" i="6" s="1"/>
  <c r="CP158" i="6"/>
  <c r="CR158" i="6" s="1"/>
  <c r="DH158" i="6" s="1"/>
  <c r="CP162" i="6"/>
  <c r="CR162" i="6" s="1"/>
  <c r="DH162" i="6" s="1"/>
  <c r="CP96" i="6"/>
  <c r="CS131" i="6"/>
  <c r="CW131" i="6" s="1"/>
  <c r="CS137" i="6"/>
  <c r="DE137" i="6" s="1"/>
  <c r="CR150" i="6"/>
  <c r="DH150" i="6" s="1"/>
  <c r="CS156" i="6"/>
  <c r="DA156" i="6" s="1"/>
  <c r="CP131" i="5"/>
  <c r="CR131" i="5" s="1"/>
  <c r="CV131" i="5" s="1"/>
  <c r="CP149" i="5"/>
  <c r="CS149" i="5" s="1"/>
  <c r="DE149" i="5" s="1"/>
  <c r="CP79" i="5"/>
  <c r="CS79" i="5" s="1"/>
  <c r="CW79" i="5" s="1"/>
  <c r="CP91" i="5"/>
  <c r="CP99" i="5"/>
  <c r="CP157" i="5"/>
  <c r="CS157" i="5" s="1"/>
  <c r="DE157" i="5" s="1"/>
  <c r="CP160" i="5"/>
  <c r="CS160" i="5" s="1"/>
  <c r="DA160" i="5" s="1"/>
  <c r="CP37" i="5"/>
  <c r="DB37" i="5" s="1"/>
  <c r="CP58" i="5"/>
  <c r="CS58" i="5" s="1"/>
  <c r="DI58" i="5" s="1"/>
  <c r="CP67" i="5"/>
  <c r="CS67" i="5" s="1"/>
  <c r="CW67" i="5" s="1"/>
  <c r="CP4" i="5"/>
  <c r="CR4" i="5" s="1"/>
  <c r="CZ4" i="5" s="1"/>
  <c r="CP16" i="5"/>
  <c r="CS16" i="5" s="1"/>
  <c r="DA16" i="5" s="1"/>
  <c r="CP147" i="3"/>
  <c r="CT147" i="3" s="1"/>
  <c r="CP39" i="3"/>
  <c r="CT39" i="3" s="1"/>
  <c r="CP73" i="3"/>
  <c r="CR73" i="3" s="1"/>
  <c r="DD73" i="3" s="1"/>
  <c r="CP66" i="3"/>
  <c r="CS66" i="3" s="1"/>
  <c r="DI66" i="3" s="1"/>
  <c r="CP92" i="3"/>
  <c r="CS92" i="3" s="1"/>
  <c r="DA92" i="3" s="1"/>
  <c r="CP98" i="3"/>
  <c r="CR98" i="3" s="1"/>
  <c r="DH98" i="3" s="1"/>
  <c r="CP99" i="3"/>
  <c r="CT99" i="3" s="1"/>
  <c r="CP102" i="3"/>
  <c r="CS102" i="3" s="1"/>
  <c r="DI102" i="3" s="1"/>
  <c r="CP28" i="3"/>
  <c r="CX28" i="3" s="1"/>
  <c r="CP18" i="3"/>
  <c r="CR18" i="3" s="1"/>
  <c r="DH18" i="3" s="1"/>
  <c r="CP109" i="5"/>
  <c r="DB109" i="5" s="1"/>
  <c r="CP112" i="5"/>
  <c r="CR112" i="5" s="1"/>
  <c r="CZ112" i="5" s="1"/>
  <c r="CP114" i="5"/>
  <c r="CP120" i="5"/>
  <c r="CX120" i="5" s="1"/>
  <c r="CP135" i="5"/>
  <c r="CR135" i="5" s="1"/>
  <c r="CV135" i="5" s="1"/>
  <c r="CP136" i="5"/>
  <c r="CP137" i="5"/>
  <c r="CP138" i="5"/>
  <c r="DF138" i="5" s="1"/>
  <c r="CP3" i="5"/>
  <c r="CT3" i="5" s="1"/>
  <c r="CP10" i="5"/>
  <c r="DF10" i="5" s="1"/>
  <c r="CP15" i="5"/>
  <c r="CS15" i="5" s="1"/>
  <c r="CW15" i="5" s="1"/>
  <c r="CP35" i="5"/>
  <c r="CT35" i="5" s="1"/>
  <c r="CP36" i="5"/>
  <c r="CX36" i="5" s="1"/>
  <c r="CP56" i="5"/>
  <c r="CX56" i="5" s="1"/>
  <c r="CP62" i="5"/>
  <c r="CS62" i="5" s="1"/>
  <c r="DI62" i="5" s="1"/>
  <c r="CP70" i="5"/>
  <c r="CR70" i="5" s="1"/>
  <c r="DH70" i="5" s="1"/>
  <c r="CP73" i="5"/>
  <c r="CR73" i="5" s="1"/>
  <c r="DD73" i="5" s="1"/>
  <c r="CP98" i="5"/>
  <c r="CS98" i="5" s="1"/>
  <c r="DI98" i="5" s="1"/>
  <c r="CP106" i="5"/>
  <c r="CR106" i="5" s="1"/>
  <c r="DH106" i="5" s="1"/>
  <c r="CP159" i="5"/>
  <c r="CS159" i="5" s="1"/>
  <c r="CW159" i="5" s="1"/>
  <c r="CP30" i="5"/>
  <c r="CR30" i="5" s="1"/>
  <c r="DH30" i="5" s="1"/>
  <c r="CP31" i="5"/>
  <c r="CR31" i="5" s="1"/>
  <c r="CV31" i="5" s="1"/>
  <c r="CP39" i="5"/>
  <c r="CT39" i="5" s="1"/>
  <c r="CP57" i="5"/>
  <c r="CS57" i="5" s="1"/>
  <c r="DE57" i="5" s="1"/>
  <c r="CP85" i="5"/>
  <c r="CR85" i="5" s="1"/>
  <c r="DD85" i="5" s="1"/>
  <c r="CP90" i="5"/>
  <c r="CR90" i="5" s="1"/>
  <c r="DH90" i="5" s="1"/>
  <c r="CP97" i="5"/>
  <c r="DB97" i="5" s="1"/>
  <c r="CP155" i="5"/>
  <c r="CT155" i="5" s="1"/>
  <c r="CP9" i="5"/>
  <c r="CP19" i="5"/>
  <c r="CS19" i="5" s="1"/>
  <c r="CW19" i="5" s="1"/>
  <c r="CP20" i="5"/>
  <c r="CS20" i="5" s="1"/>
  <c r="DA20" i="5" s="1"/>
  <c r="CP21" i="5"/>
  <c r="CS21" i="5" s="1"/>
  <c r="DE21" i="5" s="1"/>
  <c r="CP34" i="5"/>
  <c r="CS34" i="5" s="1"/>
  <c r="DI34" i="5" s="1"/>
  <c r="CP51" i="5"/>
  <c r="CS51" i="5" s="1"/>
  <c r="CP69" i="5"/>
  <c r="DB69" i="5" s="1"/>
  <c r="CP82" i="5"/>
  <c r="DF82" i="5" s="1"/>
  <c r="CP86" i="5"/>
  <c r="CS86" i="5" s="1"/>
  <c r="DI86" i="5" s="1"/>
  <c r="CP87" i="5"/>
  <c r="CT87" i="5" s="1"/>
  <c r="CP151" i="5"/>
  <c r="CT151" i="5" s="1"/>
  <c r="CP18" i="5"/>
  <c r="CR18" i="5" s="1"/>
  <c r="CP74" i="5"/>
  <c r="DF74" i="5" s="1"/>
  <c r="CP80" i="5"/>
  <c r="CR80" i="5" s="1"/>
  <c r="CZ80" i="5" s="1"/>
  <c r="CP81" i="5"/>
  <c r="CS81" i="5" s="1"/>
  <c r="DE81" i="5" s="1"/>
  <c r="CP94" i="5"/>
  <c r="CR94" i="5" s="1"/>
  <c r="DH94" i="5" s="1"/>
  <c r="CP122" i="5"/>
  <c r="CR122" i="5" s="1"/>
  <c r="CP123" i="5"/>
  <c r="CT123" i="5" s="1"/>
  <c r="CP133" i="5"/>
  <c r="DB133" i="5" s="1"/>
  <c r="CP145" i="5"/>
  <c r="DB145" i="5" s="1"/>
  <c r="CP14" i="5"/>
  <c r="CP23" i="5"/>
  <c r="CS23" i="5" s="1"/>
  <c r="CW23" i="5" s="1"/>
  <c r="CP24" i="5"/>
  <c r="CX24" i="5" s="1"/>
  <c r="CP25" i="5"/>
  <c r="CS25" i="5" s="1"/>
  <c r="DE25" i="5" s="1"/>
  <c r="CP29" i="5"/>
  <c r="DB29" i="5" s="1"/>
  <c r="CP43" i="5"/>
  <c r="CS43" i="5" s="1"/>
  <c r="CW43" i="5" s="1"/>
  <c r="CP45" i="5"/>
  <c r="CR45" i="5" s="1"/>
  <c r="DD45" i="5" s="1"/>
  <c r="CP47" i="5"/>
  <c r="CT47" i="5" s="1"/>
  <c r="CP48" i="5"/>
  <c r="CX48" i="5" s="1"/>
  <c r="CP50" i="5"/>
  <c r="CS50" i="5" s="1"/>
  <c r="DI50" i="5" s="1"/>
  <c r="CP78" i="5"/>
  <c r="CS78" i="5" s="1"/>
  <c r="DI78" i="5" s="1"/>
  <c r="CP117" i="5"/>
  <c r="DB117" i="5" s="1"/>
  <c r="CP119" i="5"/>
  <c r="CP125" i="5"/>
  <c r="CR125" i="5" s="1"/>
  <c r="DD125" i="5" s="1"/>
  <c r="CP128" i="5"/>
  <c r="CX128" i="5" s="1"/>
  <c r="CP130" i="5"/>
  <c r="CS130" i="5" s="1"/>
  <c r="DI130" i="5" s="1"/>
  <c r="CP144" i="5"/>
  <c r="CX144" i="5" s="1"/>
  <c r="CP150" i="5"/>
  <c r="CR150" i="5" s="1"/>
  <c r="DH150" i="5" s="1"/>
  <c r="CP162" i="5"/>
  <c r="CR162" i="5" s="1"/>
  <c r="CP6" i="5"/>
  <c r="CP7" i="5"/>
  <c r="CT7" i="5" s="1"/>
  <c r="CP8" i="5"/>
  <c r="CS8" i="5" s="1"/>
  <c r="DA8" i="5" s="1"/>
  <c r="CP12" i="5"/>
  <c r="CS12" i="5" s="1"/>
  <c r="DA12" i="5" s="1"/>
  <c r="CP13" i="5"/>
  <c r="CS13" i="5" s="1"/>
  <c r="DE13" i="5" s="1"/>
  <c r="CP17" i="5"/>
  <c r="CP32" i="5"/>
  <c r="CS32" i="5" s="1"/>
  <c r="DA32" i="5" s="1"/>
  <c r="CP42" i="5"/>
  <c r="CR42" i="5" s="1"/>
  <c r="DH42" i="5" s="1"/>
  <c r="CP44" i="5"/>
  <c r="CX44" i="5" s="1"/>
  <c r="CP72" i="5"/>
  <c r="CX72" i="5" s="1"/>
  <c r="CP103" i="5"/>
  <c r="CT103" i="5" s="1"/>
  <c r="CP104" i="5"/>
  <c r="CR104" i="5" s="1"/>
  <c r="CZ104" i="5" s="1"/>
  <c r="CP113" i="5"/>
  <c r="CP118" i="5"/>
  <c r="DF118" i="5" s="1"/>
  <c r="CP127" i="5"/>
  <c r="CT127" i="5" s="1"/>
  <c r="CP146" i="5"/>
  <c r="CR146" i="5" s="1"/>
  <c r="CP152" i="5"/>
  <c r="CS152" i="5" s="1"/>
  <c r="CP161" i="5"/>
  <c r="CS161" i="5" s="1"/>
  <c r="DE161" i="5" s="1"/>
  <c r="CP26" i="5"/>
  <c r="CR26" i="5" s="1"/>
  <c r="DH26" i="5" s="1"/>
  <c r="CP5" i="5"/>
  <c r="CP11" i="5"/>
  <c r="CR11" i="5" s="1"/>
  <c r="CV11" i="5" s="1"/>
  <c r="CP38" i="5"/>
  <c r="DF38" i="5" s="1"/>
  <c r="CP64" i="5"/>
  <c r="CS64" i="5" s="1"/>
  <c r="DA64" i="5" s="1"/>
  <c r="CP77" i="5"/>
  <c r="DB77" i="5" s="1"/>
  <c r="CP105" i="5"/>
  <c r="CR105" i="5" s="1"/>
  <c r="DD105" i="5" s="1"/>
  <c r="CP111" i="5"/>
  <c r="CS111" i="5" s="1"/>
  <c r="CW111" i="5" s="1"/>
  <c r="CP141" i="5"/>
  <c r="CS141" i="5" s="1"/>
  <c r="DE141" i="5" s="1"/>
  <c r="CP143" i="5"/>
  <c r="CT143" i="5" s="1"/>
  <c r="CP158" i="5"/>
  <c r="CS158" i="5" s="1"/>
  <c r="DI158" i="5" s="1"/>
  <c r="DF58" i="5"/>
  <c r="CT67" i="5"/>
  <c r="CR67" i="5"/>
  <c r="CV67" i="5" s="1"/>
  <c r="CT79" i="5"/>
  <c r="DF70" i="5"/>
  <c r="DB73" i="5"/>
  <c r="DB21" i="5"/>
  <c r="CT23" i="5"/>
  <c r="CR21" i="5"/>
  <c r="DD21" i="5" s="1"/>
  <c r="CS4" i="5"/>
  <c r="DA4" i="5" s="1"/>
  <c r="CR15" i="5"/>
  <c r="CV15" i="5" s="1"/>
  <c r="CP55" i="5"/>
  <c r="CR55" i="5" s="1"/>
  <c r="CV55" i="5" s="1"/>
  <c r="CP61" i="5"/>
  <c r="CP66" i="5"/>
  <c r="CS66" i="5" s="1"/>
  <c r="DI66" i="5" s="1"/>
  <c r="AH163" i="5"/>
  <c r="AH164" i="5" s="1"/>
  <c r="CR3" i="5"/>
  <c r="CP52" i="5"/>
  <c r="CS52" i="5" s="1"/>
  <c r="DA52" i="5" s="1"/>
  <c r="DB81" i="5"/>
  <c r="CT131" i="5"/>
  <c r="BM163" i="5"/>
  <c r="CS3" i="5"/>
  <c r="CP46" i="5"/>
  <c r="CR46" i="5" s="1"/>
  <c r="DH46" i="5" s="1"/>
  <c r="CP59" i="5"/>
  <c r="CR59" i="5" s="1"/>
  <c r="CV59" i="5" s="1"/>
  <c r="CP63" i="5"/>
  <c r="CR63" i="5" s="1"/>
  <c r="CV63" i="5" s="1"/>
  <c r="CP28" i="5"/>
  <c r="CR28" i="5" s="1"/>
  <c r="CZ28" i="5" s="1"/>
  <c r="CP40" i="5"/>
  <c r="CP49" i="5"/>
  <c r="CP53" i="5"/>
  <c r="CP75" i="5"/>
  <c r="CR75" i="5" s="1"/>
  <c r="CV75" i="5" s="1"/>
  <c r="CP22" i="5"/>
  <c r="DF86" i="5"/>
  <c r="CT99" i="5"/>
  <c r="CP33" i="5"/>
  <c r="CR36" i="5"/>
  <c r="CZ36" i="5" s="1"/>
  <c r="CP41" i="5"/>
  <c r="CS41" i="5" s="1"/>
  <c r="DE41" i="5" s="1"/>
  <c r="CP54" i="5"/>
  <c r="CP60" i="5"/>
  <c r="CP92" i="5"/>
  <c r="CR92" i="5" s="1"/>
  <c r="CZ92" i="5" s="1"/>
  <c r="CP27" i="5"/>
  <c r="CS36" i="5"/>
  <c r="DA36" i="5" s="1"/>
  <c r="CS39" i="5"/>
  <c r="CW39" i="5" s="1"/>
  <c r="CP68" i="5"/>
  <c r="CS68" i="5" s="1"/>
  <c r="DA68" i="5" s="1"/>
  <c r="DF114" i="5"/>
  <c r="DB137" i="5"/>
  <c r="CP88" i="5"/>
  <c r="CR88" i="5" s="1"/>
  <c r="CZ88" i="5" s="1"/>
  <c r="CP100" i="5"/>
  <c r="CR100" i="5" s="1"/>
  <c r="CZ100" i="5" s="1"/>
  <c r="CP84" i="5"/>
  <c r="DB149" i="5"/>
  <c r="CR79" i="5"/>
  <c r="CV79" i="5" s="1"/>
  <c r="CP96" i="5"/>
  <c r="CP102" i="5"/>
  <c r="CS102" i="5" s="1"/>
  <c r="DI102" i="5" s="1"/>
  <c r="CS106" i="5"/>
  <c r="DI106" i="5" s="1"/>
  <c r="CR86" i="5"/>
  <c r="DH86" i="5" s="1"/>
  <c r="CS97" i="5"/>
  <c r="DE97" i="5" s="1"/>
  <c r="CS151" i="5"/>
  <c r="CW151" i="5" s="1"/>
  <c r="CP93" i="5"/>
  <c r="CP65" i="5"/>
  <c r="CP76" i="5"/>
  <c r="CR76" i="5" s="1"/>
  <c r="CZ76" i="5" s="1"/>
  <c r="CP83" i="5"/>
  <c r="CP89" i="5"/>
  <c r="CR89" i="5" s="1"/>
  <c r="DD89" i="5" s="1"/>
  <c r="CR99" i="5"/>
  <c r="CV99" i="5" s="1"/>
  <c r="CP108" i="5"/>
  <c r="CR108" i="5" s="1"/>
  <c r="CZ108" i="5" s="1"/>
  <c r="CR114" i="5"/>
  <c r="DH114" i="5" s="1"/>
  <c r="CP124" i="5"/>
  <c r="CP126" i="5"/>
  <c r="CR126" i="5" s="1"/>
  <c r="DH126" i="5" s="1"/>
  <c r="CP71" i="5"/>
  <c r="CS99" i="5"/>
  <c r="CW99" i="5" s="1"/>
  <c r="CS114" i="5"/>
  <c r="DI114" i="5" s="1"/>
  <c r="CP132" i="5"/>
  <c r="CR132" i="5" s="1"/>
  <c r="CZ132" i="5" s="1"/>
  <c r="CT135" i="5"/>
  <c r="CR137" i="5"/>
  <c r="DD137" i="5" s="1"/>
  <c r="DB157" i="5"/>
  <c r="CS131" i="5"/>
  <c r="CW131" i="5" s="1"/>
  <c r="CS137" i="5"/>
  <c r="DE137" i="5" s="1"/>
  <c r="CP156" i="5"/>
  <c r="CP115" i="5"/>
  <c r="CS115" i="5" s="1"/>
  <c r="CW115" i="5" s="1"/>
  <c r="CP121" i="5"/>
  <c r="CR121" i="5" s="1"/>
  <c r="DD121" i="5" s="1"/>
  <c r="CP134" i="5"/>
  <c r="CP140" i="5"/>
  <c r="CR140" i="5" s="1"/>
  <c r="CZ140" i="5" s="1"/>
  <c r="CS135" i="5"/>
  <c r="CW135" i="5" s="1"/>
  <c r="CP147" i="5"/>
  <c r="CS147" i="5" s="1"/>
  <c r="CW147" i="5" s="1"/>
  <c r="CP153" i="5"/>
  <c r="CR157" i="5"/>
  <c r="DD157" i="5" s="1"/>
  <c r="CS91" i="5"/>
  <c r="CW91" i="5" s="1"/>
  <c r="CP95" i="5"/>
  <c r="CR95" i="5" s="1"/>
  <c r="CV95" i="5" s="1"/>
  <c r="CP110" i="5"/>
  <c r="CS110" i="5" s="1"/>
  <c r="DI110" i="5" s="1"/>
  <c r="CP116" i="5"/>
  <c r="CS116" i="5" s="1"/>
  <c r="DA116" i="5" s="1"/>
  <c r="CP154" i="5"/>
  <c r="CS154" i="5" s="1"/>
  <c r="DI154" i="5" s="1"/>
  <c r="CR97" i="5"/>
  <c r="DD97" i="5" s="1"/>
  <c r="CP107" i="5"/>
  <c r="CP129" i="5"/>
  <c r="CS129" i="5" s="1"/>
  <c r="DE129" i="5" s="1"/>
  <c r="CP142" i="5"/>
  <c r="CS142" i="5" s="1"/>
  <c r="DI142" i="5" s="1"/>
  <c r="CP148" i="5"/>
  <c r="CS148" i="5" s="1"/>
  <c r="DA148" i="5" s="1"/>
  <c r="CP101" i="5"/>
  <c r="CP139" i="5"/>
  <c r="CS139" i="5" s="1"/>
  <c r="CW139" i="5" s="1"/>
  <c r="CR149" i="5"/>
  <c r="DD149" i="5" s="1"/>
  <c r="CR159" i="5"/>
  <c r="CV159" i="5" s="1"/>
  <c r="CP25" i="3"/>
  <c r="CR25" i="3" s="1"/>
  <c r="DD25" i="3" s="1"/>
  <c r="CP59" i="3"/>
  <c r="CT59" i="3" s="1"/>
  <c r="CP9" i="3"/>
  <c r="CS9" i="3" s="1"/>
  <c r="DE9" i="3" s="1"/>
  <c r="CP11" i="3"/>
  <c r="CT11" i="3" s="1"/>
  <c r="CP17" i="3"/>
  <c r="CR17" i="3" s="1"/>
  <c r="DD17" i="3" s="1"/>
  <c r="CP40" i="3"/>
  <c r="CR40" i="3" s="1"/>
  <c r="CZ40" i="3" s="1"/>
  <c r="CP52" i="3"/>
  <c r="CS52" i="3" s="1"/>
  <c r="DA52" i="3" s="1"/>
  <c r="CP79" i="3"/>
  <c r="CR79" i="3" s="1"/>
  <c r="CV79" i="3" s="1"/>
  <c r="CP84" i="3"/>
  <c r="CX84" i="3" s="1"/>
  <c r="CP93" i="3"/>
  <c r="CP105" i="3"/>
  <c r="DB105" i="3" s="1"/>
  <c r="CP109" i="3"/>
  <c r="DB109" i="3" s="1"/>
  <c r="CP115" i="3"/>
  <c r="CT115" i="3" s="1"/>
  <c r="CP125" i="3"/>
  <c r="CR125" i="3" s="1"/>
  <c r="DD125" i="3" s="1"/>
  <c r="CP133" i="3"/>
  <c r="CP155" i="3"/>
  <c r="CR155" i="3" s="1"/>
  <c r="CV155" i="3" s="1"/>
  <c r="CP156" i="3"/>
  <c r="CS156" i="3" s="1"/>
  <c r="DA156" i="3" s="1"/>
  <c r="CP160" i="3"/>
  <c r="CR160" i="3" s="1"/>
  <c r="CZ160" i="3" s="1"/>
  <c r="CP36" i="3"/>
  <c r="CS36" i="3" s="1"/>
  <c r="DA36" i="3" s="1"/>
  <c r="CP57" i="3"/>
  <c r="CS57" i="3" s="1"/>
  <c r="DE57" i="3" s="1"/>
  <c r="CP72" i="3"/>
  <c r="CR72" i="3" s="1"/>
  <c r="CZ72" i="3" s="1"/>
  <c r="CP81" i="3"/>
  <c r="CR81" i="3" s="1"/>
  <c r="DD81" i="3" s="1"/>
  <c r="CP117" i="3"/>
  <c r="DB117" i="3" s="1"/>
  <c r="CP130" i="3"/>
  <c r="CS130" i="3" s="1"/>
  <c r="DI130" i="3" s="1"/>
  <c r="CP140" i="3"/>
  <c r="CX140" i="3" s="1"/>
  <c r="CP145" i="3"/>
  <c r="DB145" i="3" s="1"/>
  <c r="CP150" i="3"/>
  <c r="CR150" i="3" s="1"/>
  <c r="DH150" i="3" s="1"/>
  <c r="CP152" i="3"/>
  <c r="CR152" i="3" s="1"/>
  <c r="CZ152" i="3" s="1"/>
  <c r="CP157" i="3"/>
  <c r="CR157" i="3" s="1"/>
  <c r="DD157" i="3" s="1"/>
  <c r="CP159" i="3"/>
  <c r="CT159" i="3" s="1"/>
  <c r="CP24" i="3"/>
  <c r="CS24" i="3" s="1"/>
  <c r="DA24" i="3" s="1"/>
  <c r="CP8" i="3"/>
  <c r="CS8" i="3" s="1"/>
  <c r="DA8" i="3" s="1"/>
  <c r="CP21" i="3"/>
  <c r="CR21" i="3" s="1"/>
  <c r="DD21" i="3" s="1"/>
  <c r="CP63" i="3"/>
  <c r="CR63" i="3" s="1"/>
  <c r="CV63" i="3" s="1"/>
  <c r="CP71" i="3"/>
  <c r="CR71" i="3" s="1"/>
  <c r="CV71" i="3" s="1"/>
  <c r="CP82" i="3"/>
  <c r="DF82" i="3" s="1"/>
  <c r="CP87" i="3"/>
  <c r="CT87" i="3" s="1"/>
  <c r="CP108" i="3"/>
  <c r="CR108" i="3" s="1"/>
  <c r="CZ108" i="3" s="1"/>
  <c r="CP114" i="3"/>
  <c r="CS114" i="3" s="1"/>
  <c r="DI114" i="3" s="1"/>
  <c r="CP139" i="3"/>
  <c r="CR139" i="3" s="1"/>
  <c r="CV139" i="3" s="1"/>
  <c r="CP149" i="3"/>
  <c r="DB149" i="3" s="1"/>
  <c r="CP154" i="3"/>
  <c r="CS154" i="3" s="1"/>
  <c r="DI154" i="3" s="1"/>
  <c r="CP131" i="3"/>
  <c r="CS131" i="3" s="1"/>
  <c r="CW131" i="3" s="1"/>
  <c r="CP136" i="3"/>
  <c r="CR136" i="3" s="1"/>
  <c r="CZ136" i="3" s="1"/>
  <c r="CP146" i="3"/>
  <c r="CS146" i="3" s="1"/>
  <c r="DI146" i="3" s="1"/>
  <c r="CP158" i="3"/>
  <c r="CR158" i="3" s="1"/>
  <c r="DH158" i="3" s="1"/>
  <c r="CP3" i="3"/>
  <c r="CR3" i="3" s="1"/>
  <c r="CP29" i="3"/>
  <c r="CR29" i="3" s="1"/>
  <c r="DD29" i="3" s="1"/>
  <c r="CP30" i="3"/>
  <c r="CS30" i="3" s="1"/>
  <c r="DI30" i="3" s="1"/>
  <c r="CP60" i="3"/>
  <c r="CX60" i="3" s="1"/>
  <c r="CP101" i="3"/>
  <c r="CR101" i="3" s="1"/>
  <c r="DD101" i="3" s="1"/>
  <c r="CP104" i="3"/>
  <c r="CR104" i="3" s="1"/>
  <c r="CZ104" i="3" s="1"/>
  <c r="CP112" i="3"/>
  <c r="CX112" i="3" s="1"/>
  <c r="CP118" i="3"/>
  <c r="CS118" i="3" s="1"/>
  <c r="DI118" i="3" s="1"/>
  <c r="CP120" i="3"/>
  <c r="CS120" i="3" s="1"/>
  <c r="DA120" i="3" s="1"/>
  <c r="CP128" i="3"/>
  <c r="CR128" i="3" s="1"/>
  <c r="CP153" i="3"/>
  <c r="CR153" i="3" s="1"/>
  <c r="DD153" i="3" s="1"/>
  <c r="CP162" i="3"/>
  <c r="DF162" i="3" s="1"/>
  <c r="CP14" i="3"/>
  <c r="CR14" i="3" s="1"/>
  <c r="DH14" i="3" s="1"/>
  <c r="CP4" i="3"/>
  <c r="CX4" i="3" s="1"/>
  <c r="CP37" i="3"/>
  <c r="DB37" i="3" s="1"/>
  <c r="CP42" i="3"/>
  <c r="DF42" i="3" s="1"/>
  <c r="CP69" i="3"/>
  <c r="CS69" i="3" s="1"/>
  <c r="DE69" i="3" s="1"/>
  <c r="CP15" i="3"/>
  <c r="CS15" i="3" s="1"/>
  <c r="CW15" i="3" s="1"/>
  <c r="CP138" i="3"/>
  <c r="CS138" i="3" s="1"/>
  <c r="DI138" i="3" s="1"/>
  <c r="CP144" i="3"/>
  <c r="CR144" i="3" s="1"/>
  <c r="CZ144" i="3" s="1"/>
  <c r="CP151" i="3"/>
  <c r="CT151" i="3" s="1"/>
  <c r="CP161" i="3"/>
  <c r="CP12" i="3"/>
  <c r="CR12" i="3" s="1"/>
  <c r="CZ12" i="3" s="1"/>
  <c r="CP6" i="3"/>
  <c r="DF6" i="3" s="1"/>
  <c r="CP49" i="3"/>
  <c r="DB49" i="3" s="1"/>
  <c r="CP85" i="3"/>
  <c r="CP88" i="3"/>
  <c r="CS88" i="3" s="1"/>
  <c r="DA88" i="3" s="1"/>
  <c r="CP16" i="3"/>
  <c r="CX16" i="3" s="1"/>
  <c r="CP22" i="3"/>
  <c r="DF22" i="3" s="1"/>
  <c r="CP26" i="3"/>
  <c r="CR26" i="3" s="1"/>
  <c r="CP62" i="3"/>
  <c r="CR62" i="3" s="1"/>
  <c r="DH62" i="3" s="1"/>
  <c r="CP86" i="3"/>
  <c r="CS86" i="3" s="1"/>
  <c r="DI86" i="3" s="1"/>
  <c r="CP100" i="3"/>
  <c r="CX100" i="3" s="1"/>
  <c r="CP5" i="3"/>
  <c r="CR5" i="3" s="1"/>
  <c r="DD5" i="3" s="1"/>
  <c r="CP7" i="3"/>
  <c r="CT7" i="3" s="1"/>
  <c r="CP10" i="3"/>
  <c r="DF10" i="3" s="1"/>
  <c r="CP20" i="3"/>
  <c r="CX20" i="3" s="1"/>
  <c r="CP33" i="3"/>
  <c r="CS33" i="3" s="1"/>
  <c r="DE33" i="3" s="1"/>
  <c r="CP46" i="3"/>
  <c r="CR46" i="3" s="1"/>
  <c r="DH46" i="3" s="1"/>
  <c r="CP53" i="3"/>
  <c r="DB53" i="3" s="1"/>
  <c r="CP65" i="3"/>
  <c r="DB65" i="3" s="1"/>
  <c r="CP68" i="3"/>
  <c r="CR68" i="3" s="1"/>
  <c r="CZ68" i="3" s="1"/>
  <c r="CP75" i="3"/>
  <c r="CS75" i="3" s="1"/>
  <c r="CW75" i="3" s="1"/>
  <c r="CP89" i="3"/>
  <c r="CR89" i="3" s="1"/>
  <c r="DD89" i="3" s="1"/>
  <c r="CP106" i="3"/>
  <c r="CR106" i="3" s="1"/>
  <c r="DH106" i="3" s="1"/>
  <c r="CP107" i="3"/>
  <c r="CT107" i="3" s="1"/>
  <c r="CP122" i="3"/>
  <c r="CR122" i="3" s="1"/>
  <c r="DH122" i="3" s="1"/>
  <c r="CP54" i="3"/>
  <c r="CR54" i="3" s="1"/>
  <c r="DH54" i="3" s="1"/>
  <c r="CP67" i="3"/>
  <c r="CR67" i="3" s="1"/>
  <c r="CV67" i="3" s="1"/>
  <c r="CP76" i="3"/>
  <c r="CP13" i="3"/>
  <c r="CS13" i="3" s="1"/>
  <c r="DE13" i="3" s="1"/>
  <c r="CP31" i="3"/>
  <c r="CR31" i="3" s="1"/>
  <c r="CV31" i="3" s="1"/>
  <c r="CP34" i="3"/>
  <c r="CR34" i="3" s="1"/>
  <c r="DH34" i="3" s="1"/>
  <c r="CP47" i="3"/>
  <c r="CS47" i="3" s="1"/>
  <c r="CW47" i="3" s="1"/>
  <c r="CP51" i="3"/>
  <c r="CR51" i="3" s="1"/>
  <c r="CV51" i="3" s="1"/>
  <c r="CP56" i="3"/>
  <c r="CP61" i="3"/>
  <c r="CR61" i="3" s="1"/>
  <c r="DD61" i="3" s="1"/>
  <c r="AH163" i="3"/>
  <c r="CP27" i="3"/>
  <c r="CP44" i="3"/>
  <c r="CR44" i="3" s="1"/>
  <c r="CZ44" i="3" s="1"/>
  <c r="CP58" i="3"/>
  <c r="CR58" i="3" s="1"/>
  <c r="DH58" i="3" s="1"/>
  <c r="BM163" i="3"/>
  <c r="CP19" i="3"/>
  <c r="CP23" i="3"/>
  <c r="CP38" i="3"/>
  <c r="CR38" i="3" s="1"/>
  <c r="DH38" i="3" s="1"/>
  <c r="CP41" i="3"/>
  <c r="CS41" i="3" s="1"/>
  <c r="DE41" i="3" s="1"/>
  <c r="CP43" i="3"/>
  <c r="CP48" i="3"/>
  <c r="CR48" i="3" s="1"/>
  <c r="CZ48" i="3" s="1"/>
  <c r="CS59" i="3"/>
  <c r="CW59" i="3" s="1"/>
  <c r="CP90" i="3"/>
  <c r="CS90" i="3" s="1"/>
  <c r="DI90" i="3" s="1"/>
  <c r="CP55" i="3"/>
  <c r="CP50" i="3"/>
  <c r="CP78" i="3"/>
  <c r="CS78" i="3" s="1"/>
  <c r="DI78" i="3" s="1"/>
  <c r="CP45" i="3"/>
  <c r="CS45" i="3" s="1"/>
  <c r="DE45" i="3" s="1"/>
  <c r="CP80" i="3"/>
  <c r="CP111" i="3"/>
  <c r="CR111" i="3" s="1"/>
  <c r="CV111" i="3" s="1"/>
  <c r="CP83" i="3"/>
  <c r="CR83" i="3" s="1"/>
  <c r="CV83" i="3" s="1"/>
  <c r="CP91" i="3"/>
  <c r="CS91" i="3" s="1"/>
  <c r="CW91" i="3" s="1"/>
  <c r="CP70" i="3"/>
  <c r="CS70" i="3" s="1"/>
  <c r="DI70" i="3" s="1"/>
  <c r="CP74" i="3"/>
  <c r="CS74" i="3" s="1"/>
  <c r="DI74" i="3" s="1"/>
  <c r="CP77" i="3"/>
  <c r="CR77" i="3" s="1"/>
  <c r="DD77" i="3" s="1"/>
  <c r="CP96" i="3"/>
  <c r="CS96" i="3" s="1"/>
  <c r="DA96" i="3" s="1"/>
  <c r="CP32" i="3"/>
  <c r="CP64" i="3"/>
  <c r="CP97" i="3"/>
  <c r="CR97" i="3" s="1"/>
  <c r="DD97" i="3" s="1"/>
  <c r="CP94" i="3"/>
  <c r="CR94" i="3" s="1"/>
  <c r="DH94" i="3" s="1"/>
  <c r="CP103" i="3"/>
  <c r="CP132" i="3"/>
  <c r="CR132" i="3" s="1"/>
  <c r="CZ132" i="3" s="1"/>
  <c r="CP142" i="3"/>
  <c r="CS142" i="3" s="1"/>
  <c r="DI142" i="3" s="1"/>
  <c r="CP113" i="3"/>
  <c r="CR113" i="3" s="1"/>
  <c r="DD113" i="3" s="1"/>
  <c r="CP116" i="3"/>
  <c r="CR116" i="3" s="1"/>
  <c r="CZ116" i="3" s="1"/>
  <c r="CP126" i="3"/>
  <c r="CR126" i="3" s="1"/>
  <c r="DH126" i="3" s="1"/>
  <c r="CP110" i="3"/>
  <c r="CR110" i="3" s="1"/>
  <c r="DH110" i="3" s="1"/>
  <c r="CP129" i="3"/>
  <c r="CP95" i="3"/>
  <c r="CP127" i="3"/>
  <c r="CP137" i="3"/>
  <c r="CS137" i="3" s="1"/>
  <c r="DE137" i="3" s="1"/>
  <c r="CP121" i="3"/>
  <c r="CS121" i="3" s="1"/>
  <c r="DE121" i="3" s="1"/>
  <c r="CP124" i="3"/>
  <c r="CP134" i="3"/>
  <c r="CR134" i="3" s="1"/>
  <c r="DH134" i="3" s="1"/>
  <c r="CP119" i="3"/>
  <c r="CR119" i="3" s="1"/>
  <c r="CV119" i="3" s="1"/>
  <c r="CP135" i="3"/>
  <c r="CR135" i="3" s="1"/>
  <c r="CV135" i="3" s="1"/>
  <c r="CP141" i="3"/>
  <c r="CR141" i="3" s="1"/>
  <c r="DD141" i="3" s="1"/>
  <c r="CP143" i="3"/>
  <c r="CP151" i="1"/>
  <c r="CR151" i="1" s="1"/>
  <c r="CV151" i="1" s="1"/>
  <c r="CP160" i="1"/>
  <c r="CP159" i="1"/>
  <c r="CR159" i="1" s="1"/>
  <c r="CV159" i="1" s="1"/>
  <c r="CP136" i="1"/>
  <c r="CP144" i="1"/>
  <c r="CR144" i="1" s="1"/>
  <c r="CZ144" i="1" s="1"/>
  <c r="CP137" i="1"/>
  <c r="CP133" i="1"/>
  <c r="CP138" i="1"/>
  <c r="CP146" i="1"/>
  <c r="CS146" i="1" s="1"/>
  <c r="DI146" i="1" s="1"/>
  <c r="CP153" i="1"/>
  <c r="DB153" i="1" s="1"/>
  <c r="CP135" i="1"/>
  <c r="CP142" i="1"/>
  <c r="CP154" i="1"/>
  <c r="CR154" i="1" s="1"/>
  <c r="DH154" i="1" s="1"/>
  <c r="CP145" i="1"/>
  <c r="CR145" i="1" s="1"/>
  <c r="DD145" i="1" s="1"/>
  <c r="CP79" i="1"/>
  <c r="CP81" i="1"/>
  <c r="CR81" i="1" s="1"/>
  <c r="DD81" i="1" s="1"/>
  <c r="CP86" i="1"/>
  <c r="CR86" i="1" s="1"/>
  <c r="DH86" i="1" s="1"/>
  <c r="CP87" i="1"/>
  <c r="CR87" i="1" s="1"/>
  <c r="CV87" i="1" s="1"/>
  <c r="CP89" i="1"/>
  <c r="CR89" i="1" s="1"/>
  <c r="DD89" i="1" s="1"/>
  <c r="CP91" i="1"/>
  <c r="CP93" i="1"/>
  <c r="CP94" i="1"/>
  <c r="CR94" i="1" s="1"/>
  <c r="CP95" i="1"/>
  <c r="CR95" i="1" s="1"/>
  <c r="CV95" i="1" s="1"/>
  <c r="CP97" i="1"/>
  <c r="CP99" i="1"/>
  <c r="CP100" i="1"/>
  <c r="CR100" i="1" s="1"/>
  <c r="CZ100" i="1" s="1"/>
  <c r="CP101" i="1"/>
  <c r="CP102" i="1"/>
  <c r="CP103" i="1"/>
  <c r="CR103" i="1" s="1"/>
  <c r="CV103" i="1" s="1"/>
  <c r="CP105" i="1"/>
  <c r="DB105" i="1" s="1"/>
  <c r="CP107" i="1"/>
  <c r="CP108" i="1"/>
  <c r="CP109" i="1"/>
  <c r="CR109" i="1" s="1"/>
  <c r="DD109" i="1" s="1"/>
  <c r="CP110" i="1"/>
  <c r="CP111" i="1"/>
  <c r="CR111" i="1" s="1"/>
  <c r="CV111" i="1" s="1"/>
  <c r="CP113" i="1"/>
  <c r="CR113" i="1" s="1"/>
  <c r="DD113" i="1" s="1"/>
  <c r="CP115" i="1"/>
  <c r="CP116" i="1"/>
  <c r="CR116" i="1" s="1"/>
  <c r="CZ116" i="1" s="1"/>
  <c r="CP117" i="1"/>
  <c r="CP118" i="1"/>
  <c r="DF118" i="1" s="1"/>
  <c r="CP119" i="1"/>
  <c r="CP121" i="1"/>
  <c r="CS121" i="1" s="1"/>
  <c r="DE121" i="1" s="1"/>
  <c r="CP123" i="1"/>
  <c r="CR123" i="1" s="1"/>
  <c r="CV123" i="1" s="1"/>
  <c r="CP124" i="1"/>
  <c r="CP125" i="1"/>
  <c r="CR125" i="1" s="1"/>
  <c r="DD125" i="1" s="1"/>
  <c r="CP126" i="1"/>
  <c r="CP127" i="1"/>
  <c r="CR127" i="1" s="1"/>
  <c r="CV127" i="1" s="1"/>
  <c r="CP129" i="1"/>
  <c r="CP88" i="1"/>
  <c r="CP90" i="1"/>
  <c r="CR90" i="1" s="1"/>
  <c r="DH90" i="1" s="1"/>
  <c r="CP92" i="1"/>
  <c r="CR92" i="1" s="1"/>
  <c r="CZ92" i="1" s="1"/>
  <c r="CP96" i="1"/>
  <c r="CP98" i="1"/>
  <c r="DF98" i="1" s="1"/>
  <c r="CP104" i="1"/>
  <c r="CP106" i="1"/>
  <c r="CP112" i="1"/>
  <c r="CX112" i="1" s="1"/>
  <c r="CP114" i="1"/>
  <c r="CR114" i="1" s="1"/>
  <c r="DH114" i="1" s="1"/>
  <c r="CP120" i="1"/>
  <c r="CP122" i="1"/>
  <c r="CR122" i="1" s="1"/>
  <c r="DH122" i="1" s="1"/>
  <c r="CP128" i="1"/>
  <c r="CR128" i="1" s="1"/>
  <c r="CZ128" i="1" s="1"/>
  <c r="CP130" i="1"/>
  <c r="CP71" i="1"/>
  <c r="CT71" i="1" s="1"/>
  <c r="CP75" i="1"/>
  <c r="CR75" i="1" s="1"/>
  <c r="CV75" i="1" s="1"/>
  <c r="CP85" i="1"/>
  <c r="CR85" i="1" s="1"/>
  <c r="DD85" i="1" s="1"/>
  <c r="CP77" i="1"/>
  <c r="CR77" i="1" s="1"/>
  <c r="DD77" i="1" s="1"/>
  <c r="CP69" i="1"/>
  <c r="CP73" i="1"/>
  <c r="CR73" i="1" s="1"/>
  <c r="DD73" i="1" s="1"/>
  <c r="CP70" i="1"/>
  <c r="CR70" i="1" s="1"/>
  <c r="DH70" i="1" s="1"/>
  <c r="CP67" i="1"/>
  <c r="CR67" i="1" s="1"/>
  <c r="CV67" i="1" s="1"/>
  <c r="CP68" i="1"/>
  <c r="CP76" i="1"/>
  <c r="CP78" i="1"/>
  <c r="CP80" i="1"/>
  <c r="CR80" i="1" s="1"/>
  <c r="CZ80" i="1" s="1"/>
  <c r="CP82" i="1"/>
  <c r="DF82" i="1" s="1"/>
  <c r="CP84" i="1"/>
  <c r="CP83" i="1"/>
  <c r="CP74" i="1"/>
  <c r="DF74" i="1" s="1"/>
  <c r="CP72" i="1"/>
  <c r="CX72" i="1" s="1"/>
  <c r="CP25" i="1"/>
  <c r="CR25" i="1" s="1"/>
  <c r="DD25" i="1" s="1"/>
  <c r="CP33" i="1"/>
  <c r="CR33" i="1" s="1"/>
  <c r="DD33" i="1" s="1"/>
  <c r="CP37" i="1"/>
  <c r="CP39" i="1"/>
  <c r="CP43" i="1"/>
  <c r="CR43" i="1" s="1"/>
  <c r="CV43" i="1" s="1"/>
  <c r="CP47" i="1"/>
  <c r="CR47" i="1" s="1"/>
  <c r="CV47" i="1" s="1"/>
  <c r="CP49" i="1"/>
  <c r="CP51" i="1"/>
  <c r="CR51" i="1" s="1"/>
  <c r="CV51" i="1" s="1"/>
  <c r="CP15" i="1"/>
  <c r="CP3" i="1"/>
  <c r="CP7" i="1"/>
  <c r="CP9" i="1"/>
  <c r="CS9" i="1" s="1"/>
  <c r="DE9" i="1" s="1"/>
  <c r="CP11" i="1"/>
  <c r="CP17" i="1"/>
  <c r="CR17" i="1" s="1"/>
  <c r="DD17" i="1" s="1"/>
  <c r="CP19" i="1"/>
  <c r="CP5" i="1"/>
  <c r="CP61" i="1"/>
  <c r="CP50" i="1"/>
  <c r="CS50" i="1" s="1"/>
  <c r="DI50" i="1" s="1"/>
  <c r="CP6" i="1"/>
  <c r="CR6" i="1" s="1"/>
  <c r="DH6" i="1" s="1"/>
  <c r="CP13" i="1"/>
  <c r="CP14" i="1"/>
  <c r="CR14" i="1" s="1"/>
  <c r="DH14" i="1" s="1"/>
  <c r="CP21" i="1"/>
  <c r="CR21" i="1" s="1"/>
  <c r="DD21" i="1" s="1"/>
  <c r="CP23" i="1"/>
  <c r="CP31" i="1"/>
  <c r="CT31" i="1" s="1"/>
  <c r="CP34" i="1"/>
  <c r="CR34" i="1" s="1"/>
  <c r="DH34" i="1" s="1"/>
  <c r="CP35" i="1"/>
  <c r="CP41" i="1"/>
  <c r="DB41" i="1" s="1"/>
  <c r="CP44" i="1"/>
  <c r="CP45" i="1"/>
  <c r="CP55" i="1"/>
  <c r="CR55" i="1" s="1"/>
  <c r="CV55" i="1" s="1"/>
  <c r="CP57" i="1"/>
  <c r="CP59" i="1"/>
  <c r="CP62" i="1"/>
  <c r="CP63" i="1"/>
  <c r="CR63" i="1" s="1"/>
  <c r="CV63" i="1" s="1"/>
  <c r="CP65" i="1"/>
  <c r="CP24" i="1"/>
  <c r="CR24" i="1" s="1"/>
  <c r="CZ24" i="1" s="1"/>
  <c r="CP26" i="1"/>
  <c r="CS26" i="1" s="1"/>
  <c r="DI26" i="1" s="1"/>
  <c r="CP32" i="1"/>
  <c r="CR32" i="1" s="1"/>
  <c r="CZ32" i="1" s="1"/>
  <c r="CP38" i="1"/>
  <c r="CR38" i="1" s="1"/>
  <c r="DH38" i="1" s="1"/>
  <c r="CP42" i="1"/>
  <c r="CP48" i="1"/>
  <c r="CR48" i="1" s="1"/>
  <c r="CZ48" i="1" s="1"/>
  <c r="CP56" i="1"/>
  <c r="CP58" i="1"/>
  <c r="CR58" i="1" s="1"/>
  <c r="DH58" i="1" s="1"/>
  <c r="CP60" i="1"/>
  <c r="CX60" i="1" s="1"/>
  <c r="CP64" i="1"/>
  <c r="CP66" i="1"/>
  <c r="DF66" i="1" s="1"/>
  <c r="CP4" i="1"/>
  <c r="CP8" i="1"/>
  <c r="CP10" i="1"/>
  <c r="CS10" i="1" s="1"/>
  <c r="DI10" i="1" s="1"/>
  <c r="CP12" i="1"/>
  <c r="CP16" i="1"/>
  <c r="CP18" i="1"/>
  <c r="CP20" i="1"/>
  <c r="CR20" i="1" s="1"/>
  <c r="CZ20" i="1" s="1"/>
  <c r="CP54" i="1"/>
  <c r="CR54" i="1" s="1"/>
  <c r="DH54" i="1" s="1"/>
  <c r="CP53" i="1"/>
  <c r="CR53" i="1" s="1"/>
  <c r="DD53" i="1" s="1"/>
  <c r="CP28" i="1"/>
  <c r="CP29" i="1"/>
  <c r="CP30" i="1"/>
  <c r="CP36" i="1"/>
  <c r="CP52" i="1"/>
  <c r="CP46" i="1"/>
  <c r="CP40" i="1"/>
  <c r="CR40" i="1" s="1"/>
  <c r="CZ40" i="1" s="1"/>
  <c r="CP27" i="1"/>
  <c r="CP22" i="1"/>
  <c r="CR22" i="1" s="1"/>
  <c r="CR106" i="1"/>
  <c r="DH106" i="1" s="1"/>
  <c r="CR156" i="1"/>
  <c r="CZ156" i="1" s="1"/>
  <c r="CR162" i="1"/>
  <c r="DH162" i="1" s="1"/>
  <c r="CS142" i="1"/>
  <c r="DI142" i="1" s="1"/>
  <c r="CR136" i="1"/>
  <c r="CZ136" i="1" s="1"/>
  <c r="CT143" i="1"/>
  <c r="CS137" i="1"/>
  <c r="DE137" i="1" s="1"/>
  <c r="CR140" i="1"/>
  <c r="CZ140" i="1" s="1"/>
  <c r="BM163" i="1"/>
  <c r="AH163" i="1"/>
  <c r="CR105" i="3" l="1"/>
  <c r="CS150" i="3"/>
  <c r="DI150" i="3" s="1"/>
  <c r="DF106" i="3"/>
  <c r="CS123" i="3"/>
  <c r="CW123" i="3" s="1"/>
  <c r="CS144" i="3"/>
  <c r="DA144" i="3" s="1"/>
  <c r="CR59" i="3"/>
  <c r="CV59" i="3" s="1"/>
  <c r="CS145" i="3"/>
  <c r="DE145" i="3" s="1"/>
  <c r="CX144" i="3"/>
  <c r="CR151" i="3"/>
  <c r="CV151" i="3" s="1"/>
  <c r="CS106" i="3"/>
  <c r="DI106" i="3" s="1"/>
  <c r="CS134" i="6"/>
  <c r="DI134" i="6" s="1"/>
  <c r="CT83" i="6"/>
  <c r="DB9" i="6"/>
  <c r="DF134" i="6"/>
  <c r="CR77" i="6"/>
  <c r="DD77" i="6" s="1"/>
  <c r="CR37" i="6"/>
  <c r="DD37" i="6" s="1"/>
  <c r="CS63" i="6"/>
  <c r="CW63" i="6" s="1"/>
  <c r="CS12" i="6"/>
  <c r="DA12" i="6" s="1"/>
  <c r="DF118" i="6"/>
  <c r="CX12" i="6"/>
  <c r="CS27" i="6"/>
  <c r="CW27" i="6" s="1"/>
  <c r="CS77" i="6"/>
  <c r="DE77" i="6" s="1"/>
  <c r="CS84" i="6"/>
  <c r="DA84" i="6" s="1"/>
  <c r="CT51" i="6"/>
  <c r="CS128" i="6"/>
  <c r="DA128" i="6" s="1"/>
  <c r="CR118" i="6"/>
  <c r="DH118" i="6" s="1"/>
  <c r="CR14" i="6"/>
  <c r="DH14" i="6" s="1"/>
  <c r="CR73" i="6"/>
  <c r="DD73" i="6" s="1"/>
  <c r="CS14" i="6"/>
  <c r="DI14" i="6" s="1"/>
  <c r="CX8" i="6"/>
  <c r="CS143" i="6"/>
  <c r="CW143" i="6" s="1"/>
  <c r="CR128" i="6"/>
  <c r="CZ128" i="6" s="1"/>
  <c r="CS140" i="6"/>
  <c r="DA140" i="6" s="1"/>
  <c r="CR34" i="6"/>
  <c r="DH34" i="6" s="1"/>
  <c r="DB49" i="6"/>
  <c r="CS71" i="6"/>
  <c r="CW71" i="6" s="1"/>
  <c r="CR71" i="6"/>
  <c r="CV71" i="6" s="1"/>
  <c r="CS36" i="6"/>
  <c r="DA36" i="6" s="1"/>
  <c r="CS5" i="6"/>
  <c r="DE5" i="6" s="1"/>
  <c r="DF142" i="6"/>
  <c r="CS34" i="6"/>
  <c r="DI34" i="6" s="1"/>
  <c r="CS39" i="6"/>
  <c r="CW39" i="6" s="1"/>
  <c r="DB93" i="6"/>
  <c r="CR13" i="6"/>
  <c r="DD13" i="6" s="1"/>
  <c r="CS54" i="6"/>
  <c r="DI54" i="6" s="1"/>
  <c r="CX28" i="6"/>
  <c r="DF6" i="6"/>
  <c r="CX152" i="6"/>
  <c r="CS110" i="6"/>
  <c r="DI110" i="6" s="1"/>
  <c r="DF54" i="6"/>
  <c r="CT11" i="6"/>
  <c r="CS135" i="6"/>
  <c r="CR143" i="6"/>
  <c r="CV143" i="6" s="1"/>
  <c r="CR136" i="6"/>
  <c r="CZ136" i="6" s="1"/>
  <c r="CR83" i="6"/>
  <c r="CV83" i="6" s="1"/>
  <c r="CT63" i="6"/>
  <c r="CR78" i="6"/>
  <c r="DH78" i="6" s="1"/>
  <c r="DB101" i="6"/>
  <c r="CS22" i="6"/>
  <c r="DI22" i="6" s="1"/>
  <c r="DF22" i="6"/>
  <c r="CX4" i="6"/>
  <c r="DF10" i="6"/>
  <c r="CX84" i="6"/>
  <c r="CR140" i="6"/>
  <c r="CZ140" i="6" s="1"/>
  <c r="CS4" i="6"/>
  <c r="DA4" i="6" s="1"/>
  <c r="CT3" i="6"/>
  <c r="CR39" i="6"/>
  <c r="CV39" i="6" s="1"/>
  <c r="CR49" i="6"/>
  <c r="DD49" i="6" s="1"/>
  <c r="CR11" i="6"/>
  <c r="CV11" i="6" s="1"/>
  <c r="DB157" i="3"/>
  <c r="CR20" i="3"/>
  <c r="CZ20" i="3" s="1"/>
  <c r="CS28" i="3"/>
  <c r="DA28" i="3" s="1"/>
  <c r="CR52" i="3"/>
  <c r="CZ52" i="3" s="1"/>
  <c r="CR147" i="3"/>
  <c r="CV147" i="3" s="1"/>
  <c r="CR28" i="3"/>
  <c r="CZ28" i="3" s="1"/>
  <c r="DF18" i="3"/>
  <c r="CR39" i="3"/>
  <c r="CV39" i="3" s="1"/>
  <c r="CR114" i="3"/>
  <c r="DH114" i="3" s="1"/>
  <c r="CS147" i="3"/>
  <c r="CW147" i="3" s="1"/>
  <c r="CS29" i="3"/>
  <c r="DE29" i="3" s="1"/>
  <c r="CS159" i="1"/>
  <c r="CW159" i="1" s="1"/>
  <c r="CR162" i="7"/>
  <c r="DH162" i="7" s="1"/>
  <c r="CS151" i="7"/>
  <c r="CW151" i="7" s="1"/>
  <c r="CR151" i="7"/>
  <c r="CV151" i="7" s="1"/>
  <c r="CR105" i="7"/>
  <c r="DD105" i="7" s="1"/>
  <c r="CR107" i="7"/>
  <c r="CV107" i="7" s="1"/>
  <c r="DB125" i="7"/>
  <c r="CS64" i="7"/>
  <c r="DA64" i="7" s="1"/>
  <c r="CR66" i="7"/>
  <c r="DH66" i="7" s="1"/>
  <c r="CS107" i="7"/>
  <c r="CW107" i="7" s="1"/>
  <c r="CR159" i="7"/>
  <c r="CV159" i="7" s="1"/>
  <c r="CR157" i="7"/>
  <c r="DD157" i="7" s="1"/>
  <c r="DF162" i="7"/>
  <c r="CR38" i="7"/>
  <c r="DH38" i="7" s="1"/>
  <c r="CS32" i="7"/>
  <c r="DA32" i="7" s="1"/>
  <c r="DF10" i="7"/>
  <c r="CR74" i="7"/>
  <c r="DH74" i="7" s="1"/>
  <c r="CS108" i="7"/>
  <c r="DA108" i="7" s="1"/>
  <c r="CX108" i="7"/>
  <c r="CS62" i="7"/>
  <c r="DI62" i="7" s="1"/>
  <c r="DB5" i="7"/>
  <c r="CR126" i="7"/>
  <c r="DH126" i="7" s="1"/>
  <c r="DB157" i="7"/>
  <c r="CS3" i="7"/>
  <c r="CW3" i="7" s="1"/>
  <c r="DB69" i="7"/>
  <c r="CR5" i="7"/>
  <c r="DD5" i="7" s="1"/>
  <c r="DB93" i="7"/>
  <c r="CS88" i="7"/>
  <c r="DA88" i="7" s="1"/>
  <c r="CR125" i="7"/>
  <c r="DD125" i="7" s="1"/>
  <c r="DF74" i="7"/>
  <c r="CR35" i="7"/>
  <c r="CV35" i="7" s="1"/>
  <c r="DF30" i="7"/>
  <c r="CR88" i="7"/>
  <c r="CZ88" i="7" s="1"/>
  <c r="CS117" i="7"/>
  <c r="DE117" i="7" s="1"/>
  <c r="CR63" i="7"/>
  <c r="CV63" i="7" s="1"/>
  <c r="DB77" i="7"/>
  <c r="CS34" i="7"/>
  <c r="DI34" i="7" s="1"/>
  <c r="DB41" i="7"/>
  <c r="CX60" i="7"/>
  <c r="DF58" i="7"/>
  <c r="CT23" i="7"/>
  <c r="CT35" i="7"/>
  <c r="CX132" i="7"/>
  <c r="CR121" i="7"/>
  <c r="DD121" i="7" s="1"/>
  <c r="CR158" i="7"/>
  <c r="DH158" i="7" s="1"/>
  <c r="CS41" i="7"/>
  <c r="DE41" i="7" s="1"/>
  <c r="CS155" i="5"/>
  <c r="CW155" i="5" s="1"/>
  <c r="CR111" i="5"/>
  <c r="CV111" i="5" s="1"/>
  <c r="CR58" i="5"/>
  <c r="DH58" i="5" s="1"/>
  <c r="CX4" i="5"/>
  <c r="DF106" i="5"/>
  <c r="DF146" i="5"/>
  <c r="CS35" i="5"/>
  <c r="CW35" i="5" s="1"/>
  <c r="CR81" i="5"/>
  <c r="DD81" i="5" s="1"/>
  <c r="CT15" i="5"/>
  <c r="CR109" i="5"/>
  <c r="DD109" i="5" s="1"/>
  <c r="CS125" i="5"/>
  <c r="DE125" i="5" s="1"/>
  <c r="CR16" i="5"/>
  <c r="CZ16" i="5" s="1"/>
  <c r="CR156" i="6"/>
  <c r="CZ156" i="6" s="1"/>
  <c r="CS58" i="6"/>
  <c r="DI58" i="6" s="1"/>
  <c r="CQ131" i="6"/>
  <c r="CU131" i="6" s="1"/>
  <c r="DF122" i="6"/>
  <c r="DF110" i="6"/>
  <c r="CR26" i="6"/>
  <c r="DH26" i="6" s="1"/>
  <c r="CS150" i="6"/>
  <c r="DI150" i="6" s="1"/>
  <c r="CS93" i="6"/>
  <c r="DE93" i="6" s="1"/>
  <c r="CS122" i="6"/>
  <c r="DI122" i="6" s="1"/>
  <c r="CR97" i="6"/>
  <c r="DD97" i="6" s="1"/>
  <c r="DF98" i="6"/>
  <c r="CR154" i="6"/>
  <c r="DH154" i="6" s="1"/>
  <c r="CR85" i="6"/>
  <c r="DD85" i="6" s="1"/>
  <c r="CS51" i="6"/>
  <c r="CW51" i="6" s="1"/>
  <c r="CR58" i="6"/>
  <c r="DH58" i="6" s="1"/>
  <c r="CR59" i="6"/>
  <c r="CV59" i="6" s="1"/>
  <c r="CS64" i="6"/>
  <c r="DA64" i="6" s="1"/>
  <c r="CS123" i="6"/>
  <c r="CW123" i="6" s="1"/>
  <c r="DB89" i="6"/>
  <c r="CR98" i="6"/>
  <c r="DH98" i="6" s="1"/>
  <c r="CT123" i="6"/>
  <c r="CS119" i="6"/>
  <c r="CW119" i="6" s="1"/>
  <c r="CT59" i="6"/>
  <c r="CT23" i="6"/>
  <c r="DB13" i="6"/>
  <c r="CQ8" i="6"/>
  <c r="CY8" i="6" s="1"/>
  <c r="CX64" i="6"/>
  <c r="CS6" i="6"/>
  <c r="DI6" i="6" s="1"/>
  <c r="CS30" i="6"/>
  <c r="DI30" i="6" s="1"/>
  <c r="CS107" i="6"/>
  <c r="CW107" i="6" s="1"/>
  <c r="DF26" i="6"/>
  <c r="CT119" i="6"/>
  <c r="CS15" i="6"/>
  <c r="CW15" i="6" s="1"/>
  <c r="CS142" i="6"/>
  <c r="DI142" i="6" s="1"/>
  <c r="CV123" i="6"/>
  <c r="CR89" i="6"/>
  <c r="DD89" i="6" s="1"/>
  <c r="CT79" i="6"/>
  <c r="CS79" i="6"/>
  <c r="CW79" i="6" s="1"/>
  <c r="CR65" i="6"/>
  <c r="DD65" i="6" s="1"/>
  <c r="CR47" i="6"/>
  <c r="CV47" i="6" s="1"/>
  <c r="CQ118" i="6"/>
  <c r="DG118" i="6" s="1"/>
  <c r="CR144" i="6"/>
  <c r="CZ144" i="6" s="1"/>
  <c r="CS157" i="6"/>
  <c r="DE157" i="6" s="1"/>
  <c r="CR157" i="6"/>
  <c r="DD157" i="6" s="1"/>
  <c r="CS85" i="6"/>
  <c r="DE85" i="6" s="1"/>
  <c r="CR44" i="6"/>
  <c r="CZ44" i="6" s="1"/>
  <c r="CR159" i="6"/>
  <c r="CV159" i="6" s="1"/>
  <c r="CS20" i="6"/>
  <c r="DA20" i="6" s="1"/>
  <c r="CX20" i="6"/>
  <c r="CR30" i="6"/>
  <c r="DH30" i="6" s="1"/>
  <c r="CS23" i="6"/>
  <c r="CS144" i="6"/>
  <c r="DA144" i="6" s="1"/>
  <c r="CS159" i="6"/>
  <c r="CW159" i="6" s="1"/>
  <c r="CS28" i="6"/>
  <c r="DA28" i="6" s="1"/>
  <c r="CR33" i="6"/>
  <c r="DD33" i="6" s="1"/>
  <c r="CR15" i="6"/>
  <c r="CV15" i="6" s="1"/>
  <c r="CX40" i="6"/>
  <c r="CS125" i="3"/>
  <c r="DE125" i="3" s="1"/>
  <c r="DF118" i="3"/>
  <c r="CR24" i="3"/>
  <c r="CZ24" i="3" s="1"/>
  <c r="CS12" i="3"/>
  <c r="DA12" i="3" s="1"/>
  <c r="CS159" i="3"/>
  <c r="CW159" i="3" s="1"/>
  <c r="CS115" i="3"/>
  <c r="CW115" i="3" s="1"/>
  <c r="CX24" i="3"/>
  <c r="CS153" i="3"/>
  <c r="DE153" i="3" s="1"/>
  <c r="CS21" i="3"/>
  <c r="DE21" i="3" s="1"/>
  <c r="DB153" i="3"/>
  <c r="CS139" i="3"/>
  <c r="CW139" i="3" s="1"/>
  <c r="CX156" i="3"/>
  <c r="DF98" i="3"/>
  <c r="CT35" i="3"/>
  <c r="CR156" i="3"/>
  <c r="CZ156" i="3" s="1"/>
  <c r="DL155" i="3" s="1"/>
  <c r="CT155" i="3"/>
  <c r="CR123" i="3"/>
  <c r="CV123" i="3" s="1"/>
  <c r="CR92" i="3"/>
  <c r="CZ92" i="3" s="1"/>
  <c r="CR30" i="3"/>
  <c r="DH30" i="3" s="1"/>
  <c r="CR148" i="3"/>
  <c r="CZ148" i="3" s="1"/>
  <c r="CS79" i="3"/>
  <c r="CW79" i="3" s="1"/>
  <c r="CX12" i="3"/>
  <c r="DF30" i="3"/>
  <c r="CR140" i="3"/>
  <c r="CZ140" i="3" s="1"/>
  <c r="CR118" i="3"/>
  <c r="DH118" i="3" s="1"/>
  <c r="DB21" i="3"/>
  <c r="CR140" i="7"/>
  <c r="CZ140" i="7" s="1"/>
  <c r="CS132" i="7"/>
  <c r="DA132" i="7" s="1"/>
  <c r="CT147" i="7"/>
  <c r="CR102" i="7"/>
  <c r="DH102" i="7" s="1"/>
  <c r="CR93" i="7"/>
  <c r="DD93" i="7" s="1"/>
  <c r="CR24" i="7"/>
  <c r="CZ24" i="7" s="1"/>
  <c r="CR36" i="7"/>
  <c r="CZ36" i="7" s="1"/>
  <c r="DF18" i="7"/>
  <c r="CX52" i="7"/>
  <c r="CS18" i="7"/>
  <c r="DI18" i="7" s="1"/>
  <c r="CS52" i="7"/>
  <c r="DA52" i="7" s="1"/>
  <c r="DB57" i="7"/>
  <c r="CR131" i="7"/>
  <c r="CV131" i="7" s="1"/>
  <c r="CR148" i="7"/>
  <c r="CZ148" i="7" s="1"/>
  <c r="CR123" i="7"/>
  <c r="CV123" i="7" s="1"/>
  <c r="CR51" i="7"/>
  <c r="CV51" i="7" s="1"/>
  <c r="CS122" i="7"/>
  <c r="DI122" i="7" s="1"/>
  <c r="CS90" i="7"/>
  <c r="DI90" i="7" s="1"/>
  <c r="CS116" i="7"/>
  <c r="DA116" i="7" s="1"/>
  <c r="DF102" i="7"/>
  <c r="CT15" i="7"/>
  <c r="CT51" i="7"/>
  <c r="DB9" i="7"/>
  <c r="DB45" i="7"/>
  <c r="DF14" i="7"/>
  <c r="CR141" i="7"/>
  <c r="DD141" i="7" s="1"/>
  <c r="CR14" i="7"/>
  <c r="DH14" i="7" s="1"/>
  <c r="CS67" i="7"/>
  <c r="CW67" i="7" s="1"/>
  <c r="CS141" i="7"/>
  <c r="DE141" i="7" s="1"/>
  <c r="DB145" i="7"/>
  <c r="CR118" i="7"/>
  <c r="DH118" i="7" s="1"/>
  <c r="CR116" i="7"/>
  <c r="CZ116" i="7" s="1"/>
  <c r="CT99" i="7"/>
  <c r="CX80" i="7"/>
  <c r="CR47" i="7"/>
  <c r="CV47" i="7" s="1"/>
  <c r="DF34" i="7"/>
  <c r="CS10" i="7"/>
  <c r="DI10" i="7" s="1"/>
  <c r="DB49" i="7"/>
  <c r="DF38" i="7"/>
  <c r="CT7" i="7"/>
  <c r="CR99" i="7"/>
  <c r="CV99" i="7" s="1"/>
  <c r="CR61" i="7"/>
  <c r="DD61" i="7" s="1"/>
  <c r="CR75" i="7"/>
  <c r="CV75" i="7" s="1"/>
  <c r="CS36" i="7"/>
  <c r="DA36" i="7" s="1"/>
  <c r="CR15" i="7"/>
  <c r="CV15" i="7" s="1"/>
  <c r="CS150" i="7"/>
  <c r="DI150" i="7" s="1"/>
  <c r="CX32" i="7"/>
  <c r="CR6" i="7"/>
  <c r="DH6" i="7" s="1"/>
  <c r="CS148" i="7"/>
  <c r="DA148" i="7" s="1"/>
  <c r="CX104" i="7"/>
  <c r="DB117" i="7"/>
  <c r="CR156" i="7"/>
  <c r="CZ156" i="7" s="1"/>
  <c r="DB137" i="7"/>
  <c r="DF118" i="7"/>
  <c r="CS80" i="7"/>
  <c r="DA80" i="7" s="1"/>
  <c r="DF114" i="7"/>
  <c r="CT55" i="7"/>
  <c r="CQ61" i="7"/>
  <c r="DC61" i="7" s="1"/>
  <c r="CX8" i="7"/>
  <c r="CS25" i="7"/>
  <c r="DE25" i="7" s="1"/>
  <c r="CS13" i="7"/>
  <c r="DE13" i="7" s="1"/>
  <c r="CR9" i="7"/>
  <c r="DD9" i="7" s="1"/>
  <c r="CS130" i="7"/>
  <c r="DI130" i="7" s="1"/>
  <c r="CS76" i="7"/>
  <c r="DA76" i="7" s="1"/>
  <c r="CS37" i="7"/>
  <c r="DE37" i="7" s="1"/>
  <c r="CR68" i="7"/>
  <c r="CZ68" i="7" s="1"/>
  <c r="CR154" i="7"/>
  <c r="DH154" i="7" s="1"/>
  <c r="CS161" i="7"/>
  <c r="DE161" i="7" s="1"/>
  <c r="CR76" i="7"/>
  <c r="CZ76" i="7" s="1"/>
  <c r="CS72" i="7"/>
  <c r="DA72" i="7" s="1"/>
  <c r="CR104" i="7"/>
  <c r="CZ104" i="7" s="1"/>
  <c r="CS77" i="7"/>
  <c r="DE77" i="7" s="1"/>
  <c r="CR78" i="7"/>
  <c r="DH78" i="7" s="1"/>
  <c r="DB73" i="7"/>
  <c r="DF6" i="7"/>
  <c r="CR46" i="7"/>
  <c r="DH46" i="7" s="1"/>
  <c r="CR45" i="7"/>
  <c r="DD45" i="7" s="1"/>
  <c r="CS19" i="7"/>
  <c r="CW19" i="7" s="1"/>
  <c r="CR19" i="7"/>
  <c r="CV19" i="7" s="1"/>
  <c r="CS154" i="7"/>
  <c r="DI154" i="7" s="1"/>
  <c r="CR161" i="7"/>
  <c r="DD161" i="7" s="1"/>
  <c r="CR137" i="7"/>
  <c r="DD137" i="7" s="1"/>
  <c r="CR114" i="7"/>
  <c r="DF98" i="7"/>
  <c r="CQ60" i="7"/>
  <c r="CY60" i="7" s="1"/>
  <c r="CS55" i="7"/>
  <c r="CW55" i="7" s="1"/>
  <c r="CX28" i="7"/>
  <c r="CR13" i="7"/>
  <c r="DD13" i="7" s="1"/>
  <c r="CS142" i="7"/>
  <c r="DI142" i="7" s="1"/>
  <c r="CS96" i="7"/>
  <c r="DA96" i="7" s="1"/>
  <c r="CX144" i="7"/>
  <c r="DF90" i="7"/>
  <c r="CS27" i="7"/>
  <c r="CW27" i="7" s="1"/>
  <c r="CX16" i="7"/>
  <c r="CS28" i="7"/>
  <c r="DA28" i="7" s="1"/>
  <c r="CS44" i="7"/>
  <c r="DA44" i="7" s="1"/>
  <c r="CS53" i="3"/>
  <c r="DE53" i="3" s="1"/>
  <c r="CS135" i="3"/>
  <c r="CW135" i="3" s="1"/>
  <c r="CS35" i="3"/>
  <c r="CW35" i="3" s="1"/>
  <c r="CT15" i="3"/>
  <c r="DB73" i="3"/>
  <c r="CS151" i="3"/>
  <c r="CW151" i="3" s="1"/>
  <c r="CS148" i="3"/>
  <c r="DA148" i="3" s="1"/>
  <c r="DF150" i="3"/>
  <c r="DJ147" i="3" s="1"/>
  <c r="CR137" i="3"/>
  <c r="DD137" i="3" s="1"/>
  <c r="CS101" i="3"/>
  <c r="DE101" i="3" s="1"/>
  <c r="CS73" i="3"/>
  <c r="DE73" i="3" s="1"/>
  <c r="CS99" i="3"/>
  <c r="CW99" i="3" s="1"/>
  <c r="CS98" i="3"/>
  <c r="DI98" i="3" s="1"/>
  <c r="CX128" i="3"/>
  <c r="CX136" i="3"/>
  <c r="CT139" i="3"/>
  <c r="CX104" i="3"/>
  <c r="CS18" i="3"/>
  <c r="DI18" i="3" s="1"/>
  <c r="CR7" i="3"/>
  <c r="CV7" i="3" s="1"/>
  <c r="CR9" i="3"/>
  <c r="DD9" i="3" s="1"/>
  <c r="CS39" i="3"/>
  <c r="CW39" i="3" s="1"/>
  <c r="CX52" i="3"/>
  <c r="CS109" i="3"/>
  <c r="DE109" i="3" s="1"/>
  <c r="CR99" i="3"/>
  <c r="CV99" i="3" s="1"/>
  <c r="CS49" i="3"/>
  <c r="DE49" i="3" s="1"/>
  <c r="CS128" i="3"/>
  <c r="DA128" i="3" s="1"/>
  <c r="CR121" i="3"/>
  <c r="DD121" i="3" s="1"/>
  <c r="DF114" i="3"/>
  <c r="CR36" i="3"/>
  <c r="CZ36" i="3" s="1"/>
  <c r="CR4" i="3"/>
  <c r="CZ4" i="3" s="1"/>
  <c r="CR86" i="7"/>
  <c r="DH86" i="7" s="1"/>
  <c r="CS86" i="7"/>
  <c r="DI86" i="7" s="1"/>
  <c r="CR85" i="7"/>
  <c r="DD85" i="7" s="1"/>
  <c r="CS85" i="7"/>
  <c r="DE85" i="7" s="1"/>
  <c r="CS160" i="7"/>
  <c r="DA160" i="7" s="1"/>
  <c r="CS120" i="6"/>
  <c r="DA120" i="6" s="1"/>
  <c r="CR120" i="6"/>
  <c r="CZ120" i="6" s="1"/>
  <c r="CS120" i="5"/>
  <c r="DA120" i="5" s="1"/>
  <c r="CR120" i="5"/>
  <c r="CZ120" i="5" s="1"/>
  <c r="CS120" i="7"/>
  <c r="DA120" i="7" s="1"/>
  <c r="CR120" i="7"/>
  <c r="CZ120" i="7" s="1"/>
  <c r="CS40" i="7"/>
  <c r="DA40" i="7" s="1"/>
  <c r="CX40" i="7"/>
  <c r="DB33" i="6"/>
  <c r="CR33" i="7"/>
  <c r="DD33" i="7" s="1"/>
  <c r="DB33" i="7"/>
  <c r="DB17" i="7"/>
  <c r="CS17" i="6"/>
  <c r="DE17" i="6" s="1"/>
  <c r="DB17" i="6"/>
  <c r="DD49" i="7"/>
  <c r="CQ49" i="7"/>
  <c r="DC49" i="7" s="1"/>
  <c r="CW47" i="7"/>
  <c r="CQ47" i="7"/>
  <c r="CU47" i="7" s="1"/>
  <c r="CV27" i="7"/>
  <c r="CQ27" i="7"/>
  <c r="CU27" i="7" s="1"/>
  <c r="DH42" i="7"/>
  <c r="CZ28" i="7"/>
  <c r="CV55" i="7"/>
  <c r="DD37" i="7"/>
  <c r="CQ37" i="7"/>
  <c r="DC37" i="7" s="1"/>
  <c r="CZ40" i="7"/>
  <c r="CV23" i="7"/>
  <c r="DI38" i="7"/>
  <c r="CZ44" i="7"/>
  <c r="CQ44" i="7"/>
  <c r="CY44" i="7" s="1"/>
  <c r="CZ32" i="7"/>
  <c r="CQ32" i="7"/>
  <c r="CY32" i="7" s="1"/>
  <c r="DH58" i="7"/>
  <c r="DH18" i="7"/>
  <c r="CS56" i="7"/>
  <c r="DA56" i="7" s="1"/>
  <c r="CR56" i="7"/>
  <c r="CS144" i="7"/>
  <c r="DA144" i="7" s="1"/>
  <c r="CQ143" i="7"/>
  <c r="CU143" i="7" s="1"/>
  <c r="CR111" i="7"/>
  <c r="CV111" i="7" s="1"/>
  <c r="CS127" i="7"/>
  <c r="CW127" i="7" s="1"/>
  <c r="CS121" i="7"/>
  <c r="DE121" i="7" s="1"/>
  <c r="CS95" i="7"/>
  <c r="CW95" i="7" s="1"/>
  <c r="CR150" i="7"/>
  <c r="DH150" i="7" s="1"/>
  <c r="CT111" i="7"/>
  <c r="CS83" i="7"/>
  <c r="CW83" i="7" s="1"/>
  <c r="CR91" i="7"/>
  <c r="CV91" i="7" s="1"/>
  <c r="CT67" i="7"/>
  <c r="CT79" i="7"/>
  <c r="CS54" i="7"/>
  <c r="DI54" i="7" s="1"/>
  <c r="CT39" i="7"/>
  <c r="CX4" i="7"/>
  <c r="CT11" i="7"/>
  <c r="DF26" i="7"/>
  <c r="CQ14" i="7"/>
  <c r="DG14" i="7" s="1"/>
  <c r="CR12" i="7"/>
  <c r="CZ12" i="7" s="1"/>
  <c r="CS23" i="7"/>
  <c r="CW23" i="7" s="1"/>
  <c r="CR30" i="7"/>
  <c r="CR39" i="7"/>
  <c r="CV39" i="7" s="1"/>
  <c r="CR21" i="7"/>
  <c r="DD21" i="7" s="1"/>
  <c r="CR160" i="7"/>
  <c r="CZ160" i="7" s="1"/>
  <c r="CS139" i="7"/>
  <c r="CW139" i="7" s="1"/>
  <c r="CQ159" i="7"/>
  <c r="CU159" i="7" s="1"/>
  <c r="CS112" i="7"/>
  <c r="DA112" i="7" s="1"/>
  <c r="CQ149" i="7"/>
  <c r="DC149" i="7" s="1"/>
  <c r="CR112" i="7"/>
  <c r="CS79" i="7"/>
  <c r="CW79" i="7" s="1"/>
  <c r="CR127" i="7"/>
  <c r="CV127" i="7" s="1"/>
  <c r="CQ109" i="7"/>
  <c r="DC109" i="7" s="1"/>
  <c r="CQ101" i="7"/>
  <c r="DC101" i="7" s="1"/>
  <c r="CR79" i="7"/>
  <c r="CV79" i="7" s="1"/>
  <c r="DB105" i="7"/>
  <c r="CQ75" i="7"/>
  <c r="CU75" i="7" s="1"/>
  <c r="DF62" i="7"/>
  <c r="CS91" i="7"/>
  <c r="CW91" i="7" s="1"/>
  <c r="CQ72" i="7"/>
  <c r="CY72" i="7" s="1"/>
  <c r="CQ59" i="7"/>
  <c r="CU59" i="7" s="1"/>
  <c r="CT27" i="7"/>
  <c r="CQ8" i="7"/>
  <c r="CY8" i="7" s="1"/>
  <c r="CQ22" i="7"/>
  <c r="DG22" i="7" s="1"/>
  <c r="CS11" i="7"/>
  <c r="CW11" i="7" s="1"/>
  <c r="CS78" i="7"/>
  <c r="DI78" i="7" s="1"/>
  <c r="CS39" i="7"/>
  <c r="CW39" i="7" s="1"/>
  <c r="CS4" i="7"/>
  <c r="DA4" i="7" s="1"/>
  <c r="CS68" i="7"/>
  <c r="DA68" i="7" s="1"/>
  <c r="CS58" i="7"/>
  <c r="DI58" i="7" s="1"/>
  <c r="CS42" i="7"/>
  <c r="DI42" i="7" s="1"/>
  <c r="CS12" i="7"/>
  <c r="DA12" i="7" s="1"/>
  <c r="CS26" i="7"/>
  <c r="DI26" i="7" s="1"/>
  <c r="CQ5" i="7"/>
  <c r="DC5" i="7" s="1"/>
  <c r="DF66" i="7"/>
  <c r="CQ90" i="7"/>
  <c r="DG90" i="7" s="1"/>
  <c r="DB21" i="7"/>
  <c r="CS123" i="7"/>
  <c r="CW123" i="7" s="1"/>
  <c r="CX152" i="7"/>
  <c r="CQ145" i="7"/>
  <c r="DC145" i="7" s="1"/>
  <c r="DB53" i="7"/>
  <c r="CQ69" i="7"/>
  <c r="DC69" i="7" s="1"/>
  <c r="DF146" i="7"/>
  <c r="CS146" i="7"/>
  <c r="DI146" i="7" s="1"/>
  <c r="DB133" i="7"/>
  <c r="CS133" i="7"/>
  <c r="DE133" i="7" s="1"/>
  <c r="DB129" i="7"/>
  <c r="CR129" i="7"/>
  <c r="DD129" i="7" s="1"/>
  <c r="CT135" i="7"/>
  <c r="DF94" i="7"/>
  <c r="CR94" i="7"/>
  <c r="DH94" i="7" s="1"/>
  <c r="DB81" i="7"/>
  <c r="CS81" i="7"/>
  <c r="DE81" i="7" s="1"/>
  <c r="CQ147" i="7"/>
  <c r="CU147" i="7" s="1"/>
  <c r="CT119" i="7"/>
  <c r="CR119" i="7"/>
  <c r="CV119" i="7" s="1"/>
  <c r="CR133" i="7"/>
  <c r="DD133" i="7" s="1"/>
  <c r="DB89" i="7"/>
  <c r="CS89" i="7"/>
  <c r="DE89" i="7" s="1"/>
  <c r="CQ138" i="7"/>
  <c r="DG138" i="7" s="1"/>
  <c r="CQ92" i="7"/>
  <c r="CY92" i="7" s="1"/>
  <c r="CS119" i="7"/>
  <c r="CW119" i="7" s="1"/>
  <c r="CQ108" i="7"/>
  <c r="CY108" i="7" s="1"/>
  <c r="CQ98" i="7"/>
  <c r="DG98" i="7" s="1"/>
  <c r="CT87" i="7"/>
  <c r="CR87" i="7"/>
  <c r="CV87" i="7" s="1"/>
  <c r="CQ63" i="7"/>
  <c r="CU63" i="7" s="1"/>
  <c r="CQ64" i="7"/>
  <c r="CY64" i="7" s="1"/>
  <c r="CS53" i="7"/>
  <c r="DE53" i="7" s="1"/>
  <c r="CQ31" i="7"/>
  <c r="CU31" i="7" s="1"/>
  <c r="CQ7" i="7"/>
  <c r="CU7" i="7" s="1"/>
  <c r="CQ17" i="7"/>
  <c r="DC17" i="7" s="1"/>
  <c r="CX124" i="7"/>
  <c r="CS124" i="7"/>
  <c r="DA124" i="7" s="1"/>
  <c r="DB97" i="7"/>
  <c r="CR97" i="7"/>
  <c r="DD97" i="7" s="1"/>
  <c r="CT71" i="7"/>
  <c r="CR124" i="7"/>
  <c r="CZ124" i="7" s="1"/>
  <c r="CQ157" i="7"/>
  <c r="DC157" i="7" s="1"/>
  <c r="CP163" i="7"/>
  <c r="CQ24" i="7"/>
  <c r="CY24" i="7" s="1"/>
  <c r="DF142" i="7"/>
  <c r="CQ140" i="7"/>
  <c r="CY140" i="7" s="1"/>
  <c r="CX140" i="7"/>
  <c r="CT131" i="7"/>
  <c r="CS152" i="7"/>
  <c r="DA152" i="7" s="1"/>
  <c r="CQ116" i="7"/>
  <c r="CY116" i="7" s="1"/>
  <c r="CQ106" i="7"/>
  <c r="DG106" i="7" s="1"/>
  <c r="CS87" i="7"/>
  <c r="CW87" i="7" s="1"/>
  <c r="CQ125" i="7"/>
  <c r="DC125" i="7" s="1"/>
  <c r="CQ117" i="7"/>
  <c r="DC117" i="7" s="1"/>
  <c r="CQ151" i="7"/>
  <c r="CU151" i="7" s="1"/>
  <c r="CQ115" i="7"/>
  <c r="CU115" i="7" s="1"/>
  <c r="CS97" i="7"/>
  <c r="DE97" i="7" s="1"/>
  <c r="CQ73" i="7"/>
  <c r="DC73" i="7" s="1"/>
  <c r="CQ70" i="7"/>
  <c r="DG70" i="7" s="1"/>
  <c r="CQ62" i="7"/>
  <c r="DG62" i="7" s="1"/>
  <c r="CS71" i="7"/>
  <c r="CW71" i="7" s="1"/>
  <c r="CQ20" i="7"/>
  <c r="CY20" i="7" s="1"/>
  <c r="CQ51" i="7"/>
  <c r="CU51" i="7" s="1"/>
  <c r="CQ43" i="7"/>
  <c r="CU43" i="7" s="1"/>
  <c r="CQ29" i="7"/>
  <c r="DC29" i="7" s="1"/>
  <c r="DF110" i="7"/>
  <c r="CR110" i="7"/>
  <c r="DH110" i="7" s="1"/>
  <c r="CR152" i="7"/>
  <c r="CZ152" i="7" s="1"/>
  <c r="DF82" i="7"/>
  <c r="CR82" i="7"/>
  <c r="DH82" i="7" s="1"/>
  <c r="CV3" i="7"/>
  <c r="CT155" i="7"/>
  <c r="CS155" i="7"/>
  <c r="CW155" i="7" s="1"/>
  <c r="CS129" i="7"/>
  <c r="DE129" i="7" s="1"/>
  <c r="CX136" i="7"/>
  <c r="CS136" i="7"/>
  <c r="DA136" i="7" s="1"/>
  <c r="CR136" i="7"/>
  <c r="CZ136" i="7" s="1"/>
  <c r="CR155" i="7"/>
  <c r="CV155" i="7" s="1"/>
  <c r="DF134" i="7"/>
  <c r="CS134" i="7"/>
  <c r="DI134" i="7" s="1"/>
  <c r="CQ162" i="7"/>
  <c r="DG162" i="7" s="1"/>
  <c r="DB113" i="7"/>
  <c r="CS113" i="7"/>
  <c r="DE113" i="7" s="1"/>
  <c r="CR113" i="7"/>
  <c r="DD113" i="7" s="1"/>
  <c r="CT103" i="7"/>
  <c r="CR103" i="7"/>
  <c r="CV103" i="7" s="1"/>
  <c r="CX100" i="7"/>
  <c r="CS100" i="7"/>
  <c r="DA100" i="7" s="1"/>
  <c r="CR146" i="7"/>
  <c r="DH146" i="7" s="1"/>
  <c r="CQ153" i="7"/>
  <c r="DC153" i="7" s="1"/>
  <c r="CS110" i="7"/>
  <c r="DI110" i="7" s="1"/>
  <c r="CT83" i="7"/>
  <c r="CX84" i="7"/>
  <c r="CS84" i="7"/>
  <c r="DA84" i="7" s="1"/>
  <c r="CQ144" i="7"/>
  <c r="CY144" i="7" s="1"/>
  <c r="CQ128" i="7"/>
  <c r="CY128" i="7" s="1"/>
  <c r="CR89" i="7"/>
  <c r="DD89" i="7" s="1"/>
  <c r="CR135" i="7"/>
  <c r="CV135" i="7" s="1"/>
  <c r="CT95" i="7"/>
  <c r="DB65" i="7"/>
  <c r="CR65" i="7"/>
  <c r="DD65" i="7" s="1"/>
  <c r="CR81" i="7"/>
  <c r="DD81" i="7" s="1"/>
  <c r="DF54" i="7"/>
  <c r="DF50" i="7"/>
  <c r="CS82" i="7"/>
  <c r="DI82" i="7" s="1"/>
  <c r="CQ57" i="7"/>
  <c r="DC57" i="7" s="1"/>
  <c r="CS50" i="7"/>
  <c r="DI50" i="7" s="1"/>
  <c r="CQ48" i="7"/>
  <c r="CY48" i="7" s="1"/>
  <c r="CQ3" i="7"/>
  <c r="CR50" i="7"/>
  <c r="DH50" i="7" s="1"/>
  <c r="CQ16" i="7"/>
  <c r="CY16" i="7" s="1"/>
  <c r="CR53" i="7"/>
  <c r="DD53" i="7" s="1"/>
  <c r="CQ35" i="7"/>
  <c r="CU35" i="7" s="1"/>
  <c r="CT11" i="5"/>
  <c r="CR22" i="3"/>
  <c r="DH22" i="3" s="1"/>
  <c r="CR76" i="6"/>
  <c r="CZ76" i="6" s="1"/>
  <c r="CS76" i="6"/>
  <c r="DA76" i="6" s="1"/>
  <c r="CX76" i="6"/>
  <c r="CT7" i="6"/>
  <c r="CR7" i="6"/>
  <c r="CV7" i="6" s="1"/>
  <c r="DF154" i="1"/>
  <c r="CR159" i="3"/>
  <c r="CV159" i="3" s="1"/>
  <c r="CR146" i="3"/>
  <c r="DH146" i="3" s="1"/>
  <c r="CR100" i="3"/>
  <c r="CZ100" i="3" s="1"/>
  <c r="CS134" i="3"/>
  <c r="DI134" i="3" s="1"/>
  <c r="CS71" i="3"/>
  <c r="CW71" i="3" s="1"/>
  <c r="CT71" i="3"/>
  <c r="DF130" i="3"/>
  <c r="CR130" i="3"/>
  <c r="DH130" i="3" s="1"/>
  <c r="DB57" i="3"/>
  <c r="CR57" i="3"/>
  <c r="DD57" i="3" s="1"/>
  <c r="DB113" i="5"/>
  <c r="CS113" i="5"/>
  <c r="DE113" i="5" s="1"/>
  <c r="CR17" i="5"/>
  <c r="DB17" i="5"/>
  <c r="CS119" i="5"/>
  <c r="CW119" i="5" s="1"/>
  <c r="CR119" i="5"/>
  <c r="CV119" i="5" s="1"/>
  <c r="CT119" i="5"/>
  <c r="CR14" i="5"/>
  <c r="DH14" i="5" s="1"/>
  <c r="DF14" i="5"/>
  <c r="CS14" i="5"/>
  <c r="DI14" i="5" s="1"/>
  <c r="CR117" i="6"/>
  <c r="DD117" i="6" s="1"/>
  <c r="CR81" i="6"/>
  <c r="DD81" i="6" s="1"/>
  <c r="DF46" i="6"/>
  <c r="CR46" i="6"/>
  <c r="DH46" i="6" s="1"/>
  <c r="CR16" i="6"/>
  <c r="CZ16" i="6" s="1"/>
  <c r="CX16" i="6"/>
  <c r="CS16" i="6"/>
  <c r="DA16" i="6" s="1"/>
  <c r="CS7" i="6"/>
  <c r="CW7" i="6" s="1"/>
  <c r="CR146" i="6"/>
  <c r="DH146" i="6" s="1"/>
  <c r="CS146" i="6"/>
  <c r="DI146" i="6" s="1"/>
  <c r="DF146" i="6"/>
  <c r="CR133" i="6"/>
  <c r="DD133" i="6" s="1"/>
  <c r="CS133" i="6"/>
  <c r="DE133" i="6" s="1"/>
  <c r="DB133" i="6"/>
  <c r="CS117" i="6"/>
  <c r="DE117" i="6" s="1"/>
  <c r="CR155" i="6"/>
  <c r="CV155" i="6" s="1"/>
  <c r="CT155" i="6"/>
  <c r="CS155" i="6"/>
  <c r="CW155" i="6" s="1"/>
  <c r="CR114" i="6"/>
  <c r="DH114" i="6" s="1"/>
  <c r="DF114" i="6"/>
  <c r="CS114" i="6"/>
  <c r="DI114" i="6" s="1"/>
  <c r="CX52" i="6"/>
  <c r="CR52" i="6"/>
  <c r="CZ52" i="6" s="1"/>
  <c r="CR147" i="6"/>
  <c r="CV147" i="6" s="1"/>
  <c r="CS147" i="6"/>
  <c r="CW147" i="6" s="1"/>
  <c r="CR19" i="6"/>
  <c r="CV19" i="6" s="1"/>
  <c r="CS19" i="6"/>
  <c r="CW19" i="6" s="1"/>
  <c r="CS155" i="3"/>
  <c r="CW155" i="3" s="1"/>
  <c r="CX160" i="3"/>
  <c r="CS100" i="3"/>
  <c r="DA100" i="3" s="1"/>
  <c r="CR115" i="3"/>
  <c r="CV115" i="3" s="1"/>
  <c r="CR53" i="3"/>
  <c r="DD53" i="3" s="1"/>
  <c r="DB101" i="3"/>
  <c r="DB85" i="3"/>
  <c r="CS85" i="3"/>
  <c r="DE85" i="3" s="1"/>
  <c r="CS37" i="3"/>
  <c r="DE37" i="3" s="1"/>
  <c r="CS133" i="3"/>
  <c r="DE133" i="3" s="1"/>
  <c r="CR133" i="3"/>
  <c r="DD133" i="3" s="1"/>
  <c r="CT147" i="6"/>
  <c r="CS52" i="6"/>
  <c r="DA52" i="6" s="1"/>
  <c r="CZ28" i="6"/>
  <c r="CT87" i="6"/>
  <c r="CR87" i="6"/>
  <c r="CV87" i="6" s="1"/>
  <c r="CR53" i="6"/>
  <c r="DD53" i="6" s="1"/>
  <c r="DB53" i="6"/>
  <c r="CS53" i="6"/>
  <c r="DE53" i="6" s="1"/>
  <c r="CS160" i="3"/>
  <c r="DA160" i="3" s="1"/>
  <c r="CR145" i="3"/>
  <c r="DD145" i="3" s="1"/>
  <c r="CS84" i="3"/>
  <c r="DA84" i="3" s="1"/>
  <c r="CR84" i="3"/>
  <c r="CZ84" i="3" s="1"/>
  <c r="CS25" i="3"/>
  <c r="DE25" i="3" s="1"/>
  <c r="DB25" i="3"/>
  <c r="CX136" i="5"/>
  <c r="CS136" i="5"/>
  <c r="DA136" i="5" s="1"/>
  <c r="CR136" i="5"/>
  <c r="CZ136" i="5" s="1"/>
  <c r="DF102" i="3"/>
  <c r="CR102" i="3"/>
  <c r="DH102" i="3" s="1"/>
  <c r="DF66" i="3"/>
  <c r="CR66" i="3"/>
  <c r="DH66" i="3" s="1"/>
  <c r="CT91" i="5"/>
  <c r="CR91" i="5"/>
  <c r="CV91" i="5" s="1"/>
  <c r="CT19" i="6"/>
  <c r="CS41" i="6"/>
  <c r="DE41" i="6" s="1"/>
  <c r="CR41" i="6"/>
  <c r="DD41" i="6" s="1"/>
  <c r="DF90" i="6"/>
  <c r="CS90" i="6"/>
  <c r="DI90" i="6" s="1"/>
  <c r="CR21" i="6"/>
  <c r="DD21" i="6" s="1"/>
  <c r="DB21" i="6"/>
  <c r="CS21" i="6"/>
  <c r="DE21" i="6" s="1"/>
  <c r="CS20" i="3"/>
  <c r="DA20" i="3" s="1"/>
  <c r="CR15" i="3"/>
  <c r="CV15" i="3" s="1"/>
  <c r="CS138" i="5"/>
  <c r="DI138" i="5" s="1"/>
  <c r="CR138" i="5"/>
  <c r="DH138" i="5" s="1"/>
  <c r="CR82" i="5"/>
  <c r="DH82" i="5" s="1"/>
  <c r="DF18" i="5"/>
  <c r="CS125" i="6"/>
  <c r="DE125" i="6" s="1"/>
  <c r="CS40" i="6"/>
  <c r="DA40" i="6" s="1"/>
  <c r="CS68" i="6"/>
  <c r="DA68" i="6" s="1"/>
  <c r="CS57" i="6"/>
  <c r="DE57" i="6" s="1"/>
  <c r="CT47" i="6"/>
  <c r="CS140" i="3"/>
  <c r="DA140" i="3" s="1"/>
  <c r="CR155" i="5"/>
  <c r="CV155" i="5" s="1"/>
  <c r="DF94" i="5"/>
  <c r="CR38" i="5"/>
  <c r="DH38" i="5" s="1"/>
  <c r="CS18" i="5"/>
  <c r="DI18" i="5" s="1"/>
  <c r="CS148" i="6"/>
  <c r="DA148" i="6" s="1"/>
  <c r="CS37" i="6"/>
  <c r="DE37" i="6" s="1"/>
  <c r="CR68" i="6"/>
  <c r="CZ68" i="6" s="1"/>
  <c r="DF138" i="6"/>
  <c r="CR138" i="6"/>
  <c r="DH138" i="6" s="1"/>
  <c r="CX160" i="5"/>
  <c r="CS112" i="5"/>
  <c r="DA112" i="5" s="1"/>
  <c r="CX104" i="5"/>
  <c r="CR102" i="5"/>
  <c r="DH102" i="5" s="1"/>
  <c r="DF34" i="5"/>
  <c r="CR34" i="5"/>
  <c r="DH34" i="5" s="1"/>
  <c r="DB161" i="5"/>
  <c r="CS63" i="5"/>
  <c r="CW63" i="5" s="1"/>
  <c r="DB85" i="5"/>
  <c r="CS105" i="5"/>
  <c r="DE105" i="5" s="1"/>
  <c r="CS80" i="5"/>
  <c r="DA80" i="5" s="1"/>
  <c r="CR160" i="5"/>
  <c r="CZ160" i="5" s="1"/>
  <c r="CS109" i="5"/>
  <c r="DE109" i="5" s="1"/>
  <c r="CX64" i="5"/>
  <c r="CX112" i="5"/>
  <c r="CS85" i="5"/>
  <c r="DE85" i="5" s="1"/>
  <c r="CX80" i="5"/>
  <c r="CR56" i="5"/>
  <c r="CZ56" i="5" s="1"/>
  <c r="CQ137" i="5"/>
  <c r="DC137" i="5" s="1"/>
  <c r="CR128" i="5"/>
  <c r="CZ128" i="5" s="1"/>
  <c r="CS90" i="5"/>
  <c r="DI90" i="5" s="1"/>
  <c r="DB105" i="5"/>
  <c r="DF98" i="5"/>
  <c r="CS128" i="5"/>
  <c r="DA128" i="5" s="1"/>
  <c r="CR98" i="5"/>
  <c r="DH98" i="5" s="1"/>
  <c r="DB13" i="5"/>
  <c r="CS10" i="5"/>
  <c r="DI10" i="5" s="1"/>
  <c r="CS73" i="5"/>
  <c r="DE73" i="5" s="1"/>
  <c r="CS45" i="5"/>
  <c r="DE45" i="5" s="1"/>
  <c r="CR64" i="5"/>
  <c r="CZ64" i="5" s="1"/>
  <c r="CS37" i="5"/>
  <c r="DE37" i="5" s="1"/>
  <c r="DB45" i="5"/>
  <c r="CQ137" i="6"/>
  <c r="DC137" i="6" s="1"/>
  <c r="CQ101" i="6"/>
  <c r="DC101" i="6" s="1"/>
  <c r="CQ4" i="6"/>
  <c r="CY4" i="6" s="1"/>
  <c r="CQ103" i="6"/>
  <c r="CU103" i="6" s="1"/>
  <c r="CS94" i="5"/>
  <c r="DI94" i="5" s="1"/>
  <c r="DB161" i="6"/>
  <c r="CT111" i="6"/>
  <c r="DB109" i="6"/>
  <c r="CQ149" i="6"/>
  <c r="DC149" i="6" s="1"/>
  <c r="DF42" i="6"/>
  <c r="CS42" i="6"/>
  <c r="DI42" i="6" s="1"/>
  <c r="CV3" i="6"/>
  <c r="CP163" i="6"/>
  <c r="CR42" i="6"/>
  <c r="DH42" i="6" s="1"/>
  <c r="CQ112" i="6"/>
  <c r="CY112" i="6" s="1"/>
  <c r="CX132" i="6"/>
  <c r="CR132" i="6"/>
  <c r="CZ132" i="6" s="1"/>
  <c r="DB141" i="6"/>
  <c r="DF94" i="6"/>
  <c r="CS94" i="6"/>
  <c r="DI94" i="6" s="1"/>
  <c r="DB69" i="6"/>
  <c r="CS69" i="6"/>
  <c r="DE69" i="6" s="1"/>
  <c r="CT75" i="6"/>
  <c r="CX80" i="6"/>
  <c r="CX72" i="6"/>
  <c r="CS72" i="6"/>
  <c r="DA72" i="6" s="1"/>
  <c r="CR72" i="6"/>
  <c r="CZ72" i="6" s="1"/>
  <c r="DF38" i="6"/>
  <c r="DF70" i="6"/>
  <c r="DB25" i="6"/>
  <c r="CR25" i="6"/>
  <c r="DD25" i="6" s="1"/>
  <c r="CQ74" i="6"/>
  <c r="DG74" i="6" s="1"/>
  <c r="DB129" i="6"/>
  <c r="DF130" i="6"/>
  <c r="CV67" i="6"/>
  <c r="CQ67" i="6"/>
  <c r="CU67" i="6" s="1"/>
  <c r="CX124" i="6"/>
  <c r="DF66" i="6"/>
  <c r="CS66" i="6"/>
  <c r="DI66" i="6" s="1"/>
  <c r="CR66" i="6"/>
  <c r="DH66" i="6" s="1"/>
  <c r="CR109" i="6"/>
  <c r="DD109" i="6" s="1"/>
  <c r="CQ71" i="6"/>
  <c r="CU71" i="6" s="1"/>
  <c r="CT35" i="6"/>
  <c r="CS35" i="6"/>
  <c r="CW35" i="6" s="1"/>
  <c r="CR32" i="6"/>
  <c r="CZ32" i="6" s="1"/>
  <c r="CS80" i="6"/>
  <c r="DA80" i="6" s="1"/>
  <c r="CS130" i="6"/>
  <c r="DI130" i="6" s="1"/>
  <c r="CT43" i="6"/>
  <c r="CS43" i="6"/>
  <c r="CW43" i="6" s="1"/>
  <c r="DF50" i="6"/>
  <c r="CS50" i="6"/>
  <c r="DI50" i="6" s="1"/>
  <c r="DF62" i="6"/>
  <c r="CS62" i="6"/>
  <c r="DI62" i="6" s="1"/>
  <c r="CR105" i="6"/>
  <c r="DD105" i="6" s="1"/>
  <c r="CR62" i="6"/>
  <c r="DH62" i="6" s="1"/>
  <c r="CQ27" i="6"/>
  <c r="CU27" i="6" s="1"/>
  <c r="CQ78" i="6"/>
  <c r="DG78" i="6" s="1"/>
  <c r="CX32" i="6"/>
  <c r="DF86" i="6"/>
  <c r="CR104" i="6"/>
  <c r="CZ104" i="6" s="1"/>
  <c r="CQ56" i="6"/>
  <c r="CY56" i="6" s="1"/>
  <c r="CQ10" i="6"/>
  <c r="DG10" i="6" s="1"/>
  <c r="CR161" i="6"/>
  <c r="DD161" i="6" s="1"/>
  <c r="DB145" i="6"/>
  <c r="CS145" i="6"/>
  <c r="DE145" i="6" s="1"/>
  <c r="CQ108" i="6"/>
  <c r="CY108" i="6" s="1"/>
  <c r="DF162" i="6"/>
  <c r="CR111" i="6"/>
  <c r="CV111" i="6" s="1"/>
  <c r="CT95" i="6"/>
  <c r="CS95" i="6"/>
  <c r="CW95" i="6" s="1"/>
  <c r="CS109" i="6"/>
  <c r="DE109" i="6" s="1"/>
  <c r="DF154" i="6"/>
  <c r="CR124" i="6"/>
  <c r="CZ124" i="6" s="1"/>
  <c r="DB153" i="6"/>
  <c r="CR102" i="6"/>
  <c r="DH102" i="6" s="1"/>
  <c r="CX100" i="6"/>
  <c r="CR100" i="6"/>
  <c r="CZ100" i="6" s="1"/>
  <c r="CT91" i="6"/>
  <c r="CR141" i="6"/>
  <c r="DD141" i="6" s="1"/>
  <c r="CS161" i="6"/>
  <c r="DE161" i="6" s="1"/>
  <c r="CR95" i="6"/>
  <c r="CV95" i="6" s="1"/>
  <c r="CX92" i="6"/>
  <c r="CS92" i="6"/>
  <c r="DA92" i="6" s="1"/>
  <c r="CT31" i="6"/>
  <c r="CR31" i="6"/>
  <c r="CV31" i="6" s="1"/>
  <c r="CQ106" i="6"/>
  <c r="DG106" i="6" s="1"/>
  <c r="CW3" i="6"/>
  <c r="DB29" i="6"/>
  <c r="CR29" i="6"/>
  <c r="DD29" i="6" s="1"/>
  <c r="CX48" i="6"/>
  <c r="CS48" i="6"/>
  <c r="DA48" i="6" s="1"/>
  <c r="CS86" i="6"/>
  <c r="DI86" i="6" s="1"/>
  <c r="CQ60" i="6"/>
  <c r="CY60" i="6" s="1"/>
  <c r="CR35" i="6"/>
  <c r="CV35" i="6" s="1"/>
  <c r="CS29" i="6"/>
  <c r="DE29" i="6" s="1"/>
  <c r="CX116" i="6"/>
  <c r="CS116" i="6"/>
  <c r="DA116" i="6" s="1"/>
  <c r="DB121" i="6"/>
  <c r="CS121" i="6"/>
  <c r="DE121" i="6" s="1"/>
  <c r="DB113" i="6"/>
  <c r="CR113" i="6"/>
  <c r="DD113" i="6" s="1"/>
  <c r="DF102" i="6"/>
  <c r="CR116" i="6"/>
  <c r="CZ116" i="6" s="1"/>
  <c r="DF126" i="6"/>
  <c r="CR126" i="6"/>
  <c r="DH126" i="6" s="1"/>
  <c r="CX104" i="6"/>
  <c r="DB61" i="6"/>
  <c r="CS61" i="6"/>
  <c r="DE61" i="6" s="1"/>
  <c r="CR61" i="6"/>
  <c r="DD61" i="6" s="1"/>
  <c r="CT55" i="6"/>
  <c r="CR55" i="6"/>
  <c r="CV55" i="6" s="1"/>
  <c r="CR50" i="6"/>
  <c r="DH50" i="6" s="1"/>
  <c r="CQ77" i="6"/>
  <c r="DC77" i="6" s="1"/>
  <c r="CS132" i="6"/>
  <c r="DA132" i="6" s="1"/>
  <c r="DF158" i="6"/>
  <c r="CS158" i="6"/>
  <c r="DI158" i="6" s="1"/>
  <c r="CT115" i="6"/>
  <c r="CT151" i="6"/>
  <c r="CR151" i="6"/>
  <c r="CV151" i="6" s="1"/>
  <c r="CR70" i="6"/>
  <c r="DH70" i="6" s="1"/>
  <c r="CR92" i="6"/>
  <c r="CZ92" i="6" s="1"/>
  <c r="CR115" i="6"/>
  <c r="CV115" i="6" s="1"/>
  <c r="CS153" i="6"/>
  <c r="DE153" i="6" s="1"/>
  <c r="CR91" i="6"/>
  <c r="CV91" i="6" s="1"/>
  <c r="CQ152" i="6"/>
  <c r="CY152" i="6" s="1"/>
  <c r="CR80" i="6"/>
  <c r="CZ80" i="6" s="1"/>
  <c r="CR86" i="6"/>
  <c r="DH86" i="6" s="1"/>
  <c r="DB45" i="6"/>
  <c r="CS45" i="6"/>
  <c r="DE45" i="6" s="1"/>
  <c r="CS129" i="6"/>
  <c r="DE129" i="6" s="1"/>
  <c r="CR45" i="6"/>
  <c r="DD45" i="6" s="1"/>
  <c r="CQ3" i="6"/>
  <c r="CQ9" i="6"/>
  <c r="DC9" i="6" s="1"/>
  <c r="CX96" i="6"/>
  <c r="CS96" i="6"/>
  <c r="DA96" i="6" s="1"/>
  <c r="CR96" i="6"/>
  <c r="CZ96" i="6" s="1"/>
  <c r="CX160" i="6"/>
  <c r="DB105" i="6"/>
  <c r="CT127" i="6"/>
  <c r="CS127" i="6"/>
  <c r="CW127" i="6" s="1"/>
  <c r="DF82" i="6"/>
  <c r="CS82" i="6"/>
  <c r="DI82" i="6" s="1"/>
  <c r="CS162" i="6"/>
  <c r="DI162" i="6" s="1"/>
  <c r="CX148" i="6"/>
  <c r="CS141" i="6"/>
  <c r="DE141" i="6" s="1"/>
  <c r="CR121" i="6"/>
  <c r="DD121" i="6" s="1"/>
  <c r="CT99" i="6"/>
  <c r="CS99" i="6"/>
  <c r="CW99" i="6" s="1"/>
  <c r="CQ134" i="6"/>
  <c r="DG134" i="6" s="1"/>
  <c r="CS113" i="6"/>
  <c r="DE113" i="6" s="1"/>
  <c r="CX88" i="6"/>
  <c r="CS88" i="6"/>
  <c r="DA88" i="6" s="1"/>
  <c r="CQ139" i="6"/>
  <c r="CU139" i="6" s="1"/>
  <c r="DB81" i="6"/>
  <c r="CS111" i="6"/>
  <c r="CW111" i="6" s="1"/>
  <c r="CS126" i="6"/>
  <c r="DI126" i="6" s="1"/>
  <c r="CS75" i="6"/>
  <c r="CW75" i="6" s="1"/>
  <c r="CX24" i="6"/>
  <c r="CS24" i="6"/>
  <c r="DA24" i="6" s="1"/>
  <c r="DB65" i="6"/>
  <c r="CS31" i="6"/>
  <c r="CW31" i="6" s="1"/>
  <c r="DB97" i="6"/>
  <c r="CR43" i="6"/>
  <c r="CV43" i="6" s="1"/>
  <c r="CR160" i="6"/>
  <c r="CZ160" i="6" s="1"/>
  <c r="DB57" i="6"/>
  <c r="CQ57" i="6"/>
  <c r="DC57" i="6" s="1"/>
  <c r="DF18" i="6"/>
  <c r="CS18" i="6"/>
  <c r="DI18" i="6" s="1"/>
  <c r="CX44" i="6"/>
  <c r="CQ110" i="6"/>
  <c r="DG110" i="6" s="1"/>
  <c r="CS38" i="6"/>
  <c r="DI38" i="6" s="1"/>
  <c r="CQ22" i="6"/>
  <c r="DG22" i="6" s="1"/>
  <c r="CR38" i="6"/>
  <c r="DH38" i="6" s="1"/>
  <c r="CS140" i="5"/>
  <c r="DA140" i="5" s="1"/>
  <c r="CS117" i="5"/>
  <c r="DE117" i="5" s="1"/>
  <c r="CS123" i="5"/>
  <c r="CW123" i="5" s="1"/>
  <c r="CS118" i="5"/>
  <c r="DI118" i="5" s="1"/>
  <c r="CS145" i="5"/>
  <c r="DE145" i="5" s="1"/>
  <c r="DB141" i="5"/>
  <c r="CR23" i="5"/>
  <c r="CV23" i="5" s="1"/>
  <c r="DF90" i="5"/>
  <c r="CR20" i="5"/>
  <c r="CZ20" i="5" s="1"/>
  <c r="CS162" i="5"/>
  <c r="DI162" i="5" s="1"/>
  <c r="DF162" i="5"/>
  <c r="CS56" i="5"/>
  <c r="DA56" i="5" s="1"/>
  <c r="CR51" i="5"/>
  <c r="CV51" i="5" s="1"/>
  <c r="CX20" i="5"/>
  <c r="CS17" i="5"/>
  <c r="DE17" i="5" s="1"/>
  <c r="CR145" i="5"/>
  <c r="DD145" i="5" s="1"/>
  <c r="CR41" i="5"/>
  <c r="DD41" i="5" s="1"/>
  <c r="CS38" i="5"/>
  <c r="DI38" i="5" s="1"/>
  <c r="DF42" i="5"/>
  <c r="DF26" i="5"/>
  <c r="CS143" i="5"/>
  <c r="CW143" i="5" s="1"/>
  <c r="CR143" i="5"/>
  <c r="CV143" i="5" s="1"/>
  <c r="CQ157" i="5"/>
  <c r="DC157" i="5" s="1"/>
  <c r="CS108" i="5"/>
  <c r="DA108" i="5" s="1"/>
  <c r="CR43" i="5"/>
  <c r="CV43" i="5" s="1"/>
  <c r="CX16" i="5"/>
  <c r="DH18" i="5"/>
  <c r="DF158" i="5"/>
  <c r="CS150" i="5"/>
  <c r="DI150" i="5" s="1"/>
  <c r="DF130" i="5"/>
  <c r="CR57" i="5"/>
  <c r="DD57" i="5" s="1"/>
  <c r="CR47" i="5"/>
  <c r="CR10" i="5"/>
  <c r="DH10" i="5" s="1"/>
  <c r="CT19" i="5"/>
  <c r="CS146" i="5"/>
  <c r="DI146" i="5" s="1"/>
  <c r="CR37" i="5"/>
  <c r="DD37" i="5" s="1"/>
  <c r="CR13" i="5"/>
  <c r="DD13" i="5" s="1"/>
  <c r="CR32" i="5"/>
  <c r="CZ32" i="5" s="1"/>
  <c r="CR110" i="5"/>
  <c r="DH110" i="5" s="1"/>
  <c r="CS77" i="5"/>
  <c r="DE77" i="5" s="1"/>
  <c r="CR161" i="5"/>
  <c r="DD161" i="5" s="1"/>
  <c r="CR103" i="5"/>
  <c r="CV103" i="5" s="1"/>
  <c r="CR12" i="5"/>
  <c r="CZ12" i="5" s="1"/>
  <c r="CR133" i="5"/>
  <c r="DD133" i="5" s="1"/>
  <c r="CR19" i="5"/>
  <c r="CV19" i="5" s="1"/>
  <c r="CS104" i="5"/>
  <c r="DA104" i="5" s="1"/>
  <c r="CX8" i="5"/>
  <c r="DF78" i="5"/>
  <c r="CR87" i="5"/>
  <c r="CV87" i="5" s="1"/>
  <c r="CR77" i="5"/>
  <c r="DD77" i="5" s="1"/>
  <c r="CS144" i="5"/>
  <c r="DA144" i="5" s="1"/>
  <c r="CS24" i="5"/>
  <c r="DA24" i="5" s="1"/>
  <c r="DB57" i="5"/>
  <c r="CR141" i="5"/>
  <c r="DD141" i="5" s="1"/>
  <c r="CS103" i="5"/>
  <c r="CW103" i="5" s="1"/>
  <c r="CX152" i="5"/>
  <c r="DB125" i="5"/>
  <c r="CR69" i="5"/>
  <c r="DD69" i="5" s="1"/>
  <c r="CS89" i="5"/>
  <c r="DE89" i="5" s="1"/>
  <c r="CT111" i="5"/>
  <c r="CS87" i="5"/>
  <c r="CW87" i="5" s="1"/>
  <c r="CR35" i="5"/>
  <c r="CV35" i="5" s="1"/>
  <c r="CS47" i="5"/>
  <c r="CW47" i="5" s="1"/>
  <c r="CX32" i="5"/>
  <c r="CT43" i="5"/>
  <c r="CT51" i="5"/>
  <c r="CT31" i="5"/>
  <c r="CR152" i="5"/>
  <c r="CZ152" i="5" s="1"/>
  <c r="CX12" i="5"/>
  <c r="CR130" i="5"/>
  <c r="DH130" i="5" s="1"/>
  <c r="CT159" i="5"/>
  <c r="DF122" i="5"/>
  <c r="CR72" i="5"/>
  <c r="CZ72" i="5" s="1"/>
  <c r="CS48" i="5"/>
  <c r="DA48" i="5" s="1"/>
  <c r="CR39" i="5"/>
  <c r="CV39" i="5" s="1"/>
  <c r="CS72" i="5"/>
  <c r="DA72" i="5" s="1"/>
  <c r="CS30" i="5"/>
  <c r="DI30" i="5" s="1"/>
  <c r="CS31" i="5"/>
  <c r="CW31" i="5" s="1"/>
  <c r="CS133" i="5"/>
  <c r="DE133" i="5" s="1"/>
  <c r="CS161" i="3"/>
  <c r="DE161" i="3" s="1"/>
  <c r="CR161" i="3"/>
  <c r="DD161" i="3" s="1"/>
  <c r="DB161" i="3"/>
  <c r="CR154" i="5"/>
  <c r="DH154" i="5" s="1"/>
  <c r="DF154" i="3"/>
  <c r="CR154" i="3"/>
  <c r="DH154" i="3" s="1"/>
  <c r="CS152" i="3"/>
  <c r="DA152" i="3" s="1"/>
  <c r="CX152" i="3"/>
  <c r="CR131" i="3"/>
  <c r="CV131" i="3" s="1"/>
  <c r="CT131" i="3"/>
  <c r="CS122" i="3"/>
  <c r="DI122" i="3" s="1"/>
  <c r="CS89" i="3"/>
  <c r="DE89" i="3" s="1"/>
  <c r="CX92" i="3"/>
  <c r="CT75" i="3"/>
  <c r="CX36" i="3"/>
  <c r="CR37" i="3"/>
  <c r="DD37" i="3" s="1"/>
  <c r="CS54" i="3"/>
  <c r="DI54" i="3" s="1"/>
  <c r="CR74" i="3"/>
  <c r="DH74" i="3" s="1"/>
  <c r="DL71" i="3" s="1"/>
  <c r="CR109" i="3"/>
  <c r="DD109" i="3" s="1"/>
  <c r="CS62" i="3"/>
  <c r="DI62" i="3" s="1"/>
  <c r="CR120" i="3"/>
  <c r="CZ120" i="3" s="1"/>
  <c r="CS105" i="3"/>
  <c r="DE105" i="3" s="1"/>
  <c r="DF62" i="3"/>
  <c r="DB89" i="3"/>
  <c r="CT79" i="3"/>
  <c r="CX120" i="3"/>
  <c r="CR87" i="3"/>
  <c r="CV87" i="3" s="1"/>
  <c r="CR49" i="3"/>
  <c r="DD49" i="3" s="1"/>
  <c r="DB29" i="3"/>
  <c r="DF46" i="3"/>
  <c r="CR75" i="3"/>
  <c r="CV75" i="3" s="1"/>
  <c r="CR42" i="3"/>
  <c r="DH42" i="3" s="1"/>
  <c r="CT63" i="3"/>
  <c r="CR47" i="3"/>
  <c r="CV47" i="3" s="1"/>
  <c r="CS111" i="3"/>
  <c r="CW111" i="3" s="1"/>
  <c r="CS63" i="3"/>
  <c r="CW63" i="3" s="1"/>
  <c r="DF86" i="3"/>
  <c r="CS72" i="3"/>
  <c r="DA72" i="3" s="1"/>
  <c r="CS42" i="3"/>
  <c r="DI42" i="3" s="1"/>
  <c r="CS46" i="3"/>
  <c r="DI46" i="3" s="1"/>
  <c r="CQ102" i="3"/>
  <c r="DG102" i="3" s="1"/>
  <c r="CS81" i="3"/>
  <c r="DE81" i="3" s="1"/>
  <c r="DF26" i="3"/>
  <c r="CX72" i="3"/>
  <c r="CS40" i="3"/>
  <c r="DA40" i="3" s="1"/>
  <c r="CX40" i="3"/>
  <c r="DB33" i="3"/>
  <c r="CS22" i="3"/>
  <c r="DI22" i="3" s="1"/>
  <c r="CS17" i="3"/>
  <c r="DE17" i="3" s="1"/>
  <c r="DB17" i="3"/>
  <c r="CS10" i="3"/>
  <c r="CR10" i="3"/>
  <c r="DB9" i="3"/>
  <c r="CS4" i="3"/>
  <c r="CS7" i="3"/>
  <c r="CW7" i="3" s="1"/>
  <c r="CS6" i="3"/>
  <c r="DI6" i="3" s="1"/>
  <c r="CR6" i="3"/>
  <c r="DH6" i="3" s="1"/>
  <c r="CT3" i="3"/>
  <c r="DH122" i="5"/>
  <c r="DA152" i="5"/>
  <c r="DH146" i="5"/>
  <c r="CQ146" i="5"/>
  <c r="DG146" i="5" s="1"/>
  <c r="CW51" i="5"/>
  <c r="DH162" i="5"/>
  <c r="CQ162" i="5"/>
  <c r="DG162" i="5" s="1"/>
  <c r="DD17" i="5"/>
  <c r="CQ99" i="5"/>
  <c r="CU99" i="5" s="1"/>
  <c r="CR50" i="5"/>
  <c r="DH50" i="5" s="1"/>
  <c r="CS44" i="5"/>
  <c r="DA44" i="5" s="1"/>
  <c r="DB9" i="5"/>
  <c r="CS11" i="5"/>
  <c r="CW11" i="5" s="1"/>
  <c r="CS6" i="5"/>
  <c r="DI6" i="5" s="1"/>
  <c r="CR127" i="5"/>
  <c r="CR74" i="5"/>
  <c r="DH74" i="5" s="1"/>
  <c r="CR5" i="5"/>
  <c r="DD5" i="5" s="1"/>
  <c r="CR6" i="5"/>
  <c r="DH6" i="5" s="1"/>
  <c r="CR78" i="5"/>
  <c r="DH78" i="5" s="1"/>
  <c r="CS7" i="5"/>
  <c r="CW7" i="5" s="1"/>
  <c r="CR24" i="5"/>
  <c r="CZ24" i="5" s="1"/>
  <c r="CR25" i="5"/>
  <c r="DD25" i="5" s="1"/>
  <c r="CR123" i="5"/>
  <c r="CV123" i="5" s="1"/>
  <c r="CS122" i="5"/>
  <c r="DI122" i="5" s="1"/>
  <c r="CR129" i="5"/>
  <c r="DD129" i="5" s="1"/>
  <c r="DF150" i="5"/>
  <c r="CR151" i="5"/>
  <c r="CV151" i="5" s="1"/>
  <c r="CS29" i="5"/>
  <c r="DE29" i="5" s="1"/>
  <c r="CR29" i="5"/>
  <c r="DD29" i="5" s="1"/>
  <c r="CS26" i="5"/>
  <c r="DI26" i="5" s="1"/>
  <c r="DB5" i="5"/>
  <c r="DF6" i="5"/>
  <c r="DF50" i="5"/>
  <c r="DF30" i="5"/>
  <c r="DF62" i="5"/>
  <c r="CS5" i="5"/>
  <c r="DE5" i="5" s="1"/>
  <c r="CR7" i="5"/>
  <c r="CS74" i="5"/>
  <c r="DI74" i="5" s="1"/>
  <c r="CR8" i="5"/>
  <c r="CS9" i="5"/>
  <c r="DE9" i="5" s="1"/>
  <c r="CR117" i="5"/>
  <c r="DD117" i="5" s="1"/>
  <c r="CR147" i="5"/>
  <c r="CV147" i="5" s="1"/>
  <c r="CR118" i="5"/>
  <c r="DH118" i="5" s="1"/>
  <c r="CQ91" i="5"/>
  <c r="CU91" i="5" s="1"/>
  <c r="CS42" i="5"/>
  <c r="DI42" i="5" s="1"/>
  <c r="CR48" i="5"/>
  <c r="CZ48" i="5" s="1"/>
  <c r="CS75" i="5"/>
  <c r="CW75" i="5" s="1"/>
  <c r="CS82" i="5"/>
  <c r="DI82" i="5" s="1"/>
  <c r="CR9" i="5"/>
  <c r="DD9" i="5" s="1"/>
  <c r="CS127" i="5"/>
  <c r="CW127" i="5" s="1"/>
  <c r="CR158" i="5"/>
  <c r="CR116" i="5"/>
  <c r="CZ116" i="5" s="1"/>
  <c r="CR115" i="5"/>
  <c r="CV115" i="5" s="1"/>
  <c r="CS70" i="5"/>
  <c r="DI70" i="5" s="1"/>
  <c r="CR62" i="5"/>
  <c r="DH62" i="5" s="1"/>
  <c r="CR113" i="5"/>
  <c r="DD113" i="5" s="1"/>
  <c r="CQ86" i="5"/>
  <c r="DG86" i="5" s="1"/>
  <c r="CS69" i="5"/>
  <c r="DE69" i="5" s="1"/>
  <c r="DB25" i="5"/>
  <c r="CR144" i="5"/>
  <c r="CZ144" i="5" s="1"/>
  <c r="CR44" i="5"/>
  <c r="CZ44" i="5" s="1"/>
  <c r="CR68" i="5"/>
  <c r="CZ68" i="5" s="1"/>
  <c r="CX60" i="5"/>
  <c r="DB53" i="5"/>
  <c r="CS53" i="5"/>
  <c r="DE53" i="5" s="1"/>
  <c r="CX156" i="5"/>
  <c r="CS88" i="5"/>
  <c r="DA88" i="5" s="1"/>
  <c r="DF22" i="5"/>
  <c r="CS22" i="5"/>
  <c r="DI22" i="5" s="1"/>
  <c r="CR22" i="5"/>
  <c r="DH22" i="5" s="1"/>
  <c r="DF66" i="5"/>
  <c r="DB101" i="5"/>
  <c r="CR101" i="5"/>
  <c r="DD101" i="5" s="1"/>
  <c r="DF54" i="5"/>
  <c r="DB49" i="5"/>
  <c r="CW3" i="5"/>
  <c r="DB61" i="5"/>
  <c r="CS54" i="5"/>
  <c r="DI54" i="5" s="1"/>
  <c r="CQ67" i="5"/>
  <c r="CU67" i="5" s="1"/>
  <c r="DF134" i="5"/>
  <c r="CQ97" i="5"/>
  <c r="DC97" i="5" s="1"/>
  <c r="CR60" i="5"/>
  <c r="CZ60" i="5" s="1"/>
  <c r="DF142" i="5"/>
  <c r="CQ135" i="5"/>
  <c r="CU135" i="5" s="1"/>
  <c r="CR148" i="5"/>
  <c r="CZ148" i="5" s="1"/>
  <c r="CX76" i="5"/>
  <c r="CS101" i="5"/>
  <c r="DE101" i="5" s="1"/>
  <c r="DB33" i="5"/>
  <c r="CR33" i="5"/>
  <c r="DD33" i="5" s="1"/>
  <c r="DB121" i="5"/>
  <c r="CR134" i="5"/>
  <c r="DH134" i="5" s="1"/>
  <c r="DF126" i="5"/>
  <c r="CX96" i="5"/>
  <c r="CS96" i="5"/>
  <c r="DA96" i="5" s="1"/>
  <c r="CS126" i="5"/>
  <c r="DI126" i="5" s="1"/>
  <c r="CS134" i="5"/>
  <c r="DI134" i="5" s="1"/>
  <c r="CX92" i="5"/>
  <c r="CT75" i="5"/>
  <c r="CT63" i="5"/>
  <c r="CV3" i="5"/>
  <c r="CT55" i="5"/>
  <c r="CQ64" i="5"/>
  <c r="CY64" i="5" s="1"/>
  <c r="CQ21" i="5"/>
  <c r="DC21" i="5" s="1"/>
  <c r="CQ36" i="5"/>
  <c r="CY36" i="5" s="1"/>
  <c r="CQ16" i="5"/>
  <c r="CY16" i="5" s="1"/>
  <c r="CS60" i="5"/>
  <c r="DA60" i="5" s="1"/>
  <c r="CR49" i="5"/>
  <c r="DD49" i="5" s="1"/>
  <c r="CQ3" i="5"/>
  <c r="CT107" i="5"/>
  <c r="CS107" i="5"/>
  <c r="CW107" i="5" s="1"/>
  <c r="CR107" i="5"/>
  <c r="CV107" i="5" s="1"/>
  <c r="CT71" i="5"/>
  <c r="CR71" i="5"/>
  <c r="CV71" i="5" s="1"/>
  <c r="CS71" i="5"/>
  <c r="CW71" i="5" s="1"/>
  <c r="CX84" i="5"/>
  <c r="CX124" i="5"/>
  <c r="CX116" i="5"/>
  <c r="CS61" i="5"/>
  <c r="DE61" i="5" s="1"/>
  <c r="DF102" i="5"/>
  <c r="CX100" i="5"/>
  <c r="CR66" i="5"/>
  <c r="DH66" i="5" s="1"/>
  <c r="CT27" i="5"/>
  <c r="CS27" i="5"/>
  <c r="CW27" i="5" s="1"/>
  <c r="CX28" i="5"/>
  <c r="CQ131" i="5"/>
  <c r="CU131" i="5" s="1"/>
  <c r="CS33" i="5"/>
  <c r="DE33" i="5" s="1"/>
  <c r="CQ58" i="5"/>
  <c r="DG58" i="5" s="1"/>
  <c r="CT83" i="5"/>
  <c r="CS83" i="5"/>
  <c r="CW83" i="5" s="1"/>
  <c r="CR83" i="5"/>
  <c r="CV83" i="5" s="1"/>
  <c r="CT95" i="5"/>
  <c r="CS95" i="5"/>
  <c r="CW95" i="5" s="1"/>
  <c r="CT139" i="5"/>
  <c r="CR139" i="5"/>
  <c r="CV139" i="5" s="1"/>
  <c r="CX132" i="5"/>
  <c r="CS65" i="5"/>
  <c r="DE65" i="5" s="1"/>
  <c r="DB65" i="5"/>
  <c r="CR65" i="5"/>
  <c r="DD65" i="5" s="1"/>
  <c r="CQ149" i="5"/>
  <c r="DC149" i="5" s="1"/>
  <c r="CX68" i="5"/>
  <c r="CX40" i="5"/>
  <c r="CS40" i="5"/>
  <c r="DA40" i="5" s="1"/>
  <c r="DB153" i="5"/>
  <c r="CS153" i="5"/>
  <c r="DE153" i="5" s="1"/>
  <c r="CQ125" i="5"/>
  <c r="DC125" i="5" s="1"/>
  <c r="CS156" i="5"/>
  <c r="DA156" i="5" s="1"/>
  <c r="CX140" i="5"/>
  <c r="CS124" i="5"/>
  <c r="DA124" i="5" s="1"/>
  <c r="CR84" i="5"/>
  <c r="CZ84" i="5" s="1"/>
  <c r="CQ108" i="5"/>
  <c r="CY108" i="5" s="1"/>
  <c r="CX108" i="5"/>
  <c r="CS100" i="5"/>
  <c r="DA100" i="5" s="1"/>
  <c r="CS55" i="5"/>
  <c r="CW55" i="5" s="1"/>
  <c r="DB41" i="5"/>
  <c r="CS132" i="5"/>
  <c r="DA132" i="5" s="1"/>
  <c r="DF46" i="5"/>
  <c r="CS46" i="5"/>
  <c r="DI46" i="5" s="1"/>
  <c r="CX52" i="5"/>
  <c r="CR52" i="5"/>
  <c r="CZ52" i="5" s="1"/>
  <c r="CR40" i="5"/>
  <c r="CZ40" i="5" s="1"/>
  <c r="CQ23" i="5"/>
  <c r="CU23" i="5" s="1"/>
  <c r="CS28" i="5"/>
  <c r="DA28" i="5" s="1"/>
  <c r="CR53" i="5"/>
  <c r="DD53" i="5" s="1"/>
  <c r="CP163" i="5"/>
  <c r="CX148" i="5"/>
  <c r="DB93" i="5"/>
  <c r="CS93" i="5"/>
  <c r="DE93" i="5" s="1"/>
  <c r="CR93" i="5"/>
  <c r="DD93" i="5" s="1"/>
  <c r="CX88" i="5"/>
  <c r="CS76" i="5"/>
  <c r="DA76" i="5" s="1"/>
  <c r="CQ114" i="5"/>
  <c r="DG114" i="5" s="1"/>
  <c r="CT59" i="5"/>
  <c r="DB129" i="5"/>
  <c r="CR156" i="5"/>
  <c r="CZ156" i="5" s="1"/>
  <c r="CT115" i="5"/>
  <c r="CR124" i="5"/>
  <c r="CZ124" i="5" s="1"/>
  <c r="DF154" i="5"/>
  <c r="DF110" i="5"/>
  <c r="CT147" i="5"/>
  <c r="CQ159" i="5"/>
  <c r="CU159" i="5" s="1"/>
  <c r="CS121" i="5"/>
  <c r="DE121" i="5" s="1"/>
  <c r="DB89" i="5"/>
  <c r="CQ89" i="5"/>
  <c r="DC89" i="5" s="1"/>
  <c r="CR142" i="5"/>
  <c r="DH142" i="5" s="1"/>
  <c r="CQ104" i="5"/>
  <c r="CY104" i="5" s="1"/>
  <c r="CR153" i="5"/>
  <c r="DD153" i="5" s="1"/>
  <c r="CQ138" i="5"/>
  <c r="DG138" i="5" s="1"/>
  <c r="CQ111" i="5"/>
  <c r="CU111" i="5" s="1"/>
  <c r="CR61" i="5"/>
  <c r="DD61" i="5" s="1"/>
  <c r="CQ39" i="5"/>
  <c r="CU39" i="5" s="1"/>
  <c r="CR54" i="5"/>
  <c r="DH54" i="5" s="1"/>
  <c r="CS84" i="5"/>
  <c r="DA84" i="5" s="1"/>
  <c r="CR96" i="5"/>
  <c r="CZ96" i="5" s="1"/>
  <c r="CS49" i="5"/>
  <c r="DE49" i="5" s="1"/>
  <c r="CS92" i="5"/>
  <c r="DA92" i="5" s="1"/>
  <c r="CQ34" i="5"/>
  <c r="DG34" i="5" s="1"/>
  <c r="CR27" i="5"/>
  <c r="CV27" i="5" s="1"/>
  <c r="CQ106" i="5"/>
  <c r="DG106" i="5" s="1"/>
  <c r="CS59" i="5"/>
  <c r="CW59" i="5" s="1"/>
  <c r="CQ15" i="5"/>
  <c r="CU15" i="5" s="1"/>
  <c r="CQ79" i="5"/>
  <c r="CU79" i="5" s="1"/>
  <c r="CQ4" i="5"/>
  <c r="CY4" i="5" s="1"/>
  <c r="CZ128" i="3"/>
  <c r="DH26" i="3"/>
  <c r="CS65" i="3"/>
  <c r="DE65" i="3" s="1"/>
  <c r="CS11" i="3"/>
  <c r="CW11" i="3" s="1"/>
  <c r="CR149" i="3"/>
  <c r="DD149" i="3" s="1"/>
  <c r="CS14" i="3"/>
  <c r="DI14" i="3" s="1"/>
  <c r="CS58" i="3"/>
  <c r="DI58" i="3" s="1"/>
  <c r="CR86" i="3"/>
  <c r="CR11" i="3"/>
  <c r="CV11" i="3" s="1"/>
  <c r="CS82" i="3"/>
  <c r="DI82" i="3" s="1"/>
  <c r="CS117" i="3"/>
  <c r="DE117" i="3" s="1"/>
  <c r="CS93" i="3"/>
  <c r="DE93" i="3" s="1"/>
  <c r="CS149" i="3"/>
  <c r="DE149" i="3" s="1"/>
  <c r="CS26" i="3"/>
  <c r="DI26" i="3" s="1"/>
  <c r="CR93" i="3"/>
  <c r="DD93" i="3" s="1"/>
  <c r="CS31" i="3"/>
  <c r="CW31" i="3" s="1"/>
  <c r="DF146" i="3"/>
  <c r="DB69" i="3"/>
  <c r="CR69" i="3"/>
  <c r="DD69" i="3" s="1"/>
  <c r="CR82" i="3"/>
  <c r="CR117" i="3"/>
  <c r="DD117" i="3" s="1"/>
  <c r="DB81" i="3"/>
  <c r="CS3" i="3"/>
  <c r="CQ3" i="3" s="1"/>
  <c r="CU3" i="3" s="1"/>
  <c r="CX88" i="3"/>
  <c r="CX68" i="3"/>
  <c r="DB93" i="3"/>
  <c r="DB133" i="3"/>
  <c r="CX8" i="3"/>
  <c r="CR60" i="3"/>
  <c r="CZ60" i="3" s="1"/>
  <c r="CR138" i="3"/>
  <c r="DH138" i="3" s="1"/>
  <c r="CS108" i="3"/>
  <c r="DA108" i="3" s="1"/>
  <c r="CS119" i="3"/>
  <c r="CW119" i="3" s="1"/>
  <c r="CS34" i="3"/>
  <c r="DI34" i="3" s="1"/>
  <c r="CS112" i="3"/>
  <c r="DA112" i="3" s="1"/>
  <c r="CS67" i="3"/>
  <c r="CW67" i="3" s="1"/>
  <c r="CS157" i="3"/>
  <c r="DE157" i="3" s="1"/>
  <c r="DF138" i="3"/>
  <c r="CS5" i="3"/>
  <c r="DE5" i="3" s="1"/>
  <c r="DF14" i="3"/>
  <c r="CR88" i="3"/>
  <c r="CZ88" i="3" s="1"/>
  <c r="CR85" i="3"/>
  <c r="DD85" i="3" s="1"/>
  <c r="CS87" i="3"/>
  <c r="CW87" i="3" s="1"/>
  <c r="CS141" i="3"/>
  <c r="DE141" i="3" s="1"/>
  <c r="CS162" i="3"/>
  <c r="DI162" i="3" s="1"/>
  <c r="CR162" i="3"/>
  <c r="DF122" i="3"/>
  <c r="CR112" i="3"/>
  <c r="CZ112" i="3" s="1"/>
  <c r="CS104" i="3"/>
  <c r="DA104" i="3" s="1"/>
  <c r="CR107" i="3"/>
  <c r="CV107" i="3" s="1"/>
  <c r="CR8" i="3"/>
  <c r="CZ8" i="3" s="1"/>
  <c r="DB125" i="3"/>
  <c r="DB5" i="3"/>
  <c r="CR16" i="3"/>
  <c r="CZ16" i="3" s="1"/>
  <c r="CS16" i="3"/>
  <c r="DA16" i="3" s="1"/>
  <c r="CX108" i="3"/>
  <c r="CQ139" i="3"/>
  <c r="CU139" i="3" s="1"/>
  <c r="CR65" i="3"/>
  <c r="DD65" i="3" s="1"/>
  <c r="CS136" i="3"/>
  <c r="DA136" i="3" s="1"/>
  <c r="DF158" i="3"/>
  <c r="CS158" i="3"/>
  <c r="DI158" i="3" s="1"/>
  <c r="CS107" i="3"/>
  <c r="CW107" i="3" s="1"/>
  <c r="CS60" i="3"/>
  <c r="DA60" i="3" s="1"/>
  <c r="CS83" i="3"/>
  <c r="CW83" i="3" s="1"/>
  <c r="CR33" i="3"/>
  <c r="DD33" i="3" s="1"/>
  <c r="CS68" i="3"/>
  <c r="DA68" i="3" s="1"/>
  <c r="CT55" i="3"/>
  <c r="CS55" i="3"/>
  <c r="CW55" i="3" s="1"/>
  <c r="CR55" i="3"/>
  <c r="CV55" i="3" s="1"/>
  <c r="CT27" i="3"/>
  <c r="CS27" i="3"/>
  <c r="CW27" i="3" s="1"/>
  <c r="DM27" i="3" s="1"/>
  <c r="CT143" i="3"/>
  <c r="CX32" i="3"/>
  <c r="CS32" i="3"/>
  <c r="DA32" i="3" s="1"/>
  <c r="CR32" i="3"/>
  <c r="CZ32" i="3" s="1"/>
  <c r="DF78" i="3"/>
  <c r="CX76" i="3"/>
  <c r="CR76" i="3"/>
  <c r="CZ76" i="3" s="1"/>
  <c r="DD105" i="3"/>
  <c r="CT47" i="3"/>
  <c r="DB129" i="3"/>
  <c r="CS129" i="3"/>
  <c r="DE129" i="3" s="1"/>
  <c r="CT119" i="3"/>
  <c r="CR143" i="3"/>
  <c r="CV143" i="3" s="1"/>
  <c r="CT127" i="3"/>
  <c r="CS127" i="3"/>
  <c r="CW127" i="3" s="1"/>
  <c r="CT103" i="3"/>
  <c r="DF70" i="3"/>
  <c r="CR70" i="3"/>
  <c r="DH70" i="3" s="1"/>
  <c r="CS76" i="3"/>
  <c r="DA76" i="3" s="1"/>
  <c r="CX80" i="3"/>
  <c r="DF50" i="3"/>
  <c r="CR50" i="3"/>
  <c r="DH50" i="3" s="1"/>
  <c r="CS103" i="3"/>
  <c r="CW103" i="3" s="1"/>
  <c r="CS80" i="3"/>
  <c r="DA80" i="3" s="1"/>
  <c r="CX124" i="3"/>
  <c r="CS124" i="3"/>
  <c r="DA124" i="3" s="1"/>
  <c r="CT43" i="3"/>
  <c r="CS94" i="3"/>
  <c r="DI94" i="3" s="1"/>
  <c r="DF94" i="3"/>
  <c r="DB45" i="3"/>
  <c r="CT51" i="3"/>
  <c r="CS51" i="3"/>
  <c r="CW51" i="3" s="1"/>
  <c r="DF142" i="3"/>
  <c r="DF38" i="3"/>
  <c r="CS38" i="3"/>
  <c r="DI38" i="3" s="1"/>
  <c r="CR91" i="3"/>
  <c r="CV91" i="3" s="1"/>
  <c r="CS143" i="3"/>
  <c r="CW143" i="3" s="1"/>
  <c r="CT111" i="3"/>
  <c r="CT135" i="3"/>
  <c r="CR142" i="3"/>
  <c r="DH142" i="3" s="1"/>
  <c r="CT95" i="3"/>
  <c r="CR124" i="3"/>
  <c r="CZ124" i="3" s="1"/>
  <c r="DL123" i="3" s="1"/>
  <c r="CX132" i="3"/>
  <c r="CS132" i="3"/>
  <c r="DA132" i="3" s="1"/>
  <c r="DB97" i="3"/>
  <c r="CS97" i="3"/>
  <c r="DE97" i="3" s="1"/>
  <c r="CR103" i="3"/>
  <c r="CV103" i="3" s="1"/>
  <c r="CS23" i="3"/>
  <c r="CW23" i="3" s="1"/>
  <c r="CT23" i="3"/>
  <c r="CR23" i="3"/>
  <c r="CV23" i="3" s="1"/>
  <c r="DF34" i="3"/>
  <c r="CR13" i="3"/>
  <c r="DD13" i="3" s="1"/>
  <c r="DB13" i="3"/>
  <c r="CT67" i="3"/>
  <c r="CS50" i="3"/>
  <c r="DI50" i="3" s="1"/>
  <c r="CX64" i="3"/>
  <c r="CS64" i="3"/>
  <c r="DA64" i="3" s="1"/>
  <c r="CR64" i="3"/>
  <c r="CZ64" i="3" s="1"/>
  <c r="CX56" i="3"/>
  <c r="CS56" i="3"/>
  <c r="DA56" i="3" s="1"/>
  <c r="DB121" i="3"/>
  <c r="DF90" i="3"/>
  <c r="DB113" i="3"/>
  <c r="CS113" i="3"/>
  <c r="DE113" i="3" s="1"/>
  <c r="CQ123" i="3"/>
  <c r="CU123" i="3" s="1"/>
  <c r="CV3" i="3"/>
  <c r="CQ144" i="3"/>
  <c r="CY144" i="3" s="1"/>
  <c r="CP163" i="3"/>
  <c r="CQ21" i="3"/>
  <c r="DC21" i="3" s="1"/>
  <c r="CR129" i="3"/>
  <c r="DD129" i="3" s="1"/>
  <c r="DF134" i="3"/>
  <c r="DB137" i="3"/>
  <c r="CR127" i="3"/>
  <c r="CV127" i="3" s="1"/>
  <c r="CR78" i="3"/>
  <c r="DH78" i="3" s="1"/>
  <c r="CQ118" i="3"/>
  <c r="DG118" i="3" s="1"/>
  <c r="CS95" i="3"/>
  <c r="CW95" i="3" s="1"/>
  <c r="CR95" i="3"/>
  <c r="CV95" i="3" s="1"/>
  <c r="CR80" i="3"/>
  <c r="CZ80" i="3" s="1"/>
  <c r="CR45" i="3"/>
  <c r="DD45" i="3" s="1"/>
  <c r="CT31" i="3"/>
  <c r="CR56" i="3"/>
  <c r="CZ56" i="3" s="1"/>
  <c r="CS43" i="3"/>
  <c r="CW43" i="3" s="1"/>
  <c r="CX116" i="3"/>
  <c r="CS116" i="3"/>
  <c r="DA116" i="3" s="1"/>
  <c r="CT91" i="3"/>
  <c r="DB41" i="3"/>
  <c r="CR41" i="3"/>
  <c r="DD41" i="3" s="1"/>
  <c r="DB141" i="3"/>
  <c r="CQ101" i="3"/>
  <c r="DC101" i="3" s="1"/>
  <c r="CX96" i="3"/>
  <c r="CR96" i="3"/>
  <c r="CZ96" i="3" s="1"/>
  <c r="DF58" i="3"/>
  <c r="DF110" i="3"/>
  <c r="CS110" i="3"/>
  <c r="DI110" i="3" s="1"/>
  <c r="CQ150" i="3"/>
  <c r="DG150" i="3" s="1"/>
  <c r="DF126" i="3"/>
  <c r="CS126" i="3"/>
  <c r="DI126" i="3" s="1"/>
  <c r="DB77" i="3"/>
  <c r="CS77" i="3"/>
  <c r="DE77" i="3" s="1"/>
  <c r="DF74" i="3"/>
  <c r="CT83" i="3"/>
  <c r="CX48" i="3"/>
  <c r="CS48" i="3"/>
  <c r="DA48" i="3" s="1"/>
  <c r="CT19" i="3"/>
  <c r="CS19" i="3"/>
  <c r="CW19" i="3" s="1"/>
  <c r="CR19" i="3"/>
  <c r="CV19" i="3" s="1"/>
  <c r="CS44" i="3"/>
  <c r="DA44" i="3" s="1"/>
  <c r="CX44" i="3"/>
  <c r="CR90" i="3"/>
  <c r="DH90" i="3" s="1"/>
  <c r="DB61" i="3"/>
  <c r="CS61" i="3"/>
  <c r="DE61" i="3" s="1"/>
  <c r="DF54" i="3"/>
  <c r="CR27" i="3"/>
  <c r="CV27" i="3" s="1"/>
  <c r="CQ30" i="3"/>
  <c r="DG30" i="3" s="1"/>
  <c r="CR43" i="3"/>
  <c r="CV43" i="3" s="1"/>
  <c r="DH94" i="1"/>
  <c r="CS100" i="1"/>
  <c r="DA100" i="1" s="1"/>
  <c r="CS82" i="1"/>
  <c r="DI82" i="1" s="1"/>
  <c r="CR72" i="1"/>
  <c r="CZ72" i="1" s="1"/>
  <c r="DF10" i="1"/>
  <c r="CS22" i="1"/>
  <c r="DI22" i="1" s="1"/>
  <c r="CS143" i="1"/>
  <c r="CW143" i="1" s="1"/>
  <c r="CS136" i="1"/>
  <c r="DA136" i="1" s="1"/>
  <c r="CS154" i="1"/>
  <c r="DI154" i="1" s="1"/>
  <c r="CS90" i="1"/>
  <c r="DI90" i="1" s="1"/>
  <c r="CS106" i="1"/>
  <c r="DI106" i="1" s="1"/>
  <c r="CS66" i="1"/>
  <c r="DI66" i="1" s="1"/>
  <c r="CS144" i="1"/>
  <c r="DA144" i="1" s="1"/>
  <c r="DF146" i="1"/>
  <c r="CS80" i="1"/>
  <c r="DA80" i="1" s="1"/>
  <c r="CT95" i="1"/>
  <c r="DF142" i="1"/>
  <c r="DF38" i="1"/>
  <c r="CS122" i="1"/>
  <c r="DI122" i="1" s="1"/>
  <c r="CS114" i="1"/>
  <c r="DI114" i="1" s="1"/>
  <c r="DF162" i="1"/>
  <c r="DF54" i="1"/>
  <c r="DB113" i="1"/>
  <c r="CS113" i="1"/>
  <c r="DE113" i="1" s="1"/>
  <c r="CS85" i="1"/>
  <c r="DE85" i="1" s="1"/>
  <c r="CS162" i="1"/>
  <c r="DI162" i="1" s="1"/>
  <c r="DB81" i="1"/>
  <c r="CS112" i="1"/>
  <c r="DA112" i="1" s="1"/>
  <c r="DF50" i="1"/>
  <c r="CS131" i="1"/>
  <c r="CW131" i="1" s="1"/>
  <c r="DB145" i="1"/>
  <c r="CR153" i="1"/>
  <c r="DD153" i="1" s="1"/>
  <c r="CS33" i="1"/>
  <c r="DE33" i="1" s="1"/>
  <c r="DB77" i="1"/>
  <c r="CT127" i="1"/>
  <c r="CS87" i="1"/>
  <c r="CW87" i="1" s="1"/>
  <c r="DB33" i="1"/>
  <c r="CS149" i="1"/>
  <c r="DE149" i="1" s="1"/>
  <c r="DB25" i="1"/>
  <c r="CS63" i="1"/>
  <c r="CW63" i="1" s="1"/>
  <c r="CS77" i="1"/>
  <c r="DE77" i="1" s="1"/>
  <c r="DB17" i="1"/>
  <c r="DH22" i="1"/>
  <c r="CR50" i="1"/>
  <c r="DH50" i="1" s="1"/>
  <c r="CR26" i="1"/>
  <c r="DH26" i="1" s="1"/>
  <c r="CS34" i="1"/>
  <c r="DI34" i="1" s="1"/>
  <c r="CS104" i="1"/>
  <c r="DA104" i="1" s="1"/>
  <c r="CR104" i="1"/>
  <c r="CZ104" i="1" s="1"/>
  <c r="CR110" i="1"/>
  <c r="DH110" i="1" s="1"/>
  <c r="CR3" i="1"/>
  <c r="CS3" i="1"/>
  <c r="CW3" i="1" s="1"/>
  <c r="CX44" i="1"/>
  <c r="CR44" i="1"/>
  <c r="CZ44" i="1" s="1"/>
  <c r="CS44" i="1"/>
  <c r="DA44" i="1" s="1"/>
  <c r="CT39" i="1"/>
  <c r="CR39" i="1"/>
  <c r="CV39" i="1" s="1"/>
  <c r="CS8" i="1"/>
  <c r="DA8" i="1" s="1"/>
  <c r="CR8" i="1"/>
  <c r="CZ8" i="1" s="1"/>
  <c r="CX8" i="1"/>
  <c r="CS97" i="1"/>
  <c r="DE97" i="1" s="1"/>
  <c r="CR97" i="1"/>
  <c r="DD97" i="1" s="1"/>
  <c r="CX160" i="1"/>
  <c r="CR160" i="1"/>
  <c r="CZ160" i="1" s="1"/>
  <c r="DF30" i="1"/>
  <c r="CR30" i="1"/>
  <c r="DH30" i="1" s="1"/>
  <c r="CT27" i="1"/>
  <c r="CR27" i="1"/>
  <c r="CV27" i="1" s="1"/>
  <c r="CT107" i="1"/>
  <c r="CR107" i="1"/>
  <c r="CV107" i="1" s="1"/>
  <c r="CS68" i="1"/>
  <c r="DA68" i="1" s="1"/>
  <c r="CR68" i="1"/>
  <c r="CZ68" i="1" s="1"/>
  <c r="DB57" i="1"/>
  <c r="CR57" i="1"/>
  <c r="DD57" i="1" s="1"/>
  <c r="CS61" i="1"/>
  <c r="DE61" i="1" s="1"/>
  <c r="CR61" i="1"/>
  <c r="DD61" i="1" s="1"/>
  <c r="CT11" i="1"/>
  <c r="CR11" i="1"/>
  <c r="CV11" i="1" s="1"/>
  <c r="CS49" i="1"/>
  <c r="DE49" i="1" s="1"/>
  <c r="CR49" i="1"/>
  <c r="DD49" i="1" s="1"/>
  <c r="CS96" i="1"/>
  <c r="DA96" i="1" s="1"/>
  <c r="CR96" i="1"/>
  <c r="CZ96" i="1" s="1"/>
  <c r="CX96" i="1"/>
  <c r="DF46" i="1"/>
  <c r="CR46" i="1"/>
  <c r="DH46" i="1" s="1"/>
  <c r="DF110" i="1"/>
  <c r="CS35" i="1"/>
  <c r="CW35" i="1" s="1"/>
  <c r="CR35" i="1"/>
  <c r="CV35" i="1" s="1"/>
  <c r="CS60" i="1"/>
  <c r="DA60" i="1" s="1"/>
  <c r="CR60" i="1"/>
  <c r="CZ60" i="1" s="1"/>
  <c r="CX108" i="1"/>
  <c r="CS108" i="1"/>
  <c r="DA108" i="1" s="1"/>
  <c r="CR108" i="1"/>
  <c r="CZ108" i="1" s="1"/>
  <c r="CR148" i="1"/>
  <c r="CZ148" i="1" s="1"/>
  <c r="CX148" i="1"/>
  <c r="DB133" i="1"/>
  <c r="CR133" i="1"/>
  <c r="DD133" i="1" s="1"/>
  <c r="CS36" i="1"/>
  <c r="DA36" i="1" s="1"/>
  <c r="CR36" i="1"/>
  <c r="CZ36" i="1" s="1"/>
  <c r="CR62" i="1"/>
  <c r="DH62" i="1" s="1"/>
  <c r="DB161" i="1"/>
  <c r="CR161" i="1"/>
  <c r="DD161" i="1" s="1"/>
  <c r="CT23" i="1"/>
  <c r="CR23" i="1"/>
  <c r="CV23" i="1" s="1"/>
  <c r="CS119" i="1"/>
  <c r="CW119" i="1" s="1"/>
  <c r="CR119" i="1"/>
  <c r="CV119" i="1" s="1"/>
  <c r="CX12" i="1"/>
  <c r="CR12" i="1"/>
  <c r="CZ12" i="1" s="1"/>
  <c r="CX52" i="1"/>
  <c r="CR52" i="1"/>
  <c r="CZ52" i="1" s="1"/>
  <c r="DF62" i="1"/>
  <c r="CS37" i="1"/>
  <c r="DE37" i="1" s="1"/>
  <c r="CR37" i="1"/>
  <c r="DD37" i="1" s="1"/>
  <c r="CS28" i="1"/>
  <c r="DA28" i="1" s="1"/>
  <c r="CR28" i="1"/>
  <c r="CZ28" i="1" s="1"/>
  <c r="CX28" i="1"/>
  <c r="CS98" i="1"/>
  <c r="DI98" i="1" s="1"/>
  <c r="CR98" i="1"/>
  <c r="DH98" i="1" s="1"/>
  <c r="CS101" i="1"/>
  <c r="DE101" i="1" s="1"/>
  <c r="CR101" i="1"/>
  <c r="DD101" i="1" s="1"/>
  <c r="CT7" i="1"/>
  <c r="CR7" i="1"/>
  <c r="CV7" i="1" s="1"/>
  <c r="CS57" i="1"/>
  <c r="DE57" i="1" s="1"/>
  <c r="CS91" i="1"/>
  <c r="CW91" i="1" s="1"/>
  <c r="CR91" i="1"/>
  <c r="CV91" i="1" s="1"/>
  <c r="DB129" i="1"/>
  <c r="CR129" i="1"/>
  <c r="DD129" i="1" s="1"/>
  <c r="CX56" i="1"/>
  <c r="CR56" i="1"/>
  <c r="CZ56" i="1" s="1"/>
  <c r="DF102" i="1"/>
  <c r="CR102" i="1"/>
  <c r="DH102" i="1" s="1"/>
  <c r="CS99" i="1"/>
  <c r="CW99" i="1" s="1"/>
  <c r="CR99" i="1"/>
  <c r="CV99" i="1" s="1"/>
  <c r="CT3" i="1"/>
  <c r="CS45" i="1"/>
  <c r="DE45" i="1" s="1"/>
  <c r="CR45" i="1"/>
  <c r="DD45" i="1" s="1"/>
  <c r="DB61" i="1"/>
  <c r="DB137" i="1"/>
  <c r="CR137" i="1"/>
  <c r="DD137" i="1" s="1"/>
  <c r="CR105" i="1"/>
  <c r="DD105" i="1" s="1"/>
  <c r="CS65" i="1"/>
  <c r="DE65" i="1" s="1"/>
  <c r="CR65" i="1"/>
  <c r="DD65" i="1" s="1"/>
  <c r="CR9" i="1"/>
  <c r="DD9" i="1" s="1"/>
  <c r="DB9" i="1"/>
  <c r="CR71" i="1"/>
  <c r="CV71" i="1" s="1"/>
  <c r="CX84" i="1"/>
  <c r="CR84" i="1"/>
  <c r="CZ84" i="1" s="1"/>
  <c r="CS84" i="1"/>
  <c r="DA84" i="1" s="1"/>
  <c r="CR112" i="1"/>
  <c r="CZ112" i="1" s="1"/>
  <c r="CS64" i="1"/>
  <c r="DA64" i="1" s="1"/>
  <c r="CX64" i="1"/>
  <c r="CR64" i="1"/>
  <c r="CZ64" i="1" s="1"/>
  <c r="CX16" i="1"/>
  <c r="CR16" i="1"/>
  <c r="CZ16" i="1" s="1"/>
  <c r="CS16" i="1"/>
  <c r="DA16" i="1" s="1"/>
  <c r="CR31" i="1"/>
  <c r="CV31" i="1" s="1"/>
  <c r="CR78" i="1"/>
  <c r="DH78" i="1" s="1"/>
  <c r="CS78" i="1"/>
  <c r="DI78" i="1" s="1"/>
  <c r="DF78" i="1"/>
  <c r="CR118" i="1"/>
  <c r="DH118" i="1" s="1"/>
  <c r="CT19" i="1"/>
  <c r="CS19" i="1"/>
  <c r="CW19" i="1" s="1"/>
  <c r="CR19" i="1"/>
  <c r="CV19" i="1" s="1"/>
  <c r="CS115" i="1"/>
  <c r="CW115" i="1" s="1"/>
  <c r="CX88" i="1"/>
  <c r="CS42" i="1"/>
  <c r="DI42" i="1" s="1"/>
  <c r="CS75" i="1"/>
  <c r="CW75" i="1" s="1"/>
  <c r="CT155" i="1"/>
  <c r="CS4" i="1"/>
  <c r="DA4" i="1" s="1"/>
  <c r="CS29" i="1"/>
  <c r="DE29" i="1" s="1"/>
  <c r="CS141" i="1"/>
  <c r="DE141" i="1" s="1"/>
  <c r="CS109" i="1"/>
  <c r="DE109" i="1" s="1"/>
  <c r="DB73" i="1"/>
  <c r="DB13" i="1"/>
  <c r="CT79" i="1"/>
  <c r="CX124" i="1"/>
  <c r="CS120" i="1"/>
  <c r="DA120" i="1" s="1"/>
  <c r="DB69" i="1"/>
  <c r="CS24" i="1"/>
  <c r="DA24" i="1" s="1"/>
  <c r="CT47" i="1"/>
  <c r="CS111" i="1"/>
  <c r="CW111" i="1" s="1"/>
  <c r="DF126" i="1"/>
  <c r="CT83" i="1"/>
  <c r="DF90" i="1"/>
  <c r="CR13" i="1"/>
  <c r="DD13" i="1" s="1"/>
  <c r="CR4" i="1"/>
  <c r="CZ4" i="1" s="1"/>
  <c r="CR115" i="1"/>
  <c r="CV115" i="1" s="1"/>
  <c r="CR42" i="1"/>
  <c r="DH42" i="1" s="1"/>
  <c r="DF58" i="1"/>
  <c r="CX92" i="1"/>
  <c r="DF138" i="1"/>
  <c r="DF130" i="1"/>
  <c r="CR141" i="1"/>
  <c r="DD141" i="1" s="1"/>
  <c r="DB93" i="1"/>
  <c r="CX152" i="1"/>
  <c r="CT103" i="1"/>
  <c r="DF158" i="1"/>
  <c r="CS74" i="1"/>
  <c r="DI74" i="1" s="1"/>
  <c r="CS51" i="1"/>
  <c r="CW51" i="1" s="1"/>
  <c r="CS123" i="1"/>
  <c r="CW123" i="1" s="1"/>
  <c r="CX116" i="1"/>
  <c r="DB149" i="1"/>
  <c r="DB121" i="1"/>
  <c r="DB89" i="1"/>
  <c r="CT135" i="1"/>
  <c r="DF86" i="1"/>
  <c r="CX144" i="1"/>
  <c r="CX80" i="1"/>
  <c r="CX48" i="1"/>
  <c r="DF22" i="1"/>
  <c r="CS150" i="1"/>
  <c r="DI150" i="1" s="1"/>
  <c r="DF14" i="1"/>
  <c r="CX20" i="1"/>
  <c r="CS18" i="1"/>
  <c r="DI18" i="1" s="1"/>
  <c r="DF114" i="1"/>
  <c r="DF122" i="1"/>
  <c r="CR121" i="1"/>
  <c r="DD121" i="1" s="1"/>
  <c r="CR120" i="1"/>
  <c r="CZ120" i="1" s="1"/>
  <c r="CR150" i="1"/>
  <c r="DH150" i="1" s="1"/>
  <c r="CR126" i="1"/>
  <c r="DH126" i="1" s="1"/>
  <c r="CR146" i="1"/>
  <c r="DH146" i="1" s="1"/>
  <c r="CR82" i="1"/>
  <c r="DH82" i="1" s="1"/>
  <c r="CR18" i="1"/>
  <c r="DH18" i="1" s="1"/>
  <c r="CS43" i="1"/>
  <c r="CW43" i="1" s="1"/>
  <c r="DB157" i="1"/>
  <c r="DB53" i="1"/>
  <c r="DF34" i="1"/>
  <c r="CS53" i="1"/>
  <c r="DE53" i="1" s="1"/>
  <c r="CT59" i="1"/>
  <c r="CT131" i="1"/>
  <c r="CX132" i="1"/>
  <c r="CS5" i="1"/>
  <c r="DE5" i="1" s="1"/>
  <c r="DB117" i="1"/>
  <c r="DB85" i="1"/>
  <c r="CX136" i="1"/>
  <c r="CX40" i="1"/>
  <c r="CT63" i="1"/>
  <c r="CT159" i="1"/>
  <c r="DF106" i="1"/>
  <c r="CR93" i="1"/>
  <c r="DD93" i="1" s="1"/>
  <c r="CR143" i="1"/>
  <c r="CV143" i="1" s="1"/>
  <c r="CR79" i="1"/>
  <c r="CV79" i="1" s="1"/>
  <c r="CR5" i="1"/>
  <c r="DD5" i="1" s="1"/>
  <c r="CR117" i="1"/>
  <c r="DD117" i="1" s="1"/>
  <c r="CR132" i="1"/>
  <c r="CZ132" i="1" s="1"/>
  <c r="CR138" i="1"/>
  <c r="DH138" i="1" s="1"/>
  <c r="CR74" i="1"/>
  <c r="DH74" i="1" s="1"/>
  <c r="CR10" i="1"/>
  <c r="DH10" i="1" s="1"/>
  <c r="CR69" i="1"/>
  <c r="DD69" i="1" s="1"/>
  <c r="CR59" i="1"/>
  <c r="CV59" i="1" s="1"/>
  <c r="CX76" i="1"/>
  <c r="DB125" i="1"/>
  <c r="CT15" i="1"/>
  <c r="DF94" i="1"/>
  <c r="CS130" i="1"/>
  <c r="DI130" i="1" s="1"/>
  <c r="CS152" i="1"/>
  <c r="DA152" i="1" s="1"/>
  <c r="CT67" i="1"/>
  <c r="CS139" i="1"/>
  <c r="CW139" i="1" s="1"/>
  <c r="CX140" i="1"/>
  <c r="DB21" i="1"/>
  <c r="CT87" i="1"/>
  <c r="CS54" i="1"/>
  <c r="DI54" i="1" s="1"/>
  <c r="CX128" i="1"/>
  <c r="CS72" i="1"/>
  <c r="DA72" i="1" s="1"/>
  <c r="CS32" i="1"/>
  <c r="DA32" i="1" s="1"/>
  <c r="CT55" i="1"/>
  <c r="CT151" i="1"/>
  <c r="CS147" i="1"/>
  <c r="CW147" i="1" s="1"/>
  <c r="DF26" i="1"/>
  <c r="CS156" i="1"/>
  <c r="DA156" i="1" s="1"/>
  <c r="CX100" i="1"/>
  <c r="CR41" i="1"/>
  <c r="DD41" i="1" s="1"/>
  <c r="CR88" i="1"/>
  <c r="CZ88" i="1" s="1"/>
  <c r="CR15" i="1"/>
  <c r="CV15" i="1" s="1"/>
  <c r="CR83" i="1"/>
  <c r="CV83" i="1" s="1"/>
  <c r="CR139" i="1"/>
  <c r="CV139" i="1" s="1"/>
  <c r="CR135" i="1"/>
  <c r="CV135" i="1" s="1"/>
  <c r="CR76" i="1"/>
  <c r="CZ76" i="1" s="1"/>
  <c r="CR124" i="1"/>
  <c r="CZ124" i="1" s="1"/>
  <c r="CR130" i="1"/>
  <c r="DH130" i="1" s="1"/>
  <c r="CR66" i="1"/>
  <c r="DH66" i="1" s="1"/>
  <c r="CR142" i="1"/>
  <c r="DH142" i="1" s="1"/>
  <c r="CR29" i="1"/>
  <c r="DD29" i="1" s="1"/>
  <c r="CS58" i="1"/>
  <c r="DI58" i="1" s="1"/>
  <c r="CS160" i="1"/>
  <c r="DA160" i="1" s="1"/>
  <c r="CS88" i="1"/>
  <c r="DA88" i="1" s="1"/>
  <c r="CS59" i="1"/>
  <c r="CW59" i="1" s="1"/>
  <c r="CT119" i="1"/>
  <c r="CS103" i="1"/>
  <c r="CW103" i="1" s="1"/>
  <c r="CS69" i="1"/>
  <c r="DE69" i="1" s="1"/>
  <c r="DF42" i="1"/>
  <c r="CX156" i="1"/>
  <c r="CS125" i="1"/>
  <c r="DE125" i="1" s="1"/>
  <c r="CS46" i="1"/>
  <c r="DI46" i="1" s="1"/>
  <c r="CS56" i="1"/>
  <c r="DA56" i="1" s="1"/>
  <c r="CS55" i="1"/>
  <c r="CW55" i="1" s="1"/>
  <c r="CS92" i="1"/>
  <c r="DA92" i="1" s="1"/>
  <c r="CT147" i="1"/>
  <c r="CS138" i="1"/>
  <c r="DI138" i="1" s="1"/>
  <c r="DB97" i="1"/>
  <c r="CS128" i="1"/>
  <c r="DA128" i="1" s="1"/>
  <c r="CS93" i="1"/>
  <c r="DE93" i="1" s="1"/>
  <c r="CS40" i="1"/>
  <c r="DA40" i="1" s="1"/>
  <c r="CS48" i="1"/>
  <c r="DA48" i="1" s="1"/>
  <c r="DF18" i="1"/>
  <c r="CS124" i="1"/>
  <c r="DA124" i="1" s="1"/>
  <c r="CX32" i="1"/>
  <c r="CS12" i="1"/>
  <c r="DA12" i="1" s="1"/>
  <c r="CS27" i="1"/>
  <c r="CW27" i="1" s="1"/>
  <c r="CX104" i="1"/>
  <c r="CT51" i="1"/>
  <c r="DB101" i="1"/>
  <c r="DB49" i="1"/>
  <c r="CS133" i="1"/>
  <c r="DE133" i="1" s="1"/>
  <c r="CS117" i="1"/>
  <c r="DE117" i="1" s="1"/>
  <c r="DB5" i="1"/>
  <c r="CX120" i="1"/>
  <c r="DB109" i="1"/>
  <c r="CT111" i="1"/>
  <c r="CS126" i="1"/>
  <c r="DI126" i="1" s="1"/>
  <c r="CS67" i="1"/>
  <c r="CW67" i="1" s="1"/>
  <c r="DB141" i="1"/>
  <c r="CX36" i="1"/>
  <c r="DB65" i="1"/>
  <c r="CS20" i="1"/>
  <c r="DA20" i="1" s="1"/>
  <c r="CT99" i="1"/>
  <c r="CX24" i="1"/>
  <c r="CS83" i="1"/>
  <c r="CW83" i="1" s="1"/>
  <c r="CS86" i="1"/>
  <c r="DI86" i="1" s="1"/>
  <c r="CS52" i="1"/>
  <c r="DA52" i="1" s="1"/>
  <c r="CS13" i="1"/>
  <c r="DE13" i="1" s="1"/>
  <c r="DB29" i="1"/>
  <c r="CT91" i="1"/>
  <c r="CX68" i="1"/>
  <c r="CT75" i="1"/>
  <c r="CS76" i="1"/>
  <c r="DA76" i="1" s="1"/>
  <c r="CS140" i="1"/>
  <c r="DA140" i="1" s="1"/>
  <c r="CS157" i="1"/>
  <c r="DE157" i="1" s="1"/>
  <c r="CS21" i="1"/>
  <c r="DE21" i="1" s="1"/>
  <c r="CP163" i="1"/>
  <c r="CS129" i="1"/>
  <c r="DE129" i="1" s="1"/>
  <c r="CT139" i="1"/>
  <c r="DB37" i="1"/>
  <c r="CT123" i="1"/>
  <c r="CT35" i="1"/>
  <c r="CS132" i="1"/>
  <c r="DA132" i="1" s="1"/>
  <c r="CT115" i="1"/>
  <c r="CS116" i="1"/>
  <c r="DA116" i="1" s="1"/>
  <c r="CS107" i="1"/>
  <c r="CW107" i="1" s="1"/>
  <c r="CX4" i="1"/>
  <c r="DB45" i="1"/>
  <c r="CT43" i="1"/>
  <c r="CS155" i="1"/>
  <c r="CW155" i="1" s="1"/>
  <c r="CS11" i="1"/>
  <c r="CW11" i="1" s="1"/>
  <c r="DF70" i="1"/>
  <c r="CS70" i="1"/>
  <c r="DI70" i="1" s="1"/>
  <c r="CS25" i="1"/>
  <c r="DE25" i="1" s="1"/>
  <c r="CS127" i="1"/>
  <c r="CW127" i="1" s="1"/>
  <c r="CS153" i="1"/>
  <c r="DE153" i="1" s="1"/>
  <c r="CS14" i="1"/>
  <c r="DI14" i="1" s="1"/>
  <c r="CS39" i="1"/>
  <c r="CW39" i="1" s="1"/>
  <c r="CS30" i="1"/>
  <c r="DI30" i="1" s="1"/>
  <c r="CS38" i="1"/>
  <c r="DI38" i="1" s="1"/>
  <c r="CS145" i="1"/>
  <c r="DE145" i="1" s="1"/>
  <c r="CS81" i="1"/>
  <c r="DE81" i="1" s="1"/>
  <c r="CS151" i="1"/>
  <c r="CW151" i="1" s="1"/>
  <c r="CS7" i="1"/>
  <c r="CW7" i="1" s="1"/>
  <c r="CS17" i="1"/>
  <c r="DE17" i="1" s="1"/>
  <c r="CS135" i="1"/>
  <c r="CW135" i="1" s="1"/>
  <c r="CS158" i="1"/>
  <c r="DI158" i="1" s="1"/>
  <c r="CS73" i="1"/>
  <c r="DE73" i="1" s="1"/>
  <c r="DF6" i="1"/>
  <c r="CS6" i="1"/>
  <c r="DI6" i="1" s="1"/>
  <c r="CS118" i="1"/>
  <c r="DI118" i="1" s="1"/>
  <c r="CS161" i="1"/>
  <c r="DE161" i="1" s="1"/>
  <c r="CS105" i="1"/>
  <c r="DE105" i="1" s="1"/>
  <c r="CS31" i="1"/>
  <c r="CW31" i="1" s="1"/>
  <c r="CS110" i="1"/>
  <c r="DI110" i="1" s="1"/>
  <c r="CS95" i="1"/>
  <c r="CW95" i="1" s="1"/>
  <c r="CS71" i="1"/>
  <c r="CW71" i="1" s="1"/>
  <c r="DF134" i="1"/>
  <c r="CS134" i="1"/>
  <c r="DI134" i="1" s="1"/>
  <c r="CS79" i="1"/>
  <c r="CW79" i="1" s="1"/>
  <c r="CS102" i="1"/>
  <c r="DI102" i="1" s="1"/>
  <c r="CS89" i="1"/>
  <c r="DE89" i="1" s="1"/>
  <c r="CS15" i="1"/>
  <c r="CW15" i="1" s="1"/>
  <c r="CS41" i="1"/>
  <c r="DE41" i="1" s="1"/>
  <c r="CS23" i="1"/>
  <c r="CW23" i="1" s="1"/>
  <c r="CS62" i="1"/>
  <c r="DI62" i="1" s="1"/>
  <c r="CS47" i="1"/>
  <c r="CW47" i="1" s="1"/>
  <c r="CS94" i="1"/>
  <c r="DI94" i="1" s="1"/>
  <c r="CQ159" i="1" l="1"/>
  <c r="CU159" i="1" s="1"/>
  <c r="DL59" i="3"/>
  <c r="DL111" i="3"/>
  <c r="CQ59" i="3"/>
  <c r="CU59" i="3" s="1"/>
  <c r="CQ114" i="3"/>
  <c r="DG114" i="3" s="1"/>
  <c r="CQ106" i="3"/>
  <c r="DG106" i="3" s="1"/>
  <c r="CQ15" i="3"/>
  <c r="CU15" i="3" s="1"/>
  <c r="CQ92" i="3"/>
  <c r="CY92" i="3" s="1"/>
  <c r="DM143" i="3"/>
  <c r="DJ115" i="3"/>
  <c r="CQ125" i="3"/>
  <c r="DC125" i="3" s="1"/>
  <c r="DL151" i="3"/>
  <c r="CQ24" i="3"/>
  <c r="CY24" i="3" s="1"/>
  <c r="DJ83" i="3"/>
  <c r="CQ134" i="3"/>
  <c r="DG134" i="3" s="1"/>
  <c r="DL51" i="3"/>
  <c r="CQ28" i="3"/>
  <c r="CY28" i="3" s="1"/>
  <c r="CQ160" i="3"/>
  <c r="CY160" i="3" s="1"/>
  <c r="DJ103" i="3"/>
  <c r="DL27" i="3"/>
  <c r="CQ52" i="3"/>
  <c r="CY52" i="3" s="1"/>
  <c r="DJ19" i="3"/>
  <c r="CQ137" i="3"/>
  <c r="DC137" i="3" s="1"/>
  <c r="CQ29" i="3"/>
  <c r="DC29" i="3" s="1"/>
  <c r="DL135" i="3"/>
  <c r="CQ13" i="6"/>
  <c r="DC13" i="6" s="1"/>
  <c r="CQ84" i="6"/>
  <c r="CY84" i="6" s="1"/>
  <c r="CQ36" i="6"/>
  <c r="CY36" i="6" s="1"/>
  <c r="CQ107" i="6"/>
  <c r="CU107" i="6" s="1"/>
  <c r="CQ136" i="6"/>
  <c r="CY136" i="6" s="1"/>
  <c r="CQ37" i="6"/>
  <c r="DC37" i="6" s="1"/>
  <c r="CQ6" i="6"/>
  <c r="DG6" i="6" s="1"/>
  <c r="CQ63" i="6"/>
  <c r="CU63" i="6" s="1"/>
  <c r="CQ119" i="6"/>
  <c r="CU119" i="6" s="1"/>
  <c r="CQ7" i="6"/>
  <c r="CU7" i="6" s="1"/>
  <c r="CQ128" i="6"/>
  <c r="CY128" i="6" s="1"/>
  <c r="CQ79" i="6"/>
  <c r="CU79" i="6" s="1"/>
  <c r="CQ5" i="6"/>
  <c r="DC5" i="6" s="1"/>
  <c r="CQ140" i="6"/>
  <c r="CY140" i="6" s="1"/>
  <c r="CQ34" i="6"/>
  <c r="DG34" i="6" s="1"/>
  <c r="CQ12" i="6"/>
  <c r="CY12" i="6" s="1"/>
  <c r="CQ120" i="6"/>
  <c r="CY120" i="6" s="1"/>
  <c r="CQ83" i="6"/>
  <c r="CU83" i="6" s="1"/>
  <c r="CQ14" i="6"/>
  <c r="DG14" i="6" s="1"/>
  <c r="CQ138" i="6"/>
  <c r="DG138" i="6" s="1"/>
  <c r="CQ46" i="6"/>
  <c r="DG46" i="6" s="1"/>
  <c r="CQ93" i="6"/>
  <c r="DC93" i="6" s="1"/>
  <c r="CQ73" i="6"/>
  <c r="DC73" i="6" s="1"/>
  <c r="CQ15" i="6"/>
  <c r="CU15" i="6" s="1"/>
  <c r="CQ54" i="6"/>
  <c r="DG54" i="6" s="1"/>
  <c r="CQ49" i="6"/>
  <c r="DC49" i="6" s="1"/>
  <c r="CQ144" i="6"/>
  <c r="CY144" i="6" s="1"/>
  <c r="CQ97" i="6"/>
  <c r="DC97" i="6" s="1"/>
  <c r="CQ114" i="6"/>
  <c r="DG114" i="6" s="1"/>
  <c r="CQ11" i="6"/>
  <c r="CU11" i="6" s="1"/>
  <c r="CQ122" i="6"/>
  <c r="DG122" i="6" s="1"/>
  <c r="CQ133" i="6"/>
  <c r="DC133" i="6" s="1"/>
  <c r="CQ156" i="6"/>
  <c r="CY156" i="6" s="1"/>
  <c r="CQ157" i="6"/>
  <c r="DC157" i="6" s="1"/>
  <c r="CQ123" i="6"/>
  <c r="CU123" i="6" s="1"/>
  <c r="CW135" i="6"/>
  <c r="CQ135" i="6"/>
  <c r="CU135" i="6" s="1"/>
  <c r="CQ30" i="6"/>
  <c r="DG30" i="6" s="1"/>
  <c r="CQ48" i="6"/>
  <c r="CY48" i="6" s="1"/>
  <c r="CQ142" i="6"/>
  <c r="DG142" i="6" s="1"/>
  <c r="CQ26" i="6"/>
  <c r="DG26" i="6" s="1"/>
  <c r="CQ98" i="6"/>
  <c r="DG98" i="6" s="1"/>
  <c r="CQ154" i="6"/>
  <c r="DG154" i="6" s="1"/>
  <c r="CQ143" i="6"/>
  <c r="CU143" i="6" s="1"/>
  <c r="CQ51" i="6"/>
  <c r="CU51" i="6" s="1"/>
  <c r="CQ52" i="6"/>
  <c r="CY52" i="6" s="1"/>
  <c r="CQ125" i="6"/>
  <c r="DC125" i="6" s="1"/>
  <c r="CQ39" i="6"/>
  <c r="CU39" i="6" s="1"/>
  <c r="CQ64" i="6"/>
  <c r="CY64" i="6" s="1"/>
  <c r="CQ151" i="3"/>
  <c r="CU151" i="3" s="1"/>
  <c r="CQ108" i="3"/>
  <c r="CY108" i="3" s="1"/>
  <c r="CQ53" i="3"/>
  <c r="DC53" i="3" s="1"/>
  <c r="DM83" i="3"/>
  <c r="CQ84" i="3"/>
  <c r="CY84" i="3" s="1"/>
  <c r="CQ128" i="3"/>
  <c r="CY128" i="3" s="1"/>
  <c r="CQ79" i="3"/>
  <c r="CU79" i="3" s="1"/>
  <c r="DL31" i="3"/>
  <c r="CQ18" i="3"/>
  <c r="DG18" i="3" s="1"/>
  <c r="CQ147" i="3"/>
  <c r="CU147" i="3" s="1"/>
  <c r="DL147" i="3"/>
  <c r="CQ12" i="3"/>
  <c r="CY12" i="3" s="1"/>
  <c r="CQ99" i="3"/>
  <c r="CU99" i="3" s="1"/>
  <c r="CQ130" i="3"/>
  <c r="DG130" i="3" s="1"/>
  <c r="DJ11" i="3"/>
  <c r="DM87" i="3"/>
  <c r="CQ126" i="7"/>
  <c r="DG126" i="7" s="1"/>
  <c r="CQ131" i="7"/>
  <c r="CU131" i="7" s="1"/>
  <c r="CQ66" i="7"/>
  <c r="DG66" i="7" s="1"/>
  <c r="CQ158" i="7"/>
  <c r="DG158" i="7" s="1"/>
  <c r="CQ105" i="7"/>
  <c r="DC105" i="7" s="1"/>
  <c r="CQ107" i="7"/>
  <c r="CU107" i="7" s="1"/>
  <c r="CQ88" i="7"/>
  <c r="CY88" i="7" s="1"/>
  <c r="CQ45" i="7"/>
  <c r="DC45" i="7" s="1"/>
  <c r="CQ41" i="7"/>
  <c r="DC41" i="7" s="1"/>
  <c r="CQ4" i="7"/>
  <c r="CY4" i="7" s="1"/>
  <c r="CQ74" i="7"/>
  <c r="DG74" i="7" s="1"/>
  <c r="CQ137" i="7"/>
  <c r="DC137" i="7" s="1"/>
  <c r="CQ34" i="7"/>
  <c r="DG34" i="7" s="1"/>
  <c r="CQ38" i="7"/>
  <c r="DG38" i="7" s="1"/>
  <c r="CQ142" i="7"/>
  <c r="DG142" i="7" s="1"/>
  <c r="CQ13" i="7"/>
  <c r="DC13" i="7" s="1"/>
  <c r="CQ36" i="7"/>
  <c r="CY36" i="7" s="1"/>
  <c r="CQ54" i="7"/>
  <c r="DG54" i="7" s="1"/>
  <c r="CQ86" i="7"/>
  <c r="DG86" i="7" s="1"/>
  <c r="CQ102" i="7"/>
  <c r="DG102" i="7" s="1"/>
  <c r="CQ161" i="7"/>
  <c r="DC161" i="7" s="1"/>
  <c r="CQ141" i="7"/>
  <c r="DC141" i="7" s="1"/>
  <c r="CQ148" i="7"/>
  <c r="CY148" i="7" s="1"/>
  <c r="CQ52" i="7"/>
  <c r="CY52" i="7" s="1"/>
  <c r="CQ96" i="7"/>
  <c r="CY96" i="7" s="1"/>
  <c r="CQ122" i="7"/>
  <c r="DG122" i="7" s="1"/>
  <c r="CQ132" i="7"/>
  <c r="CY132" i="7" s="1"/>
  <c r="CQ99" i="7"/>
  <c r="CU99" i="7" s="1"/>
  <c r="CQ18" i="7"/>
  <c r="DG18" i="7" s="1"/>
  <c r="CQ81" i="5"/>
  <c r="DC81" i="5" s="1"/>
  <c r="CQ41" i="5"/>
  <c r="DC41" i="5" s="1"/>
  <c r="CQ112" i="5"/>
  <c r="CY112" i="5" s="1"/>
  <c r="CQ140" i="5"/>
  <c r="CY140" i="5" s="1"/>
  <c r="CQ14" i="5"/>
  <c r="DG14" i="5" s="1"/>
  <c r="CQ105" i="5"/>
  <c r="DC105" i="5" s="1"/>
  <c r="CQ110" i="5"/>
  <c r="DG110" i="5" s="1"/>
  <c r="CQ17" i="5"/>
  <c r="DC17" i="5" s="1"/>
  <c r="CQ18" i="5"/>
  <c r="DG18" i="5" s="1"/>
  <c r="CQ119" i="5"/>
  <c r="CU119" i="5" s="1"/>
  <c r="CQ98" i="5"/>
  <c r="DG98" i="5" s="1"/>
  <c r="CQ37" i="5"/>
  <c r="DC37" i="5" s="1"/>
  <c r="CQ120" i="5"/>
  <c r="CY120" i="5" s="1"/>
  <c r="CQ155" i="5"/>
  <c r="CU155" i="5" s="1"/>
  <c r="CQ148" i="5"/>
  <c r="CY148" i="5" s="1"/>
  <c r="CQ109" i="5"/>
  <c r="DC109" i="5" s="1"/>
  <c r="CQ16" i="6"/>
  <c r="CY16" i="6" s="1"/>
  <c r="CQ85" i="6"/>
  <c r="DC85" i="6" s="1"/>
  <c r="CQ150" i="6"/>
  <c r="DG150" i="6" s="1"/>
  <c r="CQ145" i="6"/>
  <c r="DC145" i="6" s="1"/>
  <c r="CQ58" i="6"/>
  <c r="DG58" i="6" s="1"/>
  <c r="CQ59" i="6"/>
  <c r="CU59" i="6" s="1"/>
  <c r="CQ76" i="6"/>
  <c r="CY76" i="6" s="1"/>
  <c r="CQ89" i="6"/>
  <c r="DC89" i="6" s="1"/>
  <c r="CQ94" i="6"/>
  <c r="DG94" i="6" s="1"/>
  <c r="CQ146" i="6"/>
  <c r="DG146" i="6" s="1"/>
  <c r="CQ148" i="6"/>
  <c r="CY148" i="6" s="1"/>
  <c r="CQ155" i="6"/>
  <c r="CU155" i="6" s="1"/>
  <c r="CQ81" i="6"/>
  <c r="DC81" i="6" s="1"/>
  <c r="CQ147" i="6"/>
  <c r="CU147" i="6" s="1"/>
  <c r="CQ33" i="6"/>
  <c r="DC33" i="6" s="1"/>
  <c r="CQ68" i="6"/>
  <c r="CY68" i="6" s="1"/>
  <c r="CQ44" i="6"/>
  <c r="CY44" i="6" s="1"/>
  <c r="CQ20" i="6"/>
  <c r="CY20" i="6" s="1"/>
  <c r="CQ53" i="6"/>
  <c r="DC53" i="6" s="1"/>
  <c r="CQ19" i="6"/>
  <c r="CU19" i="6" s="1"/>
  <c r="CQ117" i="6"/>
  <c r="DC117" i="6" s="1"/>
  <c r="CQ17" i="6"/>
  <c r="DC17" i="6" s="1"/>
  <c r="CQ28" i="6"/>
  <c r="CY28" i="6" s="1"/>
  <c r="CW23" i="6"/>
  <c r="CW163" i="6" s="1"/>
  <c r="CQ23" i="6"/>
  <c r="CU23" i="6" s="1"/>
  <c r="CQ65" i="6"/>
  <c r="DC65" i="6" s="1"/>
  <c r="CQ158" i="6"/>
  <c r="DG158" i="6" s="1"/>
  <c r="CQ40" i="6"/>
  <c r="CY40" i="6" s="1"/>
  <c r="CQ159" i="6"/>
  <c r="CU159" i="6" s="1"/>
  <c r="CQ162" i="6"/>
  <c r="DG162" i="6" s="1"/>
  <c r="CQ47" i="6"/>
  <c r="CU47" i="6" s="1"/>
  <c r="DJ155" i="3"/>
  <c r="DP155" i="3" s="1"/>
  <c r="CQ36" i="3"/>
  <c r="CY36" i="3" s="1"/>
  <c r="CQ89" i="3"/>
  <c r="DC89" i="3" s="1"/>
  <c r="DL131" i="3"/>
  <c r="CQ62" i="3"/>
  <c r="DG62" i="3" s="1"/>
  <c r="CQ146" i="3"/>
  <c r="DG146" i="3" s="1"/>
  <c r="CQ120" i="3"/>
  <c r="CY120" i="3" s="1"/>
  <c r="DL139" i="3"/>
  <c r="DL35" i="3"/>
  <c r="CQ153" i="3"/>
  <c r="DC153" i="3" s="1"/>
  <c r="CQ100" i="3"/>
  <c r="CY100" i="3" s="1"/>
  <c r="CQ49" i="3"/>
  <c r="DC49" i="3" s="1"/>
  <c r="CQ42" i="3"/>
  <c r="DG42" i="3" s="1"/>
  <c r="DM115" i="3"/>
  <c r="CQ63" i="3"/>
  <c r="CU63" i="3" s="1"/>
  <c r="CQ115" i="3"/>
  <c r="CU115" i="3" s="1"/>
  <c r="DM127" i="3"/>
  <c r="DJ143" i="3"/>
  <c r="DL19" i="3"/>
  <c r="DL23" i="3"/>
  <c r="CQ57" i="3"/>
  <c r="DC57" i="3" s="1"/>
  <c r="DL91" i="3"/>
  <c r="DM139" i="3"/>
  <c r="DL107" i="3"/>
  <c r="DL103" i="3"/>
  <c r="CQ156" i="3"/>
  <c r="CY156" i="3" s="1"/>
  <c r="CQ121" i="3"/>
  <c r="DC121" i="3" s="1"/>
  <c r="DJ35" i="3"/>
  <c r="CQ54" i="3"/>
  <c r="DG54" i="3" s="1"/>
  <c r="CQ66" i="3"/>
  <c r="DG66" i="3" s="1"/>
  <c r="DM51" i="3"/>
  <c r="CQ35" i="3"/>
  <c r="CU35" i="3" s="1"/>
  <c r="CQ22" i="3"/>
  <c r="DG22" i="3" s="1"/>
  <c r="DM19" i="3"/>
  <c r="CQ131" i="3"/>
  <c r="CU131" i="3" s="1"/>
  <c r="DM47" i="3"/>
  <c r="CQ135" i="3"/>
  <c r="CU135" i="3" s="1"/>
  <c r="CQ9" i="3"/>
  <c r="DC9" i="3" s="1"/>
  <c r="DL119" i="3"/>
  <c r="DJ27" i="3"/>
  <c r="CQ155" i="3"/>
  <c r="CU155" i="3" s="1"/>
  <c r="DL43" i="3"/>
  <c r="CQ39" i="3"/>
  <c r="CU39" i="3" s="1"/>
  <c r="DL39" i="3"/>
  <c r="CQ98" i="3"/>
  <c r="DG98" i="3" s="1"/>
  <c r="DJ23" i="3"/>
  <c r="DM103" i="3"/>
  <c r="DO103" i="3" s="1"/>
  <c r="CQ40" i="7"/>
  <c r="CY40" i="7" s="1"/>
  <c r="CQ33" i="7"/>
  <c r="DC33" i="7" s="1"/>
  <c r="CQ78" i="7"/>
  <c r="DG78" i="7" s="1"/>
  <c r="CQ77" i="7"/>
  <c r="DC77" i="7" s="1"/>
  <c r="CQ76" i="7"/>
  <c r="CY76" i="7" s="1"/>
  <c r="CQ123" i="7"/>
  <c r="CU123" i="7" s="1"/>
  <c r="CQ15" i="7"/>
  <c r="CU15" i="7" s="1"/>
  <c r="CQ83" i="7"/>
  <c r="CU83" i="7" s="1"/>
  <c r="CQ10" i="7"/>
  <c r="DG10" i="7" s="1"/>
  <c r="CQ6" i="7"/>
  <c r="DG6" i="7" s="1"/>
  <c r="CQ93" i="7"/>
  <c r="DC93" i="7" s="1"/>
  <c r="CQ154" i="7"/>
  <c r="DG154" i="7" s="1"/>
  <c r="DI163" i="7"/>
  <c r="CQ120" i="7"/>
  <c r="CY120" i="7" s="1"/>
  <c r="CQ71" i="7"/>
  <c r="CU71" i="7" s="1"/>
  <c r="CQ121" i="7"/>
  <c r="DC121" i="7" s="1"/>
  <c r="CQ25" i="7"/>
  <c r="DC25" i="7" s="1"/>
  <c r="CQ46" i="7"/>
  <c r="DG46" i="7" s="1"/>
  <c r="CQ28" i="7"/>
  <c r="CY28" i="7" s="1"/>
  <c r="CQ67" i="7"/>
  <c r="CU67" i="7" s="1"/>
  <c r="CQ9" i="7"/>
  <c r="DC9" i="7" s="1"/>
  <c r="CQ118" i="7"/>
  <c r="DG118" i="7" s="1"/>
  <c r="CQ130" i="7"/>
  <c r="DG130" i="7" s="1"/>
  <c r="CQ80" i="7"/>
  <c r="CY80" i="7" s="1"/>
  <c r="CQ97" i="7"/>
  <c r="DC97" i="7" s="1"/>
  <c r="DD163" i="7"/>
  <c r="CQ103" i="7"/>
  <c r="CU103" i="7" s="1"/>
  <c r="CQ160" i="7"/>
  <c r="CY160" i="7" s="1"/>
  <c r="CQ55" i="7"/>
  <c r="CU55" i="7" s="1"/>
  <c r="DH114" i="7"/>
  <c r="CQ114" i="7"/>
  <c r="DG114" i="7" s="1"/>
  <c r="CQ19" i="7"/>
  <c r="CU19" i="7" s="1"/>
  <c r="CQ12" i="7"/>
  <c r="CY12" i="7" s="1"/>
  <c r="CQ95" i="7"/>
  <c r="CU95" i="7" s="1"/>
  <c r="CQ146" i="7"/>
  <c r="DG146" i="7" s="1"/>
  <c r="CQ156" i="7"/>
  <c r="CY156" i="7" s="1"/>
  <c r="CQ111" i="7"/>
  <c r="CU111" i="7" s="1"/>
  <c r="CQ100" i="7"/>
  <c r="CY100" i="7" s="1"/>
  <c r="CQ113" i="7"/>
  <c r="DC113" i="7" s="1"/>
  <c r="CQ104" i="7"/>
  <c r="CY104" i="7" s="1"/>
  <c r="DJ99" i="3"/>
  <c r="CQ122" i="3"/>
  <c r="DG122" i="3" s="1"/>
  <c r="CQ140" i="3"/>
  <c r="CY140" i="3" s="1"/>
  <c r="CQ158" i="3"/>
  <c r="DG158" i="3" s="1"/>
  <c r="DL3" i="3"/>
  <c r="CQ152" i="3"/>
  <c r="CY152" i="3" s="1"/>
  <c r="CQ17" i="3"/>
  <c r="DC17" i="3" s="1"/>
  <c r="DM75" i="3"/>
  <c r="DJ47" i="3"/>
  <c r="CQ73" i="3"/>
  <c r="DC73" i="3" s="1"/>
  <c r="CQ148" i="3"/>
  <c r="CY148" i="3" s="1"/>
  <c r="DL67" i="3"/>
  <c r="DM11" i="3"/>
  <c r="DJ3" i="3"/>
  <c r="DJ39" i="3"/>
  <c r="DJ151" i="3"/>
  <c r="DP151" i="3" s="1"/>
  <c r="DM99" i="3"/>
  <c r="DO99" i="3" s="1"/>
  <c r="DJ59" i="3"/>
  <c r="DL63" i="3"/>
  <c r="DM23" i="3"/>
  <c r="DM131" i="3"/>
  <c r="DM123" i="3"/>
  <c r="CQ133" i="3"/>
  <c r="DC133" i="3" s="1"/>
  <c r="DM59" i="3"/>
  <c r="DM15" i="3"/>
  <c r="DM119" i="3"/>
  <c r="DJ7" i="3"/>
  <c r="DM147" i="3"/>
  <c r="DO147" i="3" s="1"/>
  <c r="DM159" i="3"/>
  <c r="DJ107" i="3"/>
  <c r="DJ123" i="3"/>
  <c r="DP123" i="3" s="1"/>
  <c r="DM79" i="3"/>
  <c r="DL143" i="3"/>
  <c r="CQ159" i="3"/>
  <c r="CU159" i="3" s="1"/>
  <c r="DJ87" i="3"/>
  <c r="DM91" i="3"/>
  <c r="CQ71" i="3"/>
  <c r="CU71" i="3" s="1"/>
  <c r="DJ159" i="3"/>
  <c r="DP147" i="3"/>
  <c r="DM107" i="3"/>
  <c r="DM67" i="3"/>
  <c r="DM31" i="3"/>
  <c r="DJ63" i="3"/>
  <c r="DJ75" i="3"/>
  <c r="DJ131" i="3"/>
  <c r="DL15" i="3"/>
  <c r="DM155" i="3"/>
  <c r="DL99" i="3"/>
  <c r="DM39" i="3"/>
  <c r="DM35" i="3"/>
  <c r="DL55" i="3"/>
  <c r="DM63" i="3"/>
  <c r="DJ79" i="3"/>
  <c r="DL115" i="3"/>
  <c r="DJ15" i="3"/>
  <c r="DJ91" i="3"/>
  <c r="DJ31" i="3"/>
  <c r="DL95" i="3"/>
  <c r="DL127" i="3"/>
  <c r="DJ67" i="3"/>
  <c r="DJ51" i="3"/>
  <c r="DJ43" i="3"/>
  <c r="DJ119" i="3"/>
  <c r="DM55" i="3"/>
  <c r="DM111" i="3"/>
  <c r="DL75" i="3"/>
  <c r="DJ71" i="3"/>
  <c r="DM135" i="3"/>
  <c r="DJ135" i="3"/>
  <c r="DM43" i="3"/>
  <c r="DM95" i="3"/>
  <c r="DJ95" i="3"/>
  <c r="DJ111" i="3"/>
  <c r="DJ127" i="3"/>
  <c r="DJ55" i="3"/>
  <c r="DL11" i="3"/>
  <c r="CQ25" i="3"/>
  <c r="DC25" i="3" s="1"/>
  <c r="DL47" i="3"/>
  <c r="DL87" i="3"/>
  <c r="DM71" i="3"/>
  <c r="DJ139" i="3"/>
  <c r="DM151" i="3"/>
  <c r="DE163" i="7"/>
  <c r="DA163" i="7"/>
  <c r="CQ85" i="7"/>
  <c r="DC85" i="7" s="1"/>
  <c r="CT163" i="7"/>
  <c r="CQ72" i="3"/>
  <c r="CY72" i="3" s="1"/>
  <c r="DH10" i="3"/>
  <c r="DL7" i="3" s="1"/>
  <c r="CR163" i="3"/>
  <c r="CQ167" i="3" s="1"/>
  <c r="CT173" i="3" s="1"/>
  <c r="DI10" i="3"/>
  <c r="DM7" i="3" s="1"/>
  <c r="CS163" i="3"/>
  <c r="CQ166" i="3" s="1"/>
  <c r="CQ89" i="7"/>
  <c r="DC89" i="7" s="1"/>
  <c r="CQ11" i="7"/>
  <c r="CU11" i="7" s="1"/>
  <c r="CQ79" i="7"/>
  <c r="CU79" i="7" s="1"/>
  <c r="CQ23" i="7"/>
  <c r="CU23" i="7" s="1"/>
  <c r="CQ91" i="7"/>
  <c r="CU91" i="7" s="1"/>
  <c r="CZ56" i="7"/>
  <c r="CQ56" i="7"/>
  <c r="CY56" i="7" s="1"/>
  <c r="DF163" i="7"/>
  <c r="DH166" i="7" s="1"/>
  <c r="CQ65" i="7"/>
  <c r="DC65" i="7" s="1"/>
  <c r="CQ26" i="7"/>
  <c r="DG26" i="7" s="1"/>
  <c r="CQ150" i="7"/>
  <c r="DG150" i="7" s="1"/>
  <c r="CQ127" i="7"/>
  <c r="CU127" i="7" s="1"/>
  <c r="CZ112" i="7"/>
  <c r="CQ112" i="7"/>
  <c r="CY112" i="7" s="1"/>
  <c r="DB163" i="7"/>
  <c r="CX163" i="7"/>
  <c r="CQ139" i="7"/>
  <c r="CU139" i="7" s="1"/>
  <c r="CQ68" i="7"/>
  <c r="CY68" i="7" s="1"/>
  <c r="DH30" i="7"/>
  <c r="CQ30" i="7"/>
  <c r="DG30" i="7" s="1"/>
  <c r="CQ21" i="7"/>
  <c r="DC21" i="7" s="1"/>
  <c r="CQ58" i="7"/>
  <c r="DG58" i="7" s="1"/>
  <c r="CQ42" i="7"/>
  <c r="DG42" i="7" s="1"/>
  <c r="CQ39" i="7"/>
  <c r="CU39" i="7" s="1"/>
  <c r="CV163" i="7"/>
  <c r="CW163" i="7"/>
  <c r="CV166" i="7" s="1"/>
  <c r="CQ119" i="7"/>
  <c r="CU119" i="7" s="1"/>
  <c r="CU3" i="7"/>
  <c r="CQ50" i="7"/>
  <c r="DG50" i="7" s="1"/>
  <c r="CQ136" i="7"/>
  <c r="CY136" i="7" s="1"/>
  <c r="CR163" i="7"/>
  <c r="CQ167" i="7" s="1"/>
  <c r="CQ82" i="7"/>
  <c r="DG82" i="7" s="1"/>
  <c r="CQ124" i="7"/>
  <c r="CY124" i="7" s="1"/>
  <c r="CS163" i="7"/>
  <c r="CQ166" i="7" s="1"/>
  <c r="CQ94" i="7"/>
  <c r="DG94" i="7" s="1"/>
  <c r="CQ133" i="7"/>
  <c r="DC133" i="7" s="1"/>
  <c r="CQ53" i="7"/>
  <c r="DC53" i="7" s="1"/>
  <c r="CQ84" i="7"/>
  <c r="CY84" i="7" s="1"/>
  <c r="CQ134" i="7"/>
  <c r="DG134" i="7" s="1"/>
  <c r="CQ155" i="7"/>
  <c r="CU155" i="7" s="1"/>
  <c r="CQ81" i="7"/>
  <c r="DC81" i="7" s="1"/>
  <c r="CQ129" i="7"/>
  <c r="DC129" i="7" s="1"/>
  <c r="CQ152" i="7"/>
  <c r="CY152" i="7" s="1"/>
  <c r="CQ110" i="7"/>
  <c r="DG110" i="7" s="1"/>
  <c r="CQ87" i="7"/>
  <c r="CU87" i="7" s="1"/>
  <c r="CQ135" i="7"/>
  <c r="CU135" i="7" s="1"/>
  <c r="CQ115" i="5"/>
  <c r="CU115" i="5" s="1"/>
  <c r="CQ26" i="5"/>
  <c r="DG26" i="5" s="1"/>
  <c r="CQ136" i="5"/>
  <c r="CY136" i="5" s="1"/>
  <c r="CQ90" i="5"/>
  <c r="DG90" i="5" s="1"/>
  <c r="CQ73" i="5"/>
  <c r="DC73" i="5" s="1"/>
  <c r="DB163" i="6"/>
  <c r="CQ113" i="3"/>
  <c r="DC113" i="3" s="1"/>
  <c r="CQ105" i="3"/>
  <c r="DC105" i="3" s="1"/>
  <c r="CQ48" i="5"/>
  <c r="CY48" i="5" s="1"/>
  <c r="CQ117" i="5"/>
  <c r="DC117" i="5" s="1"/>
  <c r="CQ160" i="5"/>
  <c r="CY160" i="5" s="1"/>
  <c r="CQ102" i="5"/>
  <c r="DG102" i="5" s="1"/>
  <c r="CQ20" i="3"/>
  <c r="CY20" i="3" s="1"/>
  <c r="CQ43" i="5"/>
  <c r="CU43" i="5" s="1"/>
  <c r="CQ24" i="6"/>
  <c r="CY24" i="6" s="1"/>
  <c r="CQ104" i="6"/>
  <c r="CY104" i="6" s="1"/>
  <c r="CQ41" i="6"/>
  <c r="DC41" i="6" s="1"/>
  <c r="CQ90" i="6"/>
  <c r="DG90" i="6" s="1"/>
  <c r="CQ87" i="6"/>
  <c r="CU87" i="6" s="1"/>
  <c r="CQ38" i="5"/>
  <c r="DG38" i="5" s="1"/>
  <c r="DA163" i="6"/>
  <c r="CQ102" i="6"/>
  <c r="DG102" i="6" s="1"/>
  <c r="DE163" i="6"/>
  <c r="CQ21" i="6"/>
  <c r="DC21" i="6" s="1"/>
  <c r="CQ91" i="3"/>
  <c r="CU91" i="3" s="1"/>
  <c r="CQ132" i="3"/>
  <c r="CY132" i="3" s="1"/>
  <c r="CQ145" i="3"/>
  <c r="DC145" i="3" s="1"/>
  <c r="DF163" i="6"/>
  <c r="CX163" i="6"/>
  <c r="CQ99" i="6"/>
  <c r="CU99" i="6" s="1"/>
  <c r="CQ105" i="6"/>
  <c r="DC105" i="6" s="1"/>
  <c r="CT163" i="6"/>
  <c r="CQ130" i="6"/>
  <c r="DG130" i="6" s="1"/>
  <c r="CQ75" i="6"/>
  <c r="CU75" i="6" s="1"/>
  <c r="CQ94" i="5"/>
  <c r="DG94" i="5" s="1"/>
  <c r="CQ103" i="5"/>
  <c r="CU103" i="5" s="1"/>
  <c r="CQ161" i="5"/>
  <c r="DC161" i="5" s="1"/>
  <c r="CQ63" i="5"/>
  <c r="CU63" i="5" s="1"/>
  <c r="CQ85" i="5"/>
  <c r="DC85" i="5" s="1"/>
  <c r="CQ45" i="5"/>
  <c r="DC45" i="5" s="1"/>
  <c r="CQ70" i="5"/>
  <c r="DG70" i="5" s="1"/>
  <c r="CQ128" i="5"/>
  <c r="CY128" i="5" s="1"/>
  <c r="CQ80" i="5"/>
  <c r="CY80" i="5" s="1"/>
  <c r="CQ109" i="3"/>
  <c r="DC109" i="3" s="1"/>
  <c r="CQ47" i="3"/>
  <c r="CU47" i="3" s="1"/>
  <c r="CQ10" i="3"/>
  <c r="DG10" i="3" s="1"/>
  <c r="CQ37" i="3"/>
  <c r="DC37" i="3" s="1"/>
  <c r="DD163" i="6"/>
  <c r="CQ42" i="6"/>
  <c r="DG42" i="6" s="1"/>
  <c r="CQ126" i="6"/>
  <c r="DG126" i="6" s="1"/>
  <c r="DH163" i="6"/>
  <c r="CQ55" i="6"/>
  <c r="CU55" i="6" s="1"/>
  <c r="CZ163" i="6"/>
  <c r="CQ19" i="5"/>
  <c r="CU19" i="5" s="1"/>
  <c r="CQ32" i="5"/>
  <c r="CY32" i="5" s="1"/>
  <c r="CQ118" i="5"/>
  <c r="DG118" i="5" s="1"/>
  <c r="CQ20" i="5"/>
  <c r="CY20" i="5" s="1"/>
  <c r="CQ13" i="5"/>
  <c r="DC13" i="5" s="1"/>
  <c r="CQ154" i="5"/>
  <c r="DG154" i="5" s="1"/>
  <c r="CU3" i="6"/>
  <c r="CQ121" i="6"/>
  <c r="DC121" i="6" s="1"/>
  <c r="CS163" i="6"/>
  <c r="CQ166" i="6" s="1"/>
  <c r="CQ109" i="6"/>
  <c r="DC109" i="6" s="1"/>
  <c r="CQ127" i="6"/>
  <c r="CU127" i="6" s="1"/>
  <c r="CQ61" i="6"/>
  <c r="DC61" i="6" s="1"/>
  <c r="CQ32" i="6"/>
  <c r="CY32" i="6" s="1"/>
  <c r="CQ66" i="6"/>
  <c r="DG66" i="6" s="1"/>
  <c r="CQ72" i="6"/>
  <c r="CY72" i="6" s="1"/>
  <c r="CQ141" i="6"/>
  <c r="DC141" i="6" s="1"/>
  <c r="CV163" i="6"/>
  <c r="CQ111" i="6"/>
  <c r="CU111" i="6" s="1"/>
  <c r="DI163" i="6"/>
  <c r="CQ88" i="6"/>
  <c r="CY88" i="6" s="1"/>
  <c r="CQ100" i="6"/>
  <c r="CY100" i="6" s="1"/>
  <c r="CQ43" i="6"/>
  <c r="CU43" i="6" s="1"/>
  <c r="CQ25" i="6"/>
  <c r="DC25" i="6" s="1"/>
  <c r="CR163" i="6"/>
  <c r="CQ167" i="6" s="1"/>
  <c r="CQ96" i="6"/>
  <c r="CY96" i="6" s="1"/>
  <c r="CQ69" i="6"/>
  <c r="DC69" i="6" s="1"/>
  <c r="CQ132" i="6"/>
  <c r="CY132" i="6" s="1"/>
  <c r="CQ35" i="6"/>
  <c r="CU35" i="6" s="1"/>
  <c r="CQ129" i="6"/>
  <c r="DC129" i="6" s="1"/>
  <c r="CQ70" i="6"/>
  <c r="DG70" i="6" s="1"/>
  <c r="CQ161" i="6"/>
  <c r="DC161" i="6" s="1"/>
  <c r="CQ31" i="6"/>
  <c r="CU31" i="6" s="1"/>
  <c r="CQ113" i="6"/>
  <c r="DC113" i="6" s="1"/>
  <c r="CQ116" i="6"/>
  <c r="CY116" i="6" s="1"/>
  <c r="CQ29" i="6"/>
  <c r="DC29" i="6" s="1"/>
  <c r="CQ124" i="6"/>
  <c r="CY124" i="6" s="1"/>
  <c r="CQ151" i="6"/>
  <c r="CU151" i="6" s="1"/>
  <c r="CQ45" i="6"/>
  <c r="DC45" i="6" s="1"/>
  <c r="CQ91" i="6"/>
  <c r="CU91" i="6" s="1"/>
  <c r="CQ153" i="6"/>
  <c r="DC153" i="6" s="1"/>
  <c r="CQ62" i="6"/>
  <c r="DG62" i="6" s="1"/>
  <c r="CQ38" i="6"/>
  <c r="DG38" i="6" s="1"/>
  <c r="CQ80" i="6"/>
  <c r="CY80" i="6" s="1"/>
  <c r="CQ18" i="6"/>
  <c r="DG18" i="6" s="1"/>
  <c r="CQ82" i="6"/>
  <c r="DG82" i="6" s="1"/>
  <c r="CQ160" i="6"/>
  <c r="CY160" i="6" s="1"/>
  <c r="CQ115" i="6"/>
  <c r="CU115" i="6" s="1"/>
  <c r="CQ92" i="6"/>
  <c r="CY92" i="6" s="1"/>
  <c r="CQ95" i="6"/>
  <c r="CU95" i="6" s="1"/>
  <c r="CQ86" i="6"/>
  <c r="DG86" i="6" s="1"/>
  <c r="CQ50" i="6"/>
  <c r="DG50" i="6" s="1"/>
  <c r="CQ113" i="5"/>
  <c r="DC113" i="5" s="1"/>
  <c r="CQ77" i="5"/>
  <c r="DC77" i="5" s="1"/>
  <c r="CQ56" i="5"/>
  <c r="CY56" i="5" s="1"/>
  <c r="CQ82" i="5"/>
  <c r="DG82" i="5" s="1"/>
  <c r="CQ25" i="5"/>
  <c r="DC25" i="5" s="1"/>
  <c r="CQ145" i="5"/>
  <c r="DC145" i="5" s="1"/>
  <c r="CQ126" i="5"/>
  <c r="DG126" i="5" s="1"/>
  <c r="CQ92" i="5"/>
  <c r="CY92" i="5" s="1"/>
  <c r="CQ10" i="5"/>
  <c r="DG10" i="5" s="1"/>
  <c r="CQ51" i="5"/>
  <c r="CU51" i="5" s="1"/>
  <c r="CQ31" i="5"/>
  <c r="CU31" i="5" s="1"/>
  <c r="CQ123" i="5"/>
  <c r="CU123" i="5" s="1"/>
  <c r="CQ143" i="5"/>
  <c r="CU143" i="5" s="1"/>
  <c r="CQ133" i="5"/>
  <c r="DC133" i="5" s="1"/>
  <c r="CQ87" i="5"/>
  <c r="CU87" i="5" s="1"/>
  <c r="CQ52" i="5"/>
  <c r="CY52" i="5" s="1"/>
  <c r="CQ132" i="5"/>
  <c r="CY132" i="5" s="1"/>
  <c r="CQ12" i="5"/>
  <c r="CY12" i="5" s="1"/>
  <c r="CQ141" i="5"/>
  <c r="DC141" i="5" s="1"/>
  <c r="CV47" i="5"/>
  <c r="CQ47" i="5"/>
  <c r="CU47" i="5" s="1"/>
  <c r="CQ130" i="5"/>
  <c r="DG130" i="5" s="1"/>
  <c r="CQ147" i="5"/>
  <c r="CU147" i="5" s="1"/>
  <c r="CQ62" i="5"/>
  <c r="DG62" i="5" s="1"/>
  <c r="CQ50" i="5"/>
  <c r="DG50" i="5" s="1"/>
  <c r="CQ75" i="5"/>
  <c r="CU75" i="5" s="1"/>
  <c r="CQ152" i="5"/>
  <c r="CY152" i="5" s="1"/>
  <c r="CQ68" i="5"/>
  <c r="CY68" i="5" s="1"/>
  <c r="CQ57" i="5"/>
  <c r="DC57" i="5" s="1"/>
  <c r="CQ30" i="5"/>
  <c r="DG30" i="5" s="1"/>
  <c r="CQ88" i="5"/>
  <c r="CY88" i="5" s="1"/>
  <c r="CQ35" i="5"/>
  <c r="CU35" i="5" s="1"/>
  <c r="CQ144" i="5"/>
  <c r="CY144" i="5" s="1"/>
  <c r="CQ24" i="5"/>
  <c r="CY24" i="5" s="1"/>
  <c r="CQ150" i="5"/>
  <c r="DG150" i="5" s="1"/>
  <c r="CQ72" i="5"/>
  <c r="CY72" i="5" s="1"/>
  <c r="CQ42" i="5"/>
  <c r="DG42" i="5" s="1"/>
  <c r="CQ11" i="5"/>
  <c r="CU11" i="5" s="1"/>
  <c r="CQ74" i="5"/>
  <c r="DG74" i="5" s="1"/>
  <c r="CQ161" i="3"/>
  <c r="DC161" i="3" s="1"/>
  <c r="CQ154" i="3"/>
  <c r="DG154" i="3" s="1"/>
  <c r="CQ119" i="3"/>
  <c r="CU119" i="3" s="1"/>
  <c r="CQ65" i="3"/>
  <c r="DC65" i="3" s="1"/>
  <c r="CQ46" i="3"/>
  <c r="DG46" i="3" s="1"/>
  <c r="CQ40" i="3"/>
  <c r="CY40" i="3" s="1"/>
  <c r="CQ74" i="3"/>
  <c r="DG74" i="3" s="1"/>
  <c r="CQ110" i="3"/>
  <c r="DG110" i="3" s="1"/>
  <c r="CQ75" i="3"/>
  <c r="CU75" i="3" s="1"/>
  <c r="CQ88" i="3"/>
  <c r="CY88" i="3" s="1"/>
  <c r="CQ68" i="3"/>
  <c r="CY68" i="3" s="1"/>
  <c r="CQ116" i="3"/>
  <c r="CY116" i="3" s="1"/>
  <c r="CQ94" i="3"/>
  <c r="DG94" i="3" s="1"/>
  <c r="CQ111" i="3"/>
  <c r="CU111" i="3" s="1"/>
  <c r="CQ81" i="3"/>
  <c r="DC81" i="3" s="1"/>
  <c r="CQ85" i="3"/>
  <c r="DC85" i="3" s="1"/>
  <c r="CX163" i="3"/>
  <c r="CQ33" i="3"/>
  <c r="DC33" i="3" s="1"/>
  <c r="CQ13" i="3"/>
  <c r="DC13" i="3" s="1"/>
  <c r="CQ8" i="3"/>
  <c r="CY8" i="3" s="1"/>
  <c r="DA4" i="3"/>
  <c r="DA163" i="3" s="1"/>
  <c r="CQ4" i="3"/>
  <c r="CY4" i="3" s="1"/>
  <c r="CQ7" i="3"/>
  <c r="CU7" i="3" s="1"/>
  <c r="CQ14" i="3"/>
  <c r="DG14" i="3" s="1"/>
  <c r="CQ6" i="3"/>
  <c r="DG6" i="3" s="1"/>
  <c r="CW3" i="3"/>
  <c r="DE163" i="5"/>
  <c r="DD163" i="5"/>
  <c r="CQ142" i="5"/>
  <c r="DG142" i="5" s="1"/>
  <c r="CQ29" i="5"/>
  <c r="DC29" i="5" s="1"/>
  <c r="CV127" i="5"/>
  <c r="CQ127" i="5"/>
  <c r="CU127" i="5" s="1"/>
  <c r="DB163" i="5"/>
  <c r="CX163" i="5"/>
  <c r="DF163" i="5"/>
  <c r="CQ5" i="5"/>
  <c r="DC5" i="5" s="1"/>
  <c r="DH158" i="5"/>
  <c r="DH163" i="5" s="1"/>
  <c r="CQ158" i="5"/>
  <c r="DG158" i="5" s="1"/>
  <c r="CQ129" i="5"/>
  <c r="DC129" i="5" s="1"/>
  <c r="CQ69" i="5"/>
  <c r="DC69" i="5" s="1"/>
  <c r="CQ46" i="5"/>
  <c r="DG46" i="5" s="1"/>
  <c r="CQ116" i="5"/>
  <c r="CY116" i="5" s="1"/>
  <c r="CQ151" i="5"/>
  <c r="CU151" i="5" s="1"/>
  <c r="CZ8" i="5"/>
  <c r="CZ163" i="5" s="1"/>
  <c r="CQ8" i="5"/>
  <c r="CY8" i="5" s="1"/>
  <c r="CQ6" i="5"/>
  <c r="DG6" i="5" s="1"/>
  <c r="CQ9" i="5"/>
  <c r="DC9" i="5" s="1"/>
  <c r="CQ71" i="5"/>
  <c r="CU71" i="5" s="1"/>
  <c r="CQ40" i="5"/>
  <c r="CY40" i="5" s="1"/>
  <c r="DA163" i="5"/>
  <c r="CT163" i="5"/>
  <c r="CQ66" i="5"/>
  <c r="DG66" i="5" s="1"/>
  <c r="CQ78" i="5"/>
  <c r="DG78" i="5" s="1"/>
  <c r="CQ44" i="5"/>
  <c r="CY44" i="5" s="1"/>
  <c r="CQ122" i="5"/>
  <c r="DG122" i="5" s="1"/>
  <c r="CQ59" i="5"/>
  <c r="CU59" i="5" s="1"/>
  <c r="CQ93" i="5"/>
  <c r="DC93" i="5" s="1"/>
  <c r="CQ95" i="5"/>
  <c r="CU95" i="5" s="1"/>
  <c r="CQ61" i="5"/>
  <c r="DC61" i="5" s="1"/>
  <c r="CQ22" i="5"/>
  <c r="DG22" i="5" s="1"/>
  <c r="CV7" i="5"/>
  <c r="CQ7" i="5"/>
  <c r="CU7" i="5" s="1"/>
  <c r="CQ100" i="5"/>
  <c r="CY100" i="5" s="1"/>
  <c r="CQ124" i="5"/>
  <c r="CY124" i="5" s="1"/>
  <c r="CR163" i="5"/>
  <c r="CQ167" i="5" s="1"/>
  <c r="CQ54" i="5"/>
  <c r="DG54" i="5" s="1"/>
  <c r="CQ53" i="5"/>
  <c r="DC53" i="5" s="1"/>
  <c r="CQ28" i="5"/>
  <c r="CY28" i="5" s="1"/>
  <c r="CQ76" i="5"/>
  <c r="CY76" i="5" s="1"/>
  <c r="CQ27" i="5"/>
  <c r="CU27" i="5" s="1"/>
  <c r="CQ84" i="5"/>
  <c r="CY84" i="5" s="1"/>
  <c r="CQ121" i="5"/>
  <c r="DC121" i="5" s="1"/>
  <c r="CQ134" i="5"/>
  <c r="DG134" i="5" s="1"/>
  <c r="CW163" i="5"/>
  <c r="CQ101" i="5"/>
  <c r="DC101" i="5" s="1"/>
  <c r="CQ60" i="5"/>
  <c r="CY60" i="5" s="1"/>
  <c r="CQ139" i="5"/>
  <c r="CU139" i="5" s="1"/>
  <c r="CQ153" i="5"/>
  <c r="DC153" i="5" s="1"/>
  <c r="CU3" i="5"/>
  <c r="CS163" i="5"/>
  <c r="CQ166" i="5" s="1"/>
  <c r="CQ156" i="5"/>
  <c r="CY156" i="5" s="1"/>
  <c r="CQ55" i="5"/>
  <c r="CU55" i="5" s="1"/>
  <c r="CQ96" i="5"/>
  <c r="CY96" i="5" s="1"/>
  <c r="CQ33" i="5"/>
  <c r="DC33" i="5" s="1"/>
  <c r="CQ49" i="5"/>
  <c r="DC49" i="5" s="1"/>
  <c r="CQ83" i="5"/>
  <c r="CU83" i="5" s="1"/>
  <c r="CQ107" i="5"/>
  <c r="CU107" i="5" s="1"/>
  <c r="CQ65" i="5"/>
  <c r="DC65" i="5" s="1"/>
  <c r="DI163" i="5"/>
  <c r="CQ11" i="3"/>
  <c r="CU11" i="3" s="1"/>
  <c r="DH86" i="3"/>
  <c r="DL83" i="3" s="1"/>
  <c r="CQ86" i="3"/>
  <c r="DG86" i="3" s="1"/>
  <c r="CQ23" i="3"/>
  <c r="CU23" i="3" s="1"/>
  <c r="CQ157" i="3"/>
  <c r="DC157" i="3" s="1"/>
  <c r="CQ16" i="3"/>
  <c r="CY16" i="3" s="1"/>
  <c r="CQ83" i="3"/>
  <c r="CU83" i="3" s="1"/>
  <c r="DB163" i="3"/>
  <c r="CQ95" i="3"/>
  <c r="CU95" i="3" s="1"/>
  <c r="CQ141" i="3"/>
  <c r="DC141" i="3" s="1"/>
  <c r="CQ138" i="3"/>
  <c r="DG138" i="3" s="1"/>
  <c r="CQ5" i="3"/>
  <c r="DC5" i="3" s="1"/>
  <c r="CQ60" i="3"/>
  <c r="CY60" i="3" s="1"/>
  <c r="DD163" i="3"/>
  <c r="CQ90" i="3"/>
  <c r="DG90" i="3" s="1"/>
  <c r="CZ163" i="3"/>
  <c r="CQ104" i="3"/>
  <c r="CY104" i="3" s="1"/>
  <c r="CQ93" i="3"/>
  <c r="DC93" i="3" s="1"/>
  <c r="CQ136" i="3"/>
  <c r="CY136" i="3" s="1"/>
  <c r="CQ112" i="3"/>
  <c r="CY112" i="3" s="1"/>
  <c r="CQ117" i="3"/>
  <c r="DC117" i="3" s="1"/>
  <c r="DH162" i="3"/>
  <c r="DL159" i="3" s="1"/>
  <c r="CQ162" i="3"/>
  <c r="DG162" i="3" s="1"/>
  <c r="DE163" i="3"/>
  <c r="CQ58" i="3"/>
  <c r="DG58" i="3" s="1"/>
  <c r="DF163" i="3"/>
  <c r="CQ107" i="3"/>
  <c r="CU107" i="3" s="1"/>
  <c r="CQ149" i="3"/>
  <c r="DC149" i="3" s="1"/>
  <c r="CQ31" i="3"/>
  <c r="CU31" i="3" s="1"/>
  <c r="CQ56" i="3"/>
  <c r="CY56" i="3" s="1"/>
  <c r="DH82" i="3"/>
  <c r="DL79" i="3" s="1"/>
  <c r="CQ82" i="3"/>
  <c r="DG82" i="3" s="1"/>
  <c r="CT163" i="3"/>
  <c r="CQ41" i="3"/>
  <c r="DC41" i="3" s="1"/>
  <c r="CQ67" i="3"/>
  <c r="CU67" i="3" s="1"/>
  <c r="CQ34" i="3"/>
  <c r="DG34" i="3" s="1"/>
  <c r="CQ87" i="3"/>
  <c r="CU87" i="3" s="1"/>
  <c r="CQ69" i="3"/>
  <c r="DC69" i="3" s="1"/>
  <c r="CQ26" i="3"/>
  <c r="DG26" i="3" s="1"/>
  <c r="CQ61" i="3"/>
  <c r="DC61" i="3" s="1"/>
  <c r="CQ43" i="3"/>
  <c r="CU43" i="3" s="1"/>
  <c r="CQ127" i="3"/>
  <c r="CU127" i="3" s="1"/>
  <c r="CQ48" i="3"/>
  <c r="CY48" i="3" s="1"/>
  <c r="CQ77" i="3"/>
  <c r="DC77" i="3" s="1"/>
  <c r="CQ45" i="3"/>
  <c r="DC45" i="3" s="1"/>
  <c r="CQ70" i="3"/>
  <c r="DG70" i="3" s="1"/>
  <c r="CQ76" i="3"/>
  <c r="CY76" i="3" s="1"/>
  <c r="CQ51" i="3"/>
  <c r="CU51" i="3" s="1"/>
  <c r="CQ97" i="3"/>
  <c r="DC97" i="3" s="1"/>
  <c r="CQ50" i="3"/>
  <c r="DG50" i="3" s="1"/>
  <c r="CQ143" i="3"/>
  <c r="CU143" i="3" s="1"/>
  <c r="CQ44" i="3"/>
  <c r="CY44" i="3" s="1"/>
  <c r="CQ38" i="3"/>
  <c r="DG38" i="3" s="1"/>
  <c r="CQ103" i="3"/>
  <c r="CU103" i="3" s="1"/>
  <c r="CV163" i="3"/>
  <c r="CQ55" i="3"/>
  <c r="CU55" i="3" s="1"/>
  <c r="CQ80" i="3"/>
  <c r="CY80" i="3" s="1"/>
  <c r="CQ78" i="3"/>
  <c r="DG78" i="3" s="1"/>
  <c r="CQ96" i="3"/>
  <c r="CY96" i="3" s="1"/>
  <c r="CQ64" i="3"/>
  <c r="CY64" i="3" s="1"/>
  <c r="CQ124" i="3"/>
  <c r="CY124" i="3" s="1"/>
  <c r="CQ19" i="3"/>
  <c r="CU19" i="3" s="1"/>
  <c r="CQ126" i="3"/>
  <c r="DG126" i="3" s="1"/>
  <c r="CQ142" i="3"/>
  <c r="DG142" i="3" s="1"/>
  <c r="CQ129" i="3"/>
  <c r="DC129" i="3" s="1"/>
  <c r="CQ32" i="3"/>
  <c r="CY32" i="3" s="1"/>
  <c r="CQ27" i="3"/>
  <c r="CU27" i="3" s="1"/>
  <c r="CQ100" i="1"/>
  <c r="CY100" i="1" s="1"/>
  <c r="CQ136" i="1"/>
  <c r="CY136" i="1" s="1"/>
  <c r="CQ106" i="1"/>
  <c r="DG106" i="1" s="1"/>
  <c r="CQ90" i="1"/>
  <c r="DG90" i="1" s="1"/>
  <c r="CQ154" i="1"/>
  <c r="DG154" i="1" s="1"/>
  <c r="CQ144" i="1"/>
  <c r="CY144" i="1" s="1"/>
  <c r="CQ24" i="1"/>
  <c r="CY24" i="1" s="1"/>
  <c r="CQ109" i="1"/>
  <c r="DC109" i="1" s="1"/>
  <c r="CQ114" i="1"/>
  <c r="DG114" i="1" s="1"/>
  <c r="CQ80" i="1"/>
  <c r="CY80" i="1" s="1"/>
  <c r="CQ162" i="1"/>
  <c r="DG162" i="1" s="1"/>
  <c r="CQ87" i="1"/>
  <c r="CU87" i="1" s="1"/>
  <c r="CQ122" i="1"/>
  <c r="DG122" i="1" s="1"/>
  <c r="CQ113" i="1"/>
  <c r="DC113" i="1" s="1"/>
  <c r="CQ98" i="1"/>
  <c r="DG98" i="1" s="1"/>
  <c r="CQ125" i="1"/>
  <c r="DC125" i="1" s="1"/>
  <c r="CQ85" i="1"/>
  <c r="DC85" i="1" s="1"/>
  <c r="CQ77" i="1"/>
  <c r="DC77" i="1" s="1"/>
  <c r="CQ50" i="1"/>
  <c r="DG50" i="1" s="1"/>
  <c r="CQ137" i="1"/>
  <c r="DC137" i="1" s="1"/>
  <c r="CQ147" i="1"/>
  <c r="CU147" i="1" s="1"/>
  <c r="CQ34" i="1"/>
  <c r="DG34" i="1" s="1"/>
  <c r="CQ123" i="1"/>
  <c r="CU123" i="1" s="1"/>
  <c r="CQ75" i="1"/>
  <c r="CU75" i="1" s="1"/>
  <c r="CQ38" i="1"/>
  <c r="DG38" i="1" s="1"/>
  <c r="CQ57" i="1"/>
  <c r="DC57" i="1" s="1"/>
  <c r="CQ82" i="1"/>
  <c r="DG82" i="1" s="1"/>
  <c r="CQ128" i="1"/>
  <c r="CY128" i="1" s="1"/>
  <c r="CQ149" i="1"/>
  <c r="DC149" i="1" s="1"/>
  <c r="CQ145" i="1"/>
  <c r="DC145" i="1" s="1"/>
  <c r="CQ131" i="1"/>
  <c r="CU131" i="1" s="1"/>
  <c r="CQ158" i="1"/>
  <c r="DG158" i="1" s="1"/>
  <c r="CQ89" i="1"/>
  <c r="DC89" i="1" s="1"/>
  <c r="CQ115" i="1"/>
  <c r="CU115" i="1" s="1"/>
  <c r="CQ79" i="1"/>
  <c r="CU79" i="1" s="1"/>
  <c r="CQ119" i="1"/>
  <c r="CU119" i="1" s="1"/>
  <c r="CQ21" i="1"/>
  <c r="DC21" i="1" s="1"/>
  <c r="CQ14" i="1"/>
  <c r="DG14" i="1" s="1"/>
  <c r="CQ130" i="1"/>
  <c r="DG130" i="1" s="1"/>
  <c r="CQ155" i="1"/>
  <c r="CU155" i="1" s="1"/>
  <c r="CQ112" i="1"/>
  <c r="CY112" i="1" s="1"/>
  <c r="CQ108" i="1"/>
  <c r="CY108" i="1" s="1"/>
  <c r="CQ150" i="1"/>
  <c r="DG150" i="1" s="1"/>
  <c r="CQ99" i="1"/>
  <c r="CU99" i="1" s="1"/>
  <c r="CQ134" i="1"/>
  <c r="DG134" i="1" s="1"/>
  <c r="CQ103" i="1"/>
  <c r="CU103" i="1" s="1"/>
  <c r="CQ118" i="1"/>
  <c r="DG118" i="1" s="1"/>
  <c r="CQ116" i="1"/>
  <c r="CY116" i="1" s="1"/>
  <c r="CQ151" i="1"/>
  <c r="CU151" i="1" s="1"/>
  <c r="CQ127" i="1"/>
  <c r="CU127" i="1" s="1"/>
  <c r="CQ22" i="1"/>
  <c r="DG22" i="1" s="1"/>
  <c r="CQ83" i="1"/>
  <c r="CU83" i="1" s="1"/>
  <c r="CQ156" i="1"/>
  <c r="CY156" i="1" s="1"/>
  <c r="CQ81" i="1"/>
  <c r="DC81" i="1" s="1"/>
  <c r="CQ63" i="1"/>
  <c r="CU63" i="1" s="1"/>
  <c r="CQ33" i="1"/>
  <c r="DC33" i="1" s="1"/>
  <c r="CQ124" i="1"/>
  <c r="CY124" i="1" s="1"/>
  <c r="CQ8" i="1"/>
  <c r="CY8" i="1" s="1"/>
  <c r="CQ25" i="1"/>
  <c r="DC25" i="1" s="1"/>
  <c r="CQ41" i="1"/>
  <c r="DC41" i="1" s="1"/>
  <c r="DH163" i="1"/>
  <c r="CQ47" i="1"/>
  <c r="CU47" i="1" s="1"/>
  <c r="CQ54" i="1"/>
  <c r="DG54" i="1" s="1"/>
  <c r="CQ40" i="1"/>
  <c r="CY40" i="1" s="1"/>
  <c r="CQ7" i="1"/>
  <c r="CU7" i="1" s="1"/>
  <c r="CQ55" i="1"/>
  <c r="CU55" i="1" s="1"/>
  <c r="CQ58" i="1"/>
  <c r="DG58" i="1" s="1"/>
  <c r="CQ26" i="1"/>
  <c r="DG26" i="1" s="1"/>
  <c r="CQ48" i="1"/>
  <c r="CY48" i="1" s="1"/>
  <c r="CQ66" i="1"/>
  <c r="DG66" i="1" s="1"/>
  <c r="CQ32" i="1"/>
  <c r="CY32" i="1" s="1"/>
  <c r="CQ67" i="1"/>
  <c r="CU67" i="1" s="1"/>
  <c r="CQ10" i="1"/>
  <c r="DG10" i="1" s="1"/>
  <c r="CQ53" i="1"/>
  <c r="DC53" i="1" s="1"/>
  <c r="CZ163" i="1"/>
  <c r="CR163" i="1"/>
  <c r="CQ167" i="1" s="1"/>
  <c r="DD163" i="1"/>
  <c r="CQ3" i="1"/>
  <c r="CU3" i="1" s="1"/>
  <c r="CQ132" i="1"/>
  <c r="CY132" i="1" s="1"/>
  <c r="CQ129" i="1"/>
  <c r="DC129" i="1" s="1"/>
  <c r="CQ27" i="1"/>
  <c r="CU27" i="1" s="1"/>
  <c r="CV3" i="1"/>
  <c r="CV163" i="1" s="1"/>
  <c r="CQ70" i="1"/>
  <c r="DG70" i="1" s="1"/>
  <c r="CQ5" i="1"/>
  <c r="DC5" i="1" s="1"/>
  <c r="CQ43" i="1"/>
  <c r="CU43" i="1" s="1"/>
  <c r="CQ135" i="1"/>
  <c r="CU135" i="1" s="1"/>
  <c r="CQ93" i="1"/>
  <c r="DC93" i="1" s="1"/>
  <c r="CQ49" i="1"/>
  <c r="DC49" i="1" s="1"/>
  <c r="CQ160" i="1"/>
  <c r="CY160" i="1" s="1"/>
  <c r="CQ16" i="1"/>
  <c r="CY16" i="1" s="1"/>
  <c r="CQ141" i="1"/>
  <c r="DC141" i="1" s="1"/>
  <c r="CQ52" i="1"/>
  <c r="CY52" i="1" s="1"/>
  <c r="CQ65" i="1"/>
  <c r="DC65" i="1" s="1"/>
  <c r="CQ102" i="1"/>
  <c r="DG102" i="1" s="1"/>
  <c r="CQ23" i="1"/>
  <c r="CU23" i="1" s="1"/>
  <c r="CQ148" i="1"/>
  <c r="CY148" i="1" s="1"/>
  <c r="CQ68" i="1"/>
  <c r="CY68" i="1" s="1"/>
  <c r="CQ140" i="1"/>
  <c r="CY140" i="1" s="1"/>
  <c r="CQ94" i="1"/>
  <c r="DG94" i="1" s="1"/>
  <c r="CQ6" i="1"/>
  <c r="DG6" i="1" s="1"/>
  <c r="CQ117" i="1"/>
  <c r="DC117" i="1" s="1"/>
  <c r="CQ143" i="1"/>
  <c r="CU143" i="1" s="1"/>
  <c r="CQ18" i="1"/>
  <c r="DG18" i="1" s="1"/>
  <c r="CQ121" i="1"/>
  <c r="DC121" i="1" s="1"/>
  <c r="CQ51" i="1"/>
  <c r="CU51" i="1" s="1"/>
  <c r="CQ138" i="1"/>
  <c r="DG138" i="1" s="1"/>
  <c r="CQ126" i="1"/>
  <c r="DG126" i="1" s="1"/>
  <c r="CQ69" i="1"/>
  <c r="DC69" i="1" s="1"/>
  <c r="CQ13" i="1"/>
  <c r="DC13" i="1" s="1"/>
  <c r="CQ29" i="1"/>
  <c r="DC29" i="1" s="1"/>
  <c r="CQ42" i="1"/>
  <c r="DG42" i="1" s="1"/>
  <c r="CQ78" i="1"/>
  <c r="DG78" i="1" s="1"/>
  <c r="CQ84" i="1"/>
  <c r="CY84" i="1" s="1"/>
  <c r="CQ45" i="1"/>
  <c r="DC45" i="1" s="1"/>
  <c r="CQ91" i="1"/>
  <c r="CU91" i="1" s="1"/>
  <c r="CQ28" i="1"/>
  <c r="CY28" i="1" s="1"/>
  <c r="CQ35" i="1"/>
  <c r="CU35" i="1" s="1"/>
  <c r="CQ96" i="1"/>
  <c r="CY96" i="1" s="1"/>
  <c r="CQ30" i="1"/>
  <c r="DG30" i="1" s="1"/>
  <c r="CQ62" i="1"/>
  <c r="DG62" i="1" s="1"/>
  <c r="CQ76" i="1"/>
  <c r="CY76" i="1" s="1"/>
  <c r="CQ39" i="1"/>
  <c r="CU39" i="1" s="1"/>
  <c r="CQ110" i="1"/>
  <c r="DG110" i="1" s="1"/>
  <c r="CQ142" i="1"/>
  <c r="DG142" i="1" s="1"/>
  <c r="CQ59" i="1"/>
  <c r="CU59" i="1" s="1"/>
  <c r="CQ157" i="1"/>
  <c r="DC157" i="1" s="1"/>
  <c r="CQ86" i="1"/>
  <c r="DG86" i="1" s="1"/>
  <c r="CQ152" i="1"/>
  <c r="CY152" i="1" s="1"/>
  <c r="CQ19" i="1"/>
  <c r="CU19" i="1" s="1"/>
  <c r="CQ64" i="1"/>
  <c r="CY64" i="1" s="1"/>
  <c r="CQ146" i="1"/>
  <c r="DG146" i="1" s="1"/>
  <c r="CQ12" i="1"/>
  <c r="CY12" i="1" s="1"/>
  <c r="CQ61" i="1"/>
  <c r="DC61" i="1" s="1"/>
  <c r="CQ44" i="1"/>
  <c r="CY44" i="1" s="1"/>
  <c r="CQ104" i="1"/>
  <c r="CY104" i="1" s="1"/>
  <c r="CQ46" i="1"/>
  <c r="DG46" i="1" s="1"/>
  <c r="CQ9" i="1"/>
  <c r="DC9" i="1" s="1"/>
  <c r="CQ60" i="1"/>
  <c r="CY60" i="1" s="1"/>
  <c r="CQ11" i="1"/>
  <c r="CU11" i="1" s="1"/>
  <c r="CQ97" i="1"/>
  <c r="DC97" i="1" s="1"/>
  <c r="CQ101" i="1"/>
  <c r="DC101" i="1" s="1"/>
  <c r="CQ36" i="1"/>
  <c r="CY36" i="1" s="1"/>
  <c r="CQ72" i="1"/>
  <c r="CY72" i="1" s="1"/>
  <c r="CQ17" i="1"/>
  <c r="DC17" i="1" s="1"/>
  <c r="CQ139" i="1"/>
  <c r="CU139" i="1" s="1"/>
  <c r="CQ15" i="1"/>
  <c r="CU15" i="1" s="1"/>
  <c r="CQ20" i="1"/>
  <c r="CY20" i="1" s="1"/>
  <c r="CQ95" i="1"/>
  <c r="CU95" i="1" s="1"/>
  <c r="CQ153" i="1"/>
  <c r="DC153" i="1" s="1"/>
  <c r="CQ74" i="1"/>
  <c r="DG74" i="1" s="1"/>
  <c r="CQ92" i="1"/>
  <c r="CY92" i="1" s="1"/>
  <c r="CQ111" i="1"/>
  <c r="CU111" i="1" s="1"/>
  <c r="CQ120" i="1"/>
  <c r="CY120" i="1" s="1"/>
  <c r="CQ73" i="1"/>
  <c r="DC73" i="1" s="1"/>
  <c r="CQ4" i="1"/>
  <c r="CY4" i="1" s="1"/>
  <c r="CQ88" i="1"/>
  <c r="CY88" i="1" s="1"/>
  <c r="CQ31" i="1"/>
  <c r="CU31" i="1" s="1"/>
  <c r="CQ71" i="1"/>
  <c r="CU71" i="1" s="1"/>
  <c r="CQ105" i="1"/>
  <c r="DC105" i="1" s="1"/>
  <c r="CQ56" i="1"/>
  <c r="CY56" i="1" s="1"/>
  <c r="CQ37" i="1"/>
  <c r="DC37" i="1" s="1"/>
  <c r="CQ161" i="1"/>
  <c r="DC161" i="1" s="1"/>
  <c r="CQ133" i="1"/>
  <c r="DC133" i="1" s="1"/>
  <c r="CQ107" i="1"/>
  <c r="CU107" i="1" s="1"/>
  <c r="DB163" i="1"/>
  <c r="CX163" i="1"/>
  <c r="DA163" i="1"/>
  <c r="CT163" i="1"/>
  <c r="CW163" i="1"/>
  <c r="DE163" i="1"/>
  <c r="DI163" i="1"/>
  <c r="DF163" i="1"/>
  <c r="CS163" i="1"/>
  <c r="CQ166" i="1" s="1"/>
  <c r="CQ168" i="1" s="1"/>
  <c r="DO19" i="3" l="1"/>
  <c r="DK27" i="3"/>
  <c r="DP83" i="3"/>
  <c r="DO115" i="3"/>
  <c r="DQ115" i="3" s="1"/>
  <c r="DP11" i="3"/>
  <c r="DP19" i="3"/>
  <c r="DQ19" i="3" s="1"/>
  <c r="DO83" i="3"/>
  <c r="DP115" i="3"/>
  <c r="DO159" i="3"/>
  <c r="DP3" i="3"/>
  <c r="DK99" i="3"/>
  <c r="DN99" i="3" s="1"/>
  <c r="DO143" i="3"/>
  <c r="DP103" i="3"/>
  <c r="DQ103" i="3" s="1"/>
  <c r="DP23" i="3"/>
  <c r="DP27" i="3"/>
  <c r="CV167" i="6"/>
  <c r="CV166" i="6"/>
  <c r="DO87" i="3"/>
  <c r="DP143" i="3"/>
  <c r="DK135" i="3"/>
  <c r="DN135" i="3" s="1"/>
  <c r="DO11" i="3"/>
  <c r="DQ11" i="3" s="1"/>
  <c r="DK131" i="3"/>
  <c r="DN131" i="3" s="1"/>
  <c r="DO155" i="3"/>
  <c r="DQ155" i="3" s="1"/>
  <c r="DP35" i="3"/>
  <c r="CZ163" i="7"/>
  <c r="CV167" i="7"/>
  <c r="DD167" i="7"/>
  <c r="CV168" i="6"/>
  <c r="CU173" i="6" s="1"/>
  <c r="DP99" i="3"/>
  <c r="DQ99" i="3" s="1"/>
  <c r="DO27" i="3"/>
  <c r="DQ27" i="3" s="1"/>
  <c r="DP47" i="3"/>
  <c r="DK115" i="3"/>
  <c r="DN115" i="3" s="1"/>
  <c r="DO47" i="3"/>
  <c r="DK63" i="3"/>
  <c r="DN63" i="3" s="1"/>
  <c r="DO23" i="3"/>
  <c r="DN27" i="3"/>
  <c r="DK107" i="3"/>
  <c r="DN107" i="3" s="1"/>
  <c r="DK55" i="3"/>
  <c r="DN55" i="3" s="1"/>
  <c r="DP107" i="3"/>
  <c r="DK7" i="3"/>
  <c r="DN7" i="3" s="1"/>
  <c r="DO151" i="3"/>
  <c r="DQ151" i="3" s="1"/>
  <c r="DO59" i="3"/>
  <c r="DK95" i="3"/>
  <c r="DN95" i="3" s="1"/>
  <c r="DK47" i="3"/>
  <c r="DN47" i="3" s="1"/>
  <c r="DK159" i="3"/>
  <c r="DN159" i="3" s="1"/>
  <c r="DK19" i="3"/>
  <c r="DN19" i="3" s="1"/>
  <c r="DP159" i="3"/>
  <c r="DQ159" i="3" s="1"/>
  <c r="DK83" i="3"/>
  <c r="DN83" i="3" s="1"/>
  <c r="DP59" i="3"/>
  <c r="DO107" i="3"/>
  <c r="DK3" i="3"/>
  <c r="DK35" i="3"/>
  <c r="DN35" i="3" s="1"/>
  <c r="DK119" i="3"/>
  <c r="DN119" i="3" s="1"/>
  <c r="DK51" i="3"/>
  <c r="DN51" i="3" s="1"/>
  <c r="DK11" i="3"/>
  <c r="DN11" i="3" s="1"/>
  <c r="DK39" i="3"/>
  <c r="DN39" i="3" s="1"/>
  <c r="DK147" i="3"/>
  <c r="DN147" i="3" s="1"/>
  <c r="DI163" i="3"/>
  <c r="DH166" i="3" s="1"/>
  <c r="CX174" i="3" s="1"/>
  <c r="DK155" i="3"/>
  <c r="DN155" i="3" s="1"/>
  <c r="DK151" i="3"/>
  <c r="DN151" i="3" s="1"/>
  <c r="DO35" i="3"/>
  <c r="DO123" i="3"/>
  <c r="DQ123" i="3" s="1"/>
  <c r="DP39" i="3"/>
  <c r="DH163" i="7"/>
  <c r="DK123" i="3"/>
  <c r="DN123" i="3" s="1"/>
  <c r="DK79" i="3"/>
  <c r="DN79" i="3" s="1"/>
  <c r="DK87" i="3"/>
  <c r="DN87" i="3" s="1"/>
  <c r="DK59" i="3"/>
  <c r="DN59" i="3" s="1"/>
  <c r="DK139" i="3"/>
  <c r="DN139" i="3" s="1"/>
  <c r="DK15" i="3"/>
  <c r="DN15" i="3" s="1"/>
  <c r="DP87" i="3"/>
  <c r="DO39" i="3"/>
  <c r="DO7" i="3"/>
  <c r="DK71" i="3"/>
  <c r="DN71" i="3" s="1"/>
  <c r="DP7" i="3"/>
  <c r="DP55" i="3"/>
  <c r="DO55" i="3"/>
  <c r="DP63" i="3"/>
  <c r="DO63" i="3"/>
  <c r="DK143" i="3"/>
  <c r="DN143" i="3" s="1"/>
  <c r="DK67" i="3"/>
  <c r="DN67" i="3" s="1"/>
  <c r="DK23" i="3"/>
  <c r="DN23" i="3" s="1"/>
  <c r="DK75" i="3"/>
  <c r="DN75" i="3" s="1"/>
  <c r="DK91" i="3"/>
  <c r="DN91" i="3" s="1"/>
  <c r="DO139" i="3"/>
  <c r="DP139" i="3"/>
  <c r="DP127" i="3"/>
  <c r="DO127" i="3"/>
  <c r="DP135" i="3"/>
  <c r="DO135" i="3"/>
  <c r="DO43" i="3"/>
  <c r="DP43" i="3"/>
  <c r="DP15" i="3"/>
  <c r="DO15" i="3"/>
  <c r="CW163" i="3"/>
  <c r="DM3" i="3"/>
  <c r="DO3" i="3" s="1"/>
  <c r="DK111" i="3"/>
  <c r="DN111" i="3" s="1"/>
  <c r="DP91" i="3"/>
  <c r="DO91" i="3"/>
  <c r="DK103" i="3"/>
  <c r="DN103" i="3" s="1"/>
  <c r="DK127" i="3"/>
  <c r="DN127" i="3" s="1"/>
  <c r="DP111" i="3"/>
  <c r="DO111" i="3"/>
  <c r="DO119" i="3"/>
  <c r="DP119" i="3"/>
  <c r="DP51" i="3"/>
  <c r="DO51" i="3"/>
  <c r="DP131" i="3"/>
  <c r="DO131" i="3"/>
  <c r="DK43" i="3"/>
  <c r="DN43" i="3" s="1"/>
  <c r="DK31" i="3"/>
  <c r="DN31" i="3" s="1"/>
  <c r="DO95" i="3"/>
  <c r="DP95" i="3"/>
  <c r="DP71" i="3"/>
  <c r="DO71" i="3"/>
  <c r="DP67" i="3"/>
  <c r="DO67" i="3"/>
  <c r="DP31" i="3"/>
  <c r="DO31" i="3"/>
  <c r="DO79" i="3"/>
  <c r="DP79" i="3"/>
  <c r="DQ83" i="3"/>
  <c r="DO75" i="3"/>
  <c r="DP75" i="3"/>
  <c r="DQ147" i="3"/>
  <c r="CY163" i="7"/>
  <c r="CZ165" i="7" s="1"/>
  <c r="CV174" i="7" s="1"/>
  <c r="DC163" i="7"/>
  <c r="DD165" i="7" s="1"/>
  <c r="CW174" i="7" s="1"/>
  <c r="CZ166" i="6"/>
  <c r="CZ167" i="7"/>
  <c r="CZ167" i="6"/>
  <c r="CZ166" i="7"/>
  <c r="CQ168" i="5"/>
  <c r="CT173" i="5" s="1"/>
  <c r="CQ168" i="3"/>
  <c r="CT175" i="3" s="1"/>
  <c r="DD167" i="6"/>
  <c r="DH166" i="6"/>
  <c r="CQ168" i="6"/>
  <c r="CT173" i="6" s="1"/>
  <c r="DH167" i="6"/>
  <c r="DH167" i="7"/>
  <c r="DH168" i="7" s="1"/>
  <c r="CX173" i="7" s="1"/>
  <c r="CV168" i="7"/>
  <c r="CU173" i="7" s="1"/>
  <c r="DD166" i="7"/>
  <c r="DD168" i="7" s="1"/>
  <c r="CW173" i="7" s="1"/>
  <c r="DG163" i="7"/>
  <c r="DH165" i="7" s="1"/>
  <c r="CX174" i="7" s="1"/>
  <c r="CQ163" i="7"/>
  <c r="CQ165" i="7" s="1"/>
  <c r="CT174" i="7" s="1"/>
  <c r="CU163" i="7"/>
  <c r="CV165" i="7" s="1"/>
  <c r="CU174" i="7" s="1"/>
  <c r="CQ168" i="7"/>
  <c r="CT173" i="7" s="1"/>
  <c r="DD166" i="6"/>
  <c r="DH163" i="3"/>
  <c r="DH167" i="3" s="1"/>
  <c r="CX173" i="3" s="1"/>
  <c r="CV166" i="5"/>
  <c r="CZ167" i="3"/>
  <c r="CV173" i="3" s="1"/>
  <c r="DG163" i="6"/>
  <c r="DH165" i="6" s="1"/>
  <c r="CX174" i="6" s="1"/>
  <c r="DH166" i="5"/>
  <c r="DC163" i="6"/>
  <c r="DD165" i="6" s="1"/>
  <c r="CW174" i="6" s="1"/>
  <c r="CU163" i="6"/>
  <c r="CV165" i="6" s="1"/>
  <c r="CU174" i="6" s="1"/>
  <c r="CQ163" i="6"/>
  <c r="CQ165" i="6" s="1"/>
  <c r="CT174" i="6" s="1"/>
  <c r="CY163" i="6"/>
  <c r="CZ165" i="6" s="1"/>
  <c r="CV174" i="6" s="1"/>
  <c r="CZ166" i="5"/>
  <c r="CV163" i="5"/>
  <c r="CV167" i="5" s="1"/>
  <c r="CZ167" i="5"/>
  <c r="DG163" i="5"/>
  <c r="DH165" i="5" s="1"/>
  <c r="CX174" i="5" s="1"/>
  <c r="DD167" i="5"/>
  <c r="DH167" i="5"/>
  <c r="CZ166" i="3"/>
  <c r="DC163" i="3"/>
  <c r="DD165" i="3" s="1"/>
  <c r="CW176" i="3" s="1"/>
  <c r="DG163" i="3"/>
  <c r="DD167" i="3"/>
  <c r="CW173" i="3" s="1"/>
  <c r="CV166" i="3"/>
  <c r="CT174" i="3" s="1"/>
  <c r="CY163" i="5"/>
  <c r="CZ165" i="5" s="1"/>
  <c r="CV174" i="5" s="1"/>
  <c r="DD166" i="5"/>
  <c r="DC163" i="5"/>
  <c r="DD165" i="5" s="1"/>
  <c r="CW174" i="5" s="1"/>
  <c r="CU163" i="5"/>
  <c r="CQ163" i="5"/>
  <c r="CQ165" i="5" s="1"/>
  <c r="CT174" i="5" s="1"/>
  <c r="DD166" i="3"/>
  <c r="CV167" i="3"/>
  <c r="CU173" i="3" s="1"/>
  <c r="CY163" i="3"/>
  <c r="CZ165" i="3" s="1"/>
  <c r="CV176" i="3" s="1"/>
  <c r="CU163" i="3"/>
  <c r="CQ163" i="3"/>
  <c r="CQ165" i="3" s="1"/>
  <c r="CT176" i="3" s="1"/>
  <c r="DD167" i="1"/>
  <c r="CZ167" i="1"/>
  <c r="CZ166" i="1"/>
  <c r="CV167" i="1"/>
  <c r="CY163" i="1"/>
  <c r="CZ165" i="1" s="1"/>
  <c r="CV174" i="1" s="1"/>
  <c r="DD166" i="1"/>
  <c r="DG163" i="1"/>
  <c r="DH165" i="1" s="1"/>
  <c r="CX174" i="1" s="1"/>
  <c r="DC163" i="1"/>
  <c r="DD165" i="1" s="1"/>
  <c r="CW174" i="1" s="1"/>
  <c r="CQ163" i="1"/>
  <c r="CQ165" i="1" s="1"/>
  <c r="CT174" i="1" s="1"/>
  <c r="CU163" i="1"/>
  <c r="CV165" i="1" s="1"/>
  <c r="CU174" i="1" s="1"/>
  <c r="CT173" i="1"/>
  <c r="CV166" i="1"/>
  <c r="CV168" i="1" s="1"/>
  <c r="DH167" i="1"/>
  <c r="DH166" i="1"/>
  <c r="DH168" i="1" l="1"/>
  <c r="CX173" i="1" s="1"/>
  <c r="CZ168" i="1"/>
  <c r="CV173" i="1" s="1"/>
  <c r="DQ143" i="3"/>
  <c r="DQ55" i="3"/>
  <c r="DQ47" i="3"/>
  <c r="DQ23" i="3"/>
  <c r="DQ3" i="3"/>
  <c r="DQ63" i="3"/>
  <c r="DQ51" i="3"/>
  <c r="DQ87" i="3"/>
  <c r="DQ35" i="3"/>
  <c r="DQ107" i="3"/>
  <c r="DQ59" i="3"/>
  <c r="DQ131" i="3"/>
  <c r="DQ111" i="3"/>
  <c r="DD168" i="1"/>
  <c r="CW173" i="1" s="1"/>
  <c r="CZ168" i="6"/>
  <c r="CV173" i="6" s="1"/>
  <c r="DH168" i="6"/>
  <c r="CX173" i="6" s="1"/>
  <c r="DH165" i="3"/>
  <c r="CX176" i="3" s="1"/>
  <c r="DQ7" i="3"/>
  <c r="DQ139" i="3"/>
  <c r="DQ43" i="3"/>
  <c r="CZ168" i="3"/>
  <c r="CV175" i="3" s="1"/>
  <c r="CU174" i="3"/>
  <c r="DQ39" i="3"/>
  <c r="CV165" i="3"/>
  <c r="CU176" i="3" s="1"/>
  <c r="DD168" i="3"/>
  <c r="CW175" i="3" s="1"/>
  <c r="CW174" i="3"/>
  <c r="CV174" i="3"/>
  <c r="CZ168" i="7"/>
  <c r="CV173" i="7" s="1"/>
  <c r="DQ15" i="3"/>
  <c r="DQ135" i="3"/>
  <c r="CV168" i="3"/>
  <c r="CU175" i="3" s="1"/>
  <c r="DQ31" i="3"/>
  <c r="DQ75" i="3"/>
  <c r="DQ79" i="3"/>
  <c r="DQ95" i="3"/>
  <c r="DQ119" i="3"/>
  <c r="DQ67" i="3"/>
  <c r="DN3" i="3"/>
  <c r="DQ71" i="3"/>
  <c r="DQ91" i="3"/>
  <c r="DQ127" i="3"/>
  <c r="CV168" i="5"/>
  <c r="CU173" i="5" s="1"/>
  <c r="CZ168" i="5"/>
  <c r="CV173" i="5" s="1"/>
  <c r="DD168" i="6"/>
  <c r="CW173" i="6" s="1"/>
  <c r="DD168" i="5"/>
  <c r="CW173" i="5" s="1"/>
  <c r="DH168" i="3"/>
  <c r="CX175" i="3" s="1"/>
  <c r="DH168" i="5"/>
  <c r="CX173" i="5" s="1"/>
  <c r="CV165" i="5"/>
  <c r="CU174" i="5" s="1"/>
  <c r="CU173" i="1"/>
</calcChain>
</file>

<file path=xl/sharedStrings.xml><?xml version="1.0" encoding="utf-8"?>
<sst xmlns="http://schemas.openxmlformats.org/spreadsheetml/2006/main" count="3186" uniqueCount="390">
  <si>
    <t>Airport</t>
  </si>
  <si>
    <t>Question</t>
  </si>
  <si>
    <t>EGLL</t>
  </si>
  <si>
    <t>EDDF</t>
  </si>
  <si>
    <t>LFPG</t>
  </si>
  <si>
    <t>EHAM</t>
  </si>
  <si>
    <t>LEMD</t>
  </si>
  <si>
    <t>LTFM</t>
  </si>
  <si>
    <t>LSZH</t>
  </si>
  <si>
    <t>EDDM</t>
  </si>
  <si>
    <t>LIRF</t>
  </si>
  <si>
    <t>EIDW</t>
  </si>
  <si>
    <t>EGKK</t>
  </si>
  <si>
    <t>LSGG</t>
  </si>
  <si>
    <t>LIML</t>
  </si>
  <si>
    <t>ELLX</t>
  </si>
  <si>
    <t>LFML</t>
  </si>
  <si>
    <t>LFMN</t>
  </si>
  <si>
    <t>LPPR</t>
  </si>
  <si>
    <t>EGPH</t>
  </si>
  <si>
    <t>EGBB</t>
  </si>
  <si>
    <t>EGHI</t>
  </si>
  <si>
    <t>RJTT</t>
  </si>
  <si>
    <t>ZBAA</t>
  </si>
  <si>
    <t>OMDB</t>
  </si>
  <si>
    <t>VHHH</t>
  </si>
  <si>
    <t>ZSPD</t>
  </si>
  <si>
    <t>WSSS</t>
  </si>
  <si>
    <t>RKSI</t>
  </si>
  <si>
    <t>WMKK</t>
  </si>
  <si>
    <t>VTBS</t>
  </si>
  <si>
    <t>VIDP</t>
  </si>
  <si>
    <t>VTSP</t>
  </si>
  <si>
    <t>WMKL</t>
  </si>
  <si>
    <t>VTSM</t>
  </si>
  <si>
    <t>VRMM</t>
  </si>
  <si>
    <t>VVDN</t>
  </si>
  <si>
    <t>VLLB</t>
  </si>
  <si>
    <t>VDSR</t>
  </si>
  <si>
    <t>VOTV</t>
  </si>
  <si>
    <t>VQPR</t>
  </si>
  <si>
    <t>VOGO</t>
  </si>
  <si>
    <t>A1726/24</t>
  </si>
  <si>
    <t>A1419/24</t>
  </si>
  <si>
    <t>A1679/24</t>
  </si>
  <si>
    <t>A1347/24</t>
  </si>
  <si>
    <t>A1494/24</t>
  </si>
  <si>
    <t>A1493/24</t>
  </si>
  <si>
    <t>A1492/24</t>
  </si>
  <si>
    <t>A1339/24</t>
  </si>
  <si>
    <t>A1169/24</t>
  </si>
  <si>
    <t>A0803/24</t>
  </si>
  <si>
    <t>A0802/24</t>
  </si>
  <si>
    <t>A0250/24</t>
  </si>
  <si>
    <t>A0222/24</t>
  </si>
  <si>
    <t>A3170/22</t>
  </si>
  <si>
    <t>A2004/24</t>
  </si>
  <si>
    <t>A1771/24</t>
  </si>
  <si>
    <t>A1330/24</t>
  </si>
  <si>
    <t>W0080/24</t>
  </si>
  <si>
    <t>A0711/24</t>
  </si>
  <si>
    <t>A0702/24</t>
  </si>
  <si>
    <t>A0683/24</t>
  </si>
  <si>
    <t>A0682/24</t>
  </si>
  <si>
    <t>A0639/24</t>
  </si>
  <si>
    <t>A0493/24</t>
  </si>
  <si>
    <t>A0389/24</t>
  </si>
  <si>
    <t>A0454/24</t>
  </si>
  <si>
    <t>A0596/24</t>
  </si>
  <si>
    <t>A0005/24</t>
  </si>
  <si>
    <t>A2627/23</t>
  </si>
  <si>
    <t>A2079/24</t>
  </si>
  <si>
    <t>A1993/24</t>
  </si>
  <si>
    <t>A1975/24</t>
  </si>
  <si>
    <t>A1974/24</t>
  </si>
  <si>
    <t>A1969/24</t>
  </si>
  <si>
    <t>E1169/24</t>
  </si>
  <si>
    <t>R1354/24</t>
  </si>
  <si>
    <t>R1212/24</t>
  </si>
  <si>
    <t>R1077/24</t>
  </si>
  <si>
    <t>R1011/24</t>
  </si>
  <si>
    <t>R0853/24</t>
  </si>
  <si>
    <t>R0849/24</t>
  </si>
  <si>
    <t>R0650/24</t>
  </si>
  <si>
    <t>R0644/24</t>
  </si>
  <si>
    <t>R0648/24</t>
  </si>
  <si>
    <t>R0594/24</t>
  </si>
  <si>
    <t>R0521/24</t>
  </si>
  <si>
    <t>R0738/24</t>
  </si>
  <si>
    <t>R0479/24</t>
  </si>
  <si>
    <t>R0478/24</t>
  </si>
  <si>
    <t>R0477/24</t>
  </si>
  <si>
    <t>R0476/24</t>
  </si>
  <si>
    <t>R0474/24</t>
  </si>
  <si>
    <t>R0475/24</t>
  </si>
  <si>
    <t>R0471/24</t>
  </si>
  <si>
    <t>R0469/24</t>
  </si>
  <si>
    <t>R0405/24</t>
  </si>
  <si>
    <t>R0395/24</t>
  </si>
  <si>
    <t>R0324/24</t>
  </si>
  <si>
    <t>R0232/24</t>
  </si>
  <si>
    <t>R0662/24</t>
  </si>
  <si>
    <t>R0157/24</t>
  </si>
  <si>
    <t>R6533/23</t>
  </si>
  <si>
    <t>R6522/23</t>
  </si>
  <si>
    <t>A0141/24</t>
  </si>
  <si>
    <t>A0140/24</t>
  </si>
  <si>
    <t>A0142/24</t>
  </si>
  <si>
    <t>A0139/24</t>
  </si>
  <si>
    <t>A0112/24</t>
  </si>
  <si>
    <t>A1453/24</t>
  </si>
  <si>
    <t>A1391/24</t>
  </si>
  <si>
    <t>A1343/24</t>
  </si>
  <si>
    <t>A1314/24</t>
  </si>
  <si>
    <t>A1312/24</t>
  </si>
  <si>
    <t>A1219/24</t>
  </si>
  <si>
    <t>A1011/24</t>
  </si>
  <si>
    <t>A0745/24</t>
  </si>
  <si>
    <t>A0655/24</t>
  </si>
  <si>
    <t>A0648/24</t>
  </si>
  <si>
    <t>A0646/24</t>
  </si>
  <si>
    <t>A0644/24</t>
  </si>
  <si>
    <t>A0572/24</t>
  </si>
  <si>
    <t>A0581/24</t>
  </si>
  <si>
    <t>H0899/24</t>
  </si>
  <si>
    <t>A2002/24</t>
  </si>
  <si>
    <t>A1953/24</t>
  </si>
  <si>
    <t>A1270/24</t>
  </si>
  <si>
    <t>A0784/24</t>
  </si>
  <si>
    <t>A0783/24</t>
  </si>
  <si>
    <t>A0730/24</t>
  </si>
  <si>
    <t>A0705/24</t>
  </si>
  <si>
    <t>A0313/24</t>
  </si>
  <si>
    <t>A1124/24</t>
  </si>
  <si>
    <t>A1117/24</t>
  </si>
  <si>
    <t>A4825/23</t>
  </si>
  <si>
    <t>A1211/24</t>
  </si>
  <si>
    <t>A1210/24</t>
  </si>
  <si>
    <t>A1153/24</t>
  </si>
  <si>
    <t>F0316/24</t>
  </si>
  <si>
    <t>A0888/24</t>
  </si>
  <si>
    <t>H1215/24</t>
  </si>
  <si>
    <t>H1213/24</t>
  </si>
  <si>
    <t>H1204/24</t>
  </si>
  <si>
    <t>H1202/24</t>
  </si>
  <si>
    <t>H1191/24</t>
  </si>
  <si>
    <t>H1189/24</t>
  </si>
  <si>
    <t>C1144/24</t>
  </si>
  <si>
    <t>J0646/24</t>
  </si>
  <si>
    <t>J0637/24</t>
  </si>
  <si>
    <t>J0608/24</t>
  </si>
  <si>
    <t>J0607/24</t>
  </si>
  <si>
    <t>J0613/24</t>
  </si>
  <si>
    <t>J0568/24</t>
  </si>
  <si>
    <t>J0485/24</t>
  </si>
  <si>
    <t>J0484/24</t>
  </si>
  <si>
    <t>J0489/24</t>
  </si>
  <si>
    <t>J0450/24</t>
  </si>
  <si>
    <t>J0448/24</t>
  </si>
  <si>
    <t>J0447/24</t>
  </si>
  <si>
    <t>J0445/24</t>
  </si>
  <si>
    <t>J0436/24</t>
  </si>
  <si>
    <t>J0435/24</t>
  </si>
  <si>
    <t>J0434/24</t>
  </si>
  <si>
    <t>J0486/24</t>
  </si>
  <si>
    <t>J0426/24</t>
  </si>
  <si>
    <t>J0425/24</t>
  </si>
  <si>
    <t>J0418/24</t>
  </si>
  <si>
    <t>J0417/24</t>
  </si>
  <si>
    <t>J0329/24</t>
  </si>
  <si>
    <t>J0227/24</t>
  </si>
  <si>
    <t>E0566/24</t>
  </si>
  <si>
    <t>E0497/24</t>
  </si>
  <si>
    <t>E0495/24</t>
  </si>
  <si>
    <t>E0496/24</t>
  </si>
  <si>
    <t>E0389/24</t>
  </si>
  <si>
    <t>E0003/24</t>
  </si>
  <si>
    <t>E3655/23</t>
  </si>
  <si>
    <t>E3638/23</t>
  </si>
  <si>
    <t>E3636/23</t>
  </si>
  <si>
    <t>E3637/23</t>
  </si>
  <si>
    <t>E3634/23</t>
  </si>
  <si>
    <t>E3633/23</t>
  </si>
  <si>
    <t>E3632/23</t>
  </si>
  <si>
    <t>E3630/23</t>
  </si>
  <si>
    <t>A1076/24</t>
  </si>
  <si>
    <t>A1067/24</t>
  </si>
  <si>
    <t>A1043/24</t>
  </si>
  <si>
    <t>A1042/24</t>
  </si>
  <si>
    <t>A1044/24</t>
  </si>
  <si>
    <t>A1001/24</t>
  </si>
  <si>
    <t>A0980/24</t>
  </si>
  <si>
    <t>A0952/24</t>
  </si>
  <si>
    <t>A1045/24</t>
  </si>
  <si>
    <t>A0304/24</t>
  </si>
  <si>
    <t>A0218/24</t>
  </si>
  <si>
    <t>F1605/24</t>
  </si>
  <si>
    <t>F1599/24</t>
  </si>
  <si>
    <t>F1575/24</t>
  </si>
  <si>
    <t>F1498/24</t>
  </si>
  <si>
    <t>F0519/24</t>
  </si>
  <si>
    <t>F7589/23</t>
  </si>
  <si>
    <t>A0073/24</t>
  </si>
  <si>
    <t>A0502/24</t>
  </si>
  <si>
    <t>A0064/24</t>
  </si>
  <si>
    <t>A4735/23</t>
  </si>
  <si>
    <t>A0666/24</t>
  </si>
  <si>
    <t>A0736/24</t>
  </si>
  <si>
    <t>A0735/24</t>
  </si>
  <si>
    <t>A0718/24</t>
  </si>
  <si>
    <t>A0716/24</t>
  </si>
  <si>
    <t>A0582/24</t>
  </si>
  <si>
    <t>A0579/24</t>
  </si>
  <si>
    <t>A1993/23</t>
  </si>
  <si>
    <t>A1503/23</t>
  </si>
  <si>
    <t>G0268/24</t>
  </si>
  <si>
    <t>G0184/24</t>
  </si>
  <si>
    <t>A0590/24</t>
  </si>
  <si>
    <t>A0220/24</t>
  </si>
  <si>
    <t>A0472/24</t>
  </si>
  <si>
    <t>A0097/24</t>
  </si>
  <si>
    <t>J0381/24</t>
  </si>
  <si>
    <t>A0047/24</t>
  </si>
  <si>
    <t>A0044/24</t>
  </si>
  <si>
    <t>A0027/24</t>
  </si>
  <si>
    <t>A0082/23</t>
  </si>
  <si>
    <t>A0733/24</t>
  </si>
  <si>
    <t>A0675/24</t>
  </si>
  <si>
    <t>A0443/24</t>
  </si>
  <si>
    <t>G0006/24</t>
  </si>
  <si>
    <t>A0616/24</t>
  </si>
  <si>
    <t>D0393/20</t>
  </si>
  <si>
    <t>D0487/18</t>
  </si>
  <si>
    <t>D0128/20</t>
  </si>
  <si>
    <t>N</t>
  </si>
  <si>
    <t>LLM Detected</t>
  </si>
  <si>
    <t>J0614/24</t>
  </si>
  <si>
    <t>A0658/24</t>
  </si>
  <si>
    <t>A0706/24</t>
  </si>
  <si>
    <t>A1198/24</t>
  </si>
  <si>
    <t>P0952/24</t>
  </si>
  <si>
    <t>P1003/24</t>
  </si>
  <si>
    <t>A0171/24</t>
  </si>
  <si>
    <t>A0170/24</t>
  </si>
  <si>
    <t>A0182/24</t>
  </si>
  <si>
    <t>A0659/24</t>
  </si>
  <si>
    <t>A0714/24</t>
  </si>
  <si>
    <t>A0625/24</t>
  </si>
  <si>
    <t>A0111/24</t>
  </si>
  <si>
    <t>A1217/24</t>
  </si>
  <si>
    <t>A1313/24</t>
  </si>
  <si>
    <t>A2827/23</t>
  </si>
  <si>
    <t>A0471/24</t>
  </si>
  <si>
    <t>A1815/24</t>
  </si>
  <si>
    <t>A0391/24</t>
  </si>
  <si>
    <t>A0132/24</t>
  </si>
  <si>
    <t>A0133/24</t>
  </si>
  <si>
    <t>A1898/24</t>
  </si>
  <si>
    <t>A1289/24</t>
  </si>
  <si>
    <t>A1460/24</t>
  </si>
  <si>
    <t>A1148/24</t>
  </si>
  <si>
    <t>A0275/24</t>
  </si>
  <si>
    <t>A0274/24</t>
  </si>
  <si>
    <t>A0272/24</t>
  </si>
  <si>
    <t>A6378/23</t>
  </si>
  <si>
    <t>P1030/24</t>
  </si>
  <si>
    <t>P0941/24</t>
  </si>
  <si>
    <t>A1636/24</t>
  </si>
  <si>
    <t>A0823/24</t>
  </si>
  <si>
    <t>A1020/24</t>
  </si>
  <si>
    <t>C0362/24</t>
  </si>
  <si>
    <t>J0524/24</t>
  </si>
  <si>
    <t>H0245/24</t>
  </si>
  <si>
    <t>C1501/24</t>
  </si>
  <si>
    <t>J0090/24</t>
  </si>
  <si>
    <t>J0091/24</t>
  </si>
  <si>
    <t>E3642/23</t>
  </si>
  <si>
    <t>E3640/23</t>
  </si>
  <si>
    <t>Y01/19</t>
  </si>
  <si>
    <t>A0819/24</t>
  </si>
  <si>
    <t>A0933/24</t>
  </si>
  <si>
    <t>A0846/24</t>
  </si>
  <si>
    <t>A0403/24</t>
  </si>
  <si>
    <t>A0410/24</t>
  </si>
  <si>
    <t>G0460/23</t>
  </si>
  <si>
    <t>G0465/23</t>
  </si>
  <si>
    <t>G0469/23</t>
  </si>
  <si>
    <t>A0473/24</t>
  </si>
  <si>
    <t>A0499/24</t>
  </si>
  <si>
    <t>A0232/24</t>
  </si>
  <si>
    <t>A0231/24</t>
  </si>
  <si>
    <t>A0379/24</t>
  </si>
  <si>
    <t>A0577/24</t>
  </si>
  <si>
    <t>A0040/24</t>
  </si>
  <si>
    <t>A0759/24</t>
  </si>
  <si>
    <t>G0383/23</t>
  </si>
  <si>
    <t>G1915/18</t>
  </si>
  <si>
    <t>G1200/18</t>
  </si>
  <si>
    <t>G0247/15</t>
  </si>
  <si>
    <t>Manual Review</t>
  </si>
  <si>
    <t>True Positives</t>
  </si>
  <si>
    <t>TP</t>
  </si>
  <si>
    <t>TN</t>
  </si>
  <si>
    <t>FN</t>
  </si>
  <si>
    <t>Count</t>
  </si>
  <si>
    <t>FP</t>
  </si>
  <si>
    <t>Accuracy</t>
  </si>
  <si>
    <t>F1</t>
  </si>
  <si>
    <t>Precision</t>
  </si>
  <si>
    <t>Recall</t>
  </si>
  <si>
    <t>Q1</t>
  </si>
  <si>
    <t>Q2</t>
  </si>
  <si>
    <t>Q3</t>
  </si>
  <si>
    <t>Q4</t>
  </si>
  <si>
    <t>ALL</t>
  </si>
  <si>
    <t xml:space="preserve">   A    </t>
  </si>
  <si>
    <t>J0616/24</t>
  </si>
  <si>
    <t>A0110/24</t>
  </si>
  <si>
    <t>B1124/23</t>
  </si>
  <si>
    <t>A3555/23</t>
  </si>
  <si>
    <t>A1963/24</t>
  </si>
  <si>
    <t>A1944/24</t>
  </si>
  <si>
    <t>A1972/24</t>
  </si>
  <si>
    <t>A1539/24</t>
  </si>
  <si>
    <t>P3679/23</t>
  </si>
  <si>
    <t>P0721/24</t>
  </si>
  <si>
    <t>P2999/23</t>
  </si>
  <si>
    <t>P2963/23</t>
  </si>
  <si>
    <t>E3647/23</t>
  </si>
  <si>
    <t>E3645/23</t>
  </si>
  <si>
    <t>E3639/23</t>
  </si>
  <si>
    <t>E3646/23</t>
  </si>
  <si>
    <t>E3649/23</t>
  </si>
  <si>
    <t>A0302/24</t>
  </si>
  <si>
    <t>A0297/24</t>
  </si>
  <si>
    <t>A0301/24</t>
  </si>
  <si>
    <t>A0300/24</t>
  </si>
  <si>
    <t>A0223/24</t>
  </si>
  <si>
    <t>A0522/24</t>
  </si>
  <si>
    <t>A0065/24</t>
  </si>
  <si>
    <t>A1026/24</t>
  </si>
  <si>
    <t>A0419/24</t>
  </si>
  <si>
    <t>A0418/24</t>
  </si>
  <si>
    <t>A0963/24</t>
  </si>
  <si>
    <t>G0333/24</t>
  </si>
  <si>
    <t>A0771/24</t>
  </si>
  <si>
    <t xml:space="preserve">gpt-4-turbo </t>
  </si>
  <si>
    <t>temp</t>
  </si>
  <si>
    <t>Top P</t>
  </si>
  <si>
    <t>Q set</t>
  </si>
  <si>
    <t xml:space="preserve">gpt-4-turbo-preview </t>
  </si>
  <si>
    <t>answers-run-20240420T061521.476Z</t>
  </si>
  <si>
    <t>A1725/24</t>
  </si>
  <si>
    <t>A0508/24</t>
  </si>
  <si>
    <t>A1205/24</t>
  </si>
  <si>
    <t>A5115/23</t>
  </si>
  <si>
    <t>A1121/24</t>
  </si>
  <si>
    <t>A0959/24</t>
  </si>
  <si>
    <t>A1088/24</t>
  </si>
  <si>
    <t>A1066/24</t>
  </si>
  <si>
    <t>A0071/24</t>
  </si>
  <si>
    <t>A0068/24</t>
  </si>
  <si>
    <t>A0072/24</t>
  </si>
  <si>
    <t>A0451/24</t>
  </si>
  <si>
    <t>G0677/22</t>
  </si>
  <si>
    <t>G0676/22</t>
  </si>
  <si>
    <t>G0418/15</t>
  </si>
  <si>
    <t>G0339/16</t>
  </si>
  <si>
    <t>answers-run-20240420T080200.976Z</t>
  </si>
  <si>
    <t>avg count</t>
  </si>
  <si>
    <t>A1598/24</t>
  </si>
  <si>
    <t>A0626/24</t>
  </si>
  <si>
    <t>A0684/24</t>
  </si>
  <si>
    <t>A1331/24</t>
  </si>
  <si>
    <t>A0602/24</t>
  </si>
  <si>
    <t>P0216/24</t>
  </si>
  <si>
    <t>P0925/24</t>
  </si>
  <si>
    <t>segregated</t>
  </si>
  <si>
    <t>E3650/23</t>
  </si>
  <si>
    <t>A0067/24</t>
  </si>
  <si>
    <t>A0066/24</t>
  </si>
  <si>
    <t>A0750/24</t>
  </si>
  <si>
    <t>A0752/24</t>
  </si>
  <si>
    <t>NOTAM Count</t>
  </si>
  <si>
    <t>Per Airport</t>
  </si>
  <si>
    <t xml:space="preserve">Precision </t>
  </si>
  <si>
    <t>Run</t>
  </si>
  <si>
    <t>answers-run-20240421T214330.286Z</t>
  </si>
  <si>
    <t>answers-run-20240420T034638.960Z</t>
  </si>
  <si>
    <t>answers-run-20240418T193336.619Z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</si>
</sst>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8"/>
      <name val="Aptos Narrow"/>
      <family val="2"/>
      <scheme val="minor"/>
    </font>
    <font>
      <u/>
      <sz val="14"/>
      <color theme="1"/>
      <name val="Aptos Narrow"/>
      <scheme val="minor"/>
    </font>
    <font>
      <sz val="12"/>
      <color rgb="FF4FC1FF"/>
      <name val="Menlo"/>
      <family val="2"/>
    </font>
    <font>
      <sz val="14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Times New Roman Italic"/>
    </font>
    <font>
      <sz val="12"/>
      <color theme="1"/>
      <name val="Times New Roman Italic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5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2" borderId="1" xfId="0" applyFont="1" applyFill="1" applyBorder="1"/>
    <xf numFmtId="0" fontId="3" fillId="2" borderId="0" xfId="0" applyFont="1" applyFill="1"/>
    <xf numFmtId="0" fontId="2" fillId="0" borderId="3" xfId="0" applyFont="1" applyBorder="1"/>
    <xf numFmtId="0" fontId="1" fillId="0" borderId="4" xfId="0" applyFont="1" applyBorder="1"/>
    <xf numFmtId="0" fontId="2" fillId="3" borderId="1" xfId="0" applyFont="1" applyFill="1" applyBorder="1"/>
    <xf numFmtId="0" fontId="1" fillId="3" borderId="0" xfId="0" applyFont="1" applyFill="1"/>
    <xf numFmtId="0" fontId="1" fillId="3" borderId="5" xfId="0" applyFont="1" applyFill="1" applyBorder="1"/>
    <xf numFmtId="0" fontId="3" fillId="3" borderId="0" xfId="0" applyFont="1" applyFill="1"/>
    <xf numFmtId="0" fontId="2" fillId="4" borderId="1" xfId="0" applyFont="1" applyFill="1" applyBorder="1"/>
    <xf numFmtId="0" fontId="1" fillId="4" borderId="4" xfId="0" applyFont="1" applyFill="1" applyBorder="1"/>
    <xf numFmtId="0" fontId="1" fillId="4" borderId="0" xfId="0" applyFont="1" applyFill="1"/>
    <xf numFmtId="0" fontId="3" fillId="4" borderId="0" xfId="0" applyFont="1" applyFill="1"/>
    <xf numFmtId="0" fontId="2" fillId="5" borderId="1" xfId="0" applyFont="1" applyFill="1" applyBorder="1"/>
    <xf numFmtId="0" fontId="1" fillId="5" borderId="0" xfId="0" applyFont="1" applyFill="1"/>
    <xf numFmtId="0" fontId="3" fillId="5" borderId="0" xfId="0" applyFont="1" applyFill="1"/>
    <xf numFmtId="0" fontId="2" fillId="6" borderId="1" xfId="0" applyFont="1" applyFill="1" applyBorder="1"/>
    <xf numFmtId="0" fontId="1" fillId="6" borderId="0" xfId="0" applyFont="1" applyFill="1"/>
    <xf numFmtId="0" fontId="3" fillId="6" borderId="0" xfId="0" applyFont="1" applyFill="1"/>
    <xf numFmtId="0" fontId="2" fillId="7" borderId="1" xfId="0" applyFont="1" applyFill="1" applyBorder="1"/>
    <xf numFmtId="0" fontId="1" fillId="7" borderId="0" xfId="0" applyFont="1" applyFill="1"/>
    <xf numFmtId="0" fontId="1" fillId="7" borderId="2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2" fillId="0" borderId="6" xfId="0" applyFont="1" applyBorder="1"/>
    <xf numFmtId="0" fontId="2" fillId="0" borderId="11" xfId="0" applyFont="1" applyBorder="1"/>
    <xf numFmtId="0" fontId="5" fillId="5" borderId="0" xfId="0" applyFont="1" applyFill="1"/>
    <xf numFmtId="0" fontId="6" fillId="0" borderId="0" xfId="0" applyFont="1"/>
    <xf numFmtId="0" fontId="7" fillId="0" borderId="0" xfId="0" applyFont="1"/>
    <xf numFmtId="0" fontId="2" fillId="4" borderId="0" xfId="0" applyFont="1" applyFill="1"/>
    <xf numFmtId="0" fontId="2" fillId="6" borderId="0" xfId="0" applyFont="1" applyFill="1"/>
    <xf numFmtId="0" fontId="2" fillId="5" borderId="0" xfId="0" applyFont="1" applyFill="1"/>
    <xf numFmtId="0" fontId="2" fillId="7" borderId="0" xfId="0" applyFont="1" applyFill="1"/>
    <xf numFmtId="0" fontId="2" fillId="0" borderId="0" xfId="0" applyFont="1"/>
    <xf numFmtId="0" fontId="8" fillId="0" borderId="1" xfId="0" applyFont="1" applyBorder="1"/>
    <xf numFmtId="0" fontId="2" fillId="0" borderId="14" xfId="0" applyFont="1" applyBorder="1"/>
    <xf numFmtId="2" fontId="1" fillId="0" borderId="14" xfId="0" applyNumberFormat="1" applyFont="1" applyBorder="1"/>
    <xf numFmtId="2" fontId="1" fillId="0" borderId="15" xfId="0" applyNumberFormat="1" applyFont="1" applyBorder="1"/>
    <xf numFmtId="0" fontId="9" fillId="8" borderId="18" xfId="0" applyFont="1" applyFill="1" applyBorder="1"/>
    <xf numFmtId="0" fontId="9" fillId="0" borderId="17" xfId="0" applyFont="1" applyBorder="1"/>
    <xf numFmtId="2" fontId="10" fillId="0" borderId="19" xfId="0" applyNumberFormat="1" applyFont="1" applyBorder="1"/>
    <xf numFmtId="0" fontId="9" fillId="0" borderId="16" xfId="0" applyFont="1" applyBorder="1"/>
    <xf numFmtId="2" fontId="10" fillId="0" borderId="20" xfId="0" applyNumberFormat="1" applyFont="1" applyBorder="1"/>
  </cellXfs>
  <cellStyles count="1">
    <cellStyle name="Normal" xfId="0" builtinId="0"/>
  </cellStyles>
  <dxfs count="1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3B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'gpt-4-turbo'!$CS$176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'gpt-4-turbo'!$CT$172:$CX$172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'gpt-4-turbo'!$CT$176:$CX$176</c:f>
              <c:numCache>
                <c:formatCode>0.00</c:formatCode>
                <c:ptCount val="5"/>
                <c:pt idx="0">
                  <c:v>0.99880525686977295</c:v>
                </c:pt>
                <c:pt idx="1">
                  <c:v>0.99868578255675033</c:v>
                </c:pt>
                <c:pt idx="2">
                  <c:v>0.99871565113500593</c:v>
                </c:pt>
                <c:pt idx="3">
                  <c:v>0.9990143369175627</c:v>
                </c:pt>
                <c:pt idx="4">
                  <c:v>0.99880525686977295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5-BD40-87FE-D6C46ED81690}"/>
            </c:ext>
          </c:extLst>
        </c:ser>
        <c:ser>
          <c:idx val="2"/>
          <c:order val="1"/>
          <c:tx>
            <c:v>Precision</c:v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('gpt-4-turbo'!$CQ$166,'gpt-4-turbo'!$CV$166,'gpt-4-turbo'!$CZ$166,'gpt-4-turbo'!$DD$166,'gpt-4-turbo'!$DH$166)</c:f>
              <c:numCache>
                <c:formatCode>General</c:formatCode>
                <c:ptCount val="5"/>
                <c:pt idx="0">
                  <c:v>0.689873417721519</c:v>
                </c:pt>
                <c:pt idx="1">
                  <c:v>0.7466666666666667</c:v>
                </c:pt>
                <c:pt idx="2">
                  <c:v>0.6811594202898551</c:v>
                </c:pt>
                <c:pt idx="3">
                  <c:v>0.67105263157894735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6-2C42-AB22-FBB96322FE4A}"/>
            </c:ext>
          </c:extLst>
        </c:ser>
        <c:ser>
          <c:idx val="3"/>
          <c:order val="2"/>
          <c:tx>
            <c:v>Recall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('gpt-4-turbo'!$CQ$167,'gpt-4-turbo'!$CV$167,'gpt-4-turbo'!$CZ$167,'gpt-4-turbo'!$DD$167,'gpt-4-turbo'!$DH$167)</c:f>
              <c:numCache>
                <c:formatCode>General</c:formatCode>
                <c:ptCount val="5"/>
                <c:pt idx="0">
                  <c:v>0.77857142857142858</c:v>
                </c:pt>
                <c:pt idx="1">
                  <c:v>0.69135802469135799</c:v>
                </c:pt>
                <c:pt idx="2">
                  <c:v>0.69117647058823528</c:v>
                </c:pt>
                <c:pt idx="3">
                  <c:v>0.86440677966101698</c:v>
                </c:pt>
                <c:pt idx="4">
                  <c:v>0.88888888888888884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6-2C42-AB22-FBB96322FE4A}"/>
            </c:ext>
          </c:extLst>
        </c:ser>
        <c:ser>
          <c:idx val="0"/>
          <c:order val="3"/>
          <c:tx>
            <c:strRef>
              <c:f>'gpt-4-turbo'!$CS$175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'gpt-4-turbo'!$CT$172:$CX$172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'gpt-4-turbo'!$CT$175:$CX$175</c:f>
              <c:numCache>
                <c:formatCode>0.00</c:formatCode>
                <c:ptCount val="5"/>
                <c:pt idx="0">
                  <c:v>0.73154362416107388</c:v>
                </c:pt>
                <c:pt idx="1">
                  <c:v>0.71794871794871795</c:v>
                </c:pt>
                <c:pt idx="2">
                  <c:v>0.68613138686131381</c:v>
                </c:pt>
                <c:pt idx="3">
                  <c:v>0.75555555555555565</c:v>
                </c:pt>
                <c:pt idx="4">
                  <c:v>0.76190476190476197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5-BD40-87FE-D6C46ED8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599295"/>
        <c:axId val="735802047"/>
      </c:barChart>
      <c:catAx>
        <c:axId val="4815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02047"/>
        <c:crosses val="autoZero"/>
        <c:auto val="1"/>
        <c:lblAlgn val="ctr"/>
        <c:lblOffset val="100"/>
        <c:noMultiLvlLbl val="0"/>
      </c:catAx>
      <c:valAx>
        <c:axId val="735802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Correlations!$B$3:$B$36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25</c:v>
                </c:pt>
                <c:pt idx="23">
                  <c:v>28</c:v>
                </c:pt>
                <c:pt idx="24">
                  <c:v>29</c:v>
                </c:pt>
                <c:pt idx="25">
                  <c:v>35</c:v>
                </c:pt>
                <c:pt idx="26">
                  <c:v>35</c:v>
                </c:pt>
                <c:pt idx="27">
                  <c:v>37</c:v>
                </c:pt>
                <c:pt idx="28">
                  <c:v>37</c:v>
                </c:pt>
                <c:pt idx="29">
                  <c:v>45</c:v>
                </c:pt>
                <c:pt idx="30">
                  <c:v>46</c:v>
                </c:pt>
                <c:pt idx="31">
                  <c:v>53</c:v>
                </c:pt>
                <c:pt idx="32">
                  <c:v>58</c:v>
                </c:pt>
                <c:pt idx="33">
                  <c:v>136</c:v>
                </c:pt>
              </c:numCache>
            </c:numRef>
          </c:xVal>
          <c:yVal>
            <c:numRef>
              <c:f>Correlations!$C$3:$C$36</c:f>
              <c:numCache>
                <c:formatCode>General</c:formatCode>
                <c:ptCount val="34"/>
                <c:pt idx="0">
                  <c:v>0.99910394265232971</c:v>
                </c:pt>
                <c:pt idx="1">
                  <c:v>0.99970131421744324</c:v>
                </c:pt>
                <c:pt idx="2">
                  <c:v>0.99970131421744324</c:v>
                </c:pt>
                <c:pt idx="3">
                  <c:v>0.99910394265232971</c:v>
                </c:pt>
                <c:pt idx="4">
                  <c:v>0.99880525686977295</c:v>
                </c:pt>
                <c:pt idx="5">
                  <c:v>0.99940262843488648</c:v>
                </c:pt>
                <c:pt idx="6">
                  <c:v>0.99820788530465954</c:v>
                </c:pt>
                <c:pt idx="7">
                  <c:v>0.99940262843488648</c:v>
                </c:pt>
                <c:pt idx="8">
                  <c:v>0.99940262843488648</c:v>
                </c:pt>
                <c:pt idx="9">
                  <c:v>0.99970131421744324</c:v>
                </c:pt>
                <c:pt idx="10">
                  <c:v>0.99880525686977295</c:v>
                </c:pt>
                <c:pt idx="11">
                  <c:v>0.99970131421744324</c:v>
                </c:pt>
                <c:pt idx="12">
                  <c:v>0.99910394265232971</c:v>
                </c:pt>
                <c:pt idx="13">
                  <c:v>0.99910394265232971</c:v>
                </c:pt>
                <c:pt idx="14">
                  <c:v>0.99790919952210277</c:v>
                </c:pt>
                <c:pt idx="15">
                  <c:v>0.99820788530465954</c:v>
                </c:pt>
                <c:pt idx="16">
                  <c:v>0.99970131421744324</c:v>
                </c:pt>
                <c:pt idx="17">
                  <c:v>0.99880525686977295</c:v>
                </c:pt>
                <c:pt idx="18">
                  <c:v>0.99910394265232971</c:v>
                </c:pt>
                <c:pt idx="19">
                  <c:v>0.99940262843488648</c:v>
                </c:pt>
                <c:pt idx="20">
                  <c:v>0.99820788530465954</c:v>
                </c:pt>
                <c:pt idx="21">
                  <c:v>0.99970131421744324</c:v>
                </c:pt>
                <c:pt idx="22">
                  <c:v>0.99970131421744324</c:v>
                </c:pt>
                <c:pt idx="23">
                  <c:v>0.99790919952210277</c:v>
                </c:pt>
                <c:pt idx="24">
                  <c:v>0.99970131421744324</c:v>
                </c:pt>
                <c:pt idx="25">
                  <c:v>0.99940262843488648</c:v>
                </c:pt>
                <c:pt idx="26">
                  <c:v>0.99940262843488648</c:v>
                </c:pt>
                <c:pt idx="27">
                  <c:v>0.99880525686977295</c:v>
                </c:pt>
                <c:pt idx="28">
                  <c:v>0.99790919952210277</c:v>
                </c:pt>
                <c:pt idx="29">
                  <c:v>0.99820788530465954</c:v>
                </c:pt>
                <c:pt idx="30">
                  <c:v>0.99880525686977295</c:v>
                </c:pt>
                <c:pt idx="31">
                  <c:v>0.99671445639187572</c:v>
                </c:pt>
                <c:pt idx="32">
                  <c:v>0.9961170848267622</c:v>
                </c:pt>
                <c:pt idx="33">
                  <c:v>0.9946236559139785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2-EF45-B360-DB7BCD2F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56975"/>
        <c:axId val="429521871"/>
      </c:scatterChart>
      <c:valAx>
        <c:axId val="42945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21871"/>
        <c:crosses val="autoZero"/>
        <c:crossBetween val="midCat"/>
      </c:valAx>
      <c:valAx>
        <c:axId val="429521871"/>
        <c:scaling>
          <c:orientation val="minMax"/>
          <c:max val="1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7171296296296296"/>
          <c:w val="0.9283958880139983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Correlations!$B$3:$B$36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25</c:v>
                </c:pt>
                <c:pt idx="23">
                  <c:v>28</c:v>
                </c:pt>
                <c:pt idx="24">
                  <c:v>29</c:v>
                </c:pt>
                <c:pt idx="25">
                  <c:v>35</c:v>
                </c:pt>
                <c:pt idx="26">
                  <c:v>35</c:v>
                </c:pt>
                <c:pt idx="27">
                  <c:v>37</c:v>
                </c:pt>
                <c:pt idx="28">
                  <c:v>37</c:v>
                </c:pt>
                <c:pt idx="29">
                  <c:v>45</c:v>
                </c:pt>
                <c:pt idx="30">
                  <c:v>46</c:v>
                </c:pt>
                <c:pt idx="31">
                  <c:v>53</c:v>
                </c:pt>
                <c:pt idx="32">
                  <c:v>58</c:v>
                </c:pt>
                <c:pt idx="33">
                  <c:v>136</c:v>
                </c:pt>
              </c:numCache>
            </c:numRef>
          </c:xVal>
          <c:yVal>
            <c:numRef>
              <c:f>Correlations!$D$3:$D$36</c:f>
              <c:numCache>
                <c:formatCode>General</c:formatCode>
                <c:ptCount val="34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0.25</c:v>
                </c:pt>
                <c:pt idx="4">
                  <c:v>0.2</c:v>
                </c:pt>
                <c:pt idx="5">
                  <c:v>0.83333333333333337</c:v>
                </c:pt>
                <c:pt idx="6">
                  <c:v>0.4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0.66666666666666663</c:v>
                </c:pt>
                <c:pt idx="10">
                  <c:v>0.7142857142857143</c:v>
                </c:pt>
                <c:pt idx="11">
                  <c:v>0.66666666666666663</c:v>
                </c:pt>
                <c:pt idx="12">
                  <c:v>0.25</c:v>
                </c:pt>
                <c:pt idx="13">
                  <c:v>0.625</c:v>
                </c:pt>
                <c:pt idx="14">
                  <c:v>0.63636363636363635</c:v>
                </c:pt>
                <c:pt idx="15">
                  <c:v>0.16666666666666666</c:v>
                </c:pt>
                <c:pt idx="16">
                  <c:v>0.93333333333333335</c:v>
                </c:pt>
                <c:pt idx="17">
                  <c:v>0.77777777777777779</c:v>
                </c:pt>
                <c:pt idx="18">
                  <c:v>0.6</c:v>
                </c:pt>
                <c:pt idx="19">
                  <c:v>0.9285714285714286</c:v>
                </c:pt>
                <c:pt idx="20">
                  <c:v>0.54545454545454541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0.81818181818181823</c:v>
                </c:pt>
                <c:pt idx="26">
                  <c:v>0.83333333333333337</c:v>
                </c:pt>
                <c:pt idx="27">
                  <c:v>0.84615384615384615</c:v>
                </c:pt>
                <c:pt idx="28">
                  <c:v>0.5</c:v>
                </c:pt>
                <c:pt idx="29">
                  <c:v>0.9</c:v>
                </c:pt>
                <c:pt idx="30">
                  <c:v>0.96875</c:v>
                </c:pt>
                <c:pt idx="31">
                  <c:v>0.7</c:v>
                </c:pt>
                <c:pt idx="32">
                  <c:v>0.83333333333333337</c:v>
                </c:pt>
                <c:pt idx="3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6-FE40-84A7-33D9C79D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339487"/>
        <c:axId val="489354047"/>
      </c:scatterChart>
      <c:valAx>
        <c:axId val="48933948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54047"/>
        <c:crosses val="autoZero"/>
        <c:crossBetween val="midCat"/>
      </c:valAx>
      <c:valAx>
        <c:axId val="489354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3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Correlations!$B$3:$B$36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25</c:v>
                </c:pt>
                <c:pt idx="23">
                  <c:v>28</c:v>
                </c:pt>
                <c:pt idx="24">
                  <c:v>29</c:v>
                </c:pt>
                <c:pt idx="25">
                  <c:v>35</c:v>
                </c:pt>
                <c:pt idx="26">
                  <c:v>35</c:v>
                </c:pt>
                <c:pt idx="27">
                  <c:v>37</c:v>
                </c:pt>
                <c:pt idx="28">
                  <c:v>37</c:v>
                </c:pt>
                <c:pt idx="29">
                  <c:v>45</c:v>
                </c:pt>
                <c:pt idx="30">
                  <c:v>46</c:v>
                </c:pt>
                <c:pt idx="31">
                  <c:v>53</c:v>
                </c:pt>
                <c:pt idx="32">
                  <c:v>58</c:v>
                </c:pt>
                <c:pt idx="33">
                  <c:v>136</c:v>
                </c:pt>
              </c:numCache>
            </c:numRef>
          </c:xVal>
          <c:yVal>
            <c:numRef>
              <c:f>Correlations!$E$3:$E$36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0.7142857142857143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0.7</c:v>
                </c:pt>
                <c:pt idx="15">
                  <c:v>0.5</c:v>
                </c:pt>
                <c:pt idx="16">
                  <c:v>1</c:v>
                </c:pt>
                <c:pt idx="17">
                  <c:v>0.77777777777777779</c:v>
                </c:pt>
                <c:pt idx="18">
                  <c:v>0.75</c:v>
                </c:pt>
                <c:pt idx="19">
                  <c:v>0.9285714285714286</c:v>
                </c:pt>
                <c:pt idx="20">
                  <c:v>0.8571428571428571</c:v>
                </c:pt>
                <c:pt idx="21">
                  <c:v>0.875</c:v>
                </c:pt>
                <c:pt idx="22">
                  <c:v>1</c:v>
                </c:pt>
                <c:pt idx="23">
                  <c:v>1</c:v>
                </c:pt>
                <c:pt idx="24">
                  <c:v>0.9</c:v>
                </c:pt>
                <c:pt idx="25">
                  <c:v>1</c:v>
                </c:pt>
                <c:pt idx="26">
                  <c:v>0.83333333333333337</c:v>
                </c:pt>
                <c:pt idx="27">
                  <c:v>0.84615384615384615</c:v>
                </c:pt>
                <c:pt idx="28">
                  <c:v>0.8571428571428571</c:v>
                </c:pt>
                <c:pt idx="29">
                  <c:v>0.6428571428571429</c:v>
                </c:pt>
                <c:pt idx="30">
                  <c:v>0.91176470588235292</c:v>
                </c:pt>
                <c:pt idx="31">
                  <c:v>0.46666666666666667</c:v>
                </c:pt>
                <c:pt idx="32">
                  <c:v>0.6</c:v>
                </c:pt>
                <c:pt idx="33">
                  <c:v>0.47058823529411764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AA-624F-B25F-6E6AE548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1039"/>
        <c:axId val="145496591"/>
      </c:scatterChart>
      <c:valAx>
        <c:axId val="213331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6591"/>
        <c:crosses val="autoZero"/>
        <c:crossBetween val="midCat"/>
      </c:valAx>
      <c:valAx>
        <c:axId val="14549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</a:t>
            </a:r>
            <a:r>
              <a:rPr lang="en-GB" baseline="0"/>
              <a:t>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Correlations!$B$3:$B$36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16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25</c:v>
                </c:pt>
                <c:pt idx="23">
                  <c:v>28</c:v>
                </c:pt>
                <c:pt idx="24">
                  <c:v>29</c:v>
                </c:pt>
                <c:pt idx="25">
                  <c:v>35</c:v>
                </c:pt>
                <c:pt idx="26">
                  <c:v>35</c:v>
                </c:pt>
                <c:pt idx="27">
                  <c:v>37</c:v>
                </c:pt>
                <c:pt idx="28">
                  <c:v>37</c:v>
                </c:pt>
                <c:pt idx="29">
                  <c:v>45</c:v>
                </c:pt>
                <c:pt idx="30">
                  <c:v>46</c:v>
                </c:pt>
                <c:pt idx="31">
                  <c:v>53</c:v>
                </c:pt>
                <c:pt idx="32">
                  <c:v>58</c:v>
                </c:pt>
                <c:pt idx="33">
                  <c:v>136</c:v>
                </c:pt>
              </c:numCache>
            </c:numRef>
          </c:xVal>
          <c:yVal>
            <c:numRef>
              <c:f>Correlations!$F$3:$F$36</c:f>
              <c:numCache>
                <c:formatCode>General</c:formatCode>
                <c:ptCount val="34"/>
                <c:pt idx="0">
                  <c:v>0.4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0.4</c:v>
                </c:pt>
                <c:pt idx="4">
                  <c:v>0.33333333333333337</c:v>
                </c:pt>
                <c:pt idx="5">
                  <c:v>0.83333333333333337</c:v>
                </c:pt>
                <c:pt idx="6">
                  <c:v>0.57142857142857151</c:v>
                </c:pt>
                <c:pt idx="7">
                  <c:v>0.8</c:v>
                </c:pt>
                <c:pt idx="8">
                  <c:v>0.5</c:v>
                </c:pt>
                <c:pt idx="9">
                  <c:v>0.8</c:v>
                </c:pt>
                <c:pt idx="10">
                  <c:v>0.7142857142857143</c:v>
                </c:pt>
                <c:pt idx="11">
                  <c:v>0.8</c:v>
                </c:pt>
                <c:pt idx="12">
                  <c:v>0.4</c:v>
                </c:pt>
                <c:pt idx="13">
                  <c:v>0.76923076923076927</c:v>
                </c:pt>
                <c:pt idx="14">
                  <c:v>0.66666666666666663</c:v>
                </c:pt>
                <c:pt idx="15">
                  <c:v>0.25</c:v>
                </c:pt>
                <c:pt idx="16">
                  <c:v>0.96551724137931039</c:v>
                </c:pt>
                <c:pt idx="17">
                  <c:v>0.77777777777777779</c:v>
                </c:pt>
                <c:pt idx="18">
                  <c:v>0.66666666666666652</c:v>
                </c:pt>
                <c:pt idx="19">
                  <c:v>0.9285714285714286</c:v>
                </c:pt>
                <c:pt idx="20">
                  <c:v>0.66666666666666652</c:v>
                </c:pt>
                <c:pt idx="21">
                  <c:v>0.93333333333333335</c:v>
                </c:pt>
                <c:pt idx="22">
                  <c:v>0.66666666666666663</c:v>
                </c:pt>
                <c:pt idx="23">
                  <c:v>0.66666666666666663</c:v>
                </c:pt>
                <c:pt idx="24">
                  <c:v>0.94736842105263164</c:v>
                </c:pt>
                <c:pt idx="25">
                  <c:v>0.9</c:v>
                </c:pt>
                <c:pt idx="26">
                  <c:v>0.83333333333333337</c:v>
                </c:pt>
                <c:pt idx="27">
                  <c:v>0.84615384615384615</c:v>
                </c:pt>
                <c:pt idx="28">
                  <c:v>0.63157894736842102</c:v>
                </c:pt>
                <c:pt idx="29">
                  <c:v>0.75</c:v>
                </c:pt>
                <c:pt idx="30">
                  <c:v>0.93939393939393945</c:v>
                </c:pt>
                <c:pt idx="31">
                  <c:v>0.56000000000000005</c:v>
                </c:pt>
                <c:pt idx="32">
                  <c:v>0.69767441860465118</c:v>
                </c:pt>
                <c:pt idx="33">
                  <c:v>0.6399999999999999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78-5741-8D74-419FBDF17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82943"/>
        <c:axId val="126560783"/>
      </c:scatterChart>
      <c:valAx>
        <c:axId val="7768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60783"/>
        <c:crosses val="autoZero"/>
        <c:crossBetween val="midCat"/>
      </c:valAx>
      <c:valAx>
        <c:axId val="1265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8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'gpt-4-turbo-preview'!$CS$173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'gpt-4-turbo-preview'!$CT$172:$CX$172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'gpt-4-turbo-preview'!$CT$173:$CX$173</c:f>
              <c:numCache>
                <c:formatCode>General</c:formatCode>
                <c:ptCount val="5"/>
                <c:pt idx="0">
                  <c:v>0.73722627737226276</c:v>
                </c:pt>
                <c:pt idx="1">
                  <c:v>0.63636363636363635</c:v>
                </c:pt>
                <c:pt idx="2">
                  <c:v>0.67768595041322321</c:v>
                </c:pt>
                <c:pt idx="3">
                  <c:v>0.75757575757575757</c:v>
                </c:pt>
                <c:pt idx="4">
                  <c:v>0.84662576687116564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5-7B45-B7C1-82295F1F04E5}"/>
            </c:ext>
          </c:extLst>
        </c:ser>
        <c:ser>
          <c:idx val="1"/>
          <c:order val="1"/>
          <c:tx>
            <c:strRef>
              <c:f>'gpt-4-turbo-preview'!$CS$174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'gpt-4-turbo-preview'!$CT$172:$CX$172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'gpt-4-turbo-preview'!$CT$174:$CX$174</c:f>
              <c:numCache>
                <c:formatCode>General</c:formatCode>
                <c:ptCount val="5"/>
                <c:pt idx="0">
                  <c:v>0.99892473118279568</c:v>
                </c:pt>
                <c:pt idx="1">
                  <c:v>0.99856630824372761</c:v>
                </c:pt>
                <c:pt idx="2">
                  <c:v>0.99883512544802866</c:v>
                </c:pt>
                <c:pt idx="3">
                  <c:v>0.9990442054958184</c:v>
                </c:pt>
                <c:pt idx="4">
                  <c:v>0.99925328554360815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5-7B45-B7C1-82295F1F0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599295"/>
        <c:axId val="735802047"/>
      </c:barChart>
      <c:catAx>
        <c:axId val="4815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02047"/>
        <c:crosses val="autoZero"/>
        <c:auto val="1"/>
        <c:lblAlgn val="ctr"/>
        <c:lblOffset val="100"/>
        <c:noMultiLvlLbl val="0"/>
      </c:catAx>
      <c:valAx>
        <c:axId val="735802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89694"/>
            <a:lumOff val="10306"/>
            <a:alpha val="0"/>
          </a:schemeClr>
        </a:gs>
        <a:gs pos="31000">
          <a:schemeClr val="bg2">
            <a:lumMod val="90000"/>
          </a:schemeClr>
        </a:gs>
        <a:gs pos="83000">
          <a:schemeClr val="bg1">
            <a:lumMod val="85000"/>
          </a:schemeClr>
        </a:gs>
        <a:gs pos="99000">
          <a:schemeClr val="bg1">
            <a:lumMod val="95000"/>
          </a:schemeClr>
        </a:gs>
      </a:gsLst>
      <a:lin ang="2700000" scaled="1"/>
      <a:tileRect/>
    </a:gra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'gpt-4-turbo-preview (3)'!$CS$173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'gpt-4-turbo-preview (3)'!$CT$172:$CX$172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'gpt-4-turbo-preview (3)'!$CT$173:$CX$173</c:f>
              <c:numCache>
                <c:formatCode>General</c:formatCode>
                <c:ptCount val="5"/>
                <c:pt idx="0">
                  <c:v>0.63300970873786411</c:v>
                </c:pt>
                <c:pt idx="1">
                  <c:v>0.60431654676258995</c:v>
                </c:pt>
                <c:pt idx="2">
                  <c:v>0.49572649572649569</c:v>
                </c:pt>
                <c:pt idx="3">
                  <c:v>0.74380165289256195</c:v>
                </c:pt>
                <c:pt idx="4">
                  <c:v>0.6811594202898551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0-C94E-B7AB-D26E36795B71}"/>
            </c:ext>
          </c:extLst>
        </c:ser>
        <c:ser>
          <c:idx val="1"/>
          <c:order val="1"/>
          <c:tx>
            <c:strRef>
              <c:f>'gpt-4-turbo-preview (3)'!$CS$174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'gpt-4-turbo-preview (3)'!$CT$172:$CX$172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'gpt-4-turbo-preview (3)'!$CT$174:$CX$174</c:f>
              <c:numCache>
                <c:formatCode>General</c:formatCode>
                <c:ptCount val="5"/>
                <c:pt idx="0">
                  <c:v>0.99858870967741931</c:v>
                </c:pt>
                <c:pt idx="1">
                  <c:v>0.99835722819593786</c:v>
                </c:pt>
                <c:pt idx="2">
                  <c:v>0.99823775388291514</c:v>
                </c:pt>
                <c:pt idx="3">
                  <c:v>0.99907407407407411</c:v>
                </c:pt>
                <c:pt idx="4">
                  <c:v>0.99868578255675033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0-C94E-B7AB-D26E3679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599295"/>
        <c:axId val="735802047"/>
      </c:barChart>
      <c:catAx>
        <c:axId val="4815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02047"/>
        <c:crosses val="autoZero"/>
        <c:auto val="1"/>
        <c:lblAlgn val="ctr"/>
        <c:lblOffset val="100"/>
        <c:noMultiLvlLbl val="0"/>
      </c:catAx>
      <c:valAx>
        <c:axId val="735802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89694"/>
            <a:lumOff val="10306"/>
            <a:alpha val="0"/>
          </a:schemeClr>
        </a:gs>
        <a:gs pos="31000">
          <a:schemeClr val="bg2">
            <a:lumMod val="90000"/>
          </a:schemeClr>
        </a:gs>
        <a:gs pos="83000">
          <a:schemeClr val="bg1">
            <a:lumMod val="85000"/>
          </a:schemeClr>
        </a:gs>
        <a:gs pos="99000">
          <a:schemeClr val="bg1">
            <a:lumMod val="95000"/>
          </a:schemeClr>
        </a:gs>
      </a:gsLst>
      <a:lin ang="2700000" scaled="1"/>
      <a:tileRect/>
    </a:gra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'gpt-4-turbo-preview (2)'!$CS$173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'gpt-4-turbo-preview (2)'!$CT$172:$CX$172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'gpt-4-turbo-preview (2)'!$CT$173:$CX$173</c:f>
              <c:numCache>
                <c:formatCode>General</c:formatCode>
                <c:ptCount val="5"/>
                <c:pt idx="0">
                  <c:v>0.59009900990099018</c:v>
                </c:pt>
                <c:pt idx="1">
                  <c:v>0.56737588652482274</c:v>
                </c:pt>
                <c:pt idx="2">
                  <c:v>0.46153846153846151</c:v>
                </c:pt>
                <c:pt idx="3">
                  <c:v>0.69565217391304346</c:v>
                </c:pt>
                <c:pt idx="4">
                  <c:v>0.63636363636363646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9-5144-BE30-3629E598B52B}"/>
            </c:ext>
          </c:extLst>
        </c:ser>
        <c:ser>
          <c:idx val="1"/>
          <c:order val="1"/>
          <c:tx>
            <c:strRef>
              <c:f>'gpt-4-turbo-preview (2)'!$CS$174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'gpt-4-turbo-preview (2)'!$CT$172:$CX$172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'gpt-4-turbo-preview (2)'!$CT$174:$CX$174</c:f>
              <c:numCache>
                <c:formatCode>General</c:formatCode>
                <c:ptCount val="5"/>
                <c:pt idx="0">
                  <c:v>0.99845430107526878</c:v>
                </c:pt>
                <c:pt idx="1">
                  <c:v>0.99817801672640383</c:v>
                </c:pt>
                <c:pt idx="2">
                  <c:v>0.99811827956989252</c:v>
                </c:pt>
                <c:pt idx="3">
                  <c:v>0.99895459976105139</c:v>
                </c:pt>
                <c:pt idx="4">
                  <c:v>0.99856630824372761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B9-5144-BE30-3629E598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599295"/>
        <c:axId val="735802047"/>
      </c:barChart>
      <c:catAx>
        <c:axId val="4815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02047"/>
        <c:crosses val="autoZero"/>
        <c:auto val="1"/>
        <c:lblAlgn val="ctr"/>
        <c:lblOffset val="100"/>
        <c:noMultiLvlLbl val="0"/>
      </c:catAx>
      <c:valAx>
        <c:axId val="735802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89694"/>
            <a:lumOff val="10306"/>
            <a:alpha val="0"/>
          </a:schemeClr>
        </a:gs>
        <a:gs pos="31000">
          <a:schemeClr val="bg2">
            <a:lumMod val="90000"/>
          </a:schemeClr>
        </a:gs>
        <a:gs pos="83000">
          <a:schemeClr val="bg1">
            <a:lumMod val="85000"/>
          </a:schemeClr>
        </a:gs>
        <a:gs pos="99000">
          <a:schemeClr val="bg1">
            <a:lumMod val="95000"/>
          </a:schemeClr>
        </a:gs>
      </a:gsLst>
      <a:lin ang="2700000" scaled="1"/>
      <a:tileRect/>
    </a:gra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'gpt-4-turbo segregated'!$CS$173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'gpt-4-turbo segregated'!$CT$172:$CX$172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'gpt-4-turbo segregated'!$CT$173:$CX$173</c:f>
              <c:numCache>
                <c:formatCode>General</c:formatCode>
                <c:ptCount val="5"/>
                <c:pt idx="0">
                  <c:v>0.71953578336557056</c:v>
                </c:pt>
                <c:pt idx="1">
                  <c:v>0.69512195121951215</c:v>
                </c:pt>
                <c:pt idx="2">
                  <c:v>0.61538461538461542</c:v>
                </c:pt>
                <c:pt idx="3">
                  <c:v>0.77876106194690276</c:v>
                </c:pt>
                <c:pt idx="4">
                  <c:v>0.79674796747967491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5-B946-B23D-D0AB15BB1539}"/>
            </c:ext>
          </c:extLst>
        </c:ser>
        <c:ser>
          <c:idx val="1"/>
          <c:order val="1"/>
          <c:tx>
            <c:strRef>
              <c:f>'gpt-4-turbo segregated'!$CS$174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'gpt-4-turbo segregated'!$CT$172:$CX$172</c:f>
              <c:strCache>
                <c:ptCount val="5"/>
                <c:pt idx="0">
                  <c:v>ALL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'gpt-4-turbo segregated'!$CT$174:$CX$174</c:f>
              <c:numCache>
                <c:formatCode>General</c:formatCode>
                <c:ptCount val="5"/>
                <c:pt idx="0">
                  <c:v>0.99891726403823178</c:v>
                </c:pt>
                <c:pt idx="1">
                  <c:v>0.9985065710872163</c:v>
                </c:pt>
                <c:pt idx="2">
                  <c:v>0.99865591397849462</c:v>
                </c:pt>
                <c:pt idx="3">
                  <c:v>0.99925328554360815</c:v>
                </c:pt>
                <c:pt idx="4">
                  <c:v>0.99925328554360815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5-B946-B23D-D0AB15BB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1599295"/>
        <c:axId val="735802047"/>
      </c:barChart>
      <c:catAx>
        <c:axId val="48159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Question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02047"/>
        <c:crosses val="autoZero"/>
        <c:auto val="1"/>
        <c:lblAlgn val="ctr"/>
        <c:lblOffset val="100"/>
        <c:noMultiLvlLbl val="0"/>
      </c:catAx>
      <c:valAx>
        <c:axId val="735802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9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lumMod val="89694"/>
            <a:lumOff val="10306"/>
            <a:alpha val="0"/>
          </a:schemeClr>
        </a:gs>
        <a:gs pos="31000">
          <a:schemeClr val="bg2">
            <a:lumMod val="90000"/>
          </a:schemeClr>
        </a:gs>
        <a:gs pos="83000">
          <a:schemeClr val="bg1">
            <a:lumMod val="85000"/>
          </a:schemeClr>
        </a:gs>
        <a:gs pos="99000">
          <a:schemeClr val="bg1">
            <a:lumMod val="95000"/>
          </a:schemeClr>
        </a:gs>
      </a:gsLst>
      <a:lin ang="2700000" scaled="1"/>
      <a:tileRect/>
    </a:gra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215900</xdr:colOff>
      <xdr:row>162</xdr:row>
      <xdr:rowOff>222250</xdr:rowOff>
    </xdr:from>
    <xdr:to>
      <xdr:col>11</xdr:col>
      <xdr:colOff>266700</xdr:colOff>
      <xdr:row>175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E1A94-B054-5D48-A712-70F5A536C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9</xdr:row>
      <xdr:rowOff>165100</xdr:rowOff>
    </xdr:from>
    <xdr:to>
      <xdr:col>13</xdr:col>
      <xdr:colOff>82550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765BA-F8EB-2182-34DA-BDF687F9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463550</xdr:colOff>
      <xdr:row>22</xdr:row>
      <xdr:rowOff>0</xdr:rowOff>
    </xdr:from>
    <xdr:to>
      <xdr:col>13</xdr:col>
      <xdr:colOff>82550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21D0D-8012-07F7-671F-EA51F96A0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34</xdr:row>
      <xdr:rowOff>25400</xdr:rowOff>
    </xdr:from>
    <xdr:to>
      <xdr:col>13</xdr:col>
      <xdr:colOff>76200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79F9D-FC60-DDA2-BEB9-C99153039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444500</xdr:colOff>
      <xdr:row>9</xdr:row>
      <xdr:rowOff>215900</xdr:rowOff>
    </xdr:from>
    <xdr:to>
      <xdr:col>19</xdr:col>
      <xdr:colOff>63500</xdr:colOff>
      <xdr:row>21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C0A4E-05C4-1A02-B981-D2834D74C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215900</xdr:colOff>
      <xdr:row>162</xdr:row>
      <xdr:rowOff>222250</xdr:rowOff>
    </xdr:from>
    <xdr:to>
      <xdr:col>11</xdr:col>
      <xdr:colOff>266700</xdr:colOff>
      <xdr:row>175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84072A-0AAA-021E-FBC1-276A9F4DE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215900</xdr:colOff>
      <xdr:row>162</xdr:row>
      <xdr:rowOff>222250</xdr:rowOff>
    </xdr:from>
    <xdr:to>
      <xdr:col>11</xdr:col>
      <xdr:colOff>266700</xdr:colOff>
      <xdr:row>175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4E099-2854-2B45-AF8E-78169A070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215900</xdr:colOff>
      <xdr:row>162</xdr:row>
      <xdr:rowOff>222250</xdr:rowOff>
    </xdr:from>
    <xdr:to>
      <xdr:col>11</xdr:col>
      <xdr:colOff>266700</xdr:colOff>
      <xdr:row>175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E532E0-78A1-F340-9BA0-1C1D072AA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215900</xdr:colOff>
      <xdr:row>162</xdr:row>
      <xdr:rowOff>222250</xdr:rowOff>
    </xdr:from>
    <xdr:to>
      <xdr:col>11</xdr:col>
      <xdr:colOff>266700</xdr:colOff>
      <xdr:row>175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5CDC0-EEA0-6E4C-AE86-83A60B54C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9B579-F524-6C49-BB6E-11F6124F773E}">
  <dimension ref="A1:DQ185"/>
  <sheetViews>
    <sheetView tabSelected="1" workbookViewId="0">
      <pane xSplit="1" topLeftCell="B1" activePane="topRight" state="frozen"/>
      <selection pane="topRight" activeCell="K5" sqref="K5"/>
    </sheetView>
  </sheetViews>
  <sheetFormatPr baseColWidth="10" defaultRowHeight="28" customHeight="1"/>
  <cols>
    <col min="1" max="33" width="10.83203125" style="1"/>
    <col min="34" max="34" width="10.83203125" style="4"/>
    <col min="35" max="64" width="10.83203125" style="1"/>
    <col min="65" max="65" width="10.83203125" style="8"/>
    <col min="66" max="66" width="10.83203125" style="6"/>
    <col min="67" max="93" width="10.83203125" style="1"/>
    <col min="94" max="94" width="10.83203125" style="13"/>
    <col min="95" max="95" width="10.83203125" style="19"/>
    <col min="96" max="96" width="10.83203125" style="16"/>
    <col min="97" max="97" width="10.83203125" style="22"/>
    <col min="98" max="16384" width="10.83203125" style="1"/>
  </cols>
  <sheetData>
    <row r="1" spans="1:121" ht="28" customHeight="1">
      <c r="A1" s="1" t="s">
        <v>234</v>
      </c>
      <c r="B1" s="1">
        <v>837</v>
      </c>
      <c r="C1" s="1" t="s">
        <v>346</v>
      </c>
      <c r="D1" s="1" t="s">
        <v>347</v>
      </c>
      <c r="E1" s="1">
        <v>0.1</v>
      </c>
      <c r="F1" s="1" t="s">
        <v>348</v>
      </c>
      <c r="G1" s="1">
        <v>0.5</v>
      </c>
      <c r="H1" s="1" t="s">
        <v>349</v>
      </c>
      <c r="I1" s="1">
        <v>2</v>
      </c>
      <c r="J1" s="1" t="s">
        <v>386</v>
      </c>
      <c r="K1" s="1" t="s">
        <v>388</v>
      </c>
      <c r="DJ1" s="39" t="s">
        <v>384</v>
      </c>
    </row>
    <row r="2" spans="1:121" s="2" customFormat="1" ht="28" customHeight="1">
      <c r="A2" s="2" t="s">
        <v>0</v>
      </c>
      <c r="B2" s="2" t="s">
        <v>1</v>
      </c>
      <c r="C2" s="2" t="s">
        <v>299</v>
      </c>
      <c r="AH2" s="3" t="s">
        <v>304</v>
      </c>
      <c r="AI2" s="2" t="s">
        <v>383</v>
      </c>
      <c r="AJ2" s="2" t="s">
        <v>235</v>
      </c>
      <c r="BM2" s="7" t="s">
        <v>304</v>
      </c>
      <c r="BN2" s="5" t="s">
        <v>300</v>
      </c>
      <c r="CP2" s="11" t="s">
        <v>301</v>
      </c>
      <c r="CQ2" s="18" t="s">
        <v>302</v>
      </c>
      <c r="CR2" s="15" t="s">
        <v>303</v>
      </c>
      <c r="CS2" s="21" t="s">
        <v>305</v>
      </c>
      <c r="CT2" s="2" t="s">
        <v>310</v>
      </c>
      <c r="CX2" s="2" t="s">
        <v>311</v>
      </c>
      <c r="DB2" s="2" t="s">
        <v>312</v>
      </c>
      <c r="DF2" s="2" t="s">
        <v>313</v>
      </c>
      <c r="DJ2" s="11" t="s">
        <v>301</v>
      </c>
      <c r="DK2" s="18" t="s">
        <v>302</v>
      </c>
      <c r="DL2" s="15" t="s">
        <v>303</v>
      </c>
      <c r="DM2" s="21" t="s">
        <v>305</v>
      </c>
      <c r="DN2" s="2" t="s">
        <v>306</v>
      </c>
      <c r="DO2" s="2" t="s">
        <v>385</v>
      </c>
      <c r="DP2" s="2" t="s">
        <v>309</v>
      </c>
      <c r="DQ2" s="2" t="s">
        <v>307</v>
      </c>
    </row>
    <row r="3" spans="1:121" ht="28" customHeight="1">
      <c r="A3" s="1" t="s">
        <v>2</v>
      </c>
      <c r="B3" s="1">
        <v>1</v>
      </c>
      <c r="C3" s="1" t="s">
        <v>43</v>
      </c>
      <c r="D3" s="1" t="s">
        <v>42</v>
      </c>
      <c r="E3" s="1" t="s">
        <v>44</v>
      </c>
      <c r="F3" t="s">
        <v>45</v>
      </c>
      <c r="AH3" s="4">
        <f>COUNTA(C3:AG3)</f>
        <v>4</v>
      </c>
      <c r="AI3" s="1">
        <v>21</v>
      </c>
      <c r="AJ3" t="s">
        <v>42</v>
      </c>
      <c r="AK3" t="s">
        <v>44</v>
      </c>
      <c r="AL3" t="s">
        <v>45</v>
      </c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 s="8">
        <f t="shared" ref="BM3:BM21" si="0">COUNTA(AJ3:BL3)</f>
        <v>3</v>
      </c>
      <c r="BN3" s="6" t="str">
        <f t="shared" ref="BN3:CC18" si="1">IFERROR(HLOOKUP(AJ3,$C3:$AE3,1,FALSE),"")</f>
        <v>A1726/24</v>
      </c>
      <c r="BO3" s="6" t="str">
        <f t="shared" si="1"/>
        <v>A1679/24</v>
      </c>
      <c r="BP3" s="6" t="str">
        <f t="shared" si="1"/>
        <v>A1347/24</v>
      </c>
      <c r="BQ3" s="6" t="str">
        <f t="shared" si="1"/>
        <v/>
      </c>
      <c r="BR3" s="6" t="str">
        <f t="shared" si="1"/>
        <v/>
      </c>
      <c r="BS3" s="6" t="str">
        <f t="shared" si="1"/>
        <v/>
      </c>
      <c r="BT3" s="6" t="str">
        <f t="shared" si="1"/>
        <v/>
      </c>
      <c r="BU3" s="6" t="str">
        <f t="shared" si="1"/>
        <v/>
      </c>
      <c r="BV3" s="6" t="str">
        <f t="shared" si="1"/>
        <v/>
      </c>
      <c r="BW3" s="6" t="str">
        <f t="shared" si="1"/>
        <v/>
      </c>
      <c r="BX3" s="6" t="str">
        <f t="shared" si="1"/>
        <v/>
      </c>
      <c r="BY3" s="6" t="str">
        <f t="shared" si="1"/>
        <v/>
      </c>
      <c r="BZ3" s="6" t="str">
        <f t="shared" si="1"/>
        <v/>
      </c>
      <c r="CA3" s="6" t="str">
        <f t="shared" si="1"/>
        <v/>
      </c>
      <c r="CB3" s="6" t="str">
        <f t="shared" si="1"/>
        <v/>
      </c>
      <c r="CC3" s="6" t="str">
        <f t="shared" si="1"/>
        <v/>
      </c>
      <c r="CD3" s="6" t="str">
        <f t="shared" ref="CD3:CO24" si="2">IFERROR(HLOOKUP(AZ3,$C3:$AE3,1,FALSE),"")</f>
        <v/>
      </c>
      <c r="CE3" s="6" t="str">
        <f t="shared" si="2"/>
        <v/>
      </c>
      <c r="CF3" s="6" t="str">
        <f t="shared" si="2"/>
        <v/>
      </c>
      <c r="CG3" s="6" t="str">
        <f t="shared" si="2"/>
        <v/>
      </c>
      <c r="CH3" s="6" t="str">
        <f t="shared" si="2"/>
        <v/>
      </c>
      <c r="CI3" s="6" t="str">
        <f t="shared" si="2"/>
        <v/>
      </c>
      <c r="CJ3" s="6" t="str">
        <f t="shared" si="2"/>
        <v/>
      </c>
      <c r="CK3" s="6" t="str">
        <f t="shared" si="2"/>
        <v/>
      </c>
      <c r="CL3" s="6" t="str">
        <f t="shared" si="2"/>
        <v/>
      </c>
      <c r="CM3" s="6" t="str">
        <f t="shared" si="2"/>
        <v/>
      </c>
      <c r="CN3" s="6" t="str">
        <f t="shared" si="2"/>
        <v/>
      </c>
      <c r="CO3" s="6" t="str">
        <f t="shared" si="2"/>
        <v/>
      </c>
      <c r="CP3" s="12">
        <f t="shared" ref="CP3:CP21" si="3">COUNTA(BN3:CO3)-COUNTIF(BN3:CO3,"")</f>
        <v>3</v>
      </c>
      <c r="CQ3" s="19">
        <f t="shared" ref="CQ3:CQ34" si="4">$B$1-CP3-CR3-CS3</f>
        <v>833</v>
      </c>
      <c r="CR3" s="16">
        <f t="shared" ref="CR3:CR34" si="5">AH3-CP3</f>
        <v>1</v>
      </c>
      <c r="CS3" s="22">
        <f t="shared" ref="CS3:CS34" si="6">BM3-CP3</f>
        <v>0</v>
      </c>
      <c r="CT3" s="1">
        <f>$CP3</f>
        <v>3</v>
      </c>
      <c r="CU3" s="1">
        <f>$CQ3</f>
        <v>833</v>
      </c>
      <c r="CV3" s="1">
        <f>$CR3</f>
        <v>1</v>
      </c>
      <c r="CW3" s="1">
        <f>$CS3</f>
        <v>0</v>
      </c>
      <c r="DJ3" s="35">
        <f>SUM(CT3:CT6)+SUM(CX3:CX6)+SUM(DB3:DB6)+SUM(DF3:DF6)</f>
        <v>7</v>
      </c>
      <c r="DK3" s="36">
        <f>SUM(CU3:CU6)+SUM(CY3:CY6)+SUM(DC3:DC6)+SUM(DG3:DG6)</f>
        <v>3337</v>
      </c>
      <c r="DL3" s="37">
        <f>SUM(CV3:CV6)+SUM(CZ3:CZ6)+SUM(DD3:DD6)+SUM(DH3:DH6)</f>
        <v>2</v>
      </c>
      <c r="DM3" s="38">
        <f>SUM(CW3:CW6)+SUM(DA3:DA6)+SUM(DE3:DE6)+SUM(DI3:DI6)</f>
        <v>2</v>
      </c>
      <c r="DN3" s="1">
        <f>(DJ3+DK3)/SUM(DJ3:DM3)</f>
        <v>0.99880525686977295</v>
      </c>
      <c r="DO3" s="1">
        <f>DJ3/(DJ3+DM3)</f>
        <v>0.77777777777777779</v>
      </c>
      <c r="DP3" s="1">
        <f>DJ3/(DJ3+DL3)</f>
        <v>0.77777777777777779</v>
      </c>
      <c r="DQ3" s="1">
        <f>(DO3*DP3)/(DO3+DP3)*2</f>
        <v>0.77777777777777779</v>
      </c>
    </row>
    <row r="4" spans="1:121" ht="28" customHeight="1">
      <c r="A4" s="1" t="str">
        <f>A3</f>
        <v>EGLL</v>
      </c>
      <c r="B4" s="1">
        <v>2</v>
      </c>
      <c r="AH4" s="4">
        <f t="shared" ref="AH4:AH67" si="7">COUNTA(C4:AG4)</f>
        <v>0</v>
      </c>
      <c r="AJ4" t="s">
        <v>221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8">
        <f t="shared" si="0"/>
        <v>1</v>
      </c>
      <c r="BN4" s="6" t="str">
        <f t="shared" si="1"/>
        <v/>
      </c>
      <c r="BO4" s="6" t="str">
        <f t="shared" si="1"/>
        <v/>
      </c>
      <c r="BP4" s="6" t="str">
        <f t="shared" si="1"/>
        <v/>
      </c>
      <c r="BQ4" s="6" t="str">
        <f t="shared" si="1"/>
        <v/>
      </c>
      <c r="BR4" s="6" t="str">
        <f t="shared" si="1"/>
        <v/>
      </c>
      <c r="BS4" s="6" t="str">
        <f t="shared" si="1"/>
        <v/>
      </c>
      <c r="BT4" s="6" t="str">
        <f t="shared" si="1"/>
        <v/>
      </c>
      <c r="BU4" s="6" t="str">
        <f t="shared" si="1"/>
        <v/>
      </c>
      <c r="BV4" s="6" t="str">
        <f t="shared" si="1"/>
        <v/>
      </c>
      <c r="BW4" s="6" t="str">
        <f t="shared" si="1"/>
        <v/>
      </c>
      <c r="BX4" s="6" t="str">
        <f t="shared" si="1"/>
        <v/>
      </c>
      <c r="BY4" s="6" t="str">
        <f t="shared" si="1"/>
        <v/>
      </c>
      <c r="BZ4" s="6" t="str">
        <f t="shared" si="1"/>
        <v/>
      </c>
      <c r="CA4" s="6" t="str">
        <f t="shared" si="1"/>
        <v/>
      </c>
      <c r="CB4" s="6" t="str">
        <f t="shared" si="1"/>
        <v/>
      </c>
      <c r="CC4" s="6" t="str">
        <f t="shared" si="1"/>
        <v/>
      </c>
      <c r="CD4" s="6" t="str">
        <f t="shared" si="2"/>
        <v/>
      </c>
      <c r="CE4" s="6" t="str">
        <f t="shared" si="2"/>
        <v/>
      </c>
      <c r="CF4" s="6" t="str">
        <f t="shared" si="2"/>
        <v/>
      </c>
      <c r="CG4" s="6" t="str">
        <f t="shared" si="2"/>
        <v/>
      </c>
      <c r="CH4" s="6" t="str">
        <f t="shared" si="2"/>
        <v/>
      </c>
      <c r="CI4" s="6" t="str">
        <f t="shared" si="2"/>
        <v/>
      </c>
      <c r="CJ4" s="6" t="str">
        <f t="shared" si="2"/>
        <v/>
      </c>
      <c r="CK4" s="6" t="str">
        <f t="shared" si="2"/>
        <v/>
      </c>
      <c r="CL4" s="6" t="str">
        <f t="shared" si="2"/>
        <v/>
      </c>
      <c r="CM4" s="6" t="str">
        <f t="shared" si="2"/>
        <v/>
      </c>
      <c r="CN4" s="6" t="str">
        <f t="shared" si="2"/>
        <v/>
      </c>
      <c r="CO4" s="6" t="str">
        <f t="shared" si="2"/>
        <v/>
      </c>
      <c r="CP4" s="12">
        <f t="shared" si="3"/>
        <v>0</v>
      </c>
      <c r="CQ4" s="19">
        <f t="shared" si="4"/>
        <v>836</v>
      </c>
      <c r="CR4" s="16">
        <f t="shared" si="5"/>
        <v>0</v>
      </c>
      <c r="CS4" s="22">
        <f t="shared" si="6"/>
        <v>1</v>
      </c>
      <c r="CX4" s="1">
        <f>$CP4</f>
        <v>0</v>
      </c>
      <c r="CY4" s="1">
        <f t="shared" ref="CY4:CY64" si="8">$CQ4</f>
        <v>836</v>
      </c>
      <c r="CZ4" s="1">
        <f t="shared" ref="CZ4:CZ64" si="9">$CR4</f>
        <v>0</v>
      </c>
      <c r="DA4" s="1">
        <f t="shared" ref="DA4:DA64" si="10">$CS4</f>
        <v>1</v>
      </c>
      <c r="DJ4" s="35"/>
      <c r="DK4" s="36"/>
      <c r="DL4" s="37"/>
      <c r="DM4" s="38"/>
    </row>
    <row r="5" spans="1:121" ht="28" customHeight="1">
      <c r="A5" s="1" t="str">
        <f>A4</f>
        <v>EGLL</v>
      </c>
      <c r="B5" s="1">
        <v>3</v>
      </c>
      <c r="C5" s="1" t="s">
        <v>42</v>
      </c>
      <c r="D5" s="1" t="s">
        <v>44</v>
      </c>
      <c r="E5" s="1" t="s">
        <v>43</v>
      </c>
      <c r="F5" s="1" t="s">
        <v>45</v>
      </c>
      <c r="AH5" s="4">
        <f t="shared" si="7"/>
        <v>4</v>
      </c>
      <c r="AJ5" t="s">
        <v>42</v>
      </c>
      <c r="AK5" t="s">
        <v>44</v>
      </c>
      <c r="AL5" t="s">
        <v>45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 s="8">
        <f t="shared" si="0"/>
        <v>3</v>
      </c>
      <c r="BN5" s="6" t="str">
        <f t="shared" si="1"/>
        <v>A1726/24</v>
      </c>
      <c r="BO5" s="6" t="str">
        <f t="shared" si="1"/>
        <v>A1679/24</v>
      </c>
      <c r="BP5" s="6" t="str">
        <f t="shared" si="1"/>
        <v>A1347/24</v>
      </c>
      <c r="BQ5" s="6" t="str">
        <f t="shared" si="1"/>
        <v/>
      </c>
      <c r="BR5" s="6" t="str">
        <f t="shared" si="1"/>
        <v/>
      </c>
      <c r="BS5" s="6" t="str">
        <f t="shared" si="1"/>
        <v/>
      </c>
      <c r="BT5" s="6" t="str">
        <f t="shared" si="1"/>
        <v/>
      </c>
      <c r="BU5" s="6" t="str">
        <f t="shared" si="1"/>
        <v/>
      </c>
      <c r="BV5" s="6" t="str">
        <f t="shared" si="1"/>
        <v/>
      </c>
      <c r="BW5" s="6" t="str">
        <f t="shared" si="1"/>
        <v/>
      </c>
      <c r="BX5" s="6" t="str">
        <f t="shared" si="1"/>
        <v/>
      </c>
      <c r="BY5" s="6" t="str">
        <f t="shared" si="1"/>
        <v/>
      </c>
      <c r="BZ5" s="6" t="str">
        <f t="shared" si="1"/>
        <v/>
      </c>
      <c r="CA5" s="6" t="str">
        <f t="shared" si="1"/>
        <v/>
      </c>
      <c r="CB5" s="6" t="str">
        <f t="shared" si="1"/>
        <v/>
      </c>
      <c r="CC5" s="6" t="str">
        <f t="shared" si="1"/>
        <v/>
      </c>
      <c r="CD5" s="6" t="str">
        <f t="shared" si="2"/>
        <v/>
      </c>
      <c r="CE5" s="6" t="str">
        <f t="shared" si="2"/>
        <v/>
      </c>
      <c r="CF5" s="6" t="str">
        <f t="shared" si="2"/>
        <v/>
      </c>
      <c r="CG5" s="6" t="str">
        <f t="shared" si="2"/>
        <v/>
      </c>
      <c r="CH5" s="6" t="str">
        <f t="shared" si="2"/>
        <v/>
      </c>
      <c r="CI5" s="6" t="str">
        <f t="shared" si="2"/>
        <v/>
      </c>
      <c r="CJ5" s="6" t="str">
        <f t="shared" si="2"/>
        <v/>
      </c>
      <c r="CK5" s="6" t="str">
        <f t="shared" si="2"/>
        <v/>
      </c>
      <c r="CL5" s="6" t="str">
        <f t="shared" si="2"/>
        <v/>
      </c>
      <c r="CM5" s="6" t="str">
        <f t="shared" si="2"/>
        <v/>
      </c>
      <c r="CN5" s="6" t="str">
        <f t="shared" si="2"/>
        <v/>
      </c>
      <c r="CO5" s="6" t="str">
        <f t="shared" si="2"/>
        <v/>
      </c>
      <c r="CP5" s="12">
        <f t="shared" si="3"/>
        <v>3</v>
      </c>
      <c r="CQ5" s="19">
        <f t="shared" si="4"/>
        <v>833</v>
      </c>
      <c r="CR5" s="16">
        <f t="shared" si="5"/>
        <v>1</v>
      </c>
      <c r="CS5" s="22">
        <f t="shared" si="6"/>
        <v>0</v>
      </c>
      <c r="DB5" s="1">
        <f>$CP5</f>
        <v>3</v>
      </c>
      <c r="DC5" s="1">
        <f t="shared" ref="DC5:DC65" si="11">$CQ5</f>
        <v>833</v>
      </c>
      <c r="DD5" s="1">
        <f t="shared" ref="DD5:DD65" si="12">$CR5</f>
        <v>1</v>
      </c>
      <c r="DE5" s="1">
        <f t="shared" ref="DE5:DE65" si="13">$CS5</f>
        <v>0</v>
      </c>
      <c r="DJ5" s="35"/>
      <c r="DK5" s="36"/>
      <c r="DL5" s="37"/>
      <c r="DM5" s="38"/>
    </row>
    <row r="6" spans="1:121" ht="28" customHeight="1">
      <c r="A6" s="1" t="str">
        <f>A5</f>
        <v>EGLL</v>
      </c>
      <c r="B6" s="1">
        <v>4</v>
      </c>
      <c r="C6" t="s">
        <v>316</v>
      </c>
      <c r="AH6" s="4">
        <f t="shared" si="7"/>
        <v>1</v>
      </c>
      <c r="AJ6" t="s">
        <v>236</v>
      </c>
      <c r="AK6" t="s">
        <v>316</v>
      </c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 s="8">
        <f t="shared" si="0"/>
        <v>2</v>
      </c>
      <c r="BN6" s="6" t="str">
        <f t="shared" si="1"/>
        <v/>
      </c>
      <c r="BO6" s="6" t="str">
        <f t="shared" si="1"/>
        <v>J0616/24</v>
      </c>
      <c r="BP6" s="6" t="str">
        <f t="shared" si="1"/>
        <v/>
      </c>
      <c r="BQ6" s="6" t="str">
        <f t="shared" si="1"/>
        <v/>
      </c>
      <c r="BR6" s="6" t="str">
        <f t="shared" si="1"/>
        <v/>
      </c>
      <c r="BS6" s="6" t="str">
        <f t="shared" si="1"/>
        <v/>
      </c>
      <c r="BT6" s="6" t="str">
        <f t="shared" si="1"/>
        <v/>
      </c>
      <c r="BU6" s="6" t="str">
        <f t="shared" si="1"/>
        <v/>
      </c>
      <c r="BV6" s="6" t="str">
        <f t="shared" si="1"/>
        <v/>
      </c>
      <c r="BW6" s="6" t="str">
        <f t="shared" si="1"/>
        <v/>
      </c>
      <c r="BX6" s="6" t="str">
        <f t="shared" si="1"/>
        <v/>
      </c>
      <c r="BY6" s="6" t="str">
        <f t="shared" si="1"/>
        <v/>
      </c>
      <c r="BZ6" s="6" t="str">
        <f t="shared" si="1"/>
        <v/>
      </c>
      <c r="CA6" s="6" t="str">
        <f t="shared" si="1"/>
        <v/>
      </c>
      <c r="CB6" s="6" t="str">
        <f t="shared" si="1"/>
        <v/>
      </c>
      <c r="CC6" s="6" t="str">
        <f t="shared" si="1"/>
        <v/>
      </c>
      <c r="CD6" s="6" t="str">
        <f t="shared" si="2"/>
        <v/>
      </c>
      <c r="CE6" s="6" t="str">
        <f t="shared" si="2"/>
        <v/>
      </c>
      <c r="CF6" s="6" t="str">
        <f t="shared" si="2"/>
        <v/>
      </c>
      <c r="CG6" s="6" t="str">
        <f t="shared" si="2"/>
        <v/>
      </c>
      <c r="CH6" s="6" t="str">
        <f t="shared" si="2"/>
        <v/>
      </c>
      <c r="CI6" s="6" t="str">
        <f t="shared" si="2"/>
        <v/>
      </c>
      <c r="CJ6" s="6" t="str">
        <f t="shared" si="2"/>
        <v/>
      </c>
      <c r="CK6" s="6" t="str">
        <f t="shared" si="2"/>
        <v/>
      </c>
      <c r="CL6" s="6" t="str">
        <f t="shared" si="2"/>
        <v/>
      </c>
      <c r="CM6" s="6" t="str">
        <f t="shared" si="2"/>
        <v/>
      </c>
      <c r="CN6" s="6" t="str">
        <f t="shared" si="2"/>
        <v/>
      </c>
      <c r="CO6" s="6" t="str">
        <f t="shared" si="2"/>
        <v/>
      </c>
      <c r="CP6" s="12">
        <f t="shared" si="3"/>
        <v>1</v>
      </c>
      <c r="CQ6" s="19">
        <f t="shared" si="4"/>
        <v>835</v>
      </c>
      <c r="CR6" s="16">
        <f t="shared" si="5"/>
        <v>0</v>
      </c>
      <c r="CS6" s="22">
        <f t="shared" si="6"/>
        <v>1</v>
      </c>
      <c r="DF6" s="1">
        <f>$CP6</f>
        <v>1</v>
      </c>
      <c r="DG6" s="1">
        <f t="shared" ref="DG6:DG66" si="14">$CQ6</f>
        <v>835</v>
      </c>
      <c r="DH6" s="1">
        <f t="shared" ref="DH6:DH66" si="15">$CR6</f>
        <v>0</v>
      </c>
      <c r="DI6" s="1">
        <f t="shared" ref="DI6:DI66" si="16">$CS6</f>
        <v>1</v>
      </c>
      <c r="DJ6" s="35"/>
      <c r="DK6" s="36"/>
      <c r="DL6" s="37"/>
      <c r="DM6" s="38"/>
    </row>
    <row r="7" spans="1:121" ht="28" customHeight="1">
      <c r="A7" s="1" t="s">
        <v>3</v>
      </c>
      <c r="B7" s="1">
        <v>1</v>
      </c>
      <c r="C7" s="1" t="s">
        <v>49</v>
      </c>
      <c r="D7" s="1" t="s">
        <v>48</v>
      </c>
      <c r="E7" s="1" t="s">
        <v>47</v>
      </c>
      <c r="F7" s="1" t="s">
        <v>46</v>
      </c>
      <c r="G7" s="1" t="s">
        <v>53</v>
      </c>
      <c r="AH7" s="4">
        <f t="shared" si="7"/>
        <v>5</v>
      </c>
      <c r="AI7" s="1">
        <v>37</v>
      </c>
      <c r="AJ7" t="s">
        <v>47</v>
      </c>
      <c r="AK7" t="s">
        <v>48</v>
      </c>
      <c r="AL7" t="s">
        <v>46</v>
      </c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 s="8">
        <f t="shared" si="0"/>
        <v>3</v>
      </c>
      <c r="BN7" s="6" t="str">
        <f t="shared" si="1"/>
        <v>A1493/24</v>
      </c>
      <c r="BO7" s="6" t="str">
        <f t="shared" si="1"/>
        <v>A1492/24</v>
      </c>
      <c r="BP7" s="6" t="str">
        <f t="shared" si="1"/>
        <v>A1494/24</v>
      </c>
      <c r="BQ7" s="6" t="str">
        <f t="shared" si="1"/>
        <v/>
      </c>
      <c r="BR7" s="6" t="str">
        <f t="shared" si="1"/>
        <v/>
      </c>
      <c r="BS7" s="6" t="str">
        <f t="shared" si="1"/>
        <v/>
      </c>
      <c r="BT7" s="6" t="str">
        <f t="shared" si="1"/>
        <v/>
      </c>
      <c r="BU7" s="6" t="str">
        <f t="shared" si="1"/>
        <v/>
      </c>
      <c r="BV7" s="6" t="str">
        <f t="shared" si="1"/>
        <v/>
      </c>
      <c r="BW7" s="6" t="str">
        <f t="shared" si="1"/>
        <v/>
      </c>
      <c r="BX7" s="6" t="str">
        <f t="shared" si="1"/>
        <v/>
      </c>
      <c r="BY7" s="6" t="str">
        <f t="shared" si="1"/>
        <v/>
      </c>
      <c r="BZ7" s="6" t="str">
        <f t="shared" si="1"/>
        <v/>
      </c>
      <c r="CA7" s="6" t="str">
        <f t="shared" si="1"/>
        <v/>
      </c>
      <c r="CB7" s="6" t="str">
        <f t="shared" si="1"/>
        <v/>
      </c>
      <c r="CC7" s="6" t="str">
        <f t="shared" si="1"/>
        <v/>
      </c>
      <c r="CD7" s="6" t="str">
        <f t="shared" si="2"/>
        <v/>
      </c>
      <c r="CE7" s="6" t="str">
        <f t="shared" si="2"/>
        <v/>
      </c>
      <c r="CF7" s="6" t="str">
        <f t="shared" si="2"/>
        <v/>
      </c>
      <c r="CG7" s="6" t="str">
        <f t="shared" si="2"/>
        <v/>
      </c>
      <c r="CH7" s="6" t="str">
        <f t="shared" si="2"/>
        <v/>
      </c>
      <c r="CI7" s="6" t="str">
        <f t="shared" si="2"/>
        <v/>
      </c>
      <c r="CJ7" s="6" t="str">
        <f t="shared" si="2"/>
        <v/>
      </c>
      <c r="CK7" s="6" t="str">
        <f t="shared" si="2"/>
        <v/>
      </c>
      <c r="CL7" s="6" t="str">
        <f t="shared" si="2"/>
        <v/>
      </c>
      <c r="CM7" s="6" t="str">
        <f t="shared" si="2"/>
        <v/>
      </c>
      <c r="CN7" s="6" t="str">
        <f t="shared" si="2"/>
        <v/>
      </c>
      <c r="CO7" s="6" t="str">
        <f t="shared" si="2"/>
        <v/>
      </c>
      <c r="CP7" s="12">
        <f t="shared" si="3"/>
        <v>3</v>
      </c>
      <c r="CQ7" s="19">
        <f t="shared" si="4"/>
        <v>832</v>
      </c>
      <c r="CR7" s="16">
        <f t="shared" si="5"/>
        <v>2</v>
      </c>
      <c r="CS7" s="22">
        <f t="shared" si="6"/>
        <v>0</v>
      </c>
      <c r="CT7" s="1">
        <f>$CP7</f>
        <v>3</v>
      </c>
      <c r="CU7" s="1">
        <f t="shared" ref="CU7:CU67" si="17">$CQ7</f>
        <v>832</v>
      </c>
      <c r="CV7" s="1">
        <f t="shared" ref="CV7:CV67" si="18">$CR7</f>
        <v>2</v>
      </c>
      <c r="CW7" s="1">
        <f t="shared" ref="CW7:CW67" si="19">$CS7</f>
        <v>0</v>
      </c>
      <c r="DJ7" s="35">
        <f>SUM(CT7:CT10)+SUM(CX7:CX10)+SUM(DB7:DB10)+SUM(DF7:DF10)</f>
        <v>11</v>
      </c>
      <c r="DK7" s="36">
        <f>SUM(CU7:CU10)+SUM(CY7:CY10)+SUM(DC7:DC10)+SUM(DG7:DG10)</f>
        <v>3333</v>
      </c>
      <c r="DL7" s="37">
        <f>SUM(CV7:CV10)+SUM(CZ7:CZ10)+SUM(DD7:DD10)+SUM(DH7:DH10)</f>
        <v>2</v>
      </c>
      <c r="DM7" s="38">
        <f>SUM(CW7:CW10)+SUM(DA7:DA10)+SUM(DE7:DE10)+SUM(DI7:DI10)</f>
        <v>2</v>
      </c>
      <c r="DN7" s="1">
        <f>(DJ7+DK7)/SUM(DJ7:DM7)</f>
        <v>0.99880525686977295</v>
      </c>
      <c r="DO7" s="1">
        <f>DJ7/(DJ7+DM7)</f>
        <v>0.84615384615384615</v>
      </c>
      <c r="DP7" s="1">
        <f>DJ7/(DJ7+DL7)</f>
        <v>0.84615384615384615</v>
      </c>
      <c r="DQ7" s="1">
        <f>(DO7*DP7)/(DO7+DP7)*2</f>
        <v>0.84615384615384615</v>
      </c>
    </row>
    <row r="8" spans="1:121" ht="28" customHeight="1">
      <c r="A8" s="1" t="str">
        <f>A7</f>
        <v>EDDF</v>
      </c>
      <c r="B8" s="1">
        <v>2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AH8" s="4">
        <f t="shared" si="7"/>
        <v>5</v>
      </c>
      <c r="AJ8" t="s">
        <v>52</v>
      </c>
      <c r="AK8" t="s">
        <v>51</v>
      </c>
      <c r="AL8" t="s">
        <v>53</v>
      </c>
      <c r="AM8" t="s">
        <v>54</v>
      </c>
      <c r="AN8" t="s">
        <v>55</v>
      </c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 s="8">
        <f t="shared" si="0"/>
        <v>5</v>
      </c>
      <c r="BN8" s="6" t="str">
        <f t="shared" ref="BN8:CO8" si="20">IFERROR(HLOOKUP(AJ8,$C8:$AE8,1,FALSE),"")</f>
        <v>A0802/24</v>
      </c>
      <c r="BO8" s="6" t="str">
        <f t="shared" si="20"/>
        <v>A0803/24</v>
      </c>
      <c r="BP8" s="6" t="str">
        <f t="shared" si="20"/>
        <v>A0250/24</v>
      </c>
      <c r="BQ8" s="6" t="str">
        <f t="shared" si="20"/>
        <v>A0222/24</v>
      </c>
      <c r="BR8" s="6" t="str">
        <f t="shared" si="20"/>
        <v>A3170/22</v>
      </c>
      <c r="BS8" s="6" t="str">
        <f t="shared" si="20"/>
        <v/>
      </c>
      <c r="BT8" s="6" t="str">
        <f t="shared" si="20"/>
        <v/>
      </c>
      <c r="BU8" s="6" t="str">
        <f t="shared" si="20"/>
        <v/>
      </c>
      <c r="BV8" s="6" t="str">
        <f t="shared" si="20"/>
        <v/>
      </c>
      <c r="BW8" s="6" t="str">
        <f t="shared" si="20"/>
        <v/>
      </c>
      <c r="BX8" s="6" t="str">
        <f t="shared" si="20"/>
        <v/>
      </c>
      <c r="BY8" s="6" t="str">
        <f t="shared" si="20"/>
        <v/>
      </c>
      <c r="BZ8" s="6" t="str">
        <f t="shared" si="20"/>
        <v/>
      </c>
      <c r="CA8" s="6" t="str">
        <f t="shared" si="20"/>
        <v/>
      </c>
      <c r="CB8" s="6" t="str">
        <f t="shared" si="20"/>
        <v/>
      </c>
      <c r="CC8" s="6" t="str">
        <f t="shared" si="20"/>
        <v/>
      </c>
      <c r="CD8" s="6" t="str">
        <f t="shared" si="20"/>
        <v/>
      </c>
      <c r="CE8" s="6" t="str">
        <f t="shared" si="20"/>
        <v/>
      </c>
      <c r="CF8" s="6" t="str">
        <f t="shared" si="20"/>
        <v/>
      </c>
      <c r="CG8" s="6" t="str">
        <f t="shared" si="20"/>
        <v/>
      </c>
      <c r="CH8" s="6" t="str">
        <f t="shared" si="20"/>
        <v/>
      </c>
      <c r="CI8" s="6" t="str">
        <f t="shared" si="20"/>
        <v/>
      </c>
      <c r="CJ8" s="6" t="str">
        <f t="shared" si="20"/>
        <v/>
      </c>
      <c r="CK8" s="6" t="str">
        <f t="shared" si="20"/>
        <v/>
      </c>
      <c r="CL8" s="6" t="str">
        <f t="shared" si="20"/>
        <v/>
      </c>
      <c r="CM8" s="6" t="str">
        <f t="shared" si="20"/>
        <v/>
      </c>
      <c r="CN8" s="6" t="str">
        <f t="shared" si="20"/>
        <v/>
      </c>
      <c r="CO8" s="6" t="str">
        <f t="shared" si="20"/>
        <v/>
      </c>
      <c r="CP8" s="12">
        <f t="shared" si="3"/>
        <v>5</v>
      </c>
      <c r="CQ8" s="19">
        <f t="shared" si="4"/>
        <v>832</v>
      </c>
      <c r="CR8" s="16">
        <f t="shared" si="5"/>
        <v>0</v>
      </c>
      <c r="CS8" s="22">
        <f t="shared" si="6"/>
        <v>0</v>
      </c>
      <c r="CX8" s="1">
        <f>$CP8</f>
        <v>5</v>
      </c>
      <c r="CY8" s="1">
        <f t="shared" si="8"/>
        <v>832</v>
      </c>
      <c r="CZ8" s="1">
        <f t="shared" si="9"/>
        <v>0</v>
      </c>
      <c r="DA8" s="1">
        <f t="shared" si="10"/>
        <v>0</v>
      </c>
      <c r="DJ8" s="35"/>
      <c r="DK8" s="36"/>
      <c r="DL8" s="37"/>
      <c r="DM8" s="38"/>
    </row>
    <row r="9" spans="1:121" ht="28" customHeight="1">
      <c r="A9" s="1" t="str">
        <f>A8</f>
        <v>EDDF</v>
      </c>
      <c r="B9" s="1">
        <v>3</v>
      </c>
      <c r="C9" s="1" t="s">
        <v>46</v>
      </c>
      <c r="D9" s="1" t="s">
        <v>47</v>
      </c>
      <c r="E9" s="1" t="s">
        <v>48</v>
      </c>
      <c r="AH9" s="4">
        <f t="shared" si="7"/>
        <v>3</v>
      </c>
      <c r="AJ9" t="s">
        <v>46</v>
      </c>
      <c r="AK9" t="s">
        <v>47</v>
      </c>
      <c r="AL9" t="s">
        <v>48</v>
      </c>
      <c r="AM9" t="s">
        <v>237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 s="8">
        <f t="shared" si="0"/>
        <v>4</v>
      </c>
      <c r="BN9" s="6" t="str">
        <f t="shared" si="1"/>
        <v>A1494/24</v>
      </c>
      <c r="BO9" s="6" t="str">
        <f t="shared" si="1"/>
        <v>A1493/24</v>
      </c>
      <c r="BP9" s="6" t="str">
        <f t="shared" si="1"/>
        <v>A1492/24</v>
      </c>
      <c r="BQ9" s="6" t="str">
        <f t="shared" si="1"/>
        <v/>
      </c>
      <c r="BR9" s="6" t="str">
        <f t="shared" si="1"/>
        <v/>
      </c>
      <c r="BS9" s="6" t="str">
        <f t="shared" si="1"/>
        <v/>
      </c>
      <c r="BT9" s="6" t="str">
        <f t="shared" si="1"/>
        <v/>
      </c>
      <c r="BU9" s="6" t="str">
        <f t="shared" si="1"/>
        <v/>
      </c>
      <c r="BV9" s="6" t="str">
        <f t="shared" si="1"/>
        <v/>
      </c>
      <c r="BW9" s="6" t="str">
        <f t="shared" si="1"/>
        <v/>
      </c>
      <c r="BX9" s="6" t="str">
        <f t="shared" si="1"/>
        <v/>
      </c>
      <c r="BY9" s="6" t="str">
        <f t="shared" si="1"/>
        <v/>
      </c>
      <c r="BZ9" s="6" t="str">
        <f t="shared" si="1"/>
        <v/>
      </c>
      <c r="CA9" s="6" t="str">
        <f t="shared" si="1"/>
        <v/>
      </c>
      <c r="CB9" s="6" t="str">
        <f t="shared" si="1"/>
        <v/>
      </c>
      <c r="CC9" s="6" t="str">
        <f t="shared" si="1"/>
        <v/>
      </c>
      <c r="CD9" s="6" t="str">
        <f t="shared" si="2"/>
        <v/>
      </c>
      <c r="CE9" s="6" t="str">
        <f t="shared" si="2"/>
        <v/>
      </c>
      <c r="CF9" s="6" t="str">
        <f t="shared" si="2"/>
        <v/>
      </c>
      <c r="CG9" s="6" t="str">
        <f t="shared" si="2"/>
        <v/>
      </c>
      <c r="CH9" s="6" t="str">
        <f t="shared" si="2"/>
        <v/>
      </c>
      <c r="CI9" s="6" t="str">
        <f t="shared" si="2"/>
        <v/>
      </c>
      <c r="CJ9" s="6" t="str">
        <f t="shared" si="2"/>
        <v/>
      </c>
      <c r="CK9" s="6" t="str">
        <f t="shared" si="2"/>
        <v/>
      </c>
      <c r="CL9" s="6" t="str">
        <f t="shared" si="2"/>
        <v/>
      </c>
      <c r="CM9" s="6" t="str">
        <f t="shared" si="2"/>
        <v/>
      </c>
      <c r="CN9" s="6" t="str">
        <f t="shared" si="2"/>
        <v/>
      </c>
      <c r="CO9" s="6" t="str">
        <f t="shared" si="2"/>
        <v/>
      </c>
      <c r="CP9" s="12">
        <f t="shared" si="3"/>
        <v>3</v>
      </c>
      <c r="CQ9" s="19">
        <f t="shared" si="4"/>
        <v>833</v>
      </c>
      <c r="CR9" s="16">
        <f t="shared" si="5"/>
        <v>0</v>
      </c>
      <c r="CS9" s="22">
        <f t="shared" si="6"/>
        <v>1</v>
      </c>
      <c r="DB9" s="1">
        <f>$CP9</f>
        <v>3</v>
      </c>
      <c r="DC9" s="1">
        <f t="shared" si="11"/>
        <v>833</v>
      </c>
      <c r="DD9" s="1">
        <f t="shared" si="12"/>
        <v>0</v>
      </c>
      <c r="DE9" s="1">
        <f t="shared" si="13"/>
        <v>1</v>
      </c>
      <c r="DJ9" s="35"/>
      <c r="DK9" s="36"/>
      <c r="DL9" s="37"/>
      <c r="DM9" s="38"/>
    </row>
    <row r="10" spans="1:121" ht="28" customHeight="1">
      <c r="A10" s="1" t="str">
        <f>A9</f>
        <v>EDDF</v>
      </c>
      <c r="B10" s="1">
        <v>4</v>
      </c>
      <c r="C10"/>
      <c r="AH10" s="4">
        <f t="shared" si="7"/>
        <v>0</v>
      </c>
      <c r="AJ10" t="s">
        <v>237</v>
      </c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 s="8">
        <f t="shared" si="0"/>
        <v>1</v>
      </c>
      <c r="BN10" s="6" t="str">
        <f t="shared" si="1"/>
        <v/>
      </c>
      <c r="BO10" s="6" t="str">
        <f t="shared" si="1"/>
        <v/>
      </c>
      <c r="BP10" s="6" t="str">
        <f t="shared" si="1"/>
        <v/>
      </c>
      <c r="BQ10" s="6" t="str">
        <f t="shared" si="1"/>
        <v/>
      </c>
      <c r="BR10" s="6" t="str">
        <f t="shared" si="1"/>
        <v/>
      </c>
      <c r="BS10" s="6" t="str">
        <f t="shared" si="1"/>
        <v/>
      </c>
      <c r="BT10" s="6" t="str">
        <f t="shared" si="1"/>
        <v/>
      </c>
      <c r="BU10" s="6" t="str">
        <f t="shared" si="1"/>
        <v/>
      </c>
      <c r="BV10" s="6" t="str">
        <f t="shared" si="1"/>
        <v/>
      </c>
      <c r="BW10" s="6" t="str">
        <f t="shared" si="1"/>
        <v/>
      </c>
      <c r="BX10" s="6" t="str">
        <f t="shared" si="1"/>
        <v/>
      </c>
      <c r="BY10" s="6" t="str">
        <f t="shared" si="1"/>
        <v/>
      </c>
      <c r="BZ10" s="6" t="str">
        <f t="shared" si="1"/>
        <v/>
      </c>
      <c r="CA10" s="6" t="str">
        <f t="shared" si="1"/>
        <v/>
      </c>
      <c r="CB10" s="6" t="str">
        <f t="shared" si="1"/>
        <v/>
      </c>
      <c r="CC10" s="6" t="str">
        <f t="shared" si="1"/>
        <v/>
      </c>
      <c r="CD10" s="6" t="str">
        <f t="shared" si="2"/>
        <v/>
      </c>
      <c r="CE10" s="6" t="str">
        <f t="shared" si="2"/>
        <v/>
      </c>
      <c r="CF10" s="6" t="str">
        <f t="shared" si="2"/>
        <v/>
      </c>
      <c r="CG10" s="6" t="str">
        <f t="shared" si="2"/>
        <v/>
      </c>
      <c r="CH10" s="6" t="str">
        <f t="shared" si="2"/>
        <v/>
      </c>
      <c r="CI10" s="6" t="str">
        <f t="shared" si="2"/>
        <v/>
      </c>
      <c r="CJ10" s="6" t="str">
        <f t="shared" si="2"/>
        <v/>
      </c>
      <c r="CK10" s="6" t="str">
        <f t="shared" si="2"/>
        <v/>
      </c>
      <c r="CL10" s="6" t="str">
        <f t="shared" si="2"/>
        <v/>
      </c>
      <c r="CM10" s="6" t="str">
        <f t="shared" si="2"/>
        <v/>
      </c>
      <c r="CN10" s="6" t="str">
        <f t="shared" si="2"/>
        <v/>
      </c>
      <c r="CO10" s="6" t="str">
        <f t="shared" si="2"/>
        <v/>
      </c>
      <c r="CP10" s="12">
        <f t="shared" si="3"/>
        <v>0</v>
      </c>
      <c r="CQ10" s="19">
        <f t="shared" si="4"/>
        <v>836</v>
      </c>
      <c r="CR10" s="16">
        <f t="shared" si="5"/>
        <v>0</v>
      </c>
      <c r="CS10" s="22">
        <f t="shared" si="6"/>
        <v>1</v>
      </c>
      <c r="DF10" s="1">
        <f>$CP10</f>
        <v>0</v>
      </c>
      <c r="DG10" s="1">
        <f t="shared" si="14"/>
        <v>836</v>
      </c>
      <c r="DH10" s="1">
        <f t="shared" si="15"/>
        <v>0</v>
      </c>
      <c r="DI10" s="1">
        <f t="shared" si="16"/>
        <v>1</v>
      </c>
      <c r="DJ10" s="35"/>
      <c r="DK10" s="36"/>
      <c r="DL10" s="37"/>
      <c r="DM10" s="38"/>
    </row>
    <row r="11" spans="1:121" ht="28" customHeight="1">
      <c r="A11" s="1" t="s">
        <v>4</v>
      </c>
      <c r="B11" s="1">
        <v>1</v>
      </c>
      <c r="C11" s="1" t="s">
        <v>238</v>
      </c>
      <c r="AH11" s="4">
        <f t="shared" si="7"/>
        <v>1</v>
      </c>
      <c r="AI11" s="1">
        <v>13</v>
      </c>
      <c r="AJ11" t="s">
        <v>238</v>
      </c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 s="8">
        <f t="shared" si="0"/>
        <v>1</v>
      </c>
      <c r="BN11" s="6" t="str">
        <f t="shared" si="1"/>
        <v>A0706/24</v>
      </c>
      <c r="BO11" s="6" t="str">
        <f t="shared" si="1"/>
        <v/>
      </c>
      <c r="BP11" s="6" t="str">
        <f t="shared" si="1"/>
        <v/>
      </c>
      <c r="BQ11" s="6" t="str">
        <f t="shared" si="1"/>
        <v/>
      </c>
      <c r="BR11" s="6" t="str">
        <f t="shared" si="1"/>
        <v/>
      </c>
      <c r="BS11" s="6" t="str">
        <f t="shared" si="1"/>
        <v/>
      </c>
      <c r="BT11" s="6" t="str">
        <f t="shared" si="1"/>
        <v/>
      </c>
      <c r="BU11" s="6" t="str">
        <f t="shared" si="1"/>
        <v/>
      </c>
      <c r="BV11" s="6" t="str">
        <f t="shared" si="1"/>
        <v/>
      </c>
      <c r="BW11" s="6" t="str">
        <f t="shared" si="1"/>
        <v/>
      </c>
      <c r="BX11" s="6" t="str">
        <f t="shared" si="1"/>
        <v/>
      </c>
      <c r="BY11" s="6" t="str">
        <f t="shared" si="1"/>
        <v/>
      </c>
      <c r="BZ11" s="6" t="str">
        <f t="shared" si="1"/>
        <v/>
      </c>
      <c r="CA11" s="6" t="str">
        <f t="shared" si="1"/>
        <v/>
      </c>
      <c r="CB11" s="6" t="str">
        <f t="shared" si="1"/>
        <v/>
      </c>
      <c r="CC11" s="6" t="str">
        <f t="shared" si="1"/>
        <v/>
      </c>
      <c r="CD11" s="6" t="str">
        <f t="shared" si="2"/>
        <v/>
      </c>
      <c r="CE11" s="6" t="str">
        <f t="shared" si="2"/>
        <v/>
      </c>
      <c r="CF11" s="6" t="str">
        <f t="shared" si="2"/>
        <v/>
      </c>
      <c r="CG11" s="6" t="str">
        <f t="shared" si="2"/>
        <v/>
      </c>
      <c r="CH11" s="6" t="str">
        <f t="shared" si="2"/>
        <v/>
      </c>
      <c r="CI11" s="6" t="str">
        <f t="shared" si="2"/>
        <v/>
      </c>
      <c r="CJ11" s="6" t="str">
        <f t="shared" si="2"/>
        <v/>
      </c>
      <c r="CK11" s="6" t="str">
        <f t="shared" si="2"/>
        <v/>
      </c>
      <c r="CL11" s="6" t="str">
        <f t="shared" si="2"/>
        <v/>
      </c>
      <c r="CM11" s="6" t="str">
        <f t="shared" si="2"/>
        <v/>
      </c>
      <c r="CN11" s="6" t="str">
        <f t="shared" si="2"/>
        <v/>
      </c>
      <c r="CO11" s="6" t="str">
        <f t="shared" si="2"/>
        <v/>
      </c>
      <c r="CP11" s="12">
        <f t="shared" si="3"/>
        <v>1</v>
      </c>
      <c r="CQ11" s="19">
        <f t="shared" si="4"/>
        <v>836</v>
      </c>
      <c r="CR11" s="16">
        <f t="shared" si="5"/>
        <v>0</v>
      </c>
      <c r="CS11" s="22">
        <f t="shared" si="6"/>
        <v>0</v>
      </c>
      <c r="CT11" s="1">
        <f>$CP11</f>
        <v>1</v>
      </c>
      <c r="CU11" s="1">
        <f t="shared" si="17"/>
        <v>836</v>
      </c>
      <c r="CV11" s="1">
        <f t="shared" si="18"/>
        <v>0</v>
      </c>
      <c r="CW11" s="1">
        <f t="shared" si="19"/>
        <v>0</v>
      </c>
      <c r="DJ11" s="35">
        <f>SUM(CT11:CT14)+SUM(CX11:CX14)+SUM(DB11:DB14)+SUM(DF11:DF14)</f>
        <v>2</v>
      </c>
      <c r="DK11" s="36">
        <f>SUM(CU11:CU14)+SUM(CY11:CY14)+SUM(DC11:DC14)+SUM(DG11:DG14)</f>
        <v>3345</v>
      </c>
      <c r="DL11" s="37">
        <f>SUM(CV11:CV14)+SUM(CZ11:CZ14)+SUM(DD11:DD14)+SUM(DH11:DH14)</f>
        <v>0</v>
      </c>
      <c r="DM11" s="38">
        <f>SUM(CW11:CW14)+SUM(DA11:DA14)+SUM(DE11:DE14)+SUM(DI11:DI14)</f>
        <v>1</v>
      </c>
      <c r="DN11" s="1">
        <f>(DJ11+DK11)/SUM(DJ11:DM11)</f>
        <v>0.99970131421744324</v>
      </c>
      <c r="DO11" s="1">
        <f>DJ11/(DJ11+DM11)</f>
        <v>0.66666666666666663</v>
      </c>
      <c r="DP11" s="1">
        <f>DJ11/(DJ11+DL11)</f>
        <v>1</v>
      </c>
      <c r="DQ11" s="1">
        <f>(DO11*DP11)/(DO11+DP11)*2</f>
        <v>0.8</v>
      </c>
    </row>
    <row r="12" spans="1:121" ht="28" customHeight="1">
      <c r="A12" s="1" t="str">
        <f>A11</f>
        <v>LFPG</v>
      </c>
      <c r="B12" s="1">
        <v>2</v>
      </c>
      <c r="AH12" s="4">
        <f t="shared" si="7"/>
        <v>0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 s="8">
        <f t="shared" si="0"/>
        <v>0</v>
      </c>
      <c r="BN12" s="6" t="str">
        <f t="shared" si="1"/>
        <v/>
      </c>
      <c r="BO12" s="6" t="str">
        <f t="shared" si="1"/>
        <v/>
      </c>
      <c r="BP12" s="6" t="str">
        <f t="shared" si="1"/>
        <v/>
      </c>
      <c r="BQ12" s="6" t="str">
        <f t="shared" si="1"/>
        <v/>
      </c>
      <c r="BR12" s="6" t="str">
        <f t="shared" si="1"/>
        <v/>
      </c>
      <c r="BS12" s="6" t="str">
        <f t="shared" si="1"/>
        <v/>
      </c>
      <c r="BT12" s="6" t="str">
        <f t="shared" si="1"/>
        <v/>
      </c>
      <c r="BU12" s="6" t="str">
        <f t="shared" si="1"/>
        <v/>
      </c>
      <c r="BV12" s="6" t="str">
        <f t="shared" si="1"/>
        <v/>
      </c>
      <c r="BW12" s="6" t="str">
        <f t="shared" si="1"/>
        <v/>
      </c>
      <c r="BX12" s="6" t="str">
        <f t="shared" si="1"/>
        <v/>
      </c>
      <c r="BY12" s="6" t="str">
        <f t="shared" si="1"/>
        <v/>
      </c>
      <c r="BZ12" s="6" t="str">
        <f t="shared" si="1"/>
        <v/>
      </c>
      <c r="CA12" s="6" t="str">
        <f t="shared" si="1"/>
        <v/>
      </c>
      <c r="CB12" s="6" t="str">
        <f t="shared" si="1"/>
        <v/>
      </c>
      <c r="CC12" s="6" t="str">
        <f t="shared" si="1"/>
        <v/>
      </c>
      <c r="CD12" s="6" t="str">
        <f t="shared" si="2"/>
        <v/>
      </c>
      <c r="CE12" s="6" t="str">
        <f t="shared" si="2"/>
        <v/>
      </c>
      <c r="CF12" s="6" t="str">
        <f t="shared" si="2"/>
        <v/>
      </c>
      <c r="CG12" s="6" t="str">
        <f t="shared" si="2"/>
        <v/>
      </c>
      <c r="CH12" s="6" t="str">
        <f t="shared" si="2"/>
        <v/>
      </c>
      <c r="CI12" s="6" t="str">
        <f t="shared" si="2"/>
        <v/>
      </c>
      <c r="CJ12" s="6" t="str">
        <f t="shared" si="2"/>
        <v/>
      </c>
      <c r="CK12" s="6" t="str">
        <f t="shared" si="2"/>
        <v/>
      </c>
      <c r="CL12" s="6" t="str">
        <f t="shared" si="2"/>
        <v/>
      </c>
      <c r="CM12" s="6" t="str">
        <f t="shared" si="2"/>
        <v/>
      </c>
      <c r="CN12" s="6" t="str">
        <f t="shared" si="2"/>
        <v/>
      </c>
      <c r="CO12" s="6" t="str">
        <f t="shared" si="2"/>
        <v/>
      </c>
      <c r="CP12" s="12">
        <f t="shared" si="3"/>
        <v>0</v>
      </c>
      <c r="CQ12" s="19">
        <f t="shared" si="4"/>
        <v>837</v>
      </c>
      <c r="CR12" s="16">
        <f t="shared" si="5"/>
        <v>0</v>
      </c>
      <c r="CS12" s="22">
        <f t="shared" si="6"/>
        <v>0</v>
      </c>
      <c r="CX12" s="1">
        <f>$CP12</f>
        <v>0</v>
      </c>
      <c r="CY12" s="1">
        <f t="shared" si="8"/>
        <v>837</v>
      </c>
      <c r="CZ12" s="1">
        <f t="shared" si="9"/>
        <v>0</v>
      </c>
      <c r="DA12" s="1">
        <f t="shared" si="10"/>
        <v>0</v>
      </c>
      <c r="DJ12" s="35"/>
      <c r="DK12" s="36"/>
      <c r="DL12" s="37"/>
      <c r="DM12" s="38"/>
    </row>
    <row r="13" spans="1:121" ht="28" customHeight="1">
      <c r="A13" s="1" t="str">
        <f>A12</f>
        <v>LFPG</v>
      </c>
      <c r="B13" s="1">
        <v>3</v>
      </c>
      <c r="C13" s="1" t="s">
        <v>239</v>
      </c>
      <c r="AH13" s="4">
        <f t="shared" si="7"/>
        <v>1</v>
      </c>
      <c r="AJ13" t="s">
        <v>239</v>
      </c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 s="8">
        <f t="shared" si="0"/>
        <v>1</v>
      </c>
      <c r="BN13" s="6" t="str">
        <f t="shared" si="1"/>
        <v>A1198/24</v>
      </c>
      <c r="BO13" s="6" t="str">
        <f t="shared" si="1"/>
        <v/>
      </c>
      <c r="BP13" s="6" t="str">
        <f t="shared" si="1"/>
        <v/>
      </c>
      <c r="BQ13" s="6" t="str">
        <f t="shared" si="1"/>
        <v/>
      </c>
      <c r="BR13" s="6" t="str">
        <f t="shared" si="1"/>
        <v/>
      </c>
      <c r="BS13" s="6" t="str">
        <f t="shared" si="1"/>
        <v/>
      </c>
      <c r="BT13" s="6" t="str">
        <f t="shared" si="1"/>
        <v/>
      </c>
      <c r="BU13" s="6" t="str">
        <f t="shared" si="1"/>
        <v/>
      </c>
      <c r="BV13" s="6" t="str">
        <f t="shared" si="1"/>
        <v/>
      </c>
      <c r="BW13" s="6" t="str">
        <f t="shared" si="1"/>
        <v/>
      </c>
      <c r="BX13" s="6" t="str">
        <f t="shared" si="1"/>
        <v/>
      </c>
      <c r="BY13" s="6" t="str">
        <f t="shared" si="1"/>
        <v/>
      </c>
      <c r="BZ13" s="6" t="str">
        <f t="shared" si="1"/>
        <v/>
      </c>
      <c r="CA13" s="6" t="str">
        <f t="shared" si="1"/>
        <v/>
      </c>
      <c r="CB13" s="6" t="str">
        <f t="shared" si="1"/>
        <v/>
      </c>
      <c r="CC13" s="6" t="str">
        <f t="shared" si="1"/>
        <v/>
      </c>
      <c r="CD13" s="6" t="str">
        <f t="shared" si="2"/>
        <v/>
      </c>
      <c r="CE13" s="6" t="str">
        <f t="shared" si="2"/>
        <v/>
      </c>
      <c r="CF13" s="6" t="str">
        <f t="shared" si="2"/>
        <v/>
      </c>
      <c r="CG13" s="6" t="str">
        <f t="shared" si="2"/>
        <v/>
      </c>
      <c r="CH13" s="6" t="str">
        <f t="shared" si="2"/>
        <v/>
      </c>
      <c r="CI13" s="6" t="str">
        <f t="shared" si="2"/>
        <v/>
      </c>
      <c r="CJ13" s="6" t="str">
        <f t="shared" si="2"/>
        <v/>
      </c>
      <c r="CK13" s="6" t="str">
        <f t="shared" si="2"/>
        <v/>
      </c>
      <c r="CL13" s="6" t="str">
        <f t="shared" si="2"/>
        <v/>
      </c>
      <c r="CM13" s="6" t="str">
        <f t="shared" si="2"/>
        <v/>
      </c>
      <c r="CN13" s="6" t="str">
        <f t="shared" si="2"/>
        <v/>
      </c>
      <c r="CO13" s="6" t="str">
        <f t="shared" si="2"/>
        <v/>
      </c>
      <c r="CP13" s="12">
        <f t="shared" si="3"/>
        <v>1</v>
      </c>
      <c r="CQ13" s="19">
        <f t="shared" si="4"/>
        <v>836</v>
      </c>
      <c r="CR13" s="16">
        <f t="shared" si="5"/>
        <v>0</v>
      </c>
      <c r="CS13" s="22">
        <f t="shared" si="6"/>
        <v>0</v>
      </c>
      <c r="DB13" s="1">
        <f>$CP13</f>
        <v>1</v>
      </c>
      <c r="DC13" s="1">
        <f t="shared" si="11"/>
        <v>836</v>
      </c>
      <c r="DD13" s="1">
        <f t="shared" si="12"/>
        <v>0</v>
      </c>
      <c r="DE13" s="1">
        <f t="shared" si="13"/>
        <v>0</v>
      </c>
      <c r="DJ13" s="35"/>
      <c r="DK13" s="36"/>
      <c r="DL13" s="37"/>
      <c r="DM13" s="38"/>
    </row>
    <row r="14" spans="1:121" ht="28" customHeight="1">
      <c r="A14" s="1" t="str">
        <f>A13</f>
        <v>LFPG</v>
      </c>
      <c r="B14" s="1">
        <v>4</v>
      </c>
      <c r="AH14" s="4">
        <f t="shared" si="7"/>
        <v>0</v>
      </c>
      <c r="AJ14" t="s">
        <v>219</v>
      </c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 s="8">
        <f t="shared" si="0"/>
        <v>1</v>
      </c>
      <c r="BN14" s="6" t="str">
        <f t="shared" si="1"/>
        <v/>
      </c>
      <c r="BO14" s="6" t="str">
        <f t="shared" si="1"/>
        <v/>
      </c>
      <c r="BP14" s="6" t="str">
        <f t="shared" si="1"/>
        <v/>
      </c>
      <c r="BQ14" s="6" t="str">
        <f t="shared" si="1"/>
        <v/>
      </c>
      <c r="BR14" s="6" t="str">
        <f t="shared" si="1"/>
        <v/>
      </c>
      <c r="BS14" s="6" t="str">
        <f t="shared" si="1"/>
        <v/>
      </c>
      <c r="BT14" s="6" t="str">
        <f t="shared" si="1"/>
        <v/>
      </c>
      <c r="BU14" s="6" t="str">
        <f t="shared" si="1"/>
        <v/>
      </c>
      <c r="BV14" s="6" t="str">
        <f t="shared" si="1"/>
        <v/>
      </c>
      <c r="BW14" s="6" t="str">
        <f t="shared" si="1"/>
        <v/>
      </c>
      <c r="BX14" s="6" t="str">
        <f t="shared" si="1"/>
        <v/>
      </c>
      <c r="BY14" s="6" t="str">
        <f t="shared" si="1"/>
        <v/>
      </c>
      <c r="BZ14" s="6" t="str">
        <f t="shared" si="1"/>
        <v/>
      </c>
      <c r="CA14" s="6" t="str">
        <f t="shared" si="1"/>
        <v/>
      </c>
      <c r="CB14" s="6" t="str">
        <f t="shared" si="1"/>
        <v/>
      </c>
      <c r="CC14" s="6" t="str">
        <f t="shared" si="1"/>
        <v/>
      </c>
      <c r="CD14" s="6" t="str">
        <f t="shared" si="2"/>
        <v/>
      </c>
      <c r="CE14" s="6" t="str">
        <f t="shared" si="2"/>
        <v/>
      </c>
      <c r="CF14" s="6" t="str">
        <f t="shared" si="2"/>
        <v/>
      </c>
      <c r="CG14" s="6" t="str">
        <f t="shared" si="2"/>
        <v/>
      </c>
      <c r="CH14" s="6" t="str">
        <f t="shared" si="2"/>
        <v/>
      </c>
      <c r="CI14" s="6" t="str">
        <f t="shared" si="2"/>
        <v/>
      </c>
      <c r="CJ14" s="6" t="str">
        <f t="shared" si="2"/>
        <v/>
      </c>
      <c r="CK14" s="6" t="str">
        <f t="shared" si="2"/>
        <v/>
      </c>
      <c r="CL14" s="6" t="str">
        <f t="shared" si="2"/>
        <v/>
      </c>
      <c r="CM14" s="6" t="str">
        <f t="shared" si="2"/>
        <v/>
      </c>
      <c r="CN14" s="6" t="str">
        <f t="shared" si="2"/>
        <v/>
      </c>
      <c r="CO14" s="6" t="str">
        <f t="shared" si="2"/>
        <v/>
      </c>
      <c r="CP14" s="12">
        <f t="shared" si="3"/>
        <v>0</v>
      </c>
      <c r="CQ14" s="19">
        <f t="shared" si="4"/>
        <v>836</v>
      </c>
      <c r="CR14" s="16">
        <f t="shared" si="5"/>
        <v>0</v>
      </c>
      <c r="CS14" s="22">
        <f t="shared" si="6"/>
        <v>1</v>
      </c>
      <c r="DF14" s="1">
        <f>$CP14</f>
        <v>0</v>
      </c>
      <c r="DG14" s="1">
        <f t="shared" si="14"/>
        <v>836</v>
      </c>
      <c r="DH14" s="1">
        <f t="shared" si="15"/>
        <v>0</v>
      </c>
      <c r="DI14" s="1">
        <f t="shared" si="16"/>
        <v>1</v>
      </c>
      <c r="DJ14" s="35"/>
      <c r="DK14" s="36"/>
      <c r="DL14" s="37"/>
      <c r="DM14" s="38"/>
    </row>
    <row r="15" spans="1:121" ht="28" customHeight="1">
      <c r="A15" s="1" t="s">
        <v>5</v>
      </c>
      <c r="B15" s="1">
        <v>1</v>
      </c>
      <c r="C15" s="1" t="s">
        <v>59</v>
      </c>
      <c r="D15" s="1" t="s">
        <v>65</v>
      </c>
      <c r="E15" s="1" t="s">
        <v>68</v>
      </c>
      <c r="F15" s="1" t="s">
        <v>60</v>
      </c>
      <c r="G15" s="1" t="s">
        <v>69</v>
      </c>
      <c r="AH15" s="4">
        <f t="shared" si="7"/>
        <v>5</v>
      </c>
      <c r="AI15" s="1">
        <v>53</v>
      </c>
      <c r="AJ15" t="s">
        <v>60</v>
      </c>
      <c r="AK15" t="s">
        <v>59</v>
      </c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 s="8">
        <f t="shared" si="0"/>
        <v>2</v>
      </c>
      <c r="BN15" s="6" t="str">
        <f t="shared" si="1"/>
        <v>A0711/24</v>
      </c>
      <c r="BO15" s="6" t="str">
        <f t="shared" si="1"/>
        <v>W0080/24</v>
      </c>
      <c r="BP15" s="6" t="str">
        <f t="shared" si="1"/>
        <v/>
      </c>
      <c r="BQ15" s="6" t="str">
        <f t="shared" si="1"/>
        <v/>
      </c>
      <c r="BR15" s="6" t="str">
        <f t="shared" si="1"/>
        <v/>
      </c>
      <c r="BS15" s="6" t="str">
        <f t="shared" si="1"/>
        <v/>
      </c>
      <c r="BT15" s="6" t="str">
        <f t="shared" si="1"/>
        <v/>
      </c>
      <c r="BU15" s="6" t="str">
        <f t="shared" si="1"/>
        <v/>
      </c>
      <c r="BV15" s="6" t="str">
        <f t="shared" si="1"/>
        <v/>
      </c>
      <c r="BW15" s="6" t="str">
        <f t="shared" si="1"/>
        <v/>
      </c>
      <c r="BX15" s="6" t="str">
        <f t="shared" si="1"/>
        <v/>
      </c>
      <c r="BY15" s="6" t="str">
        <f t="shared" si="1"/>
        <v/>
      </c>
      <c r="BZ15" s="6" t="str">
        <f t="shared" si="1"/>
        <v/>
      </c>
      <c r="CA15" s="6" t="str">
        <f t="shared" si="1"/>
        <v/>
      </c>
      <c r="CB15" s="6" t="str">
        <f t="shared" si="1"/>
        <v/>
      </c>
      <c r="CC15" s="6" t="str">
        <f t="shared" si="1"/>
        <v/>
      </c>
      <c r="CD15" s="6" t="str">
        <f t="shared" si="2"/>
        <v/>
      </c>
      <c r="CE15" s="6" t="str">
        <f t="shared" si="2"/>
        <v/>
      </c>
      <c r="CF15" s="6" t="str">
        <f t="shared" si="2"/>
        <v/>
      </c>
      <c r="CG15" s="6" t="str">
        <f t="shared" si="2"/>
        <v/>
      </c>
      <c r="CH15" s="6" t="str">
        <f t="shared" si="2"/>
        <v/>
      </c>
      <c r="CI15" s="6" t="str">
        <f t="shared" si="2"/>
        <v/>
      </c>
      <c r="CJ15" s="6" t="str">
        <f t="shared" si="2"/>
        <v/>
      </c>
      <c r="CK15" s="6" t="str">
        <f t="shared" si="2"/>
        <v/>
      </c>
      <c r="CL15" s="6" t="str">
        <f t="shared" si="2"/>
        <v/>
      </c>
      <c r="CM15" s="6" t="str">
        <f t="shared" si="2"/>
        <v/>
      </c>
      <c r="CN15" s="6" t="str">
        <f t="shared" si="2"/>
        <v/>
      </c>
      <c r="CO15" s="6" t="str">
        <f t="shared" si="2"/>
        <v/>
      </c>
      <c r="CP15" s="12">
        <f t="shared" si="3"/>
        <v>2</v>
      </c>
      <c r="CQ15" s="19">
        <f t="shared" si="4"/>
        <v>832</v>
      </c>
      <c r="CR15" s="16">
        <f t="shared" si="5"/>
        <v>3</v>
      </c>
      <c r="CS15" s="22">
        <f t="shared" si="6"/>
        <v>0</v>
      </c>
      <c r="CT15" s="1">
        <f>$CP15</f>
        <v>2</v>
      </c>
      <c r="CU15" s="1">
        <f t="shared" si="17"/>
        <v>832</v>
      </c>
      <c r="CV15" s="1">
        <f t="shared" si="18"/>
        <v>3</v>
      </c>
      <c r="CW15" s="1">
        <f t="shared" si="19"/>
        <v>0</v>
      </c>
      <c r="DJ15" s="35">
        <f>SUM(CT15:CT18)+SUM(CX15:CX18)+SUM(DB15:DB18)+SUM(DF15:DF18)</f>
        <v>7</v>
      </c>
      <c r="DK15" s="36">
        <f>SUM(CU15:CU18)+SUM(CY15:CY18)+SUM(DC15:DC18)+SUM(DG15:DG18)</f>
        <v>3330</v>
      </c>
      <c r="DL15" s="37">
        <f>SUM(CV15:CV18)+SUM(CZ15:CZ18)+SUM(DD15:DD18)+SUM(DH15:DH18)</f>
        <v>8</v>
      </c>
      <c r="DM15" s="38">
        <f>SUM(CW15:CW18)+SUM(DA15:DA18)+SUM(DE15:DE18)+SUM(DI15:DI18)</f>
        <v>3</v>
      </c>
      <c r="DN15" s="1">
        <f>(DJ15+DK15)/SUM(DJ15:DM15)</f>
        <v>0.99671445639187572</v>
      </c>
      <c r="DO15" s="1">
        <f>DJ15/(DJ15+DM15)</f>
        <v>0.7</v>
      </c>
      <c r="DP15" s="1">
        <f>DJ15/(DJ15+DL15)</f>
        <v>0.46666666666666667</v>
      </c>
      <c r="DQ15" s="1">
        <f>(DO15*DP15)/(DO15+DP15)*2</f>
        <v>0.56000000000000005</v>
      </c>
    </row>
    <row r="16" spans="1:121" ht="28" customHeight="1">
      <c r="A16" s="1" t="str">
        <f>A15</f>
        <v>EHAM</v>
      </c>
      <c r="B16" s="1">
        <v>2</v>
      </c>
      <c r="C16" s="1" t="s">
        <v>60</v>
      </c>
      <c r="D16" s="1" t="s">
        <v>62</v>
      </c>
      <c r="E16" s="1" t="s">
        <v>65</v>
      </c>
      <c r="F16" s="1" t="s">
        <v>69</v>
      </c>
      <c r="AH16" s="4">
        <f t="shared" si="7"/>
        <v>4</v>
      </c>
      <c r="AJ16" t="s">
        <v>60</v>
      </c>
      <c r="AK16" t="s">
        <v>69</v>
      </c>
      <c r="AL16" s="1" t="s">
        <v>62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 s="8">
        <f t="shared" si="0"/>
        <v>3</v>
      </c>
      <c r="BN16" s="6" t="str">
        <f t="shared" si="1"/>
        <v>A0711/24</v>
      </c>
      <c r="BO16" s="6" t="str">
        <f t="shared" si="1"/>
        <v>A0005/24</v>
      </c>
      <c r="BP16" s="6" t="str">
        <f t="shared" si="1"/>
        <v>A0683/24</v>
      </c>
      <c r="BQ16" s="6" t="str">
        <f t="shared" si="1"/>
        <v/>
      </c>
      <c r="BR16" s="6" t="str">
        <f t="shared" si="1"/>
        <v/>
      </c>
      <c r="BS16" s="6" t="str">
        <f t="shared" si="1"/>
        <v/>
      </c>
      <c r="BT16" s="6" t="str">
        <f t="shared" si="1"/>
        <v/>
      </c>
      <c r="BU16" s="6" t="str">
        <f t="shared" si="1"/>
        <v/>
      </c>
      <c r="BV16" s="6" t="str">
        <f t="shared" si="1"/>
        <v/>
      </c>
      <c r="BW16" s="6" t="str">
        <f t="shared" si="1"/>
        <v/>
      </c>
      <c r="BX16" s="6" t="str">
        <f t="shared" si="1"/>
        <v/>
      </c>
      <c r="BY16" s="6" t="str">
        <f t="shared" si="1"/>
        <v/>
      </c>
      <c r="BZ16" s="6" t="str">
        <f t="shared" si="1"/>
        <v/>
      </c>
      <c r="CA16" s="6" t="str">
        <f t="shared" si="1"/>
        <v/>
      </c>
      <c r="CB16" s="6" t="str">
        <f t="shared" si="1"/>
        <v/>
      </c>
      <c r="CC16" s="6" t="str">
        <f t="shared" si="1"/>
        <v/>
      </c>
      <c r="CD16" s="6" t="str">
        <f t="shared" si="2"/>
        <v/>
      </c>
      <c r="CE16" s="6" t="str">
        <f t="shared" si="2"/>
        <v/>
      </c>
      <c r="CF16" s="6" t="str">
        <f t="shared" si="2"/>
        <v/>
      </c>
      <c r="CG16" s="6" t="str">
        <f t="shared" si="2"/>
        <v/>
      </c>
      <c r="CH16" s="6" t="str">
        <f t="shared" si="2"/>
        <v/>
      </c>
      <c r="CI16" s="6" t="str">
        <f t="shared" si="2"/>
        <v/>
      </c>
      <c r="CJ16" s="6" t="str">
        <f t="shared" si="2"/>
        <v/>
      </c>
      <c r="CK16" s="6" t="str">
        <f t="shared" si="2"/>
        <v/>
      </c>
      <c r="CL16" s="6" t="str">
        <f t="shared" si="2"/>
        <v/>
      </c>
      <c r="CM16" s="6" t="str">
        <f t="shared" si="2"/>
        <v/>
      </c>
      <c r="CN16" s="6" t="str">
        <f t="shared" si="2"/>
        <v/>
      </c>
      <c r="CO16" s="6" t="str">
        <f t="shared" si="2"/>
        <v/>
      </c>
      <c r="CP16" s="12">
        <f t="shared" si="3"/>
        <v>3</v>
      </c>
      <c r="CQ16" s="19">
        <f t="shared" si="4"/>
        <v>833</v>
      </c>
      <c r="CR16" s="16">
        <f t="shared" si="5"/>
        <v>1</v>
      </c>
      <c r="CS16" s="22">
        <f t="shared" si="6"/>
        <v>0</v>
      </c>
      <c r="CX16" s="1">
        <f>$CP16</f>
        <v>3</v>
      </c>
      <c r="CY16" s="1">
        <f t="shared" si="8"/>
        <v>833</v>
      </c>
      <c r="CZ16" s="1">
        <f t="shared" si="9"/>
        <v>1</v>
      </c>
      <c r="DA16" s="1">
        <f t="shared" si="10"/>
        <v>0</v>
      </c>
      <c r="DJ16" s="35"/>
      <c r="DK16" s="36"/>
      <c r="DL16" s="37"/>
      <c r="DM16" s="38"/>
    </row>
    <row r="17" spans="1:121" ht="28" customHeight="1">
      <c r="A17" s="1" t="str">
        <f>A16</f>
        <v>EHAM</v>
      </c>
      <c r="B17" s="1">
        <v>3</v>
      </c>
      <c r="C17" s="1" t="s">
        <v>68</v>
      </c>
      <c r="D17" s="1" t="s">
        <v>59</v>
      </c>
      <c r="E17"/>
      <c r="F17"/>
      <c r="AH17" s="4">
        <f t="shared" si="7"/>
        <v>2</v>
      </c>
      <c r="AJ17" t="s">
        <v>59</v>
      </c>
      <c r="AK17" t="s">
        <v>67</v>
      </c>
      <c r="AL17" t="s">
        <v>246</v>
      </c>
      <c r="AM17" s="1" t="s">
        <v>68</v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 s="8">
        <f t="shared" si="0"/>
        <v>4</v>
      </c>
      <c r="BN17" s="6" t="str">
        <f t="shared" si="1"/>
        <v>W0080/24</v>
      </c>
      <c r="BO17" s="6" t="str">
        <f t="shared" si="1"/>
        <v/>
      </c>
      <c r="BP17" s="6" t="str">
        <f t="shared" si="1"/>
        <v/>
      </c>
      <c r="BQ17" s="6" t="str">
        <f t="shared" si="1"/>
        <v>A0596/24</v>
      </c>
      <c r="BR17" s="6" t="str">
        <f t="shared" si="1"/>
        <v/>
      </c>
      <c r="BS17" s="6" t="str">
        <f t="shared" si="1"/>
        <v/>
      </c>
      <c r="BT17" s="6" t="str">
        <f t="shared" si="1"/>
        <v/>
      </c>
      <c r="BU17" s="6" t="str">
        <f t="shared" si="1"/>
        <v/>
      </c>
      <c r="BV17" s="6" t="str">
        <f t="shared" si="1"/>
        <v/>
      </c>
      <c r="BW17" s="6" t="str">
        <f t="shared" si="1"/>
        <v/>
      </c>
      <c r="BX17" s="6" t="str">
        <f t="shared" si="1"/>
        <v/>
      </c>
      <c r="BY17" s="6" t="str">
        <f t="shared" si="1"/>
        <v/>
      </c>
      <c r="BZ17" s="6" t="str">
        <f t="shared" si="1"/>
        <v/>
      </c>
      <c r="CA17" s="6" t="str">
        <f t="shared" si="1"/>
        <v/>
      </c>
      <c r="CB17" s="6" t="str">
        <f t="shared" si="1"/>
        <v/>
      </c>
      <c r="CC17" s="6" t="str">
        <f t="shared" si="1"/>
        <v/>
      </c>
      <c r="CD17" s="6" t="str">
        <f t="shared" si="2"/>
        <v/>
      </c>
      <c r="CE17" s="6" t="str">
        <f t="shared" si="2"/>
        <v/>
      </c>
      <c r="CF17" s="6" t="str">
        <f t="shared" si="2"/>
        <v/>
      </c>
      <c r="CG17" s="6" t="str">
        <f t="shared" si="2"/>
        <v/>
      </c>
      <c r="CH17" s="6" t="str">
        <f t="shared" si="2"/>
        <v/>
      </c>
      <c r="CI17" s="6" t="str">
        <f t="shared" si="2"/>
        <v/>
      </c>
      <c r="CJ17" s="6" t="str">
        <f t="shared" si="2"/>
        <v/>
      </c>
      <c r="CK17" s="6" t="str">
        <f t="shared" si="2"/>
        <v/>
      </c>
      <c r="CL17" s="6" t="str">
        <f t="shared" si="2"/>
        <v/>
      </c>
      <c r="CM17" s="6" t="str">
        <f t="shared" si="2"/>
        <v/>
      </c>
      <c r="CN17" s="6" t="str">
        <f t="shared" si="2"/>
        <v/>
      </c>
      <c r="CO17" s="6" t="str">
        <f t="shared" si="2"/>
        <v/>
      </c>
      <c r="CP17" s="12">
        <f t="shared" si="3"/>
        <v>2</v>
      </c>
      <c r="CQ17" s="19">
        <f t="shared" si="4"/>
        <v>833</v>
      </c>
      <c r="CR17" s="16">
        <f t="shared" si="5"/>
        <v>0</v>
      </c>
      <c r="CS17" s="22">
        <f t="shared" si="6"/>
        <v>2</v>
      </c>
      <c r="DB17" s="1">
        <f>$CP17</f>
        <v>2</v>
      </c>
      <c r="DC17" s="1">
        <f t="shared" si="11"/>
        <v>833</v>
      </c>
      <c r="DD17" s="1">
        <f t="shared" si="12"/>
        <v>0</v>
      </c>
      <c r="DE17" s="1">
        <f t="shared" si="13"/>
        <v>2</v>
      </c>
      <c r="DJ17" s="35"/>
      <c r="DK17" s="36"/>
      <c r="DL17" s="37"/>
      <c r="DM17" s="38"/>
    </row>
    <row r="18" spans="1:121" ht="28" customHeight="1">
      <c r="A18" s="1" t="str">
        <f>A17</f>
        <v>EHAM</v>
      </c>
      <c r="B18" s="1">
        <v>4</v>
      </c>
      <c r="C18" s="1" t="s">
        <v>61</v>
      </c>
      <c r="D18" s="1" t="s">
        <v>64</v>
      </c>
      <c r="E18" s="1" t="s">
        <v>66</v>
      </c>
      <c r="F18" s="1" t="s">
        <v>66</v>
      </c>
      <c r="AH18" s="4">
        <f t="shared" si="7"/>
        <v>4</v>
      </c>
      <c r="AJ18" t="s">
        <v>219</v>
      </c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 s="8">
        <f t="shared" si="0"/>
        <v>1</v>
      </c>
      <c r="BN18" s="6" t="str">
        <f t="shared" si="1"/>
        <v/>
      </c>
      <c r="BO18" s="6" t="str">
        <f t="shared" si="1"/>
        <v/>
      </c>
      <c r="BP18" s="6" t="str">
        <f t="shared" si="1"/>
        <v/>
      </c>
      <c r="BQ18" s="6" t="str">
        <f t="shared" si="1"/>
        <v/>
      </c>
      <c r="BR18" s="6" t="str">
        <f t="shared" si="1"/>
        <v/>
      </c>
      <c r="BS18" s="6" t="str">
        <f t="shared" si="1"/>
        <v/>
      </c>
      <c r="BT18" s="6" t="str">
        <f t="shared" si="1"/>
        <v/>
      </c>
      <c r="BU18" s="6" t="str">
        <f t="shared" si="1"/>
        <v/>
      </c>
      <c r="BV18" s="6" t="str">
        <f t="shared" si="1"/>
        <v/>
      </c>
      <c r="BW18" s="6" t="str">
        <f t="shared" si="1"/>
        <v/>
      </c>
      <c r="BX18" s="6" t="str">
        <f t="shared" si="1"/>
        <v/>
      </c>
      <c r="BY18" s="6" t="str">
        <f t="shared" si="1"/>
        <v/>
      </c>
      <c r="BZ18" s="6" t="str">
        <f t="shared" si="1"/>
        <v/>
      </c>
      <c r="CA18" s="6" t="str">
        <f t="shared" si="1"/>
        <v/>
      </c>
      <c r="CB18" s="6" t="str">
        <f t="shared" si="1"/>
        <v/>
      </c>
      <c r="CC18" s="6" t="str">
        <f t="shared" ref="CC18:CI73" si="21">IFERROR(HLOOKUP(AY18,$C18:$AE18,1,FALSE),"")</f>
        <v/>
      </c>
      <c r="CD18" s="6" t="str">
        <f t="shared" si="2"/>
        <v/>
      </c>
      <c r="CE18" s="6" t="str">
        <f t="shared" si="2"/>
        <v/>
      </c>
      <c r="CF18" s="6" t="str">
        <f t="shared" si="2"/>
        <v/>
      </c>
      <c r="CG18" s="6" t="str">
        <f t="shared" si="2"/>
        <v/>
      </c>
      <c r="CH18" s="6" t="str">
        <f t="shared" si="2"/>
        <v/>
      </c>
      <c r="CI18" s="6" t="str">
        <f t="shared" si="2"/>
        <v/>
      </c>
      <c r="CJ18" s="6" t="str">
        <f t="shared" si="2"/>
        <v/>
      </c>
      <c r="CK18" s="6" t="str">
        <f t="shared" si="2"/>
        <v/>
      </c>
      <c r="CL18" s="6" t="str">
        <f t="shared" si="2"/>
        <v/>
      </c>
      <c r="CM18" s="6" t="str">
        <f t="shared" si="2"/>
        <v/>
      </c>
      <c r="CN18" s="6" t="str">
        <f t="shared" si="2"/>
        <v/>
      </c>
      <c r="CO18" s="6" t="str">
        <f t="shared" si="2"/>
        <v/>
      </c>
      <c r="CP18" s="12">
        <f t="shared" si="3"/>
        <v>0</v>
      </c>
      <c r="CQ18" s="19">
        <f t="shared" si="4"/>
        <v>832</v>
      </c>
      <c r="CR18" s="16">
        <f t="shared" si="5"/>
        <v>4</v>
      </c>
      <c r="CS18" s="22">
        <f t="shared" si="6"/>
        <v>1</v>
      </c>
      <c r="DF18" s="1">
        <f>$CP18</f>
        <v>0</v>
      </c>
      <c r="DG18" s="1">
        <f t="shared" si="14"/>
        <v>832</v>
      </c>
      <c r="DH18" s="1">
        <f t="shared" si="15"/>
        <v>4</v>
      </c>
      <c r="DI18" s="1">
        <f t="shared" si="16"/>
        <v>1</v>
      </c>
      <c r="DJ18" s="35"/>
      <c r="DK18" s="36"/>
      <c r="DL18" s="37"/>
      <c r="DM18" s="38"/>
    </row>
    <row r="19" spans="1:121" ht="28" customHeight="1">
      <c r="A19" s="1" t="s">
        <v>6</v>
      </c>
      <c r="B19" s="1">
        <v>1</v>
      </c>
      <c r="C19" s="1" t="s">
        <v>74</v>
      </c>
      <c r="D19" s="1" t="s">
        <v>75</v>
      </c>
      <c r="E19" s="1" t="s">
        <v>76</v>
      </c>
      <c r="AH19" s="4">
        <f t="shared" si="7"/>
        <v>3</v>
      </c>
      <c r="AI19" s="1">
        <v>46</v>
      </c>
      <c r="AJ19" t="s">
        <v>75</v>
      </c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 s="8">
        <f t="shared" si="0"/>
        <v>1</v>
      </c>
      <c r="BN19" s="6" t="str">
        <f t="shared" ref="BN19:CB36" si="22">IFERROR(HLOOKUP(AJ19,$C19:$AE19,1,FALSE),"")</f>
        <v>A1969/24</v>
      </c>
      <c r="BO19" s="6" t="str">
        <f t="shared" si="22"/>
        <v/>
      </c>
      <c r="BP19" s="6" t="str">
        <f t="shared" si="22"/>
        <v/>
      </c>
      <c r="BQ19" s="6" t="str">
        <f t="shared" si="22"/>
        <v/>
      </c>
      <c r="BR19" s="6" t="str">
        <f t="shared" si="22"/>
        <v/>
      </c>
      <c r="BS19" s="6" t="str">
        <f t="shared" si="22"/>
        <v/>
      </c>
      <c r="BT19" s="6" t="str">
        <f t="shared" si="22"/>
        <v/>
      </c>
      <c r="BU19" s="6" t="str">
        <f t="shared" si="22"/>
        <v/>
      </c>
      <c r="BV19" s="6" t="str">
        <f t="shared" si="22"/>
        <v/>
      </c>
      <c r="BW19" s="6" t="str">
        <f t="shared" si="22"/>
        <v/>
      </c>
      <c r="BX19" s="6" t="str">
        <f t="shared" si="22"/>
        <v/>
      </c>
      <c r="BY19" s="6" t="str">
        <f t="shared" si="22"/>
        <v/>
      </c>
      <c r="BZ19" s="6" t="str">
        <f t="shared" si="22"/>
        <v/>
      </c>
      <c r="CA19" s="6" t="str">
        <f t="shared" si="22"/>
        <v/>
      </c>
      <c r="CB19" s="6" t="str">
        <f t="shared" si="22"/>
        <v/>
      </c>
      <c r="CC19" s="6" t="str">
        <f t="shared" si="21"/>
        <v/>
      </c>
      <c r="CD19" s="6" t="str">
        <f t="shared" si="2"/>
        <v/>
      </c>
      <c r="CE19" s="6" t="str">
        <f t="shared" si="2"/>
        <v/>
      </c>
      <c r="CF19" s="6" t="str">
        <f t="shared" si="2"/>
        <v/>
      </c>
      <c r="CG19" s="6" t="str">
        <f t="shared" si="2"/>
        <v/>
      </c>
      <c r="CH19" s="6" t="str">
        <f t="shared" si="2"/>
        <v/>
      </c>
      <c r="CI19" s="6" t="str">
        <f t="shared" si="2"/>
        <v/>
      </c>
      <c r="CJ19" s="6" t="str">
        <f t="shared" si="2"/>
        <v/>
      </c>
      <c r="CK19" s="6" t="str">
        <f t="shared" si="2"/>
        <v/>
      </c>
      <c r="CL19" s="6" t="str">
        <f t="shared" si="2"/>
        <v/>
      </c>
      <c r="CM19" s="6" t="str">
        <f t="shared" si="2"/>
        <v/>
      </c>
      <c r="CN19" s="6" t="str">
        <f t="shared" si="2"/>
        <v/>
      </c>
      <c r="CO19" s="6" t="str">
        <f t="shared" si="2"/>
        <v/>
      </c>
      <c r="CP19" s="12">
        <f t="shared" si="3"/>
        <v>1</v>
      </c>
      <c r="CQ19" s="19">
        <f t="shared" si="4"/>
        <v>834</v>
      </c>
      <c r="CR19" s="16">
        <f t="shared" si="5"/>
        <v>2</v>
      </c>
      <c r="CS19" s="22">
        <f t="shared" si="6"/>
        <v>0</v>
      </c>
      <c r="CT19" s="1">
        <f>$CP19</f>
        <v>1</v>
      </c>
      <c r="CU19" s="1">
        <f t="shared" si="17"/>
        <v>834</v>
      </c>
      <c r="CV19" s="1">
        <f t="shared" si="18"/>
        <v>2</v>
      </c>
      <c r="CW19" s="1">
        <f t="shared" si="19"/>
        <v>0</v>
      </c>
      <c r="DJ19" s="35">
        <f>SUM(CT19:CT22)+SUM(CX19:CX22)+SUM(DB19:DB22)+SUM(DF19:DF22)</f>
        <v>31</v>
      </c>
      <c r="DK19" s="36">
        <f>SUM(CU19:CU22)+SUM(CY19:CY22)+SUM(DC19:DC22)+SUM(DG19:DG22)</f>
        <v>3313</v>
      </c>
      <c r="DL19" s="37">
        <f>SUM(CV19:CV22)+SUM(CZ19:CZ22)+SUM(DD19:DD22)+SUM(DH19:DH22)</f>
        <v>3</v>
      </c>
      <c r="DM19" s="38">
        <f>SUM(CW19:CW22)+SUM(DA19:DA22)+SUM(DE19:DE22)+SUM(DI19:DI22)</f>
        <v>1</v>
      </c>
      <c r="DN19" s="1">
        <f>(DJ19+DK19)/SUM(DJ19:DM19)</f>
        <v>0.99880525686977295</v>
      </c>
      <c r="DO19" s="1">
        <f>DJ19/(DJ19+DM19)</f>
        <v>0.96875</v>
      </c>
      <c r="DP19" s="1">
        <f>DJ19/(DJ19+DL19)</f>
        <v>0.91176470588235292</v>
      </c>
      <c r="DQ19" s="1">
        <f>(DO19*DP19)/(DO19+DP19)*2</f>
        <v>0.93939393939393945</v>
      </c>
    </row>
    <row r="20" spans="1:121" ht="28" customHeight="1">
      <c r="A20" s="1" t="str">
        <f>A19</f>
        <v>LEMD</v>
      </c>
      <c r="B20" s="1">
        <v>2</v>
      </c>
      <c r="C20" s="1" t="s">
        <v>76</v>
      </c>
      <c r="AH20" s="4">
        <f t="shared" si="7"/>
        <v>1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 s="8">
        <f t="shared" si="0"/>
        <v>0</v>
      </c>
      <c r="BN20" s="6" t="str">
        <f t="shared" si="22"/>
        <v/>
      </c>
      <c r="BO20" s="6" t="str">
        <f t="shared" si="22"/>
        <v/>
      </c>
      <c r="BP20" s="6" t="str">
        <f t="shared" si="22"/>
        <v/>
      </c>
      <c r="BQ20" s="6" t="str">
        <f t="shared" si="22"/>
        <v/>
      </c>
      <c r="BR20" s="6" t="str">
        <f t="shared" si="22"/>
        <v/>
      </c>
      <c r="BS20" s="6" t="str">
        <f t="shared" si="22"/>
        <v/>
      </c>
      <c r="BT20" s="6" t="str">
        <f t="shared" si="22"/>
        <v/>
      </c>
      <c r="BU20" s="6" t="str">
        <f t="shared" si="22"/>
        <v/>
      </c>
      <c r="BV20" s="6" t="str">
        <f t="shared" si="22"/>
        <v/>
      </c>
      <c r="BW20" s="6" t="str">
        <f t="shared" si="22"/>
        <v/>
      </c>
      <c r="BX20" s="6" t="str">
        <f t="shared" si="22"/>
        <v/>
      </c>
      <c r="BY20" s="6" t="str">
        <f t="shared" si="22"/>
        <v/>
      </c>
      <c r="BZ20" s="6" t="str">
        <f t="shared" si="22"/>
        <v/>
      </c>
      <c r="CA20" s="6" t="str">
        <f t="shared" si="22"/>
        <v/>
      </c>
      <c r="CB20" s="6" t="str">
        <f t="shared" si="22"/>
        <v/>
      </c>
      <c r="CC20" s="6" t="str">
        <f t="shared" si="21"/>
        <v/>
      </c>
      <c r="CD20" s="6" t="str">
        <f t="shared" si="2"/>
        <v/>
      </c>
      <c r="CE20" s="6" t="str">
        <f t="shared" si="2"/>
        <v/>
      </c>
      <c r="CF20" s="6" t="str">
        <f t="shared" si="2"/>
        <v/>
      </c>
      <c r="CG20" s="6" t="str">
        <f t="shared" si="2"/>
        <v/>
      </c>
      <c r="CH20" s="6" t="str">
        <f t="shared" si="2"/>
        <v/>
      </c>
      <c r="CI20" s="6" t="str">
        <f t="shared" si="2"/>
        <v/>
      </c>
      <c r="CJ20" s="6" t="str">
        <f t="shared" si="2"/>
        <v/>
      </c>
      <c r="CK20" s="6" t="str">
        <f t="shared" si="2"/>
        <v/>
      </c>
      <c r="CL20" s="6" t="str">
        <f t="shared" si="2"/>
        <v/>
      </c>
      <c r="CM20" s="6" t="str">
        <f t="shared" si="2"/>
        <v/>
      </c>
      <c r="CN20" s="6" t="str">
        <f t="shared" si="2"/>
        <v/>
      </c>
      <c r="CO20" s="6" t="str">
        <f t="shared" si="2"/>
        <v/>
      </c>
      <c r="CP20" s="12">
        <f t="shared" si="3"/>
        <v>0</v>
      </c>
      <c r="CQ20" s="19">
        <f t="shared" si="4"/>
        <v>836</v>
      </c>
      <c r="CR20" s="16">
        <f t="shared" si="5"/>
        <v>1</v>
      </c>
      <c r="CS20" s="22">
        <f t="shared" si="6"/>
        <v>0</v>
      </c>
      <c r="CX20" s="1">
        <f>$CP20</f>
        <v>0</v>
      </c>
      <c r="CY20" s="1">
        <f t="shared" si="8"/>
        <v>836</v>
      </c>
      <c r="CZ20" s="1">
        <f t="shared" si="9"/>
        <v>1</v>
      </c>
      <c r="DA20" s="1">
        <f t="shared" si="10"/>
        <v>0</v>
      </c>
      <c r="DJ20" s="35"/>
      <c r="DK20" s="36"/>
      <c r="DL20" s="37"/>
      <c r="DM20" s="38"/>
    </row>
    <row r="21" spans="1:121" ht="28" customHeight="1">
      <c r="A21" s="1" t="str">
        <f>A20</f>
        <v>LEMD</v>
      </c>
      <c r="B21" s="1">
        <v>3</v>
      </c>
      <c r="C21" s="1" t="s">
        <v>74</v>
      </c>
      <c r="D21" s="1" t="s">
        <v>75</v>
      </c>
      <c r="AH21" s="4">
        <f t="shared" si="7"/>
        <v>2</v>
      </c>
      <c r="AJ21" t="s">
        <v>74</v>
      </c>
      <c r="AK21" t="s">
        <v>75</v>
      </c>
      <c r="AL21" t="s">
        <v>73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 s="8">
        <f t="shared" si="0"/>
        <v>3</v>
      </c>
      <c r="BN21" s="6" t="str">
        <f t="shared" si="22"/>
        <v>A1974/24</v>
      </c>
      <c r="BO21" s="6" t="str">
        <f t="shared" si="22"/>
        <v>A1969/24</v>
      </c>
      <c r="BP21" s="6" t="str">
        <f t="shared" si="22"/>
        <v/>
      </c>
      <c r="BQ21" s="6" t="str">
        <f t="shared" si="22"/>
        <v/>
      </c>
      <c r="BR21" s="6" t="str">
        <f t="shared" si="22"/>
        <v/>
      </c>
      <c r="BS21" s="6" t="str">
        <f t="shared" si="22"/>
        <v/>
      </c>
      <c r="BT21" s="6" t="str">
        <f t="shared" si="22"/>
        <v/>
      </c>
      <c r="BU21" s="6" t="str">
        <f t="shared" si="22"/>
        <v/>
      </c>
      <c r="BV21" s="6" t="str">
        <f t="shared" si="22"/>
        <v/>
      </c>
      <c r="BW21" s="6" t="str">
        <f t="shared" si="22"/>
        <v/>
      </c>
      <c r="BX21" s="6" t="str">
        <f t="shared" si="22"/>
        <v/>
      </c>
      <c r="BY21" s="6" t="str">
        <f t="shared" si="22"/>
        <v/>
      </c>
      <c r="BZ21" s="6" t="str">
        <f t="shared" si="22"/>
        <v/>
      </c>
      <c r="CA21" s="6" t="str">
        <f t="shared" si="22"/>
        <v/>
      </c>
      <c r="CB21" s="6" t="str">
        <f t="shared" si="22"/>
        <v/>
      </c>
      <c r="CC21" s="6" t="str">
        <f t="shared" si="21"/>
        <v/>
      </c>
      <c r="CD21" s="6" t="str">
        <f t="shared" si="2"/>
        <v/>
      </c>
      <c r="CE21" s="6" t="str">
        <f t="shared" si="2"/>
        <v/>
      </c>
      <c r="CF21" s="6" t="str">
        <f t="shared" si="2"/>
        <v/>
      </c>
      <c r="CG21" s="6" t="str">
        <f t="shared" si="2"/>
        <v/>
      </c>
      <c r="CH21" s="6" t="str">
        <f t="shared" si="2"/>
        <v/>
      </c>
      <c r="CI21" s="6" t="str">
        <f t="shared" si="2"/>
        <v/>
      </c>
      <c r="CJ21" s="6" t="str">
        <f t="shared" si="2"/>
        <v/>
      </c>
      <c r="CK21" s="6" t="str">
        <f t="shared" si="2"/>
        <v/>
      </c>
      <c r="CL21" s="6" t="str">
        <f t="shared" si="2"/>
        <v/>
      </c>
      <c r="CM21" s="6" t="str">
        <f t="shared" si="2"/>
        <v/>
      </c>
      <c r="CN21" s="6" t="str">
        <f t="shared" si="2"/>
        <v/>
      </c>
      <c r="CO21" s="6" t="str">
        <f t="shared" si="2"/>
        <v/>
      </c>
      <c r="CP21" s="12">
        <f t="shared" si="3"/>
        <v>2</v>
      </c>
      <c r="CQ21" s="19">
        <f t="shared" si="4"/>
        <v>834</v>
      </c>
      <c r="CR21" s="16">
        <f t="shared" si="5"/>
        <v>0</v>
      </c>
      <c r="CS21" s="22">
        <f t="shared" si="6"/>
        <v>1</v>
      </c>
      <c r="DB21" s="1">
        <f>$CP21</f>
        <v>2</v>
      </c>
      <c r="DC21" s="1">
        <f t="shared" si="11"/>
        <v>834</v>
      </c>
      <c r="DD21" s="1">
        <f t="shared" si="12"/>
        <v>0</v>
      </c>
      <c r="DE21" s="1">
        <f t="shared" si="13"/>
        <v>1</v>
      </c>
      <c r="DJ21" s="35"/>
      <c r="DK21" s="36"/>
      <c r="DL21" s="37"/>
      <c r="DM21" s="38"/>
    </row>
    <row r="22" spans="1:121" ht="28" customHeight="1">
      <c r="A22" s="1" t="str">
        <f>A21</f>
        <v>LEMD</v>
      </c>
      <c r="B22" s="1">
        <v>4</v>
      </c>
      <c r="C22" s="1" t="s">
        <v>77</v>
      </c>
      <c r="D22" s="1" t="s">
        <v>78</v>
      </c>
      <c r="E22" s="1" t="s">
        <v>79</v>
      </c>
      <c r="F22" s="1" t="s">
        <v>80</v>
      </c>
      <c r="G22" s="1" t="s">
        <v>81</v>
      </c>
      <c r="H22" s="1" t="s">
        <v>82</v>
      </c>
      <c r="I22" s="1" t="s">
        <v>83</v>
      </c>
      <c r="J22" s="1" t="s">
        <v>84</v>
      </c>
      <c r="K22" s="1" t="s">
        <v>85</v>
      </c>
      <c r="L22" s="1" t="s">
        <v>86</v>
      </c>
      <c r="M22" s="1" t="s">
        <v>87</v>
      </c>
      <c r="N22" s="1" t="s">
        <v>88</v>
      </c>
      <c r="O22" s="1" t="s">
        <v>89</v>
      </c>
      <c r="P22" s="1" t="s">
        <v>90</v>
      </c>
      <c r="Q22" s="1" t="s">
        <v>91</v>
      </c>
      <c r="R22" s="1" t="s">
        <v>92</v>
      </c>
      <c r="S22" s="1" t="s">
        <v>93</v>
      </c>
      <c r="T22" s="1" t="s">
        <v>94</v>
      </c>
      <c r="U22" s="1" t="s">
        <v>95</v>
      </c>
      <c r="V22" s="1" t="s">
        <v>96</v>
      </c>
      <c r="W22" s="1" t="s">
        <v>97</v>
      </c>
      <c r="X22" s="1" t="s">
        <v>98</v>
      </c>
      <c r="Y22" s="1" t="s">
        <v>99</v>
      </c>
      <c r="Z22" s="1" t="s">
        <v>100</v>
      </c>
      <c r="AA22" s="1" t="s">
        <v>101</v>
      </c>
      <c r="AB22" s="1" t="s">
        <v>102</v>
      </c>
      <c r="AC22" s="1" t="s">
        <v>103</v>
      </c>
      <c r="AD22" s="1" t="s">
        <v>104</v>
      </c>
      <c r="AH22" s="4">
        <f t="shared" si="7"/>
        <v>28</v>
      </c>
      <c r="AJ22" t="s">
        <v>77</v>
      </c>
      <c r="AK22" t="s">
        <v>103</v>
      </c>
      <c r="AL22" t="s">
        <v>83</v>
      </c>
      <c r="AM22" t="s">
        <v>84</v>
      </c>
      <c r="AN22" t="s">
        <v>91</v>
      </c>
      <c r="AO22" t="s">
        <v>92</v>
      </c>
      <c r="AP22" t="s">
        <v>89</v>
      </c>
      <c r="AQ22" t="s">
        <v>90</v>
      </c>
      <c r="AR22" t="s">
        <v>97</v>
      </c>
      <c r="AS22" t="s">
        <v>99</v>
      </c>
      <c r="AT22" t="s">
        <v>100</v>
      </c>
      <c r="AU22" t="s">
        <v>96</v>
      </c>
      <c r="AV22" t="s">
        <v>94</v>
      </c>
      <c r="AW22" t="s">
        <v>95</v>
      </c>
      <c r="AX22" t="s">
        <v>78</v>
      </c>
      <c r="AY22" t="s">
        <v>79</v>
      </c>
      <c r="AZ22" t="s">
        <v>101</v>
      </c>
      <c r="BA22" t="s">
        <v>102</v>
      </c>
      <c r="BB22" t="s">
        <v>87</v>
      </c>
      <c r="BC22" t="s">
        <v>88</v>
      </c>
      <c r="BD22" t="s">
        <v>97</v>
      </c>
      <c r="BE22" t="s">
        <v>98</v>
      </c>
      <c r="BF22" t="s">
        <v>99</v>
      </c>
      <c r="BG22" t="s">
        <v>100</v>
      </c>
      <c r="BH22" t="s">
        <v>101</v>
      </c>
      <c r="BI22" t="s">
        <v>102</v>
      </c>
      <c r="BJ22" t="s">
        <v>103</v>
      </c>
      <c r="BK22" t="s">
        <v>104</v>
      </c>
      <c r="BL22"/>
      <c r="BM22" s="8">
        <f>COUNTA(AJ22:BL22)</f>
        <v>28</v>
      </c>
      <c r="BN22" s="6" t="str">
        <f t="shared" si="22"/>
        <v>R1354/24</v>
      </c>
      <c r="BO22" s="6" t="str">
        <f t="shared" si="22"/>
        <v>R6533/23</v>
      </c>
      <c r="BP22" s="6" t="str">
        <f t="shared" si="22"/>
        <v>R0650/24</v>
      </c>
      <c r="BQ22" s="6" t="str">
        <f t="shared" si="22"/>
        <v>R0644/24</v>
      </c>
      <c r="BR22" s="6" t="str">
        <f t="shared" si="22"/>
        <v>R0477/24</v>
      </c>
      <c r="BS22" s="6" t="str">
        <f t="shared" si="22"/>
        <v>R0476/24</v>
      </c>
      <c r="BT22" s="6" t="str">
        <f t="shared" si="22"/>
        <v>R0479/24</v>
      </c>
      <c r="BU22" s="6" t="str">
        <f t="shared" si="22"/>
        <v>R0478/24</v>
      </c>
      <c r="BV22" s="6" t="str">
        <f t="shared" si="22"/>
        <v>R0405/24</v>
      </c>
      <c r="BW22" s="6" t="str">
        <f>IFERROR(HLOOKUP(AS22,$C22:$AE22,1,FALSE),"")</f>
        <v>R0324/24</v>
      </c>
      <c r="BX22" s="6" t="str">
        <f t="shared" si="22"/>
        <v>R0232/24</v>
      </c>
      <c r="BY22" s="6" t="str">
        <f t="shared" si="22"/>
        <v>R0469/24</v>
      </c>
      <c r="BZ22" s="6" t="str">
        <f t="shared" si="22"/>
        <v>R0475/24</v>
      </c>
      <c r="CA22" s="6" t="str">
        <f t="shared" si="22"/>
        <v>R0471/24</v>
      </c>
      <c r="CB22" s="6" t="str">
        <f t="shared" si="22"/>
        <v>R1212/24</v>
      </c>
      <c r="CC22" s="6" t="str">
        <f t="shared" si="21"/>
        <v>R1077/24</v>
      </c>
      <c r="CD22" s="6" t="str">
        <f t="shared" si="2"/>
        <v>R0662/24</v>
      </c>
      <c r="CE22" s="6" t="str">
        <f t="shared" si="2"/>
        <v>R0157/24</v>
      </c>
      <c r="CF22" s="6" t="str">
        <f t="shared" si="2"/>
        <v>R0521/24</v>
      </c>
      <c r="CG22" s="6" t="str">
        <f t="shared" si="2"/>
        <v>R0738/24</v>
      </c>
      <c r="CH22" s="6" t="str">
        <f t="shared" si="2"/>
        <v>R0405/24</v>
      </c>
      <c r="CI22" s="6" t="str">
        <f t="shared" si="2"/>
        <v>R0395/24</v>
      </c>
      <c r="CJ22" s="6" t="str">
        <f t="shared" si="2"/>
        <v>R0324/24</v>
      </c>
      <c r="CK22" s="6" t="str">
        <f t="shared" si="2"/>
        <v>R0232/24</v>
      </c>
      <c r="CL22" s="6" t="str">
        <f t="shared" si="2"/>
        <v>R0662/24</v>
      </c>
      <c r="CM22" s="6" t="str">
        <f t="shared" si="2"/>
        <v>R0157/24</v>
      </c>
      <c r="CN22" s="6" t="str">
        <f t="shared" si="2"/>
        <v>R6533/23</v>
      </c>
      <c r="CO22" s="6" t="str">
        <f t="shared" si="2"/>
        <v>R6522/23</v>
      </c>
      <c r="CP22" s="12">
        <f>COUNTA(BN22:CO22)-COUNTIF(BN22:CO22,"")</f>
        <v>28</v>
      </c>
      <c r="CQ22" s="19">
        <f t="shared" si="4"/>
        <v>809</v>
      </c>
      <c r="CR22" s="16">
        <f t="shared" si="5"/>
        <v>0</v>
      </c>
      <c r="CS22" s="22">
        <f t="shared" si="6"/>
        <v>0</v>
      </c>
      <c r="DF22" s="1">
        <f>$CP22</f>
        <v>28</v>
      </c>
      <c r="DG22" s="1">
        <f t="shared" si="14"/>
        <v>809</v>
      </c>
      <c r="DH22" s="1">
        <f t="shared" si="15"/>
        <v>0</v>
      </c>
      <c r="DI22" s="1">
        <f t="shared" si="16"/>
        <v>0</v>
      </c>
      <c r="DJ22" s="35"/>
      <c r="DK22" s="36"/>
      <c r="DL22" s="37"/>
      <c r="DM22" s="38"/>
    </row>
    <row r="23" spans="1:121" ht="28" customHeight="1">
      <c r="A23" s="1" t="s">
        <v>7</v>
      </c>
      <c r="B23" s="1">
        <v>1</v>
      </c>
      <c r="AH23" s="4">
        <f t="shared" si="7"/>
        <v>0</v>
      </c>
      <c r="AI23" s="1">
        <v>0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 s="8">
        <f t="shared" ref="BM23:BM86" si="23">COUNTA(AJ23:BL23)</f>
        <v>0</v>
      </c>
      <c r="BN23" s="6" t="str">
        <f t="shared" si="22"/>
        <v/>
      </c>
      <c r="BO23" s="6" t="str">
        <f t="shared" si="22"/>
        <v/>
      </c>
      <c r="BP23" s="6" t="str">
        <f t="shared" si="22"/>
        <v/>
      </c>
      <c r="BQ23" s="6" t="str">
        <f t="shared" si="22"/>
        <v/>
      </c>
      <c r="BR23" s="6" t="str">
        <f t="shared" si="22"/>
        <v/>
      </c>
      <c r="BS23" s="6" t="str">
        <f t="shared" si="22"/>
        <v/>
      </c>
      <c r="BT23" s="6" t="str">
        <f t="shared" si="22"/>
        <v/>
      </c>
      <c r="BU23" s="6" t="str">
        <f t="shared" si="22"/>
        <v/>
      </c>
      <c r="BV23" s="6" t="str">
        <f t="shared" si="22"/>
        <v/>
      </c>
      <c r="BW23" s="6" t="str">
        <f t="shared" si="22"/>
        <v/>
      </c>
      <c r="BX23" s="6" t="str">
        <f t="shared" si="22"/>
        <v/>
      </c>
      <c r="BY23" s="6" t="str">
        <f t="shared" si="22"/>
        <v/>
      </c>
      <c r="BZ23" s="6" t="str">
        <f t="shared" si="22"/>
        <v/>
      </c>
      <c r="CA23" s="6" t="str">
        <f t="shared" si="22"/>
        <v/>
      </c>
      <c r="CB23" s="6" t="str">
        <f t="shared" si="22"/>
        <v/>
      </c>
      <c r="CC23" s="6" t="str">
        <f t="shared" si="21"/>
        <v/>
      </c>
      <c r="CD23" s="6" t="str">
        <f t="shared" si="2"/>
        <v/>
      </c>
      <c r="CE23" s="6" t="str">
        <f t="shared" si="2"/>
        <v/>
      </c>
      <c r="CF23" s="6" t="str">
        <f t="shared" si="2"/>
        <v/>
      </c>
      <c r="CG23" s="6" t="str">
        <f t="shared" si="2"/>
        <v/>
      </c>
      <c r="CH23" s="6" t="str">
        <f t="shared" si="2"/>
        <v/>
      </c>
      <c r="CI23" s="6" t="str">
        <f t="shared" si="2"/>
        <v/>
      </c>
      <c r="CJ23" s="6" t="str">
        <f t="shared" si="2"/>
        <v/>
      </c>
      <c r="CK23" s="6" t="str">
        <f t="shared" si="2"/>
        <v/>
      </c>
      <c r="CL23" s="6" t="str">
        <f t="shared" si="2"/>
        <v/>
      </c>
      <c r="CM23" s="6" t="str">
        <f t="shared" si="2"/>
        <v/>
      </c>
      <c r="CN23" s="6" t="str">
        <f t="shared" si="2"/>
        <v/>
      </c>
      <c r="CO23" s="6" t="str">
        <f t="shared" si="2"/>
        <v/>
      </c>
      <c r="CP23" s="12">
        <f t="shared" ref="CP23:CP86" si="24">COUNTA(BN23:CO23)-COUNTIF(BN23:CO23,"")</f>
        <v>0</v>
      </c>
      <c r="CQ23" s="19">
        <f t="shared" si="4"/>
        <v>837</v>
      </c>
      <c r="CR23" s="16">
        <f t="shared" si="5"/>
        <v>0</v>
      </c>
      <c r="CS23" s="22">
        <f t="shared" si="6"/>
        <v>0</v>
      </c>
      <c r="CT23" s="1">
        <f>$CP23</f>
        <v>0</v>
      </c>
      <c r="CU23" s="1">
        <f t="shared" si="17"/>
        <v>837</v>
      </c>
      <c r="CV23" s="1">
        <f t="shared" si="18"/>
        <v>0</v>
      </c>
      <c r="CW23" s="1">
        <f t="shared" si="19"/>
        <v>0</v>
      </c>
      <c r="DJ23" s="35">
        <f>SUM(CT23:CT26)+SUM(CX23:CX26)+SUM(DB23:DB26)+SUM(DF23:DF26)</f>
        <v>0</v>
      </c>
      <c r="DK23" s="36">
        <f>SUM(CU23:CU26)+SUM(CY23:CY26)+SUM(DC23:DC26)+SUM(DG23:DG26)</f>
        <v>3347</v>
      </c>
      <c r="DL23" s="37">
        <f>SUM(CV23:CV26)+SUM(CZ23:CZ26)+SUM(DD23:DD26)+SUM(DH23:DH26)</f>
        <v>0</v>
      </c>
      <c r="DM23" s="38">
        <f>SUM(CW23:CW26)+SUM(DA23:DA26)+SUM(DE23:DE26)+SUM(DI23:DI26)</f>
        <v>1</v>
      </c>
      <c r="DN23" s="1">
        <f>(DJ23+DK23)/SUM(DJ23:DM23)</f>
        <v>0.99970131421744324</v>
      </c>
      <c r="DO23" s="1">
        <f>DJ23/(DJ23+DM23)</f>
        <v>0</v>
      </c>
      <c r="DP23" s="1" t="e">
        <f>DJ23/(DJ23+DL23)</f>
        <v>#DIV/0!</v>
      </c>
      <c r="DQ23" s="1" t="e">
        <f>(DO23*DP23)/(DO23+DP23)*2</f>
        <v>#DIV/0!</v>
      </c>
    </row>
    <row r="24" spans="1:121" ht="28" customHeight="1">
      <c r="A24" s="1" t="str">
        <f>A23</f>
        <v>LTFM</v>
      </c>
      <c r="B24" s="1">
        <v>2</v>
      </c>
      <c r="AH24" s="4">
        <f t="shared" si="7"/>
        <v>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 s="8">
        <f t="shared" si="23"/>
        <v>0</v>
      </c>
      <c r="BN24" s="6" t="str">
        <f t="shared" si="22"/>
        <v/>
      </c>
      <c r="BO24" s="6" t="str">
        <f t="shared" si="22"/>
        <v/>
      </c>
      <c r="BP24" s="6" t="str">
        <f t="shared" si="22"/>
        <v/>
      </c>
      <c r="BQ24" s="6" t="str">
        <f t="shared" si="22"/>
        <v/>
      </c>
      <c r="BR24" s="6" t="str">
        <f t="shared" si="22"/>
        <v/>
      </c>
      <c r="BS24" s="6" t="str">
        <f t="shared" si="22"/>
        <v/>
      </c>
      <c r="BT24" s="6" t="str">
        <f t="shared" si="22"/>
        <v/>
      </c>
      <c r="BU24" s="6" t="str">
        <f t="shared" si="22"/>
        <v/>
      </c>
      <c r="BV24" s="6" t="str">
        <f t="shared" si="22"/>
        <v/>
      </c>
      <c r="BW24" s="6" t="str">
        <f t="shared" si="22"/>
        <v/>
      </c>
      <c r="BX24" s="6" t="str">
        <f t="shared" si="22"/>
        <v/>
      </c>
      <c r="BY24" s="6" t="str">
        <f t="shared" si="22"/>
        <v/>
      </c>
      <c r="BZ24" s="6" t="str">
        <f t="shared" si="22"/>
        <v/>
      </c>
      <c r="CA24" s="6" t="str">
        <f t="shared" si="22"/>
        <v/>
      </c>
      <c r="CB24" s="6" t="str">
        <f t="shared" si="22"/>
        <v/>
      </c>
      <c r="CC24" s="6" t="str">
        <f t="shared" si="21"/>
        <v/>
      </c>
      <c r="CD24" s="6" t="str">
        <f t="shared" si="2"/>
        <v/>
      </c>
      <c r="CE24" s="6" t="str">
        <f t="shared" si="2"/>
        <v/>
      </c>
      <c r="CF24" s="6" t="str">
        <f t="shared" si="2"/>
        <v/>
      </c>
      <c r="CG24" s="6" t="str">
        <f t="shared" ref="CG24:CO53" si="25">IFERROR(HLOOKUP(BC24,$C24:$AE24,1,FALSE),"")</f>
        <v/>
      </c>
      <c r="CH24" s="6" t="str">
        <f t="shared" si="25"/>
        <v/>
      </c>
      <c r="CI24" s="6" t="str">
        <f t="shared" si="25"/>
        <v/>
      </c>
      <c r="CJ24" s="6" t="str">
        <f t="shared" si="25"/>
        <v/>
      </c>
      <c r="CK24" s="6" t="str">
        <f t="shared" si="25"/>
        <v/>
      </c>
      <c r="CL24" s="6" t="str">
        <f t="shared" si="25"/>
        <v/>
      </c>
      <c r="CM24" s="6" t="str">
        <f t="shared" si="25"/>
        <v/>
      </c>
      <c r="CN24" s="6" t="str">
        <f t="shared" si="25"/>
        <v/>
      </c>
      <c r="CO24" s="6" t="str">
        <f t="shared" si="25"/>
        <v/>
      </c>
      <c r="CP24" s="12">
        <f t="shared" si="24"/>
        <v>0</v>
      </c>
      <c r="CQ24" s="19">
        <f t="shared" si="4"/>
        <v>837</v>
      </c>
      <c r="CR24" s="16">
        <f t="shared" si="5"/>
        <v>0</v>
      </c>
      <c r="CS24" s="22">
        <f t="shared" si="6"/>
        <v>0</v>
      </c>
      <c r="CX24" s="1">
        <f>$CP24</f>
        <v>0</v>
      </c>
      <c r="CY24" s="1">
        <f t="shared" si="8"/>
        <v>837</v>
      </c>
      <c r="CZ24" s="1">
        <f t="shared" si="9"/>
        <v>0</v>
      </c>
      <c r="DA24" s="1">
        <f t="shared" si="10"/>
        <v>0</v>
      </c>
      <c r="DJ24" s="35"/>
      <c r="DK24" s="36"/>
      <c r="DL24" s="37"/>
      <c r="DM24" s="38"/>
    </row>
    <row r="25" spans="1:121" ht="28" customHeight="1">
      <c r="A25" s="1" t="str">
        <f>A24</f>
        <v>LTFM</v>
      </c>
      <c r="B25" s="1">
        <v>3</v>
      </c>
      <c r="AH25" s="4">
        <f t="shared" si="7"/>
        <v>0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 s="8">
        <f t="shared" si="23"/>
        <v>0</v>
      </c>
      <c r="BN25" s="6" t="str">
        <f t="shared" si="22"/>
        <v/>
      </c>
      <c r="BO25" s="6" t="str">
        <f t="shared" si="22"/>
        <v/>
      </c>
      <c r="BP25" s="6" t="str">
        <f t="shared" si="22"/>
        <v/>
      </c>
      <c r="BQ25" s="6" t="str">
        <f t="shared" si="22"/>
        <v/>
      </c>
      <c r="BR25" s="6" t="str">
        <f t="shared" si="22"/>
        <v/>
      </c>
      <c r="BS25" s="6" t="str">
        <f t="shared" si="22"/>
        <v/>
      </c>
      <c r="BT25" s="6" t="str">
        <f t="shared" si="22"/>
        <v/>
      </c>
      <c r="BU25" s="6" t="str">
        <f t="shared" si="22"/>
        <v/>
      </c>
      <c r="BV25" s="6" t="str">
        <f t="shared" si="22"/>
        <v/>
      </c>
      <c r="BW25" s="6" t="str">
        <f t="shared" si="22"/>
        <v/>
      </c>
      <c r="BX25" s="6" t="str">
        <f t="shared" si="22"/>
        <v/>
      </c>
      <c r="BY25" s="6" t="str">
        <f t="shared" si="22"/>
        <v/>
      </c>
      <c r="BZ25" s="6" t="str">
        <f t="shared" si="22"/>
        <v/>
      </c>
      <c r="CA25" s="6" t="str">
        <f t="shared" si="22"/>
        <v/>
      </c>
      <c r="CB25" s="6" t="str">
        <f t="shared" si="22"/>
        <v/>
      </c>
      <c r="CC25" s="6" t="str">
        <f t="shared" si="21"/>
        <v/>
      </c>
      <c r="CD25" s="6" t="str">
        <f t="shared" si="21"/>
        <v/>
      </c>
      <c r="CE25" s="6" t="str">
        <f t="shared" si="21"/>
        <v/>
      </c>
      <c r="CF25" s="6" t="str">
        <f t="shared" si="21"/>
        <v/>
      </c>
      <c r="CG25" s="6" t="str">
        <f t="shared" si="25"/>
        <v/>
      </c>
      <c r="CH25" s="6" t="str">
        <f t="shared" si="25"/>
        <v/>
      </c>
      <c r="CI25" s="6" t="str">
        <f t="shared" si="25"/>
        <v/>
      </c>
      <c r="CJ25" s="6" t="str">
        <f t="shared" si="25"/>
        <v/>
      </c>
      <c r="CK25" s="6" t="str">
        <f t="shared" si="25"/>
        <v/>
      </c>
      <c r="CL25" s="6" t="str">
        <f t="shared" si="25"/>
        <v/>
      </c>
      <c r="CM25" s="6" t="str">
        <f t="shared" si="25"/>
        <v/>
      </c>
      <c r="CN25" s="6" t="str">
        <f t="shared" si="25"/>
        <v/>
      </c>
      <c r="CO25" s="6" t="str">
        <f t="shared" si="25"/>
        <v/>
      </c>
      <c r="CP25" s="12">
        <f t="shared" si="24"/>
        <v>0</v>
      </c>
      <c r="CQ25" s="19">
        <f t="shared" si="4"/>
        <v>837</v>
      </c>
      <c r="CR25" s="16">
        <f t="shared" si="5"/>
        <v>0</v>
      </c>
      <c r="CS25" s="22">
        <f t="shared" si="6"/>
        <v>0</v>
      </c>
      <c r="DB25" s="1">
        <f>$CP25</f>
        <v>0</v>
      </c>
      <c r="DC25" s="1">
        <f t="shared" si="11"/>
        <v>837</v>
      </c>
      <c r="DD25" s="1">
        <f t="shared" si="12"/>
        <v>0</v>
      </c>
      <c r="DE25" s="1">
        <f t="shared" si="13"/>
        <v>0</v>
      </c>
      <c r="DJ25" s="35"/>
      <c r="DK25" s="36"/>
      <c r="DL25" s="37"/>
      <c r="DM25" s="38"/>
    </row>
    <row r="26" spans="1:121" ht="28" customHeight="1">
      <c r="A26" s="1" t="str">
        <f>A25</f>
        <v>LTFM</v>
      </c>
      <c r="B26" s="1">
        <v>4</v>
      </c>
      <c r="AH26" s="4">
        <f t="shared" si="7"/>
        <v>0</v>
      </c>
      <c r="AJ26" t="s">
        <v>233</v>
      </c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 s="8">
        <f t="shared" si="23"/>
        <v>1</v>
      </c>
      <c r="BN26" s="6" t="str">
        <f t="shared" si="22"/>
        <v/>
      </c>
      <c r="BO26" s="6" t="str">
        <f t="shared" si="22"/>
        <v/>
      </c>
      <c r="BP26" s="6" t="str">
        <f t="shared" si="22"/>
        <v/>
      </c>
      <c r="BQ26" s="6" t="str">
        <f t="shared" si="22"/>
        <v/>
      </c>
      <c r="BR26" s="6" t="str">
        <f t="shared" si="22"/>
        <v/>
      </c>
      <c r="BS26" s="6" t="str">
        <f t="shared" si="22"/>
        <v/>
      </c>
      <c r="BT26" s="6" t="str">
        <f t="shared" si="22"/>
        <v/>
      </c>
      <c r="BU26" s="6" t="str">
        <f t="shared" si="22"/>
        <v/>
      </c>
      <c r="BV26" s="6" t="str">
        <f t="shared" si="22"/>
        <v/>
      </c>
      <c r="BW26" s="6" t="str">
        <f t="shared" si="22"/>
        <v/>
      </c>
      <c r="BX26" s="6" t="str">
        <f t="shared" si="22"/>
        <v/>
      </c>
      <c r="BY26" s="6" t="str">
        <f t="shared" si="22"/>
        <v/>
      </c>
      <c r="BZ26" s="6" t="str">
        <f t="shared" si="22"/>
        <v/>
      </c>
      <c r="CA26" s="6" t="str">
        <f t="shared" si="22"/>
        <v/>
      </c>
      <c r="CB26" s="6" t="str">
        <f t="shared" si="22"/>
        <v/>
      </c>
      <c r="CC26" s="6" t="str">
        <f t="shared" si="21"/>
        <v/>
      </c>
      <c r="CD26" s="6" t="str">
        <f t="shared" si="21"/>
        <v/>
      </c>
      <c r="CE26" s="6" t="str">
        <f t="shared" si="21"/>
        <v/>
      </c>
      <c r="CF26" s="6" t="str">
        <f t="shared" si="21"/>
        <v/>
      </c>
      <c r="CG26" s="6" t="str">
        <f t="shared" si="25"/>
        <v/>
      </c>
      <c r="CH26" s="6" t="str">
        <f t="shared" si="25"/>
        <v/>
      </c>
      <c r="CI26" s="6" t="str">
        <f t="shared" si="25"/>
        <v/>
      </c>
      <c r="CJ26" s="6" t="str">
        <f t="shared" si="25"/>
        <v/>
      </c>
      <c r="CK26" s="6" t="str">
        <f t="shared" si="25"/>
        <v/>
      </c>
      <c r="CL26" s="6" t="str">
        <f t="shared" si="25"/>
        <v/>
      </c>
      <c r="CM26" s="6" t="str">
        <f t="shared" si="25"/>
        <v/>
      </c>
      <c r="CN26" s="6" t="str">
        <f t="shared" si="25"/>
        <v/>
      </c>
      <c r="CO26" s="6" t="str">
        <f t="shared" si="25"/>
        <v/>
      </c>
      <c r="CP26" s="12">
        <f t="shared" si="24"/>
        <v>0</v>
      </c>
      <c r="CQ26" s="19">
        <f t="shared" si="4"/>
        <v>836</v>
      </c>
      <c r="CR26" s="16">
        <f t="shared" si="5"/>
        <v>0</v>
      </c>
      <c r="CS26" s="22">
        <f t="shared" si="6"/>
        <v>1</v>
      </c>
      <c r="DF26" s="1">
        <f>$CP26</f>
        <v>0</v>
      </c>
      <c r="DG26" s="1">
        <f t="shared" si="14"/>
        <v>836</v>
      </c>
      <c r="DH26" s="1">
        <f t="shared" si="15"/>
        <v>0</v>
      </c>
      <c r="DI26" s="1">
        <f t="shared" si="16"/>
        <v>1</v>
      </c>
      <c r="DJ26" s="35"/>
      <c r="DK26" s="36"/>
      <c r="DL26" s="37"/>
      <c r="DM26" s="38"/>
    </row>
    <row r="27" spans="1:121" ht="28" customHeight="1">
      <c r="A27" s="1" t="s">
        <v>8</v>
      </c>
      <c r="B27" s="1">
        <v>1</v>
      </c>
      <c r="C27" s="1" t="s">
        <v>105</v>
      </c>
      <c r="D27" s="1" t="s">
        <v>106</v>
      </c>
      <c r="E27" s="1" t="s">
        <v>107</v>
      </c>
      <c r="F27" s="1" t="s">
        <v>108</v>
      </c>
      <c r="G27" t="s">
        <v>109</v>
      </c>
      <c r="H27" t="s">
        <v>317</v>
      </c>
      <c r="I27" t="s">
        <v>248</v>
      </c>
      <c r="AH27" s="4">
        <f t="shared" si="7"/>
        <v>7</v>
      </c>
      <c r="AI27" s="1">
        <v>20</v>
      </c>
      <c r="AJ27" t="s">
        <v>106</v>
      </c>
      <c r="AK27" t="s">
        <v>107</v>
      </c>
      <c r="AL27" t="s">
        <v>108</v>
      </c>
      <c r="AM27" t="s">
        <v>105</v>
      </c>
      <c r="AN27" t="s">
        <v>109</v>
      </c>
      <c r="AO27" t="s">
        <v>317</v>
      </c>
      <c r="AP27" t="s">
        <v>248</v>
      </c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 s="8">
        <f t="shared" si="23"/>
        <v>7</v>
      </c>
      <c r="BN27" s="6" t="str">
        <f t="shared" si="22"/>
        <v>A0140/24</v>
      </c>
      <c r="BO27" s="6" t="str">
        <f t="shared" si="22"/>
        <v>A0142/24</v>
      </c>
      <c r="BP27" s="6" t="str">
        <f t="shared" si="22"/>
        <v>A0139/24</v>
      </c>
      <c r="BQ27" s="6" t="str">
        <f t="shared" si="22"/>
        <v>A0141/24</v>
      </c>
      <c r="BR27" s="6" t="str">
        <f t="shared" si="22"/>
        <v>A0112/24</v>
      </c>
      <c r="BS27" s="6" t="str">
        <f t="shared" si="22"/>
        <v>A0110/24</v>
      </c>
      <c r="BT27" s="6" t="str">
        <f t="shared" si="22"/>
        <v>A0111/24</v>
      </c>
      <c r="BU27" s="6" t="str">
        <f t="shared" si="22"/>
        <v/>
      </c>
      <c r="BV27" s="6" t="str">
        <f t="shared" si="22"/>
        <v/>
      </c>
      <c r="BW27" s="6" t="str">
        <f t="shared" si="22"/>
        <v/>
      </c>
      <c r="BX27" s="6" t="str">
        <f t="shared" si="22"/>
        <v/>
      </c>
      <c r="BY27" s="6" t="str">
        <f t="shared" si="22"/>
        <v/>
      </c>
      <c r="BZ27" s="6" t="str">
        <f t="shared" si="22"/>
        <v/>
      </c>
      <c r="CA27" s="6" t="str">
        <f t="shared" si="22"/>
        <v/>
      </c>
      <c r="CB27" s="6" t="str">
        <f t="shared" si="22"/>
        <v/>
      </c>
      <c r="CC27" s="6" t="str">
        <f t="shared" si="21"/>
        <v/>
      </c>
      <c r="CD27" s="6" t="str">
        <f t="shared" si="21"/>
        <v/>
      </c>
      <c r="CE27" s="6" t="str">
        <f t="shared" si="21"/>
        <v/>
      </c>
      <c r="CF27" s="6" t="str">
        <f t="shared" si="21"/>
        <v/>
      </c>
      <c r="CG27" s="6" t="str">
        <f t="shared" si="25"/>
        <v/>
      </c>
      <c r="CH27" s="6" t="str">
        <f t="shared" si="25"/>
        <v/>
      </c>
      <c r="CI27" s="6" t="str">
        <f t="shared" si="25"/>
        <v/>
      </c>
      <c r="CJ27" s="6" t="str">
        <f t="shared" si="25"/>
        <v/>
      </c>
      <c r="CK27" s="6" t="str">
        <f t="shared" si="25"/>
        <v/>
      </c>
      <c r="CL27" s="6" t="str">
        <f t="shared" si="25"/>
        <v/>
      </c>
      <c r="CM27" s="6" t="str">
        <f t="shared" si="25"/>
        <v/>
      </c>
      <c r="CN27" s="6" t="str">
        <f t="shared" si="25"/>
        <v/>
      </c>
      <c r="CO27" s="6" t="str">
        <f t="shared" si="25"/>
        <v/>
      </c>
      <c r="CP27" s="12">
        <f t="shared" si="24"/>
        <v>7</v>
      </c>
      <c r="CQ27" s="19">
        <f t="shared" si="4"/>
        <v>830</v>
      </c>
      <c r="CR27" s="16">
        <f t="shared" si="5"/>
        <v>0</v>
      </c>
      <c r="CS27" s="22">
        <f t="shared" si="6"/>
        <v>0</v>
      </c>
      <c r="CT27" s="1">
        <f>$CP27</f>
        <v>7</v>
      </c>
      <c r="CU27" s="1">
        <f t="shared" si="17"/>
        <v>830</v>
      </c>
      <c r="CV27" s="1">
        <f t="shared" si="18"/>
        <v>0</v>
      </c>
      <c r="CW27" s="1">
        <f t="shared" si="19"/>
        <v>0</v>
      </c>
      <c r="DJ27" s="35">
        <f>SUM(CT27:CT30)+SUM(CX27:CX30)+SUM(DB27:DB30)+SUM(DF27:DF30)</f>
        <v>14</v>
      </c>
      <c r="DK27" s="36">
        <f>SUM(CU27:CU30)+SUM(CY27:CY30)+SUM(DC27:DC30)+SUM(DG27:DG30)</f>
        <v>3333</v>
      </c>
      <c r="DL27" s="37">
        <f>SUM(CV27:CV30)+SUM(CZ27:CZ30)+SUM(DD27:DD30)+SUM(DH27:DH30)</f>
        <v>0</v>
      </c>
      <c r="DM27" s="38">
        <f>SUM(CW27:CW30)+SUM(DA27:DA30)+SUM(DE27:DE30)+SUM(DI27:DI30)</f>
        <v>1</v>
      </c>
      <c r="DN27" s="1">
        <f>(DJ27+DK27)/SUM(DJ27:DM27)</f>
        <v>0.99970131421744324</v>
      </c>
      <c r="DO27" s="1">
        <f>DJ27/(DJ27+DM27)</f>
        <v>0.93333333333333335</v>
      </c>
      <c r="DP27" s="1">
        <f>DJ27/(DJ27+DL27)</f>
        <v>1</v>
      </c>
      <c r="DQ27" s="1">
        <f>(DO27*DP27)/(DO27+DP27)*2</f>
        <v>0.96551724137931039</v>
      </c>
    </row>
    <row r="28" spans="1:121" ht="28" customHeight="1">
      <c r="A28" s="1" t="str">
        <f>A27</f>
        <v>LSZH</v>
      </c>
      <c r="B28" s="1">
        <v>2</v>
      </c>
      <c r="C28" s="1" t="s">
        <v>109</v>
      </c>
      <c r="D28" s="1" t="s">
        <v>248</v>
      </c>
      <c r="E28" t="s">
        <v>317</v>
      </c>
      <c r="AH28" s="4">
        <f t="shared" si="7"/>
        <v>3</v>
      </c>
      <c r="AJ28" t="s">
        <v>109</v>
      </c>
      <c r="AK28" t="s">
        <v>248</v>
      </c>
      <c r="AL28" t="s">
        <v>317</v>
      </c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 s="8">
        <f t="shared" si="23"/>
        <v>3</v>
      </c>
      <c r="BN28" s="6" t="str">
        <f t="shared" si="22"/>
        <v>A0112/24</v>
      </c>
      <c r="BO28" s="6" t="str">
        <f t="shared" si="22"/>
        <v>A0111/24</v>
      </c>
      <c r="BP28" s="6" t="str">
        <f t="shared" si="22"/>
        <v>A0110/24</v>
      </c>
      <c r="BQ28" s="6" t="str">
        <f t="shared" si="22"/>
        <v/>
      </c>
      <c r="BR28" s="6" t="str">
        <f t="shared" si="22"/>
        <v/>
      </c>
      <c r="BS28" s="6" t="str">
        <f t="shared" si="22"/>
        <v/>
      </c>
      <c r="BT28" s="6" t="str">
        <f t="shared" si="22"/>
        <v/>
      </c>
      <c r="BU28" s="6" t="str">
        <f t="shared" si="22"/>
        <v/>
      </c>
      <c r="BV28" s="6" t="str">
        <f t="shared" si="22"/>
        <v/>
      </c>
      <c r="BW28" s="6" t="str">
        <f t="shared" si="22"/>
        <v/>
      </c>
      <c r="BX28" s="6" t="str">
        <f t="shared" si="22"/>
        <v/>
      </c>
      <c r="BY28" s="6" t="str">
        <f t="shared" si="22"/>
        <v/>
      </c>
      <c r="BZ28" s="6" t="str">
        <f t="shared" si="22"/>
        <v/>
      </c>
      <c r="CA28" s="6" t="str">
        <f t="shared" si="22"/>
        <v/>
      </c>
      <c r="CB28" s="6" t="str">
        <f t="shared" si="22"/>
        <v/>
      </c>
      <c r="CC28" s="6" t="str">
        <f t="shared" si="21"/>
        <v/>
      </c>
      <c r="CD28" s="6" t="str">
        <f t="shared" si="21"/>
        <v/>
      </c>
      <c r="CE28" s="6" t="str">
        <f t="shared" si="21"/>
        <v/>
      </c>
      <c r="CF28" s="6" t="str">
        <f t="shared" si="21"/>
        <v/>
      </c>
      <c r="CG28" s="6" t="str">
        <f t="shared" si="25"/>
        <v/>
      </c>
      <c r="CH28" s="6" t="str">
        <f t="shared" si="25"/>
        <v/>
      </c>
      <c r="CI28" s="6" t="str">
        <f t="shared" si="25"/>
        <v/>
      </c>
      <c r="CJ28" s="6" t="str">
        <f t="shared" si="25"/>
        <v/>
      </c>
      <c r="CK28" s="6" t="str">
        <f t="shared" si="25"/>
        <v/>
      </c>
      <c r="CL28" s="6" t="str">
        <f t="shared" si="25"/>
        <v/>
      </c>
      <c r="CM28" s="6" t="str">
        <f t="shared" si="25"/>
        <v/>
      </c>
      <c r="CN28" s="6" t="str">
        <f t="shared" si="25"/>
        <v/>
      </c>
      <c r="CO28" s="6" t="str">
        <f t="shared" si="25"/>
        <v/>
      </c>
      <c r="CP28" s="12">
        <f t="shared" si="24"/>
        <v>3</v>
      </c>
      <c r="CQ28" s="19">
        <f t="shared" si="4"/>
        <v>834</v>
      </c>
      <c r="CR28" s="16">
        <f t="shared" si="5"/>
        <v>0</v>
      </c>
      <c r="CS28" s="22">
        <f t="shared" si="6"/>
        <v>0</v>
      </c>
      <c r="CX28" s="1">
        <f>$CP28</f>
        <v>3</v>
      </c>
      <c r="CY28" s="1">
        <f t="shared" si="8"/>
        <v>834</v>
      </c>
      <c r="CZ28" s="1">
        <f t="shared" si="9"/>
        <v>0</v>
      </c>
      <c r="DA28" s="1">
        <f t="shared" si="10"/>
        <v>0</v>
      </c>
      <c r="DJ28" s="35"/>
      <c r="DK28" s="36"/>
      <c r="DL28" s="37"/>
      <c r="DM28" s="38"/>
    </row>
    <row r="29" spans="1:121" ht="28" customHeight="1">
      <c r="A29" s="1" t="str">
        <f>A28</f>
        <v>LSZH</v>
      </c>
      <c r="B29" s="1">
        <v>3</v>
      </c>
      <c r="C29" s="1" t="s">
        <v>105</v>
      </c>
      <c r="D29" s="1" t="s">
        <v>106</v>
      </c>
      <c r="E29" s="1" t="s">
        <v>107</v>
      </c>
      <c r="F29" s="1" t="s">
        <v>108</v>
      </c>
      <c r="AH29" s="4">
        <f t="shared" si="7"/>
        <v>4</v>
      </c>
      <c r="AJ29" t="s">
        <v>106</v>
      </c>
      <c r="AK29" t="s">
        <v>107</v>
      </c>
      <c r="AL29" t="s">
        <v>108</v>
      </c>
      <c r="AM29" t="s">
        <v>105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 s="8">
        <f t="shared" si="23"/>
        <v>4</v>
      </c>
      <c r="BN29" s="6" t="str">
        <f t="shared" si="22"/>
        <v>A0140/24</v>
      </c>
      <c r="BO29" s="6" t="str">
        <f t="shared" si="22"/>
        <v>A0142/24</v>
      </c>
      <c r="BP29" s="6" t="str">
        <f t="shared" si="22"/>
        <v>A0139/24</v>
      </c>
      <c r="BQ29" s="6" t="str">
        <f t="shared" si="22"/>
        <v>A0141/24</v>
      </c>
      <c r="BR29" s="6" t="str">
        <f t="shared" si="22"/>
        <v/>
      </c>
      <c r="BS29" s="6" t="str">
        <f t="shared" si="22"/>
        <v/>
      </c>
      <c r="BT29" s="6" t="str">
        <f t="shared" si="22"/>
        <v/>
      </c>
      <c r="BU29" s="6" t="str">
        <f t="shared" si="22"/>
        <v/>
      </c>
      <c r="BV29" s="6" t="str">
        <f t="shared" si="22"/>
        <v/>
      </c>
      <c r="BW29" s="6" t="str">
        <f t="shared" si="22"/>
        <v/>
      </c>
      <c r="BX29" s="6" t="str">
        <f t="shared" si="22"/>
        <v/>
      </c>
      <c r="BY29" s="6" t="str">
        <f t="shared" si="22"/>
        <v/>
      </c>
      <c r="BZ29" s="6" t="str">
        <f t="shared" si="22"/>
        <v/>
      </c>
      <c r="CA29" s="6" t="str">
        <f t="shared" si="22"/>
        <v/>
      </c>
      <c r="CB29" s="6" t="str">
        <f t="shared" si="22"/>
        <v/>
      </c>
      <c r="CC29" s="6" t="str">
        <f t="shared" si="21"/>
        <v/>
      </c>
      <c r="CD29" s="6" t="str">
        <f t="shared" si="21"/>
        <v/>
      </c>
      <c r="CE29" s="6" t="str">
        <f t="shared" si="21"/>
        <v/>
      </c>
      <c r="CF29" s="6" t="str">
        <f t="shared" si="21"/>
        <v/>
      </c>
      <c r="CG29" s="6" t="str">
        <f t="shared" si="25"/>
        <v/>
      </c>
      <c r="CH29" s="6" t="str">
        <f t="shared" si="25"/>
        <v/>
      </c>
      <c r="CI29" s="6" t="str">
        <f t="shared" si="25"/>
        <v/>
      </c>
      <c r="CJ29" s="6" t="str">
        <f t="shared" si="25"/>
        <v/>
      </c>
      <c r="CK29" s="6" t="str">
        <f t="shared" si="25"/>
        <v/>
      </c>
      <c r="CL29" s="6" t="str">
        <f t="shared" si="25"/>
        <v/>
      </c>
      <c r="CM29" s="6" t="str">
        <f t="shared" si="25"/>
        <v/>
      </c>
      <c r="CN29" s="6" t="str">
        <f t="shared" si="25"/>
        <v/>
      </c>
      <c r="CO29" s="6" t="str">
        <f t="shared" si="25"/>
        <v/>
      </c>
      <c r="CP29" s="12">
        <f t="shared" si="24"/>
        <v>4</v>
      </c>
      <c r="CQ29" s="19">
        <f t="shared" si="4"/>
        <v>833</v>
      </c>
      <c r="CR29" s="16">
        <f t="shared" si="5"/>
        <v>0</v>
      </c>
      <c r="CS29" s="22">
        <f t="shared" si="6"/>
        <v>0</v>
      </c>
      <c r="DB29" s="1">
        <f>$CP29</f>
        <v>4</v>
      </c>
      <c r="DC29" s="1">
        <f t="shared" si="11"/>
        <v>833</v>
      </c>
      <c r="DD29" s="1">
        <f t="shared" si="12"/>
        <v>0</v>
      </c>
      <c r="DE29" s="1">
        <f t="shared" si="13"/>
        <v>0</v>
      </c>
      <c r="DJ29" s="35"/>
      <c r="DK29" s="36"/>
      <c r="DL29" s="37"/>
      <c r="DM29" s="38"/>
    </row>
    <row r="30" spans="1:121" ht="28" customHeight="1">
      <c r="A30" s="1" t="str">
        <f>A29</f>
        <v>LSZH</v>
      </c>
      <c r="B30" s="1">
        <v>4</v>
      </c>
      <c r="AH30" s="4">
        <f t="shared" si="7"/>
        <v>0</v>
      </c>
      <c r="AJ30" t="s">
        <v>132</v>
      </c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 s="8">
        <f t="shared" si="23"/>
        <v>1</v>
      </c>
      <c r="BN30" s="6" t="str">
        <f t="shared" si="22"/>
        <v/>
      </c>
      <c r="BO30" s="6" t="str">
        <f t="shared" si="22"/>
        <v/>
      </c>
      <c r="BP30" s="6" t="str">
        <f t="shared" si="22"/>
        <v/>
      </c>
      <c r="BQ30" s="6" t="str">
        <f t="shared" si="22"/>
        <v/>
      </c>
      <c r="BR30" s="6" t="str">
        <f t="shared" si="22"/>
        <v/>
      </c>
      <c r="BS30" s="6" t="str">
        <f t="shared" si="22"/>
        <v/>
      </c>
      <c r="BT30" s="6" t="str">
        <f t="shared" si="22"/>
        <v/>
      </c>
      <c r="BU30" s="6" t="str">
        <f t="shared" si="22"/>
        <v/>
      </c>
      <c r="BV30" s="6" t="str">
        <f t="shared" si="22"/>
        <v/>
      </c>
      <c r="BW30" s="6" t="str">
        <f t="shared" si="22"/>
        <v/>
      </c>
      <c r="BX30" s="6" t="str">
        <f t="shared" si="22"/>
        <v/>
      </c>
      <c r="BY30" s="6" t="str">
        <f t="shared" si="22"/>
        <v/>
      </c>
      <c r="BZ30" s="6" t="str">
        <f t="shared" si="22"/>
        <v/>
      </c>
      <c r="CA30" s="6" t="str">
        <f t="shared" si="22"/>
        <v/>
      </c>
      <c r="CB30" s="6" t="str">
        <f t="shared" si="22"/>
        <v/>
      </c>
      <c r="CC30" s="6" t="str">
        <f t="shared" si="21"/>
        <v/>
      </c>
      <c r="CD30" s="6" t="str">
        <f t="shared" si="21"/>
        <v/>
      </c>
      <c r="CE30" s="6" t="str">
        <f t="shared" si="21"/>
        <v/>
      </c>
      <c r="CF30" s="6" t="str">
        <f t="shared" si="21"/>
        <v/>
      </c>
      <c r="CG30" s="6" t="str">
        <f t="shared" si="25"/>
        <v/>
      </c>
      <c r="CH30" s="6" t="str">
        <f t="shared" si="25"/>
        <v/>
      </c>
      <c r="CI30" s="6" t="str">
        <f t="shared" si="25"/>
        <v/>
      </c>
      <c r="CJ30" s="6" t="str">
        <f t="shared" si="25"/>
        <v/>
      </c>
      <c r="CK30" s="6" t="str">
        <f t="shared" si="25"/>
        <v/>
      </c>
      <c r="CL30" s="6" t="str">
        <f t="shared" si="25"/>
        <v/>
      </c>
      <c r="CM30" s="6" t="str">
        <f t="shared" si="25"/>
        <v/>
      </c>
      <c r="CN30" s="6" t="str">
        <f t="shared" si="25"/>
        <v/>
      </c>
      <c r="CO30" s="6" t="str">
        <f t="shared" si="25"/>
        <v/>
      </c>
      <c r="CP30" s="12">
        <f t="shared" si="24"/>
        <v>0</v>
      </c>
      <c r="CQ30" s="19">
        <f t="shared" si="4"/>
        <v>836</v>
      </c>
      <c r="CR30" s="16">
        <f t="shared" si="5"/>
        <v>0</v>
      </c>
      <c r="CS30" s="22">
        <f t="shared" si="6"/>
        <v>1</v>
      </c>
      <c r="DF30" s="1">
        <f>$CP30</f>
        <v>0</v>
      </c>
      <c r="DG30" s="1">
        <f t="shared" si="14"/>
        <v>836</v>
      </c>
      <c r="DH30" s="1">
        <f t="shared" si="15"/>
        <v>0</v>
      </c>
      <c r="DI30" s="1">
        <f t="shared" si="16"/>
        <v>1</v>
      </c>
      <c r="DJ30" s="35"/>
      <c r="DK30" s="36"/>
      <c r="DL30" s="37"/>
      <c r="DM30" s="38"/>
    </row>
    <row r="31" spans="1:121" ht="28" customHeight="1">
      <c r="A31" s="1" t="s">
        <v>9</v>
      </c>
      <c r="B31" s="1">
        <v>1</v>
      </c>
      <c r="C31" t="s">
        <v>114</v>
      </c>
      <c r="D31" t="s">
        <v>113</v>
      </c>
      <c r="AH31" s="4">
        <f t="shared" si="7"/>
        <v>2</v>
      </c>
      <c r="AI31" s="1">
        <v>14</v>
      </c>
      <c r="AJ31" t="s">
        <v>114</v>
      </c>
      <c r="AK31" t="s">
        <v>113</v>
      </c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 s="8">
        <f t="shared" si="23"/>
        <v>2</v>
      </c>
      <c r="BN31" s="6" t="str">
        <f t="shared" si="22"/>
        <v>A1312/24</v>
      </c>
      <c r="BO31" s="6" t="str">
        <f t="shared" si="22"/>
        <v>A1314/24</v>
      </c>
      <c r="BP31" s="6" t="str">
        <f t="shared" si="22"/>
        <v/>
      </c>
      <c r="BQ31" s="6" t="str">
        <f t="shared" si="22"/>
        <v/>
      </c>
      <c r="BR31" s="6" t="str">
        <f t="shared" si="22"/>
        <v/>
      </c>
      <c r="BS31" s="6" t="str">
        <f t="shared" si="22"/>
        <v/>
      </c>
      <c r="BT31" s="6" t="str">
        <f t="shared" si="22"/>
        <v/>
      </c>
      <c r="BU31" s="6" t="str">
        <f t="shared" si="22"/>
        <v/>
      </c>
      <c r="BV31" s="6" t="str">
        <f t="shared" si="22"/>
        <v/>
      </c>
      <c r="BW31" s="6" t="str">
        <f t="shared" si="22"/>
        <v/>
      </c>
      <c r="BX31" s="6" t="str">
        <f t="shared" si="22"/>
        <v/>
      </c>
      <c r="BY31" s="6" t="str">
        <f t="shared" si="22"/>
        <v/>
      </c>
      <c r="BZ31" s="6" t="str">
        <f t="shared" si="22"/>
        <v/>
      </c>
      <c r="CA31" s="6" t="str">
        <f t="shared" si="22"/>
        <v/>
      </c>
      <c r="CB31" s="6" t="str">
        <f t="shared" si="22"/>
        <v/>
      </c>
      <c r="CC31" s="6" t="str">
        <f t="shared" si="21"/>
        <v/>
      </c>
      <c r="CD31" s="6" t="str">
        <f t="shared" si="21"/>
        <v/>
      </c>
      <c r="CE31" s="6" t="str">
        <f t="shared" si="21"/>
        <v/>
      </c>
      <c r="CF31" s="6" t="str">
        <f t="shared" si="21"/>
        <v/>
      </c>
      <c r="CG31" s="6" t="str">
        <f t="shared" si="25"/>
        <v/>
      </c>
      <c r="CH31" s="6" t="str">
        <f t="shared" si="25"/>
        <v/>
      </c>
      <c r="CI31" s="6" t="str">
        <f t="shared" si="25"/>
        <v/>
      </c>
      <c r="CJ31" s="6" t="str">
        <f t="shared" si="25"/>
        <v/>
      </c>
      <c r="CK31" s="6" t="str">
        <f t="shared" si="25"/>
        <v/>
      </c>
      <c r="CL31" s="6" t="str">
        <f t="shared" si="25"/>
        <v/>
      </c>
      <c r="CM31" s="6" t="str">
        <f t="shared" si="25"/>
        <v/>
      </c>
      <c r="CN31" s="6" t="str">
        <f t="shared" si="25"/>
        <v/>
      </c>
      <c r="CO31" s="6" t="str">
        <f t="shared" si="25"/>
        <v/>
      </c>
      <c r="CP31" s="12">
        <f t="shared" si="24"/>
        <v>2</v>
      </c>
      <c r="CQ31" s="19">
        <f t="shared" si="4"/>
        <v>835</v>
      </c>
      <c r="CR31" s="16">
        <f t="shared" si="5"/>
        <v>0</v>
      </c>
      <c r="CS31" s="22">
        <f t="shared" si="6"/>
        <v>0</v>
      </c>
      <c r="CT31" s="1">
        <f>$CP31</f>
        <v>2</v>
      </c>
      <c r="CU31" s="1">
        <f t="shared" si="17"/>
        <v>835</v>
      </c>
      <c r="CV31" s="1">
        <f t="shared" si="18"/>
        <v>0</v>
      </c>
      <c r="CW31" s="1">
        <f t="shared" si="19"/>
        <v>0</v>
      </c>
      <c r="DJ31" s="35">
        <f>SUM(CT31:CT34)+SUM(CX31:CX34)+SUM(DB31:DB34)+SUM(DF31:DF34)</f>
        <v>7</v>
      </c>
      <c r="DK31" s="36">
        <f>SUM(CU31:CU34)+SUM(CY31:CY34)+SUM(DC31:DC34)+SUM(DG31:DG34)</f>
        <v>3334</v>
      </c>
      <c r="DL31" s="37">
        <f>SUM(CV31:CV34)+SUM(CZ31:CZ34)+SUM(DD31:DD34)+SUM(DH31:DH34)</f>
        <v>3</v>
      </c>
      <c r="DM31" s="38">
        <f>SUM(CW31:CW34)+SUM(DA31:DA34)+SUM(DE31:DE34)+SUM(DI31:DI34)</f>
        <v>4</v>
      </c>
      <c r="DN31" s="1">
        <f>(DJ31+DK31)/SUM(DJ31:DM31)</f>
        <v>0.99790919952210277</v>
      </c>
      <c r="DO31" s="1">
        <f>DJ31/(DJ31+DM31)</f>
        <v>0.63636363636363635</v>
      </c>
      <c r="DP31" s="1">
        <f>DJ31/(DJ31+DL31)</f>
        <v>0.7</v>
      </c>
      <c r="DQ31" s="1">
        <f>(DO31*DP31)/(DO31+DP31)*2</f>
        <v>0.66666666666666663</v>
      </c>
    </row>
    <row r="32" spans="1:121" ht="28" customHeight="1">
      <c r="A32" s="1" t="str">
        <f>A31</f>
        <v>EDDM</v>
      </c>
      <c r="B32" s="1">
        <v>2</v>
      </c>
      <c r="C32" s="1" t="s">
        <v>110</v>
      </c>
      <c r="D32" s="1" t="s">
        <v>111</v>
      </c>
      <c r="E32" s="1" t="s">
        <v>112</v>
      </c>
      <c r="F32" s="1" t="s">
        <v>113</v>
      </c>
      <c r="G32" s="1" t="s">
        <v>114</v>
      </c>
      <c r="H32" s="1" t="s">
        <v>115</v>
      </c>
      <c r="I32" s="1" t="s">
        <v>116</v>
      </c>
      <c r="J32" s="1" t="s">
        <v>117</v>
      </c>
      <c r="AH32" s="4">
        <f t="shared" si="7"/>
        <v>8</v>
      </c>
      <c r="AJ32" t="s">
        <v>111</v>
      </c>
      <c r="AK32" t="s">
        <v>110</v>
      </c>
      <c r="AL32" t="s">
        <v>112</v>
      </c>
      <c r="AM32" t="s">
        <v>116</v>
      </c>
      <c r="AN32" t="s">
        <v>117</v>
      </c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 s="8">
        <f t="shared" si="23"/>
        <v>5</v>
      </c>
      <c r="BN32" s="6" t="str">
        <f t="shared" si="22"/>
        <v>A1391/24</v>
      </c>
      <c r="BO32" s="6" t="str">
        <f t="shared" si="22"/>
        <v>A1453/24</v>
      </c>
      <c r="BP32" s="6" t="str">
        <f t="shared" si="22"/>
        <v>A1343/24</v>
      </c>
      <c r="BQ32" s="6" t="str">
        <f t="shared" si="22"/>
        <v>A1011/24</v>
      </c>
      <c r="BR32" s="6" t="str">
        <f t="shared" si="22"/>
        <v>A0745/24</v>
      </c>
      <c r="BS32" s="6" t="str">
        <f t="shared" si="22"/>
        <v/>
      </c>
      <c r="BT32" s="6" t="str">
        <f t="shared" si="22"/>
        <v/>
      </c>
      <c r="BU32" s="6" t="str">
        <f t="shared" si="22"/>
        <v/>
      </c>
      <c r="BV32" s="6" t="str">
        <f t="shared" si="22"/>
        <v/>
      </c>
      <c r="BW32" s="6" t="str">
        <f t="shared" si="22"/>
        <v/>
      </c>
      <c r="BX32" s="6" t="str">
        <f t="shared" si="22"/>
        <v/>
      </c>
      <c r="BY32" s="6" t="str">
        <f t="shared" si="22"/>
        <v/>
      </c>
      <c r="BZ32" s="6" t="str">
        <f t="shared" si="22"/>
        <v/>
      </c>
      <c r="CA32" s="6" t="str">
        <f t="shared" si="22"/>
        <v/>
      </c>
      <c r="CB32" s="6" t="str">
        <f t="shared" si="22"/>
        <v/>
      </c>
      <c r="CC32" s="6" t="str">
        <f t="shared" si="21"/>
        <v/>
      </c>
      <c r="CD32" s="6" t="str">
        <f t="shared" si="21"/>
        <v/>
      </c>
      <c r="CE32" s="6" t="str">
        <f t="shared" si="21"/>
        <v/>
      </c>
      <c r="CF32" s="6" t="str">
        <f t="shared" si="21"/>
        <v/>
      </c>
      <c r="CG32" s="6" t="str">
        <f t="shared" si="25"/>
        <v/>
      </c>
      <c r="CH32" s="6" t="str">
        <f t="shared" si="25"/>
        <v/>
      </c>
      <c r="CI32" s="6" t="str">
        <f t="shared" si="25"/>
        <v/>
      </c>
      <c r="CJ32" s="6" t="str">
        <f t="shared" si="25"/>
        <v/>
      </c>
      <c r="CK32" s="6" t="str">
        <f t="shared" si="25"/>
        <v/>
      </c>
      <c r="CL32" s="6" t="str">
        <f t="shared" si="25"/>
        <v/>
      </c>
      <c r="CM32" s="6" t="str">
        <f t="shared" si="25"/>
        <v/>
      </c>
      <c r="CN32" s="6" t="str">
        <f t="shared" si="25"/>
        <v/>
      </c>
      <c r="CO32" s="6" t="str">
        <f t="shared" si="25"/>
        <v/>
      </c>
      <c r="CP32" s="12">
        <f t="shared" si="24"/>
        <v>5</v>
      </c>
      <c r="CQ32" s="19">
        <f t="shared" si="4"/>
        <v>829</v>
      </c>
      <c r="CR32" s="16">
        <f t="shared" si="5"/>
        <v>3</v>
      </c>
      <c r="CS32" s="22">
        <f t="shared" si="6"/>
        <v>0</v>
      </c>
      <c r="CX32" s="1">
        <f>$CP32</f>
        <v>5</v>
      </c>
      <c r="CY32" s="1">
        <f t="shared" si="8"/>
        <v>829</v>
      </c>
      <c r="CZ32" s="1">
        <f t="shared" si="9"/>
        <v>3</v>
      </c>
      <c r="DA32" s="1">
        <f t="shared" si="10"/>
        <v>0</v>
      </c>
      <c r="DJ32" s="35"/>
      <c r="DK32" s="36"/>
      <c r="DL32" s="37"/>
      <c r="DM32" s="38"/>
    </row>
    <row r="33" spans="1:121" ht="28" customHeight="1">
      <c r="A33" s="1" t="str">
        <f>A32</f>
        <v>EDDM</v>
      </c>
      <c r="B33" s="1">
        <v>3</v>
      </c>
      <c r="C33"/>
      <c r="D33"/>
      <c r="E33"/>
      <c r="AH33" s="4">
        <f t="shared" si="7"/>
        <v>0</v>
      </c>
      <c r="AJ33" t="s">
        <v>249</v>
      </c>
      <c r="AK33" t="s">
        <v>115</v>
      </c>
      <c r="AL33" t="s">
        <v>251</v>
      </c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 s="8">
        <f t="shared" si="23"/>
        <v>3</v>
      </c>
      <c r="BN33" s="6" t="str">
        <f t="shared" si="22"/>
        <v/>
      </c>
      <c r="BO33" s="6" t="str">
        <f t="shared" si="22"/>
        <v/>
      </c>
      <c r="BP33" s="6" t="str">
        <f t="shared" si="22"/>
        <v/>
      </c>
      <c r="BQ33" s="6" t="str">
        <f t="shared" si="22"/>
        <v/>
      </c>
      <c r="BR33" s="6" t="str">
        <f t="shared" si="22"/>
        <v/>
      </c>
      <c r="BS33" s="6" t="str">
        <f t="shared" si="22"/>
        <v/>
      </c>
      <c r="BT33" s="6" t="str">
        <f t="shared" si="22"/>
        <v/>
      </c>
      <c r="BU33" s="6" t="str">
        <f t="shared" si="22"/>
        <v/>
      </c>
      <c r="BV33" s="6" t="str">
        <f t="shared" si="22"/>
        <v/>
      </c>
      <c r="BW33" s="6" t="str">
        <f t="shared" si="22"/>
        <v/>
      </c>
      <c r="BX33" s="6" t="str">
        <f t="shared" si="22"/>
        <v/>
      </c>
      <c r="BY33" s="6" t="str">
        <f t="shared" si="22"/>
        <v/>
      </c>
      <c r="BZ33" s="6" t="str">
        <f t="shared" si="22"/>
        <v/>
      </c>
      <c r="CA33" s="6" t="str">
        <f t="shared" si="22"/>
        <v/>
      </c>
      <c r="CB33" s="6" t="str">
        <f t="shared" si="22"/>
        <v/>
      </c>
      <c r="CC33" s="6" t="str">
        <f t="shared" si="21"/>
        <v/>
      </c>
      <c r="CD33" s="6" t="str">
        <f t="shared" si="21"/>
        <v/>
      </c>
      <c r="CE33" s="6" t="str">
        <f t="shared" si="21"/>
        <v/>
      </c>
      <c r="CF33" s="6" t="str">
        <f t="shared" si="21"/>
        <v/>
      </c>
      <c r="CG33" s="6" t="str">
        <f t="shared" si="25"/>
        <v/>
      </c>
      <c r="CH33" s="6" t="str">
        <f t="shared" si="25"/>
        <v/>
      </c>
      <c r="CI33" s="6" t="str">
        <f t="shared" si="25"/>
        <v/>
      </c>
      <c r="CJ33" s="6" t="str">
        <f t="shared" si="25"/>
        <v/>
      </c>
      <c r="CK33" s="6" t="str">
        <f t="shared" si="25"/>
        <v/>
      </c>
      <c r="CL33" s="6" t="str">
        <f t="shared" si="25"/>
        <v/>
      </c>
      <c r="CM33" s="6" t="str">
        <f t="shared" si="25"/>
        <v/>
      </c>
      <c r="CN33" s="6" t="str">
        <f t="shared" si="25"/>
        <v/>
      </c>
      <c r="CO33" s="6" t="str">
        <f t="shared" si="25"/>
        <v/>
      </c>
      <c r="CP33" s="12">
        <f t="shared" si="24"/>
        <v>0</v>
      </c>
      <c r="CQ33" s="19">
        <f t="shared" si="4"/>
        <v>834</v>
      </c>
      <c r="CR33" s="16">
        <f t="shared" si="5"/>
        <v>0</v>
      </c>
      <c r="CS33" s="22">
        <f t="shared" si="6"/>
        <v>3</v>
      </c>
      <c r="DB33" s="1">
        <f>$CP33</f>
        <v>0</v>
      </c>
      <c r="DC33" s="1">
        <f t="shared" si="11"/>
        <v>834</v>
      </c>
      <c r="DD33" s="1">
        <f t="shared" si="12"/>
        <v>0</v>
      </c>
      <c r="DE33" s="1">
        <f t="shared" si="13"/>
        <v>3</v>
      </c>
      <c r="DJ33" s="35"/>
      <c r="DK33" s="36"/>
      <c r="DL33" s="37"/>
      <c r="DM33" s="38"/>
    </row>
    <row r="34" spans="1:121" ht="28" customHeight="1">
      <c r="A34" s="1" t="str">
        <f>A33</f>
        <v>EDDM</v>
      </c>
      <c r="B34" s="1">
        <v>4</v>
      </c>
      <c r="AH34" s="4">
        <f t="shared" si="7"/>
        <v>0</v>
      </c>
      <c r="AJ34" t="s">
        <v>132</v>
      </c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 s="8">
        <f t="shared" si="23"/>
        <v>1</v>
      </c>
      <c r="BN34" s="6" t="str">
        <f t="shared" si="22"/>
        <v/>
      </c>
      <c r="BO34" s="6" t="str">
        <f t="shared" si="22"/>
        <v/>
      </c>
      <c r="BP34" s="6" t="str">
        <f t="shared" si="22"/>
        <v/>
      </c>
      <c r="BQ34" s="6" t="str">
        <f t="shared" si="22"/>
        <v/>
      </c>
      <c r="BR34" s="6" t="str">
        <f t="shared" si="22"/>
        <v/>
      </c>
      <c r="BS34" s="6" t="str">
        <f t="shared" si="22"/>
        <v/>
      </c>
      <c r="BT34" s="6" t="str">
        <f t="shared" si="22"/>
        <v/>
      </c>
      <c r="BU34" s="6" t="str">
        <f t="shared" si="22"/>
        <v/>
      </c>
      <c r="BV34" s="6" t="str">
        <f t="shared" si="22"/>
        <v/>
      </c>
      <c r="BW34" s="6" t="str">
        <f t="shared" si="22"/>
        <v/>
      </c>
      <c r="BX34" s="6" t="str">
        <f t="shared" si="22"/>
        <v/>
      </c>
      <c r="BY34" s="6" t="str">
        <f t="shared" si="22"/>
        <v/>
      </c>
      <c r="BZ34" s="6" t="str">
        <f t="shared" si="22"/>
        <v/>
      </c>
      <c r="CA34" s="6" t="str">
        <f t="shared" si="22"/>
        <v/>
      </c>
      <c r="CB34" s="6" t="str">
        <f t="shared" si="22"/>
        <v/>
      </c>
      <c r="CC34" s="6" t="str">
        <f t="shared" si="21"/>
        <v/>
      </c>
      <c r="CD34" s="6" t="str">
        <f t="shared" si="21"/>
        <v/>
      </c>
      <c r="CE34" s="6" t="str">
        <f t="shared" si="21"/>
        <v/>
      </c>
      <c r="CF34" s="6" t="str">
        <f t="shared" si="21"/>
        <v/>
      </c>
      <c r="CG34" s="6" t="str">
        <f t="shared" si="25"/>
        <v/>
      </c>
      <c r="CH34" s="6" t="str">
        <f t="shared" si="25"/>
        <v/>
      </c>
      <c r="CI34" s="6" t="str">
        <f t="shared" si="25"/>
        <v/>
      </c>
      <c r="CJ34" s="6" t="str">
        <f t="shared" si="25"/>
        <v/>
      </c>
      <c r="CK34" s="6" t="str">
        <f t="shared" si="25"/>
        <v/>
      </c>
      <c r="CL34" s="6" t="str">
        <f t="shared" si="25"/>
        <v/>
      </c>
      <c r="CM34" s="6" t="str">
        <f t="shared" si="25"/>
        <v/>
      </c>
      <c r="CN34" s="6" t="str">
        <f t="shared" si="25"/>
        <v/>
      </c>
      <c r="CO34" s="6" t="str">
        <f t="shared" si="25"/>
        <v/>
      </c>
      <c r="CP34" s="12">
        <f t="shared" si="24"/>
        <v>0</v>
      </c>
      <c r="CQ34" s="19">
        <f t="shared" si="4"/>
        <v>836</v>
      </c>
      <c r="CR34" s="16">
        <f t="shared" si="5"/>
        <v>0</v>
      </c>
      <c r="CS34" s="22">
        <f t="shared" si="6"/>
        <v>1</v>
      </c>
      <c r="DF34" s="1">
        <f>$CP34</f>
        <v>0</v>
      </c>
      <c r="DG34" s="1">
        <f t="shared" si="14"/>
        <v>836</v>
      </c>
      <c r="DH34" s="1">
        <f t="shared" si="15"/>
        <v>0</v>
      </c>
      <c r="DI34" s="1">
        <f t="shared" si="16"/>
        <v>1</v>
      </c>
      <c r="DJ34" s="35"/>
      <c r="DK34" s="36"/>
      <c r="DL34" s="37"/>
      <c r="DM34" s="38"/>
    </row>
    <row r="35" spans="1:121" ht="28" customHeight="1">
      <c r="A35" s="1" t="s">
        <v>10</v>
      </c>
      <c r="B35" s="1">
        <v>1</v>
      </c>
      <c r="C35" s="1" t="s">
        <v>56</v>
      </c>
      <c r="AH35" s="4">
        <f t="shared" si="7"/>
        <v>1</v>
      </c>
      <c r="AI35" s="1">
        <v>8</v>
      </c>
      <c r="AJ35" t="s">
        <v>56</v>
      </c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 s="8">
        <f t="shared" si="23"/>
        <v>1</v>
      </c>
      <c r="BN35" s="6" t="str">
        <f t="shared" si="22"/>
        <v>A2004/24</v>
      </c>
      <c r="BO35" s="6" t="str">
        <f t="shared" si="22"/>
        <v/>
      </c>
      <c r="BP35" s="6" t="str">
        <f t="shared" si="22"/>
        <v/>
      </c>
      <c r="BQ35" s="6" t="str">
        <f t="shared" si="22"/>
        <v/>
      </c>
      <c r="BR35" s="6" t="str">
        <f t="shared" si="22"/>
        <v/>
      </c>
      <c r="BS35" s="6" t="str">
        <f t="shared" si="22"/>
        <v/>
      </c>
      <c r="BT35" s="6" t="str">
        <f t="shared" si="22"/>
        <v/>
      </c>
      <c r="BU35" s="6" t="str">
        <f t="shared" si="22"/>
        <v/>
      </c>
      <c r="BV35" s="6" t="str">
        <f t="shared" si="22"/>
        <v/>
      </c>
      <c r="BW35" s="6" t="str">
        <f t="shared" si="22"/>
        <v/>
      </c>
      <c r="BX35" s="6" t="str">
        <f t="shared" si="22"/>
        <v/>
      </c>
      <c r="BY35" s="6" t="str">
        <f t="shared" si="22"/>
        <v/>
      </c>
      <c r="BZ35" s="6" t="str">
        <f t="shared" si="22"/>
        <v/>
      </c>
      <c r="CA35" s="6" t="str">
        <f t="shared" si="22"/>
        <v/>
      </c>
      <c r="CB35" s="6" t="str">
        <f t="shared" si="22"/>
        <v/>
      </c>
      <c r="CC35" s="6" t="str">
        <f t="shared" si="21"/>
        <v/>
      </c>
      <c r="CD35" s="6" t="str">
        <f t="shared" si="21"/>
        <v/>
      </c>
      <c r="CE35" s="6" t="str">
        <f t="shared" si="21"/>
        <v/>
      </c>
      <c r="CF35" s="6" t="str">
        <f t="shared" si="21"/>
        <v/>
      </c>
      <c r="CG35" s="6" t="str">
        <f t="shared" si="25"/>
        <v/>
      </c>
      <c r="CH35" s="6" t="str">
        <f t="shared" si="25"/>
        <v/>
      </c>
      <c r="CI35" s="6" t="str">
        <f t="shared" si="25"/>
        <v/>
      </c>
      <c r="CJ35" s="6" t="str">
        <f t="shared" si="25"/>
        <v/>
      </c>
      <c r="CK35" s="6" t="str">
        <f t="shared" si="25"/>
        <v/>
      </c>
      <c r="CL35" s="6" t="str">
        <f t="shared" si="25"/>
        <v/>
      </c>
      <c r="CM35" s="6" t="str">
        <f t="shared" si="25"/>
        <v/>
      </c>
      <c r="CN35" s="6" t="str">
        <f t="shared" si="25"/>
        <v/>
      </c>
      <c r="CO35" s="6" t="str">
        <f t="shared" si="25"/>
        <v/>
      </c>
      <c r="CP35" s="12">
        <f t="shared" si="24"/>
        <v>1</v>
      </c>
      <c r="CQ35" s="19">
        <f t="shared" ref="CQ35:CQ66" si="26">$B$1-CP35-CR35-CS35</f>
        <v>836</v>
      </c>
      <c r="CR35" s="16">
        <f t="shared" ref="CR35:CR66" si="27">AH35-CP35</f>
        <v>0</v>
      </c>
      <c r="CS35" s="22">
        <f t="shared" ref="CS35:CS66" si="28">BM35-CP35</f>
        <v>0</v>
      </c>
      <c r="CT35" s="1">
        <f>$CP35</f>
        <v>1</v>
      </c>
      <c r="CU35" s="1">
        <f t="shared" si="17"/>
        <v>836</v>
      </c>
      <c r="CV35" s="1">
        <f t="shared" si="18"/>
        <v>0</v>
      </c>
      <c r="CW35" s="1">
        <f t="shared" si="19"/>
        <v>0</v>
      </c>
      <c r="DJ35" s="35">
        <f>SUM(CT35:CT38)+SUM(CX35:CX38)+SUM(DB35:DB38)+SUM(DF35:DF38)</f>
        <v>4</v>
      </c>
      <c r="DK35" s="36">
        <f>SUM(CU35:CU38)+SUM(CY35:CY38)+SUM(DC35:DC38)+SUM(DG35:DG38)</f>
        <v>3342</v>
      </c>
      <c r="DL35" s="37">
        <f>SUM(CV35:CV38)+SUM(CZ35:CZ38)+SUM(DD35:DD38)+SUM(DH35:DH38)</f>
        <v>0</v>
      </c>
      <c r="DM35" s="38">
        <f>SUM(CW35:CW38)+SUM(DA35:DA38)+SUM(DE35:DE38)+SUM(DI35:DI38)</f>
        <v>2</v>
      </c>
      <c r="DN35" s="1">
        <f>(DJ35+DK35)/SUM(DJ35:DM35)</f>
        <v>0.99940262843488648</v>
      </c>
      <c r="DO35" s="1">
        <f>DJ35/(DJ35+DM35)</f>
        <v>0.66666666666666663</v>
      </c>
      <c r="DP35" s="1">
        <f>DJ35/(DJ35+DL35)</f>
        <v>1</v>
      </c>
      <c r="DQ35" s="1">
        <f>(DO35*DP35)/(DO35+DP35)*2</f>
        <v>0.8</v>
      </c>
    </row>
    <row r="36" spans="1:121" ht="28" customHeight="1">
      <c r="A36" s="1" t="str">
        <f>A35</f>
        <v>LIRF</v>
      </c>
      <c r="B36" s="1">
        <v>2</v>
      </c>
      <c r="C36" s="1" t="s">
        <v>57</v>
      </c>
      <c r="D36" s="1" t="s">
        <v>58</v>
      </c>
      <c r="AH36" s="4">
        <f t="shared" si="7"/>
        <v>2</v>
      </c>
      <c r="AJ36" t="s">
        <v>57</v>
      </c>
      <c r="AK36" t="s">
        <v>58</v>
      </c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 s="8">
        <f t="shared" si="23"/>
        <v>2</v>
      </c>
      <c r="BN36" s="6" t="str">
        <f t="shared" si="22"/>
        <v>A1771/24</v>
      </c>
      <c r="BO36" s="6" t="str">
        <f t="shared" ref="BO36:CB55" si="29">IFERROR(HLOOKUP(AK36,$C36:$AE36,1,FALSE),"")</f>
        <v>A1330/24</v>
      </c>
      <c r="BP36" s="6" t="str">
        <f t="shared" si="29"/>
        <v/>
      </c>
      <c r="BQ36" s="6" t="str">
        <f t="shared" si="29"/>
        <v/>
      </c>
      <c r="BR36" s="6" t="str">
        <f t="shared" si="29"/>
        <v/>
      </c>
      <c r="BS36" s="6" t="str">
        <f t="shared" si="29"/>
        <v/>
      </c>
      <c r="BT36" s="6" t="str">
        <f t="shared" si="29"/>
        <v/>
      </c>
      <c r="BU36" s="6" t="str">
        <f t="shared" si="29"/>
        <v/>
      </c>
      <c r="BV36" s="6" t="str">
        <f t="shared" si="29"/>
        <v/>
      </c>
      <c r="BW36" s="6" t="str">
        <f t="shared" si="29"/>
        <v/>
      </c>
      <c r="BX36" s="6" t="str">
        <f t="shared" si="29"/>
        <v/>
      </c>
      <c r="BY36" s="6" t="str">
        <f t="shared" si="29"/>
        <v/>
      </c>
      <c r="BZ36" s="6" t="str">
        <f t="shared" si="29"/>
        <v/>
      </c>
      <c r="CA36" s="6" t="str">
        <f t="shared" si="29"/>
        <v/>
      </c>
      <c r="CB36" s="6" t="str">
        <f t="shared" si="29"/>
        <v/>
      </c>
      <c r="CC36" s="6" t="str">
        <f t="shared" si="21"/>
        <v/>
      </c>
      <c r="CD36" s="6" t="str">
        <f t="shared" si="21"/>
        <v/>
      </c>
      <c r="CE36" s="6" t="str">
        <f t="shared" si="21"/>
        <v/>
      </c>
      <c r="CF36" s="6" t="str">
        <f t="shared" si="21"/>
        <v/>
      </c>
      <c r="CG36" s="6" t="str">
        <f t="shared" si="25"/>
        <v/>
      </c>
      <c r="CH36" s="6" t="str">
        <f t="shared" si="25"/>
        <v/>
      </c>
      <c r="CI36" s="6" t="str">
        <f t="shared" si="25"/>
        <v/>
      </c>
      <c r="CJ36" s="6" t="str">
        <f t="shared" si="25"/>
        <v/>
      </c>
      <c r="CK36" s="6" t="str">
        <f t="shared" si="25"/>
        <v/>
      </c>
      <c r="CL36" s="6" t="str">
        <f t="shared" si="25"/>
        <v/>
      </c>
      <c r="CM36" s="6" t="str">
        <f t="shared" si="25"/>
        <v/>
      </c>
      <c r="CN36" s="6" t="str">
        <f t="shared" si="25"/>
        <v/>
      </c>
      <c r="CO36" s="6" t="str">
        <f t="shared" si="25"/>
        <v/>
      </c>
      <c r="CP36" s="12">
        <f t="shared" si="24"/>
        <v>2</v>
      </c>
      <c r="CQ36" s="19">
        <f t="shared" si="26"/>
        <v>835</v>
      </c>
      <c r="CR36" s="16">
        <f t="shared" si="27"/>
        <v>0</v>
      </c>
      <c r="CS36" s="22">
        <f t="shared" si="28"/>
        <v>0</v>
      </c>
      <c r="CX36" s="1">
        <f>$CP36</f>
        <v>2</v>
      </c>
      <c r="CY36" s="1">
        <f t="shared" si="8"/>
        <v>835</v>
      </c>
      <c r="CZ36" s="1">
        <f t="shared" si="9"/>
        <v>0</v>
      </c>
      <c r="DA36" s="1">
        <f t="shared" si="10"/>
        <v>0</v>
      </c>
      <c r="DJ36" s="35"/>
      <c r="DK36" s="36"/>
      <c r="DL36" s="37"/>
      <c r="DM36" s="38"/>
    </row>
    <row r="37" spans="1:121" ht="28" customHeight="1">
      <c r="A37" s="1" t="str">
        <f>A36</f>
        <v>LIRF</v>
      </c>
      <c r="B37" s="1">
        <v>3</v>
      </c>
      <c r="C37" s="1" t="s">
        <v>56</v>
      </c>
      <c r="AH37" s="4">
        <f t="shared" si="7"/>
        <v>1</v>
      </c>
      <c r="AJ37" t="s">
        <v>56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 s="8">
        <f t="shared" si="23"/>
        <v>1</v>
      </c>
      <c r="BN37" s="6" t="str">
        <f t="shared" ref="BN37:BX88" si="30">IFERROR(HLOOKUP(AJ37,$C37:$AE37,1,FALSE),"")</f>
        <v>A2004/24</v>
      </c>
      <c r="BO37" s="6" t="str">
        <f t="shared" si="29"/>
        <v/>
      </c>
      <c r="BP37" s="6" t="str">
        <f t="shared" si="29"/>
        <v/>
      </c>
      <c r="BQ37" s="6" t="str">
        <f t="shared" si="29"/>
        <v/>
      </c>
      <c r="BR37" s="6" t="str">
        <f t="shared" si="29"/>
        <v/>
      </c>
      <c r="BS37" s="6" t="str">
        <f t="shared" si="29"/>
        <v/>
      </c>
      <c r="BT37" s="6" t="str">
        <f t="shared" si="29"/>
        <v/>
      </c>
      <c r="BU37" s="6" t="str">
        <f t="shared" si="29"/>
        <v/>
      </c>
      <c r="BV37" s="6" t="str">
        <f t="shared" si="29"/>
        <v/>
      </c>
      <c r="BW37" s="6" t="str">
        <f t="shared" si="29"/>
        <v/>
      </c>
      <c r="BX37" s="6" t="str">
        <f t="shared" si="29"/>
        <v/>
      </c>
      <c r="BY37" s="6" t="str">
        <f t="shared" si="29"/>
        <v/>
      </c>
      <c r="BZ37" s="6" t="str">
        <f t="shared" si="29"/>
        <v/>
      </c>
      <c r="CA37" s="6" t="str">
        <f t="shared" si="29"/>
        <v/>
      </c>
      <c r="CB37" s="6" t="str">
        <f t="shared" si="29"/>
        <v/>
      </c>
      <c r="CC37" s="6" t="str">
        <f t="shared" si="21"/>
        <v/>
      </c>
      <c r="CD37" s="6" t="str">
        <f t="shared" si="21"/>
        <v/>
      </c>
      <c r="CE37" s="6" t="str">
        <f t="shared" si="21"/>
        <v/>
      </c>
      <c r="CF37" s="6" t="str">
        <f t="shared" si="21"/>
        <v/>
      </c>
      <c r="CG37" s="6" t="str">
        <f t="shared" si="25"/>
        <v/>
      </c>
      <c r="CH37" s="6" t="str">
        <f t="shared" si="25"/>
        <v/>
      </c>
      <c r="CI37" s="6" t="str">
        <f t="shared" si="25"/>
        <v/>
      </c>
      <c r="CJ37" s="6" t="str">
        <f t="shared" si="25"/>
        <v/>
      </c>
      <c r="CK37" s="6" t="str">
        <f t="shared" si="25"/>
        <v/>
      </c>
      <c r="CL37" s="6" t="str">
        <f t="shared" si="25"/>
        <v/>
      </c>
      <c r="CM37" s="6" t="str">
        <f t="shared" si="25"/>
        <v/>
      </c>
      <c r="CN37" s="6" t="str">
        <f t="shared" si="25"/>
        <v/>
      </c>
      <c r="CO37" s="6" t="str">
        <f t="shared" si="25"/>
        <v/>
      </c>
      <c r="CP37" s="12">
        <f t="shared" si="24"/>
        <v>1</v>
      </c>
      <c r="CQ37" s="19">
        <f t="shared" si="26"/>
        <v>836</v>
      </c>
      <c r="CR37" s="16">
        <f t="shared" si="27"/>
        <v>0</v>
      </c>
      <c r="CS37" s="22">
        <f t="shared" si="28"/>
        <v>0</v>
      </c>
      <c r="DB37" s="1">
        <f>$CP37</f>
        <v>1</v>
      </c>
      <c r="DC37" s="1">
        <f t="shared" si="11"/>
        <v>836</v>
      </c>
      <c r="DD37" s="1">
        <f t="shared" si="12"/>
        <v>0</v>
      </c>
      <c r="DE37" s="1">
        <f t="shared" si="13"/>
        <v>0</v>
      </c>
      <c r="DJ37" s="35"/>
      <c r="DK37" s="36"/>
      <c r="DL37" s="37"/>
      <c r="DM37" s="38"/>
    </row>
    <row r="38" spans="1:121" ht="28" customHeight="1">
      <c r="A38" s="1" t="str">
        <f>A37</f>
        <v>LIRF</v>
      </c>
      <c r="B38" s="1">
        <v>4</v>
      </c>
      <c r="AH38" s="4">
        <f t="shared" si="7"/>
        <v>0</v>
      </c>
      <c r="AJ38" t="s">
        <v>219</v>
      </c>
      <c r="AK38" t="s">
        <v>252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 s="8">
        <f t="shared" si="23"/>
        <v>2</v>
      </c>
      <c r="BN38" s="6" t="str">
        <f t="shared" si="30"/>
        <v/>
      </c>
      <c r="BO38" s="6" t="str">
        <f t="shared" si="29"/>
        <v/>
      </c>
      <c r="BP38" s="6" t="str">
        <f t="shared" si="29"/>
        <v/>
      </c>
      <c r="BQ38" s="6" t="str">
        <f t="shared" si="29"/>
        <v/>
      </c>
      <c r="BR38" s="6" t="str">
        <f t="shared" si="29"/>
        <v/>
      </c>
      <c r="BS38" s="6" t="str">
        <f t="shared" si="29"/>
        <v/>
      </c>
      <c r="BT38" s="6" t="str">
        <f t="shared" si="29"/>
        <v/>
      </c>
      <c r="BU38" s="6" t="str">
        <f t="shared" si="29"/>
        <v/>
      </c>
      <c r="BV38" s="6" t="str">
        <f t="shared" si="29"/>
        <v/>
      </c>
      <c r="BW38" s="6" t="str">
        <f t="shared" si="29"/>
        <v/>
      </c>
      <c r="BX38" s="6" t="str">
        <f t="shared" si="29"/>
        <v/>
      </c>
      <c r="BY38" s="6" t="str">
        <f t="shared" si="29"/>
        <v/>
      </c>
      <c r="BZ38" s="6" t="str">
        <f t="shared" si="29"/>
        <v/>
      </c>
      <c r="CA38" s="6" t="str">
        <f t="shared" si="29"/>
        <v/>
      </c>
      <c r="CB38" s="6" t="str">
        <f t="shared" si="29"/>
        <v/>
      </c>
      <c r="CC38" s="6" t="str">
        <f t="shared" si="21"/>
        <v/>
      </c>
      <c r="CD38" s="6" t="str">
        <f t="shared" si="21"/>
        <v/>
      </c>
      <c r="CE38" s="6" t="str">
        <f t="shared" si="21"/>
        <v/>
      </c>
      <c r="CF38" s="6" t="str">
        <f t="shared" si="21"/>
        <v/>
      </c>
      <c r="CG38" s="6" t="str">
        <f t="shared" si="25"/>
        <v/>
      </c>
      <c r="CH38" s="6" t="str">
        <f t="shared" si="25"/>
        <v/>
      </c>
      <c r="CI38" s="6" t="str">
        <f t="shared" si="25"/>
        <v/>
      </c>
      <c r="CJ38" s="6" t="str">
        <f t="shared" si="25"/>
        <v/>
      </c>
      <c r="CK38" s="6" t="str">
        <f t="shared" si="25"/>
        <v/>
      </c>
      <c r="CL38" s="6" t="str">
        <f t="shared" si="25"/>
        <v/>
      </c>
      <c r="CM38" s="6" t="str">
        <f t="shared" si="25"/>
        <v/>
      </c>
      <c r="CN38" s="6" t="str">
        <f t="shared" si="25"/>
        <v/>
      </c>
      <c r="CO38" s="6" t="str">
        <f t="shared" si="25"/>
        <v/>
      </c>
      <c r="CP38" s="12">
        <f t="shared" si="24"/>
        <v>0</v>
      </c>
      <c r="CQ38" s="19">
        <f t="shared" si="26"/>
        <v>835</v>
      </c>
      <c r="CR38" s="16">
        <f t="shared" si="27"/>
        <v>0</v>
      </c>
      <c r="CS38" s="22">
        <f t="shared" si="28"/>
        <v>2</v>
      </c>
      <c r="DF38" s="1">
        <f>$CP38</f>
        <v>0</v>
      </c>
      <c r="DG38" s="1">
        <f t="shared" si="14"/>
        <v>835</v>
      </c>
      <c r="DH38" s="1">
        <f t="shared" si="15"/>
        <v>0</v>
      </c>
      <c r="DI38" s="1">
        <f t="shared" si="16"/>
        <v>2</v>
      </c>
      <c r="DJ38" s="35"/>
      <c r="DK38" s="36"/>
      <c r="DL38" s="37"/>
      <c r="DM38" s="38"/>
    </row>
    <row r="39" spans="1:121" ht="28" customHeight="1">
      <c r="A39" s="1" t="s">
        <v>11</v>
      </c>
      <c r="B39" s="1">
        <v>1</v>
      </c>
      <c r="C39" s="1" t="s">
        <v>119</v>
      </c>
      <c r="D39" s="1" t="s">
        <v>120</v>
      </c>
      <c r="E39" s="1" t="s">
        <v>121</v>
      </c>
      <c r="AH39" s="4">
        <f t="shared" si="7"/>
        <v>3</v>
      </c>
      <c r="AI39" s="1">
        <v>35</v>
      </c>
      <c r="AJ39" t="s">
        <v>120</v>
      </c>
      <c r="AK39" t="s">
        <v>119</v>
      </c>
      <c r="AL39" s="1" t="s">
        <v>121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 s="8">
        <f t="shared" si="23"/>
        <v>3</v>
      </c>
      <c r="BN39" s="6" t="str">
        <f t="shared" si="30"/>
        <v>A0646/24</v>
      </c>
      <c r="BO39" s="6" t="str">
        <f t="shared" si="29"/>
        <v>A0648/24</v>
      </c>
      <c r="BP39" s="6" t="str">
        <f t="shared" si="29"/>
        <v>A0644/24</v>
      </c>
      <c r="BQ39" s="6" t="str">
        <f t="shared" si="29"/>
        <v/>
      </c>
      <c r="BR39" s="6" t="str">
        <f t="shared" si="29"/>
        <v/>
      </c>
      <c r="BS39" s="6" t="str">
        <f t="shared" si="29"/>
        <v/>
      </c>
      <c r="BT39" s="6" t="str">
        <f t="shared" si="29"/>
        <v/>
      </c>
      <c r="BU39" s="6" t="str">
        <f t="shared" si="29"/>
        <v/>
      </c>
      <c r="BV39" s="6" t="str">
        <f t="shared" si="29"/>
        <v/>
      </c>
      <c r="BW39" s="6" t="str">
        <f t="shared" si="29"/>
        <v/>
      </c>
      <c r="BX39" s="6" t="str">
        <f t="shared" si="29"/>
        <v/>
      </c>
      <c r="BY39" s="6" t="str">
        <f t="shared" si="29"/>
        <v/>
      </c>
      <c r="BZ39" s="6" t="str">
        <f t="shared" si="29"/>
        <v/>
      </c>
      <c r="CA39" s="6" t="str">
        <f t="shared" si="29"/>
        <v/>
      </c>
      <c r="CB39" s="6" t="str">
        <f t="shared" si="29"/>
        <v/>
      </c>
      <c r="CC39" s="6" t="str">
        <f t="shared" si="21"/>
        <v/>
      </c>
      <c r="CD39" s="6" t="str">
        <f t="shared" si="21"/>
        <v/>
      </c>
      <c r="CE39" s="6" t="str">
        <f t="shared" si="21"/>
        <v/>
      </c>
      <c r="CF39" s="6" t="str">
        <f t="shared" si="21"/>
        <v/>
      </c>
      <c r="CG39" s="6" t="str">
        <f t="shared" si="25"/>
        <v/>
      </c>
      <c r="CH39" s="6" t="str">
        <f t="shared" si="25"/>
        <v/>
      </c>
      <c r="CI39" s="6" t="str">
        <f t="shared" si="25"/>
        <v/>
      </c>
      <c r="CJ39" s="6" t="str">
        <f t="shared" si="25"/>
        <v/>
      </c>
      <c r="CK39" s="6" t="str">
        <f t="shared" si="25"/>
        <v/>
      </c>
      <c r="CL39" s="6" t="str">
        <f t="shared" si="25"/>
        <v/>
      </c>
      <c r="CM39" s="6" t="str">
        <f t="shared" si="25"/>
        <v/>
      </c>
      <c r="CN39" s="6" t="str">
        <f t="shared" si="25"/>
        <v/>
      </c>
      <c r="CO39" s="6" t="str">
        <f t="shared" si="25"/>
        <v/>
      </c>
      <c r="CP39" s="12">
        <f t="shared" si="24"/>
        <v>3</v>
      </c>
      <c r="CQ39" s="19">
        <f t="shared" si="26"/>
        <v>834</v>
      </c>
      <c r="CR39" s="16">
        <f t="shared" si="27"/>
        <v>0</v>
      </c>
      <c r="CS39" s="22">
        <f t="shared" si="28"/>
        <v>0</v>
      </c>
      <c r="CT39" s="1">
        <f>$CP39</f>
        <v>3</v>
      </c>
      <c r="CU39" s="1">
        <f t="shared" si="17"/>
        <v>834</v>
      </c>
      <c r="CV39" s="1">
        <f t="shared" si="18"/>
        <v>0</v>
      </c>
      <c r="CW39" s="1">
        <f t="shared" si="19"/>
        <v>0</v>
      </c>
      <c r="DJ39" s="35">
        <f>SUM(CT39:CT42)+SUM(CX39:CX42)+SUM(DB39:DB42)+SUM(DF39:DF42)</f>
        <v>9</v>
      </c>
      <c r="DK39" s="36">
        <f>SUM(CU39:CU42)+SUM(CY39:CY42)+SUM(DC39:DC42)+SUM(DG39:DG42)</f>
        <v>3337</v>
      </c>
      <c r="DL39" s="37">
        <f>SUM(CV39:CV42)+SUM(CZ39:CZ42)+SUM(DD39:DD42)+SUM(DH39:DH42)</f>
        <v>0</v>
      </c>
      <c r="DM39" s="38">
        <f>SUM(CW39:CW42)+SUM(DA39:DA42)+SUM(DE39:DE42)+SUM(DI39:DI42)</f>
        <v>2</v>
      </c>
      <c r="DN39" s="1">
        <f>(DJ39+DK39)/SUM(DJ39:DM39)</f>
        <v>0.99940262843488648</v>
      </c>
      <c r="DO39" s="1">
        <f>DJ39/(DJ39+DM39)</f>
        <v>0.81818181818181823</v>
      </c>
      <c r="DP39" s="1">
        <f>DJ39/(DJ39+DL39)</f>
        <v>1</v>
      </c>
      <c r="DQ39" s="1">
        <f>(DO39*DP39)/(DO39+DP39)*2</f>
        <v>0.9</v>
      </c>
    </row>
    <row r="40" spans="1:121" ht="28" customHeight="1">
      <c r="A40" s="1" t="str">
        <f>A39</f>
        <v>EIDW</v>
      </c>
      <c r="B40" s="1">
        <v>2</v>
      </c>
      <c r="C40" t="s">
        <v>123</v>
      </c>
      <c r="D40" t="s">
        <v>318</v>
      </c>
      <c r="E40"/>
      <c r="AH40" s="4">
        <f t="shared" si="7"/>
        <v>2</v>
      </c>
      <c r="AJ40" t="s">
        <v>123</v>
      </c>
      <c r="AK40" t="s">
        <v>318</v>
      </c>
      <c r="AL40" t="s">
        <v>319</v>
      </c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 s="8">
        <f t="shared" si="23"/>
        <v>3</v>
      </c>
      <c r="BN40" s="6" t="str">
        <f t="shared" si="30"/>
        <v>A0581/24</v>
      </c>
      <c r="BO40" s="6" t="str">
        <f t="shared" si="29"/>
        <v>B1124/23</v>
      </c>
      <c r="BP40" s="6" t="str">
        <f t="shared" si="29"/>
        <v/>
      </c>
      <c r="BQ40" s="6" t="str">
        <f t="shared" si="29"/>
        <v/>
      </c>
      <c r="BR40" s="6" t="str">
        <f t="shared" si="29"/>
        <v/>
      </c>
      <c r="BS40" s="6" t="str">
        <f t="shared" si="29"/>
        <v/>
      </c>
      <c r="BT40" s="6" t="str">
        <f t="shared" si="29"/>
        <v/>
      </c>
      <c r="BU40" s="6" t="str">
        <f t="shared" si="29"/>
        <v/>
      </c>
      <c r="BV40" s="6" t="str">
        <f t="shared" si="29"/>
        <v/>
      </c>
      <c r="BW40" s="6" t="str">
        <f t="shared" si="29"/>
        <v/>
      </c>
      <c r="BX40" s="6" t="str">
        <f t="shared" si="29"/>
        <v/>
      </c>
      <c r="BY40" s="6" t="str">
        <f t="shared" si="29"/>
        <v/>
      </c>
      <c r="BZ40" s="6" t="str">
        <f t="shared" si="29"/>
        <v/>
      </c>
      <c r="CA40" s="6" t="str">
        <f t="shared" si="29"/>
        <v/>
      </c>
      <c r="CB40" s="6" t="str">
        <f t="shared" si="29"/>
        <v/>
      </c>
      <c r="CC40" s="6" t="str">
        <f t="shared" si="21"/>
        <v/>
      </c>
      <c r="CD40" s="6" t="str">
        <f t="shared" si="21"/>
        <v/>
      </c>
      <c r="CE40" s="6" t="str">
        <f t="shared" si="21"/>
        <v/>
      </c>
      <c r="CF40" s="6" t="str">
        <f t="shared" si="21"/>
        <v/>
      </c>
      <c r="CG40" s="6" t="str">
        <f t="shared" si="25"/>
        <v/>
      </c>
      <c r="CH40" s="6" t="str">
        <f t="shared" si="25"/>
        <v/>
      </c>
      <c r="CI40" s="6" t="str">
        <f t="shared" si="25"/>
        <v/>
      </c>
      <c r="CJ40" s="6" t="str">
        <f t="shared" si="25"/>
        <v/>
      </c>
      <c r="CK40" s="6" t="str">
        <f t="shared" si="25"/>
        <v/>
      </c>
      <c r="CL40" s="6" t="str">
        <f t="shared" si="25"/>
        <v/>
      </c>
      <c r="CM40" s="6" t="str">
        <f t="shared" si="25"/>
        <v/>
      </c>
      <c r="CN40" s="6" t="str">
        <f t="shared" si="25"/>
        <v/>
      </c>
      <c r="CO40" s="6" t="str">
        <f t="shared" si="25"/>
        <v/>
      </c>
      <c r="CP40" s="12">
        <f t="shared" si="24"/>
        <v>2</v>
      </c>
      <c r="CQ40" s="19">
        <f t="shared" si="26"/>
        <v>834</v>
      </c>
      <c r="CR40" s="16">
        <f t="shared" si="27"/>
        <v>0</v>
      </c>
      <c r="CS40" s="22">
        <f t="shared" si="28"/>
        <v>1</v>
      </c>
      <c r="CX40" s="1">
        <f>$CP40</f>
        <v>2</v>
      </c>
      <c r="CY40" s="1">
        <f t="shared" si="8"/>
        <v>834</v>
      </c>
      <c r="CZ40" s="1">
        <f t="shared" si="9"/>
        <v>0</v>
      </c>
      <c r="DA40" s="1">
        <f t="shared" si="10"/>
        <v>1</v>
      </c>
      <c r="DJ40" s="35"/>
      <c r="DK40" s="36"/>
      <c r="DL40" s="37"/>
      <c r="DM40" s="38"/>
    </row>
    <row r="41" spans="1:121" ht="28" customHeight="1">
      <c r="A41" s="1" t="str">
        <f>A40</f>
        <v>EIDW</v>
      </c>
      <c r="B41" s="1">
        <v>3</v>
      </c>
      <c r="C41" s="1" t="s">
        <v>118</v>
      </c>
      <c r="D41" s="1" t="s">
        <v>119</v>
      </c>
      <c r="E41" s="1" t="s">
        <v>120</v>
      </c>
      <c r="F41" s="1" t="s">
        <v>121</v>
      </c>
      <c r="AH41" s="4">
        <f t="shared" si="7"/>
        <v>4</v>
      </c>
      <c r="AJ41" t="s">
        <v>119</v>
      </c>
      <c r="AK41" t="s">
        <v>121</v>
      </c>
      <c r="AL41" t="s">
        <v>120</v>
      </c>
      <c r="AM41" t="s">
        <v>118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 s="8">
        <f t="shared" si="23"/>
        <v>4</v>
      </c>
      <c r="BN41" s="6" t="str">
        <f t="shared" si="30"/>
        <v>A0648/24</v>
      </c>
      <c r="BO41" s="6" t="str">
        <f t="shared" si="29"/>
        <v>A0644/24</v>
      </c>
      <c r="BP41" s="6" t="str">
        <f t="shared" si="29"/>
        <v>A0646/24</v>
      </c>
      <c r="BQ41" s="6" t="str">
        <f t="shared" si="29"/>
        <v>A0655/24</v>
      </c>
      <c r="BR41" s="6" t="str">
        <f t="shared" si="29"/>
        <v/>
      </c>
      <c r="BS41" s="6" t="str">
        <f t="shared" si="29"/>
        <v/>
      </c>
      <c r="BT41" s="6" t="str">
        <f t="shared" si="29"/>
        <v/>
      </c>
      <c r="BU41" s="6" t="str">
        <f t="shared" si="29"/>
        <v/>
      </c>
      <c r="BV41" s="6" t="str">
        <f t="shared" si="29"/>
        <v/>
      </c>
      <c r="BW41" s="6" t="str">
        <f t="shared" si="29"/>
        <v/>
      </c>
      <c r="BX41" s="6" t="str">
        <f t="shared" si="29"/>
        <v/>
      </c>
      <c r="BY41" s="6" t="str">
        <f t="shared" si="29"/>
        <v/>
      </c>
      <c r="BZ41" s="6" t="str">
        <f t="shared" si="29"/>
        <v/>
      </c>
      <c r="CA41" s="6" t="str">
        <f t="shared" si="29"/>
        <v/>
      </c>
      <c r="CB41" s="6" t="str">
        <f t="shared" si="29"/>
        <v/>
      </c>
      <c r="CC41" s="6" t="str">
        <f t="shared" si="21"/>
        <v/>
      </c>
      <c r="CD41" s="6" t="str">
        <f t="shared" si="21"/>
        <v/>
      </c>
      <c r="CE41" s="6" t="str">
        <f t="shared" si="21"/>
        <v/>
      </c>
      <c r="CF41" s="6" t="str">
        <f t="shared" si="21"/>
        <v/>
      </c>
      <c r="CG41" s="6" t="str">
        <f t="shared" si="25"/>
        <v/>
      </c>
      <c r="CH41" s="6" t="str">
        <f t="shared" si="25"/>
        <v/>
      </c>
      <c r="CI41" s="6" t="str">
        <f t="shared" si="25"/>
        <v/>
      </c>
      <c r="CJ41" s="6" t="str">
        <f t="shared" si="25"/>
        <v/>
      </c>
      <c r="CK41" s="6" t="str">
        <f t="shared" si="25"/>
        <v/>
      </c>
      <c r="CL41" s="6" t="str">
        <f t="shared" si="25"/>
        <v/>
      </c>
      <c r="CM41" s="6" t="str">
        <f t="shared" si="25"/>
        <v/>
      </c>
      <c r="CN41" s="6" t="str">
        <f t="shared" si="25"/>
        <v/>
      </c>
      <c r="CO41" s="6" t="str">
        <f t="shared" si="25"/>
        <v/>
      </c>
      <c r="CP41" s="12">
        <f t="shared" si="24"/>
        <v>4</v>
      </c>
      <c r="CQ41" s="19">
        <f t="shared" si="26"/>
        <v>833</v>
      </c>
      <c r="CR41" s="16">
        <f t="shared" si="27"/>
        <v>0</v>
      </c>
      <c r="CS41" s="22">
        <f t="shared" si="28"/>
        <v>0</v>
      </c>
      <c r="DB41" s="1">
        <f>$CP41</f>
        <v>4</v>
      </c>
      <c r="DC41" s="1">
        <f t="shared" si="11"/>
        <v>833</v>
      </c>
      <c r="DD41" s="1">
        <f t="shared" si="12"/>
        <v>0</v>
      </c>
      <c r="DE41" s="1">
        <f t="shared" si="13"/>
        <v>0</v>
      </c>
      <c r="DJ41" s="35"/>
      <c r="DK41" s="36"/>
      <c r="DL41" s="37"/>
      <c r="DM41" s="38"/>
    </row>
    <row r="42" spans="1:121" ht="28" customHeight="1">
      <c r="A42" s="1" t="str">
        <f>A41</f>
        <v>EIDW</v>
      </c>
      <c r="B42" s="1">
        <v>4</v>
      </c>
      <c r="AH42" s="4">
        <f t="shared" si="7"/>
        <v>0</v>
      </c>
      <c r="AJ42" t="s">
        <v>132</v>
      </c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 s="8">
        <f t="shared" si="23"/>
        <v>1</v>
      </c>
      <c r="BN42" s="6" t="str">
        <f t="shared" si="30"/>
        <v/>
      </c>
      <c r="BO42" s="6" t="str">
        <f t="shared" si="29"/>
        <v/>
      </c>
      <c r="BP42" s="6" t="str">
        <f t="shared" si="29"/>
        <v/>
      </c>
      <c r="BQ42" s="6" t="str">
        <f t="shared" si="29"/>
        <v/>
      </c>
      <c r="BR42" s="6" t="str">
        <f t="shared" si="29"/>
        <v/>
      </c>
      <c r="BS42" s="6" t="str">
        <f t="shared" si="29"/>
        <v/>
      </c>
      <c r="BT42" s="6" t="str">
        <f t="shared" si="29"/>
        <v/>
      </c>
      <c r="BU42" s="6" t="str">
        <f t="shared" si="29"/>
        <v/>
      </c>
      <c r="BV42" s="6" t="str">
        <f t="shared" si="29"/>
        <v/>
      </c>
      <c r="BW42" s="6" t="str">
        <f t="shared" si="29"/>
        <v/>
      </c>
      <c r="BX42" s="6" t="str">
        <f t="shared" si="29"/>
        <v/>
      </c>
      <c r="BY42" s="6" t="str">
        <f t="shared" si="29"/>
        <v/>
      </c>
      <c r="BZ42" s="6" t="str">
        <f t="shared" si="29"/>
        <v/>
      </c>
      <c r="CA42" s="6" t="str">
        <f t="shared" si="29"/>
        <v/>
      </c>
      <c r="CB42" s="6" t="str">
        <f t="shared" si="29"/>
        <v/>
      </c>
      <c r="CC42" s="6" t="str">
        <f t="shared" si="21"/>
        <v/>
      </c>
      <c r="CD42" s="6" t="str">
        <f t="shared" si="21"/>
        <v/>
      </c>
      <c r="CE42" s="6" t="str">
        <f t="shared" si="21"/>
        <v/>
      </c>
      <c r="CF42" s="6" t="str">
        <f t="shared" si="21"/>
        <v/>
      </c>
      <c r="CG42" s="6" t="str">
        <f t="shared" si="25"/>
        <v/>
      </c>
      <c r="CH42" s="6" t="str">
        <f t="shared" si="25"/>
        <v/>
      </c>
      <c r="CI42" s="6" t="str">
        <f t="shared" si="25"/>
        <v/>
      </c>
      <c r="CJ42" s="6" t="str">
        <f t="shared" si="25"/>
        <v/>
      </c>
      <c r="CK42" s="6" t="str">
        <f t="shared" si="25"/>
        <v/>
      </c>
      <c r="CL42" s="6" t="str">
        <f t="shared" si="25"/>
        <v/>
      </c>
      <c r="CM42" s="6" t="str">
        <f t="shared" si="25"/>
        <v/>
      </c>
      <c r="CN42" s="6" t="str">
        <f t="shared" si="25"/>
        <v/>
      </c>
      <c r="CO42" s="6" t="str">
        <f t="shared" si="25"/>
        <v/>
      </c>
      <c r="CP42" s="12">
        <f t="shared" si="24"/>
        <v>0</v>
      </c>
      <c r="CQ42" s="19">
        <f t="shared" si="26"/>
        <v>836</v>
      </c>
      <c r="CR42" s="16">
        <f t="shared" si="27"/>
        <v>0</v>
      </c>
      <c r="CS42" s="22">
        <f t="shared" si="28"/>
        <v>1</v>
      </c>
      <c r="DF42" s="1">
        <f>$CP42</f>
        <v>0</v>
      </c>
      <c r="DG42" s="1">
        <f t="shared" si="14"/>
        <v>836</v>
      </c>
      <c r="DH42" s="1">
        <f t="shared" si="15"/>
        <v>0</v>
      </c>
      <c r="DI42" s="1">
        <f t="shared" si="16"/>
        <v>1</v>
      </c>
      <c r="DJ42" s="35"/>
      <c r="DK42" s="36"/>
      <c r="DL42" s="37"/>
      <c r="DM42" s="38"/>
    </row>
    <row r="43" spans="1:121" ht="28" customHeight="1">
      <c r="A43" s="1" t="s">
        <v>12</v>
      </c>
      <c r="B43" s="1">
        <v>1</v>
      </c>
      <c r="AH43" s="4">
        <f t="shared" si="7"/>
        <v>0</v>
      </c>
      <c r="AI43" s="1">
        <v>1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 s="8">
        <f t="shared" si="23"/>
        <v>0</v>
      </c>
      <c r="BN43" s="6" t="str">
        <f t="shared" si="30"/>
        <v/>
      </c>
      <c r="BO43" s="6" t="str">
        <f t="shared" si="29"/>
        <v/>
      </c>
      <c r="BP43" s="6" t="str">
        <f t="shared" si="29"/>
        <v/>
      </c>
      <c r="BQ43" s="6" t="str">
        <f t="shared" si="29"/>
        <v/>
      </c>
      <c r="BR43" s="6" t="str">
        <f t="shared" si="29"/>
        <v/>
      </c>
      <c r="BS43" s="6" t="str">
        <f t="shared" si="29"/>
        <v/>
      </c>
      <c r="BT43" s="6" t="str">
        <f t="shared" si="29"/>
        <v/>
      </c>
      <c r="BU43" s="6" t="str">
        <f t="shared" si="29"/>
        <v/>
      </c>
      <c r="BV43" s="6" t="str">
        <f t="shared" si="29"/>
        <v/>
      </c>
      <c r="BW43" s="6" t="str">
        <f t="shared" si="29"/>
        <v/>
      </c>
      <c r="BX43" s="6" t="str">
        <f t="shared" si="29"/>
        <v/>
      </c>
      <c r="BY43" s="6" t="str">
        <f t="shared" si="29"/>
        <v/>
      </c>
      <c r="BZ43" s="6" t="str">
        <f t="shared" si="29"/>
        <v/>
      </c>
      <c r="CA43" s="6" t="str">
        <f t="shared" si="29"/>
        <v/>
      </c>
      <c r="CB43" s="6" t="str">
        <f t="shared" si="29"/>
        <v/>
      </c>
      <c r="CC43" s="6" t="str">
        <f t="shared" si="21"/>
        <v/>
      </c>
      <c r="CD43" s="6" t="str">
        <f t="shared" si="21"/>
        <v/>
      </c>
      <c r="CE43" s="6" t="str">
        <f t="shared" si="21"/>
        <v/>
      </c>
      <c r="CF43" s="6" t="str">
        <f t="shared" si="21"/>
        <v/>
      </c>
      <c r="CG43" s="6" t="str">
        <f t="shared" si="25"/>
        <v/>
      </c>
      <c r="CH43" s="6" t="str">
        <f t="shared" si="25"/>
        <v/>
      </c>
      <c r="CI43" s="6" t="str">
        <f t="shared" si="25"/>
        <v/>
      </c>
      <c r="CJ43" s="6" t="str">
        <f t="shared" si="25"/>
        <v/>
      </c>
      <c r="CK43" s="6" t="str">
        <f t="shared" si="25"/>
        <v/>
      </c>
      <c r="CL43" s="6" t="str">
        <f t="shared" si="25"/>
        <v/>
      </c>
      <c r="CM43" s="6" t="str">
        <f t="shared" si="25"/>
        <v/>
      </c>
      <c r="CN43" s="6" t="str">
        <f t="shared" si="25"/>
        <v/>
      </c>
      <c r="CO43" s="6" t="str">
        <f t="shared" si="25"/>
        <v/>
      </c>
      <c r="CP43" s="12">
        <f t="shared" si="24"/>
        <v>0</v>
      </c>
      <c r="CQ43" s="19">
        <f t="shared" si="26"/>
        <v>837</v>
      </c>
      <c r="CR43" s="16">
        <f t="shared" si="27"/>
        <v>0</v>
      </c>
      <c r="CS43" s="22">
        <f t="shared" si="28"/>
        <v>0</v>
      </c>
      <c r="CT43" s="1">
        <f>$CP43</f>
        <v>0</v>
      </c>
      <c r="CU43" s="1">
        <f t="shared" si="17"/>
        <v>837</v>
      </c>
      <c r="CV43" s="1">
        <f t="shared" si="18"/>
        <v>0</v>
      </c>
      <c r="CW43" s="1">
        <f t="shared" si="19"/>
        <v>0</v>
      </c>
      <c r="DJ43" s="35">
        <f>SUM(CT43:CT46)+SUM(CX43:CX46)+SUM(DB43:DB46)+SUM(DF43:DF46)</f>
        <v>1</v>
      </c>
      <c r="DK43" s="36">
        <f>SUM(CU43:CU46)+SUM(CY43:CY46)+SUM(DC43:DC46)+SUM(DG43:DG46)</f>
        <v>3344</v>
      </c>
      <c r="DL43" s="37">
        <f>SUM(CV43:CV46)+SUM(CZ43:CZ46)+SUM(DD43:DD46)+SUM(DH43:DH46)</f>
        <v>0</v>
      </c>
      <c r="DM43" s="38">
        <f>SUM(CW43:CW46)+SUM(DA43:DA46)+SUM(DE43:DE46)+SUM(DI43:DI46)</f>
        <v>3</v>
      </c>
      <c r="DN43" s="1">
        <f>(DJ43+DK43)/SUM(DJ43:DM43)</f>
        <v>0.99910394265232971</v>
      </c>
      <c r="DO43" s="1">
        <f>DJ43/(DJ43+DM43)</f>
        <v>0.25</v>
      </c>
      <c r="DP43" s="1">
        <f>DJ43/(DJ43+DL43)</f>
        <v>1</v>
      </c>
      <c r="DQ43" s="1">
        <f>(DO43*DP43)/(DO43+DP43)*2</f>
        <v>0.4</v>
      </c>
    </row>
    <row r="44" spans="1:121" ht="28" customHeight="1">
      <c r="A44" s="1" t="str">
        <f>A43</f>
        <v>EGKK</v>
      </c>
      <c r="B44" s="1">
        <v>2</v>
      </c>
      <c r="AH44" s="4">
        <f t="shared" si="7"/>
        <v>0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 s="8">
        <f t="shared" si="23"/>
        <v>0</v>
      </c>
      <c r="BN44" s="6" t="str">
        <f t="shared" si="30"/>
        <v/>
      </c>
      <c r="BO44" s="6" t="str">
        <f t="shared" si="29"/>
        <v/>
      </c>
      <c r="BP44" s="6" t="str">
        <f t="shared" si="29"/>
        <v/>
      </c>
      <c r="BQ44" s="6" t="str">
        <f t="shared" si="29"/>
        <v/>
      </c>
      <c r="BR44" s="6" t="str">
        <f t="shared" si="29"/>
        <v/>
      </c>
      <c r="BS44" s="6" t="str">
        <f t="shared" si="29"/>
        <v/>
      </c>
      <c r="BT44" s="6" t="str">
        <f t="shared" si="29"/>
        <v/>
      </c>
      <c r="BU44" s="6" t="str">
        <f t="shared" si="29"/>
        <v/>
      </c>
      <c r="BV44" s="6" t="str">
        <f t="shared" si="29"/>
        <v/>
      </c>
      <c r="BW44" s="6" t="str">
        <f t="shared" si="29"/>
        <v/>
      </c>
      <c r="BX44" s="6" t="str">
        <f t="shared" si="29"/>
        <v/>
      </c>
      <c r="BY44" s="6" t="str">
        <f t="shared" si="29"/>
        <v/>
      </c>
      <c r="BZ44" s="6" t="str">
        <f t="shared" si="29"/>
        <v/>
      </c>
      <c r="CA44" s="6" t="str">
        <f t="shared" si="29"/>
        <v/>
      </c>
      <c r="CB44" s="6" t="str">
        <f t="shared" si="29"/>
        <v/>
      </c>
      <c r="CC44" s="6" t="str">
        <f t="shared" si="21"/>
        <v/>
      </c>
      <c r="CD44" s="6" t="str">
        <f t="shared" si="21"/>
        <v/>
      </c>
      <c r="CE44" s="6" t="str">
        <f t="shared" si="21"/>
        <v/>
      </c>
      <c r="CF44" s="6" t="str">
        <f t="shared" si="21"/>
        <v/>
      </c>
      <c r="CG44" s="6" t="str">
        <f t="shared" si="25"/>
        <v/>
      </c>
      <c r="CH44" s="6" t="str">
        <f t="shared" si="25"/>
        <v/>
      </c>
      <c r="CI44" s="6" t="str">
        <f t="shared" si="25"/>
        <v/>
      </c>
      <c r="CJ44" s="6" t="str">
        <f t="shared" si="25"/>
        <v/>
      </c>
      <c r="CK44" s="6" t="str">
        <f t="shared" si="25"/>
        <v/>
      </c>
      <c r="CL44" s="6" t="str">
        <f t="shared" si="25"/>
        <v/>
      </c>
      <c r="CM44" s="6" t="str">
        <f t="shared" si="25"/>
        <v/>
      </c>
      <c r="CN44" s="6" t="str">
        <f t="shared" si="25"/>
        <v/>
      </c>
      <c r="CO44" s="6" t="str">
        <f t="shared" si="25"/>
        <v/>
      </c>
      <c r="CP44" s="12">
        <f t="shared" si="24"/>
        <v>0</v>
      </c>
      <c r="CQ44" s="19">
        <f t="shared" si="26"/>
        <v>837</v>
      </c>
      <c r="CR44" s="16">
        <f t="shared" si="27"/>
        <v>0</v>
      </c>
      <c r="CS44" s="22">
        <f t="shared" si="28"/>
        <v>0</v>
      </c>
      <c r="CX44" s="1">
        <f>$CP44</f>
        <v>0</v>
      </c>
      <c r="CY44" s="1">
        <f t="shared" si="8"/>
        <v>837</v>
      </c>
      <c r="CZ44" s="1">
        <f t="shared" si="9"/>
        <v>0</v>
      </c>
      <c r="DA44" s="1">
        <f t="shared" si="10"/>
        <v>0</v>
      </c>
      <c r="DJ44" s="35"/>
      <c r="DK44" s="36"/>
      <c r="DL44" s="37"/>
      <c r="DM44" s="38"/>
    </row>
    <row r="45" spans="1:121" ht="28" customHeight="1">
      <c r="A45" s="1" t="str">
        <f>A44</f>
        <v>EGKK</v>
      </c>
      <c r="B45" s="1">
        <v>3</v>
      </c>
      <c r="AH45" s="4">
        <f t="shared" si="7"/>
        <v>0</v>
      </c>
      <c r="AJ45" t="s">
        <v>320</v>
      </c>
      <c r="AK45" t="s">
        <v>321</v>
      </c>
      <c r="AL45" t="s">
        <v>322</v>
      </c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 s="8">
        <f t="shared" si="23"/>
        <v>3</v>
      </c>
      <c r="BN45" s="6" t="str">
        <f t="shared" si="30"/>
        <v/>
      </c>
      <c r="BO45" s="6" t="str">
        <f t="shared" si="29"/>
        <v/>
      </c>
      <c r="BP45" s="6" t="str">
        <f t="shared" si="29"/>
        <v/>
      </c>
      <c r="BQ45" s="6" t="str">
        <f t="shared" si="29"/>
        <v/>
      </c>
      <c r="BR45" s="6" t="str">
        <f t="shared" si="29"/>
        <v/>
      </c>
      <c r="BS45" s="6" t="str">
        <f t="shared" si="29"/>
        <v/>
      </c>
      <c r="BT45" s="6" t="str">
        <f t="shared" si="29"/>
        <v/>
      </c>
      <c r="BU45" s="6" t="str">
        <f t="shared" si="29"/>
        <v/>
      </c>
      <c r="BV45" s="6" t="str">
        <f t="shared" si="29"/>
        <v/>
      </c>
      <c r="BW45" s="6" t="str">
        <f t="shared" si="29"/>
        <v/>
      </c>
      <c r="BX45" s="6" t="str">
        <f t="shared" si="29"/>
        <v/>
      </c>
      <c r="BY45" s="6" t="str">
        <f t="shared" si="29"/>
        <v/>
      </c>
      <c r="BZ45" s="6" t="str">
        <f t="shared" si="29"/>
        <v/>
      </c>
      <c r="CA45" s="6" t="str">
        <f t="shared" si="29"/>
        <v/>
      </c>
      <c r="CB45" s="6" t="str">
        <f t="shared" si="29"/>
        <v/>
      </c>
      <c r="CC45" s="6" t="str">
        <f t="shared" si="21"/>
        <v/>
      </c>
      <c r="CD45" s="6" t="str">
        <f t="shared" si="21"/>
        <v/>
      </c>
      <c r="CE45" s="6" t="str">
        <f t="shared" si="21"/>
        <v/>
      </c>
      <c r="CF45" s="6" t="str">
        <f t="shared" si="21"/>
        <v/>
      </c>
      <c r="CG45" s="6" t="str">
        <f t="shared" si="25"/>
        <v/>
      </c>
      <c r="CH45" s="6" t="str">
        <f t="shared" si="25"/>
        <v/>
      </c>
      <c r="CI45" s="6" t="str">
        <f t="shared" si="25"/>
        <v/>
      </c>
      <c r="CJ45" s="6" t="str">
        <f t="shared" si="25"/>
        <v/>
      </c>
      <c r="CK45" s="6" t="str">
        <f t="shared" si="25"/>
        <v/>
      </c>
      <c r="CL45" s="6" t="str">
        <f t="shared" si="25"/>
        <v/>
      </c>
      <c r="CM45" s="6" t="str">
        <f t="shared" si="25"/>
        <v/>
      </c>
      <c r="CN45" s="6" t="str">
        <f t="shared" si="25"/>
        <v/>
      </c>
      <c r="CO45" s="6" t="str">
        <f t="shared" si="25"/>
        <v/>
      </c>
      <c r="CP45" s="12">
        <f t="shared" si="24"/>
        <v>0</v>
      </c>
      <c r="CQ45" s="19">
        <f t="shared" si="26"/>
        <v>834</v>
      </c>
      <c r="CR45" s="16">
        <f t="shared" si="27"/>
        <v>0</v>
      </c>
      <c r="CS45" s="22">
        <f t="shared" si="28"/>
        <v>3</v>
      </c>
      <c r="DB45" s="1">
        <f>$CP45</f>
        <v>0</v>
      </c>
      <c r="DC45" s="1">
        <f t="shared" si="11"/>
        <v>834</v>
      </c>
      <c r="DD45" s="1">
        <f t="shared" si="12"/>
        <v>0</v>
      </c>
      <c r="DE45" s="1">
        <f t="shared" si="13"/>
        <v>3</v>
      </c>
      <c r="DJ45" s="35"/>
      <c r="DK45" s="36"/>
      <c r="DL45" s="37"/>
      <c r="DM45" s="38"/>
    </row>
    <row r="46" spans="1:121" ht="28" customHeight="1">
      <c r="A46" s="1" t="str">
        <f>A45</f>
        <v>EGKK</v>
      </c>
      <c r="B46" s="1">
        <v>4</v>
      </c>
      <c r="C46" s="1" t="s">
        <v>124</v>
      </c>
      <c r="AH46" s="4">
        <f t="shared" si="7"/>
        <v>1</v>
      </c>
      <c r="AJ46" t="s">
        <v>124</v>
      </c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 s="8">
        <f t="shared" si="23"/>
        <v>1</v>
      </c>
      <c r="BN46" s="6" t="str">
        <f t="shared" si="30"/>
        <v>H0899/24</v>
      </c>
      <c r="BO46" s="6" t="str">
        <f t="shared" si="29"/>
        <v/>
      </c>
      <c r="BP46" s="6" t="str">
        <f t="shared" si="29"/>
        <v/>
      </c>
      <c r="BQ46" s="6" t="str">
        <f t="shared" si="29"/>
        <v/>
      </c>
      <c r="BR46" s="6" t="str">
        <f t="shared" si="29"/>
        <v/>
      </c>
      <c r="BS46" s="6" t="str">
        <f t="shared" si="29"/>
        <v/>
      </c>
      <c r="BT46" s="6" t="str">
        <f t="shared" si="29"/>
        <v/>
      </c>
      <c r="BU46" s="6" t="str">
        <f t="shared" si="29"/>
        <v/>
      </c>
      <c r="BV46" s="6" t="str">
        <f t="shared" si="29"/>
        <v/>
      </c>
      <c r="BW46" s="6" t="str">
        <f t="shared" si="29"/>
        <v/>
      </c>
      <c r="BX46" s="6" t="str">
        <f t="shared" si="29"/>
        <v/>
      </c>
      <c r="BY46" s="6" t="str">
        <f t="shared" si="29"/>
        <v/>
      </c>
      <c r="BZ46" s="6" t="str">
        <f t="shared" si="29"/>
        <v/>
      </c>
      <c r="CA46" s="6" t="str">
        <f t="shared" si="29"/>
        <v/>
      </c>
      <c r="CB46" s="6" t="str">
        <f t="shared" si="29"/>
        <v/>
      </c>
      <c r="CC46" s="6" t="str">
        <f t="shared" si="21"/>
        <v/>
      </c>
      <c r="CD46" s="6" t="str">
        <f t="shared" si="21"/>
        <v/>
      </c>
      <c r="CE46" s="6" t="str">
        <f t="shared" si="21"/>
        <v/>
      </c>
      <c r="CF46" s="6" t="str">
        <f t="shared" si="21"/>
        <v/>
      </c>
      <c r="CG46" s="6" t="str">
        <f t="shared" si="25"/>
        <v/>
      </c>
      <c r="CH46" s="6" t="str">
        <f t="shared" si="25"/>
        <v/>
      </c>
      <c r="CI46" s="6" t="str">
        <f t="shared" si="25"/>
        <v/>
      </c>
      <c r="CJ46" s="6" t="str">
        <f t="shared" si="25"/>
        <v/>
      </c>
      <c r="CK46" s="6" t="str">
        <f t="shared" si="25"/>
        <v/>
      </c>
      <c r="CL46" s="6" t="str">
        <f t="shared" si="25"/>
        <v/>
      </c>
      <c r="CM46" s="6" t="str">
        <f t="shared" si="25"/>
        <v/>
      </c>
      <c r="CN46" s="6" t="str">
        <f t="shared" si="25"/>
        <v/>
      </c>
      <c r="CO46" s="6" t="str">
        <f t="shared" si="25"/>
        <v/>
      </c>
      <c r="CP46" s="12">
        <f t="shared" si="24"/>
        <v>1</v>
      </c>
      <c r="CQ46" s="19">
        <f t="shared" si="26"/>
        <v>836</v>
      </c>
      <c r="CR46" s="16">
        <f t="shared" si="27"/>
        <v>0</v>
      </c>
      <c r="CS46" s="22">
        <f t="shared" si="28"/>
        <v>0</v>
      </c>
      <c r="DF46" s="1">
        <f>$CP46</f>
        <v>1</v>
      </c>
      <c r="DG46" s="1">
        <f t="shared" si="14"/>
        <v>836</v>
      </c>
      <c r="DH46" s="1">
        <f t="shared" si="15"/>
        <v>0</v>
      </c>
      <c r="DI46" s="1">
        <f t="shared" si="16"/>
        <v>0</v>
      </c>
      <c r="DJ46" s="35"/>
      <c r="DK46" s="36"/>
      <c r="DL46" s="37"/>
      <c r="DM46" s="38"/>
    </row>
    <row r="47" spans="1:121" ht="28" customHeight="1">
      <c r="A47" s="1" t="s">
        <v>13</v>
      </c>
      <c r="B47" s="1">
        <v>1</v>
      </c>
      <c r="AH47" s="4">
        <f t="shared" si="7"/>
        <v>0</v>
      </c>
      <c r="AI47" s="1">
        <v>0</v>
      </c>
      <c r="AJ47" t="s">
        <v>107</v>
      </c>
      <c r="AK47" t="s">
        <v>105</v>
      </c>
      <c r="AL47" t="s">
        <v>248</v>
      </c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 s="8">
        <f t="shared" si="23"/>
        <v>3</v>
      </c>
      <c r="BN47" s="6" t="str">
        <f t="shared" si="30"/>
        <v/>
      </c>
      <c r="BO47" s="6" t="str">
        <f t="shared" si="29"/>
        <v/>
      </c>
      <c r="BP47" s="6" t="str">
        <f t="shared" si="29"/>
        <v/>
      </c>
      <c r="BQ47" s="6" t="str">
        <f t="shared" si="29"/>
        <v/>
      </c>
      <c r="BR47" s="6" t="str">
        <f t="shared" si="29"/>
        <v/>
      </c>
      <c r="BS47" s="6" t="str">
        <f t="shared" si="29"/>
        <v/>
      </c>
      <c r="BT47" s="6" t="str">
        <f t="shared" si="29"/>
        <v/>
      </c>
      <c r="BU47" s="6" t="str">
        <f t="shared" si="29"/>
        <v/>
      </c>
      <c r="BV47" s="6" t="str">
        <f t="shared" si="29"/>
        <v/>
      </c>
      <c r="BW47" s="6" t="str">
        <f t="shared" si="29"/>
        <v/>
      </c>
      <c r="BX47" s="6" t="str">
        <f t="shared" si="29"/>
        <v/>
      </c>
      <c r="BY47" s="6" t="str">
        <f t="shared" si="29"/>
        <v/>
      </c>
      <c r="BZ47" s="6" t="str">
        <f t="shared" si="29"/>
        <v/>
      </c>
      <c r="CA47" s="6" t="str">
        <f t="shared" si="29"/>
        <v/>
      </c>
      <c r="CB47" s="6" t="str">
        <f t="shared" si="29"/>
        <v/>
      </c>
      <c r="CC47" s="6" t="str">
        <f t="shared" si="21"/>
        <v/>
      </c>
      <c r="CD47" s="6" t="str">
        <f t="shared" si="21"/>
        <v/>
      </c>
      <c r="CE47" s="6" t="str">
        <f t="shared" si="21"/>
        <v/>
      </c>
      <c r="CF47" s="6" t="str">
        <f t="shared" si="21"/>
        <v/>
      </c>
      <c r="CG47" s="6" t="str">
        <f t="shared" si="25"/>
        <v/>
      </c>
      <c r="CH47" s="6" t="str">
        <f t="shared" si="25"/>
        <v/>
      </c>
      <c r="CI47" s="6" t="str">
        <f t="shared" si="25"/>
        <v/>
      </c>
      <c r="CJ47" s="6" t="str">
        <f t="shared" si="25"/>
        <v/>
      </c>
      <c r="CK47" s="6" t="str">
        <f t="shared" si="25"/>
        <v/>
      </c>
      <c r="CL47" s="6" t="str">
        <f t="shared" si="25"/>
        <v/>
      </c>
      <c r="CM47" s="6" t="str">
        <f t="shared" si="25"/>
        <v/>
      </c>
      <c r="CN47" s="6" t="str">
        <f t="shared" si="25"/>
        <v/>
      </c>
      <c r="CO47" s="6" t="str">
        <f t="shared" si="25"/>
        <v/>
      </c>
      <c r="CP47" s="12">
        <f t="shared" si="24"/>
        <v>0</v>
      </c>
      <c r="CQ47" s="19">
        <f t="shared" si="26"/>
        <v>834</v>
      </c>
      <c r="CR47" s="16">
        <f t="shared" si="27"/>
        <v>0</v>
      </c>
      <c r="CS47" s="22">
        <f t="shared" si="28"/>
        <v>3</v>
      </c>
      <c r="CT47" s="1">
        <f>$CP47</f>
        <v>0</v>
      </c>
      <c r="CU47" s="1">
        <f t="shared" si="17"/>
        <v>834</v>
      </c>
      <c r="CV47" s="1">
        <f t="shared" si="18"/>
        <v>0</v>
      </c>
      <c r="CW47" s="1">
        <f t="shared" si="19"/>
        <v>3</v>
      </c>
      <c r="DJ47" s="35">
        <f>SUM(CT47:CT50)+SUM(CX47:CX50)+SUM(DB47:DB50)+SUM(DF47:DF50)</f>
        <v>0</v>
      </c>
      <c r="DK47" s="36">
        <f>SUM(CU47:CU50)+SUM(CY47:CY50)+SUM(DC47:DC50)+SUM(DG47:DG50)</f>
        <v>3340</v>
      </c>
      <c r="DL47" s="37">
        <f>SUM(CV47:CV50)+SUM(CZ47:CZ50)+SUM(DD47:DD50)+SUM(DH47:DH50)</f>
        <v>0</v>
      </c>
      <c r="DM47" s="38">
        <f>SUM(CW47:CW50)+SUM(DA47:DA50)+SUM(DE47:DE50)+SUM(DI47:DI50)</f>
        <v>8</v>
      </c>
      <c r="DN47" s="1">
        <f>(DJ47+DK47)/SUM(DJ47:DM47)</f>
        <v>0.99761051373954601</v>
      </c>
      <c r="DO47" s="1">
        <f>DJ47/(DJ47+DM47)</f>
        <v>0</v>
      </c>
      <c r="DP47" s="1" t="e">
        <f>DJ47/(DJ47+DL47)</f>
        <v>#DIV/0!</v>
      </c>
      <c r="DQ47" s="1" t="e">
        <f>(DO47*DP47)/(DO47+DP47)*2</f>
        <v>#DIV/0!</v>
      </c>
    </row>
    <row r="48" spans="1:121" ht="28" customHeight="1">
      <c r="A48" s="1" t="str">
        <f>A47</f>
        <v>LSGG</v>
      </c>
      <c r="B48" s="1">
        <v>2</v>
      </c>
      <c r="AH48" s="4">
        <f t="shared" si="7"/>
        <v>0</v>
      </c>
      <c r="AJ48" t="s">
        <v>109</v>
      </c>
      <c r="AK48" t="s">
        <v>248</v>
      </c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 s="8">
        <f t="shared" si="23"/>
        <v>2</v>
      </c>
      <c r="BN48" s="6" t="str">
        <f t="shared" si="30"/>
        <v/>
      </c>
      <c r="BO48" s="6" t="str">
        <f t="shared" si="29"/>
        <v/>
      </c>
      <c r="BP48" s="6" t="str">
        <f t="shared" si="29"/>
        <v/>
      </c>
      <c r="BQ48" s="6" t="str">
        <f t="shared" si="29"/>
        <v/>
      </c>
      <c r="BR48" s="6" t="str">
        <f t="shared" si="29"/>
        <v/>
      </c>
      <c r="BS48" s="6" t="str">
        <f t="shared" si="29"/>
        <v/>
      </c>
      <c r="BT48" s="6" t="str">
        <f t="shared" si="29"/>
        <v/>
      </c>
      <c r="BU48" s="6" t="str">
        <f t="shared" si="29"/>
        <v/>
      </c>
      <c r="BV48" s="6" t="str">
        <f t="shared" si="29"/>
        <v/>
      </c>
      <c r="BW48" s="6" t="str">
        <f t="shared" si="29"/>
        <v/>
      </c>
      <c r="BX48" s="6" t="str">
        <f t="shared" si="29"/>
        <v/>
      </c>
      <c r="BY48" s="6" t="str">
        <f t="shared" si="29"/>
        <v/>
      </c>
      <c r="BZ48" s="6" t="str">
        <f t="shared" si="29"/>
        <v/>
      </c>
      <c r="CA48" s="6" t="str">
        <f t="shared" si="29"/>
        <v/>
      </c>
      <c r="CB48" s="6" t="str">
        <f t="shared" si="29"/>
        <v/>
      </c>
      <c r="CC48" s="6" t="str">
        <f t="shared" si="21"/>
        <v/>
      </c>
      <c r="CD48" s="6" t="str">
        <f t="shared" si="21"/>
        <v/>
      </c>
      <c r="CE48" s="6" t="str">
        <f t="shared" si="21"/>
        <v/>
      </c>
      <c r="CF48" s="6" t="str">
        <f t="shared" si="21"/>
        <v/>
      </c>
      <c r="CG48" s="6" t="str">
        <f t="shared" si="25"/>
        <v/>
      </c>
      <c r="CH48" s="6" t="str">
        <f t="shared" si="25"/>
        <v/>
      </c>
      <c r="CI48" s="6" t="str">
        <f t="shared" si="25"/>
        <v/>
      </c>
      <c r="CJ48" s="6" t="str">
        <f t="shared" si="25"/>
        <v/>
      </c>
      <c r="CK48" s="6" t="str">
        <f t="shared" si="25"/>
        <v/>
      </c>
      <c r="CL48" s="6" t="str">
        <f t="shared" si="25"/>
        <v/>
      </c>
      <c r="CM48" s="6" t="str">
        <f t="shared" si="25"/>
        <v/>
      </c>
      <c r="CN48" s="6" t="str">
        <f t="shared" si="25"/>
        <v/>
      </c>
      <c r="CO48" s="6" t="str">
        <f t="shared" si="25"/>
        <v/>
      </c>
      <c r="CP48" s="12">
        <f t="shared" si="24"/>
        <v>0</v>
      </c>
      <c r="CQ48" s="19">
        <f t="shared" si="26"/>
        <v>835</v>
      </c>
      <c r="CR48" s="16">
        <f t="shared" si="27"/>
        <v>0</v>
      </c>
      <c r="CS48" s="22">
        <f t="shared" si="28"/>
        <v>2</v>
      </c>
      <c r="CX48" s="1">
        <f>$CP48</f>
        <v>0</v>
      </c>
      <c r="CY48" s="1">
        <f t="shared" si="8"/>
        <v>835</v>
      </c>
      <c r="CZ48" s="1">
        <f t="shared" si="9"/>
        <v>0</v>
      </c>
      <c r="DA48" s="1">
        <f t="shared" si="10"/>
        <v>2</v>
      </c>
      <c r="DJ48" s="35"/>
      <c r="DK48" s="36"/>
      <c r="DL48" s="37"/>
      <c r="DM48" s="38"/>
    </row>
    <row r="49" spans="1:121" ht="28" customHeight="1">
      <c r="A49" s="1" t="str">
        <f>A48</f>
        <v>LSGG</v>
      </c>
      <c r="B49" s="1">
        <v>3</v>
      </c>
      <c r="AH49" s="4">
        <f t="shared" si="7"/>
        <v>0</v>
      </c>
      <c r="AJ49" t="s">
        <v>105</v>
      </c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 s="8">
        <f t="shared" si="23"/>
        <v>1</v>
      </c>
      <c r="BN49" s="6" t="str">
        <f t="shared" si="30"/>
        <v/>
      </c>
      <c r="BO49" s="6" t="str">
        <f t="shared" si="29"/>
        <v/>
      </c>
      <c r="BP49" s="6" t="str">
        <f t="shared" si="29"/>
        <v/>
      </c>
      <c r="BQ49" s="6" t="str">
        <f t="shared" si="29"/>
        <v/>
      </c>
      <c r="BR49" s="6" t="str">
        <f t="shared" si="29"/>
        <v/>
      </c>
      <c r="BS49" s="6" t="str">
        <f t="shared" si="29"/>
        <v/>
      </c>
      <c r="BT49" s="6" t="str">
        <f t="shared" si="29"/>
        <v/>
      </c>
      <c r="BU49" s="6" t="str">
        <f t="shared" si="29"/>
        <v/>
      </c>
      <c r="BV49" s="6" t="str">
        <f t="shared" si="29"/>
        <v/>
      </c>
      <c r="BW49" s="6" t="str">
        <f t="shared" si="29"/>
        <v/>
      </c>
      <c r="BX49" s="6" t="str">
        <f t="shared" si="29"/>
        <v/>
      </c>
      <c r="BY49" s="6" t="str">
        <f t="shared" si="29"/>
        <v/>
      </c>
      <c r="BZ49" s="6" t="str">
        <f t="shared" si="29"/>
        <v/>
      </c>
      <c r="CA49" s="6" t="str">
        <f t="shared" si="29"/>
        <v/>
      </c>
      <c r="CB49" s="6" t="str">
        <f t="shared" si="29"/>
        <v/>
      </c>
      <c r="CC49" s="6" t="str">
        <f t="shared" si="21"/>
        <v/>
      </c>
      <c r="CD49" s="6" t="str">
        <f t="shared" si="21"/>
        <v/>
      </c>
      <c r="CE49" s="6" t="str">
        <f t="shared" si="21"/>
        <v/>
      </c>
      <c r="CF49" s="6" t="str">
        <f t="shared" si="21"/>
        <v/>
      </c>
      <c r="CG49" s="6" t="str">
        <f t="shared" si="25"/>
        <v/>
      </c>
      <c r="CH49" s="6" t="str">
        <f t="shared" si="25"/>
        <v/>
      </c>
      <c r="CI49" s="6" t="str">
        <f t="shared" si="25"/>
        <v/>
      </c>
      <c r="CJ49" s="6" t="str">
        <f t="shared" si="25"/>
        <v/>
      </c>
      <c r="CK49" s="6" t="str">
        <f t="shared" si="25"/>
        <v/>
      </c>
      <c r="CL49" s="6" t="str">
        <f t="shared" si="25"/>
        <v/>
      </c>
      <c r="CM49" s="6" t="str">
        <f t="shared" si="25"/>
        <v/>
      </c>
      <c r="CN49" s="6" t="str">
        <f t="shared" si="25"/>
        <v/>
      </c>
      <c r="CO49" s="6" t="str">
        <f t="shared" si="25"/>
        <v/>
      </c>
      <c r="CP49" s="12">
        <f t="shared" si="24"/>
        <v>0</v>
      </c>
      <c r="CQ49" s="19">
        <f t="shared" si="26"/>
        <v>836</v>
      </c>
      <c r="CR49" s="16">
        <f t="shared" si="27"/>
        <v>0</v>
      </c>
      <c r="CS49" s="22">
        <f t="shared" si="28"/>
        <v>1</v>
      </c>
      <c r="DB49" s="1">
        <f>$CP49</f>
        <v>0</v>
      </c>
      <c r="DC49" s="1">
        <f t="shared" si="11"/>
        <v>836</v>
      </c>
      <c r="DD49" s="1">
        <f t="shared" si="12"/>
        <v>0</v>
      </c>
      <c r="DE49" s="1">
        <f t="shared" si="13"/>
        <v>1</v>
      </c>
      <c r="DJ49" s="35"/>
      <c r="DK49" s="36"/>
      <c r="DL49" s="37"/>
      <c r="DM49" s="38"/>
    </row>
    <row r="50" spans="1:121" ht="28" customHeight="1">
      <c r="A50" s="1" t="str">
        <f>A49</f>
        <v>LSGG</v>
      </c>
      <c r="B50" s="1">
        <v>4</v>
      </c>
      <c r="AH50" s="4">
        <f t="shared" si="7"/>
        <v>0</v>
      </c>
      <c r="AJ50" t="s">
        <v>233</v>
      </c>
      <c r="AK50" t="s">
        <v>132</v>
      </c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 s="8">
        <f t="shared" si="23"/>
        <v>2</v>
      </c>
      <c r="BN50" s="6" t="str">
        <f t="shared" si="30"/>
        <v/>
      </c>
      <c r="BO50" s="6" t="str">
        <f t="shared" si="29"/>
        <v/>
      </c>
      <c r="BP50" s="6" t="str">
        <f t="shared" si="29"/>
        <v/>
      </c>
      <c r="BQ50" s="6" t="str">
        <f t="shared" si="29"/>
        <v/>
      </c>
      <c r="BR50" s="6" t="str">
        <f t="shared" si="29"/>
        <v/>
      </c>
      <c r="BS50" s="6" t="str">
        <f t="shared" si="29"/>
        <v/>
      </c>
      <c r="BT50" s="6" t="str">
        <f t="shared" si="29"/>
        <v/>
      </c>
      <c r="BU50" s="6" t="str">
        <f t="shared" si="29"/>
        <v/>
      </c>
      <c r="BV50" s="6" t="str">
        <f t="shared" si="29"/>
        <v/>
      </c>
      <c r="BW50" s="6" t="str">
        <f t="shared" si="29"/>
        <v/>
      </c>
      <c r="BX50" s="6" t="str">
        <f t="shared" si="29"/>
        <v/>
      </c>
      <c r="BY50" s="6" t="str">
        <f t="shared" si="29"/>
        <v/>
      </c>
      <c r="BZ50" s="6" t="str">
        <f t="shared" si="29"/>
        <v/>
      </c>
      <c r="CA50" s="6" t="str">
        <f t="shared" si="29"/>
        <v/>
      </c>
      <c r="CB50" s="6" t="str">
        <f t="shared" si="29"/>
        <v/>
      </c>
      <c r="CC50" s="6" t="str">
        <f t="shared" si="21"/>
        <v/>
      </c>
      <c r="CD50" s="6" t="str">
        <f t="shared" si="21"/>
        <v/>
      </c>
      <c r="CE50" s="6" t="str">
        <f t="shared" si="21"/>
        <v/>
      </c>
      <c r="CF50" s="6" t="str">
        <f t="shared" si="21"/>
        <v/>
      </c>
      <c r="CG50" s="6" t="str">
        <f t="shared" si="25"/>
        <v/>
      </c>
      <c r="CH50" s="6" t="str">
        <f t="shared" si="25"/>
        <v/>
      </c>
      <c r="CI50" s="6" t="str">
        <f t="shared" si="25"/>
        <v/>
      </c>
      <c r="CJ50" s="6" t="str">
        <f t="shared" si="25"/>
        <v/>
      </c>
      <c r="CK50" s="6" t="str">
        <f t="shared" si="25"/>
        <v/>
      </c>
      <c r="CL50" s="6" t="str">
        <f t="shared" si="25"/>
        <v/>
      </c>
      <c r="CM50" s="6" t="str">
        <f t="shared" si="25"/>
        <v/>
      </c>
      <c r="CN50" s="6" t="str">
        <f t="shared" si="25"/>
        <v/>
      </c>
      <c r="CO50" s="6" t="str">
        <f t="shared" si="25"/>
        <v/>
      </c>
      <c r="CP50" s="12">
        <f t="shared" si="24"/>
        <v>0</v>
      </c>
      <c r="CQ50" s="19">
        <f t="shared" si="26"/>
        <v>835</v>
      </c>
      <c r="CR50" s="16">
        <f t="shared" si="27"/>
        <v>0</v>
      </c>
      <c r="CS50" s="22">
        <f t="shared" si="28"/>
        <v>2</v>
      </c>
      <c r="DF50" s="1">
        <f>$CP50</f>
        <v>0</v>
      </c>
      <c r="DG50" s="1">
        <f t="shared" si="14"/>
        <v>835</v>
      </c>
      <c r="DH50" s="1">
        <f t="shared" si="15"/>
        <v>0</v>
      </c>
      <c r="DI50" s="1">
        <f t="shared" si="16"/>
        <v>2</v>
      </c>
      <c r="DJ50" s="35"/>
      <c r="DK50" s="36"/>
      <c r="DL50" s="37"/>
      <c r="DM50" s="38"/>
    </row>
    <row r="51" spans="1:121" ht="28" customHeight="1">
      <c r="A51" s="1" t="s">
        <v>14</v>
      </c>
      <c r="B51" s="1">
        <v>1</v>
      </c>
      <c r="C51" s="1" t="s">
        <v>125</v>
      </c>
      <c r="D51" s="1" t="s">
        <v>126</v>
      </c>
      <c r="AH51" s="4">
        <f t="shared" si="7"/>
        <v>2</v>
      </c>
      <c r="AI51" s="1">
        <v>21</v>
      </c>
      <c r="AJ51" t="s">
        <v>126</v>
      </c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 s="8">
        <f t="shared" si="23"/>
        <v>1</v>
      </c>
      <c r="BN51" s="6" t="str">
        <f t="shared" si="30"/>
        <v>A1953/24</v>
      </c>
      <c r="BO51" s="6" t="str">
        <f t="shared" si="29"/>
        <v/>
      </c>
      <c r="BP51" s="6" t="str">
        <f t="shared" si="29"/>
        <v/>
      </c>
      <c r="BQ51" s="6" t="str">
        <f t="shared" si="29"/>
        <v/>
      </c>
      <c r="BR51" s="6" t="str">
        <f t="shared" si="29"/>
        <v/>
      </c>
      <c r="BS51" s="6" t="str">
        <f t="shared" si="29"/>
        <v/>
      </c>
      <c r="BT51" s="6" t="str">
        <f t="shared" si="29"/>
        <v/>
      </c>
      <c r="BU51" s="6" t="str">
        <f t="shared" si="29"/>
        <v/>
      </c>
      <c r="BV51" s="6" t="str">
        <f t="shared" si="29"/>
        <v/>
      </c>
      <c r="BW51" s="6" t="str">
        <f t="shared" si="29"/>
        <v/>
      </c>
      <c r="BX51" s="6" t="str">
        <f t="shared" si="29"/>
        <v/>
      </c>
      <c r="BY51" s="6" t="str">
        <f t="shared" si="29"/>
        <v/>
      </c>
      <c r="BZ51" s="6" t="str">
        <f t="shared" si="29"/>
        <v/>
      </c>
      <c r="CA51" s="6" t="str">
        <f t="shared" si="29"/>
        <v/>
      </c>
      <c r="CB51" s="6" t="str">
        <f t="shared" si="29"/>
        <v/>
      </c>
      <c r="CC51" s="6" t="str">
        <f t="shared" si="21"/>
        <v/>
      </c>
      <c r="CD51" s="6" t="str">
        <f t="shared" si="21"/>
        <v/>
      </c>
      <c r="CE51" s="6" t="str">
        <f t="shared" si="21"/>
        <v/>
      </c>
      <c r="CF51" s="6" t="str">
        <f t="shared" si="21"/>
        <v/>
      </c>
      <c r="CG51" s="6" t="str">
        <f t="shared" si="25"/>
        <v/>
      </c>
      <c r="CH51" s="6" t="str">
        <f t="shared" si="25"/>
        <v/>
      </c>
      <c r="CI51" s="6" t="str">
        <f t="shared" si="25"/>
        <v/>
      </c>
      <c r="CJ51" s="6" t="str">
        <f t="shared" si="25"/>
        <v/>
      </c>
      <c r="CK51" s="6" t="str">
        <f t="shared" si="25"/>
        <v/>
      </c>
      <c r="CL51" s="6" t="str">
        <f t="shared" si="25"/>
        <v/>
      </c>
      <c r="CM51" s="6" t="str">
        <f t="shared" si="25"/>
        <v/>
      </c>
      <c r="CN51" s="6" t="str">
        <f t="shared" si="25"/>
        <v/>
      </c>
      <c r="CO51" s="6" t="str">
        <f t="shared" si="25"/>
        <v/>
      </c>
      <c r="CP51" s="12">
        <f t="shared" si="24"/>
        <v>1</v>
      </c>
      <c r="CQ51" s="19">
        <f t="shared" si="26"/>
        <v>835</v>
      </c>
      <c r="CR51" s="16">
        <f t="shared" si="27"/>
        <v>1</v>
      </c>
      <c r="CS51" s="22">
        <f t="shared" si="28"/>
        <v>0</v>
      </c>
      <c r="CT51" s="1">
        <f>$CP51</f>
        <v>1</v>
      </c>
      <c r="CU51" s="1">
        <f t="shared" si="17"/>
        <v>835</v>
      </c>
      <c r="CV51" s="1">
        <f t="shared" si="18"/>
        <v>1</v>
      </c>
      <c r="CW51" s="1">
        <f t="shared" si="19"/>
        <v>0</v>
      </c>
      <c r="DJ51" s="35">
        <f>SUM(CT51:CT54)+SUM(CX51:CX54)+SUM(DB51:DB54)+SUM(DF51:DF54)</f>
        <v>3</v>
      </c>
      <c r="DK51" s="36">
        <f>SUM(CU51:CU54)+SUM(CY51:CY54)+SUM(DC51:DC54)+SUM(DG51:DG54)</f>
        <v>3342</v>
      </c>
      <c r="DL51" s="37">
        <f>SUM(CV51:CV54)+SUM(CZ51:CZ54)+SUM(DD51:DD54)+SUM(DH51:DH54)</f>
        <v>1</v>
      </c>
      <c r="DM51" s="38">
        <f>SUM(CW51:CW54)+SUM(DA51:DA54)+SUM(DE51:DE54)+SUM(DI51:DI54)</f>
        <v>2</v>
      </c>
      <c r="DN51" s="1">
        <f>(DJ51+DK51)/SUM(DJ51:DM51)</f>
        <v>0.99910394265232971</v>
      </c>
      <c r="DO51" s="1">
        <f>DJ51/(DJ51+DM51)</f>
        <v>0.6</v>
      </c>
      <c r="DP51" s="1">
        <f>DJ51/(DJ51+DL51)</f>
        <v>0.75</v>
      </c>
      <c r="DQ51" s="1">
        <f>(DO51*DP51)/(DO51+DP51)*2</f>
        <v>0.66666666666666652</v>
      </c>
    </row>
    <row r="52" spans="1:121" ht="28" customHeight="1">
      <c r="A52" s="1" t="str">
        <f>A51</f>
        <v>LIML</v>
      </c>
      <c r="B52" s="1">
        <v>2</v>
      </c>
      <c r="C52" s="1" t="s">
        <v>127</v>
      </c>
      <c r="AH52" s="4">
        <f t="shared" si="7"/>
        <v>1</v>
      </c>
      <c r="AJ52" t="s">
        <v>127</v>
      </c>
      <c r="AK52" t="s">
        <v>323</v>
      </c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 s="8">
        <f t="shared" si="23"/>
        <v>2</v>
      </c>
      <c r="BN52" s="6" t="str">
        <f t="shared" ref="BN52:CO52" si="31">IFERROR(HLOOKUP(AJ52,$C52:$AE52,1,FALSE),"")</f>
        <v>A1270/24</v>
      </c>
      <c r="BO52" s="6" t="str">
        <f t="shared" si="31"/>
        <v/>
      </c>
      <c r="BP52" s="6" t="str">
        <f t="shared" si="31"/>
        <v/>
      </c>
      <c r="BQ52" s="6" t="str">
        <f t="shared" si="31"/>
        <v/>
      </c>
      <c r="BR52" s="6" t="str">
        <f t="shared" si="31"/>
        <v/>
      </c>
      <c r="BS52" s="6" t="str">
        <f t="shared" si="31"/>
        <v/>
      </c>
      <c r="BT52" s="6" t="str">
        <f t="shared" si="31"/>
        <v/>
      </c>
      <c r="BU52" s="6" t="str">
        <f t="shared" si="31"/>
        <v/>
      </c>
      <c r="BV52" s="6" t="str">
        <f t="shared" si="31"/>
        <v/>
      </c>
      <c r="BW52" s="6" t="str">
        <f t="shared" si="31"/>
        <v/>
      </c>
      <c r="BX52" s="6" t="str">
        <f t="shared" si="31"/>
        <v/>
      </c>
      <c r="BY52" s="6" t="str">
        <f t="shared" si="31"/>
        <v/>
      </c>
      <c r="BZ52" s="6" t="str">
        <f t="shared" si="31"/>
        <v/>
      </c>
      <c r="CA52" s="6" t="str">
        <f t="shared" si="31"/>
        <v/>
      </c>
      <c r="CB52" s="6" t="str">
        <f t="shared" si="31"/>
        <v/>
      </c>
      <c r="CC52" s="6" t="str">
        <f t="shared" si="31"/>
        <v/>
      </c>
      <c r="CD52" s="6" t="str">
        <f t="shared" si="31"/>
        <v/>
      </c>
      <c r="CE52" s="6" t="str">
        <f t="shared" si="31"/>
        <v/>
      </c>
      <c r="CF52" s="6" t="str">
        <f t="shared" si="31"/>
        <v/>
      </c>
      <c r="CG52" s="6" t="str">
        <f t="shared" si="31"/>
        <v/>
      </c>
      <c r="CH52" s="6" t="str">
        <f t="shared" si="31"/>
        <v/>
      </c>
      <c r="CI52" s="6" t="str">
        <f t="shared" si="31"/>
        <v/>
      </c>
      <c r="CJ52" s="6" t="str">
        <f t="shared" si="31"/>
        <v/>
      </c>
      <c r="CK52" s="6" t="str">
        <f t="shared" si="31"/>
        <v/>
      </c>
      <c r="CL52" s="6" t="str">
        <f t="shared" si="31"/>
        <v/>
      </c>
      <c r="CM52" s="6" t="str">
        <f t="shared" si="31"/>
        <v/>
      </c>
      <c r="CN52" s="6" t="str">
        <f t="shared" si="31"/>
        <v/>
      </c>
      <c r="CO52" s="6" t="str">
        <f t="shared" si="31"/>
        <v/>
      </c>
      <c r="CP52" s="12">
        <f t="shared" si="24"/>
        <v>1</v>
      </c>
      <c r="CQ52" s="19">
        <f t="shared" si="26"/>
        <v>835</v>
      </c>
      <c r="CR52" s="16">
        <f t="shared" si="27"/>
        <v>0</v>
      </c>
      <c r="CS52" s="22">
        <f t="shared" si="28"/>
        <v>1</v>
      </c>
      <c r="CX52" s="1">
        <f>$CP52</f>
        <v>1</v>
      </c>
      <c r="CY52" s="1">
        <f t="shared" si="8"/>
        <v>835</v>
      </c>
      <c r="CZ52" s="1">
        <f t="shared" si="9"/>
        <v>0</v>
      </c>
      <c r="DA52" s="1">
        <f t="shared" si="10"/>
        <v>1</v>
      </c>
      <c r="DJ52" s="35"/>
      <c r="DK52" s="36"/>
      <c r="DL52" s="37"/>
      <c r="DM52" s="38"/>
    </row>
    <row r="53" spans="1:121" ht="28" customHeight="1">
      <c r="A53" s="1" t="str">
        <f>A52</f>
        <v>LIML</v>
      </c>
      <c r="B53" s="1">
        <v>3</v>
      </c>
      <c r="C53" s="1" t="s">
        <v>126</v>
      </c>
      <c r="AH53" s="4">
        <f t="shared" si="7"/>
        <v>1</v>
      </c>
      <c r="AJ53" t="s">
        <v>126</v>
      </c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 s="8">
        <f t="shared" si="23"/>
        <v>1</v>
      </c>
      <c r="BN53" s="6" t="str">
        <f t="shared" si="30"/>
        <v>A1953/24</v>
      </c>
      <c r="BO53" s="6" t="str">
        <f t="shared" si="29"/>
        <v/>
      </c>
      <c r="BP53" s="6" t="str">
        <f t="shared" si="29"/>
        <v/>
      </c>
      <c r="BQ53" s="6" t="str">
        <f t="shared" si="29"/>
        <v/>
      </c>
      <c r="BR53" s="6" t="str">
        <f t="shared" si="29"/>
        <v/>
      </c>
      <c r="BS53" s="6" t="str">
        <f t="shared" si="29"/>
        <v/>
      </c>
      <c r="BT53" s="6" t="str">
        <f t="shared" si="29"/>
        <v/>
      </c>
      <c r="BU53" s="6" t="str">
        <f t="shared" si="29"/>
        <v/>
      </c>
      <c r="BV53" s="6" t="str">
        <f t="shared" si="29"/>
        <v/>
      </c>
      <c r="BW53" s="6" t="str">
        <f t="shared" si="29"/>
        <v/>
      </c>
      <c r="BX53" s="6" t="str">
        <f t="shared" si="29"/>
        <v/>
      </c>
      <c r="BY53" s="6" t="str">
        <f t="shared" si="29"/>
        <v/>
      </c>
      <c r="BZ53" s="6" t="str">
        <f t="shared" si="29"/>
        <v/>
      </c>
      <c r="CA53" s="6" t="str">
        <f t="shared" si="29"/>
        <v/>
      </c>
      <c r="CB53" s="6" t="str">
        <f t="shared" si="29"/>
        <v/>
      </c>
      <c r="CC53" s="6" t="str">
        <f t="shared" si="21"/>
        <v/>
      </c>
      <c r="CD53" s="6" t="str">
        <f t="shared" si="21"/>
        <v/>
      </c>
      <c r="CE53" s="6" t="str">
        <f t="shared" si="21"/>
        <v/>
      </c>
      <c r="CF53" s="6" t="str">
        <f t="shared" si="21"/>
        <v/>
      </c>
      <c r="CG53" s="6" t="str">
        <f t="shared" si="25"/>
        <v/>
      </c>
      <c r="CH53" s="6" t="str">
        <f t="shared" si="25"/>
        <v/>
      </c>
      <c r="CI53" s="6" t="str">
        <f t="shared" si="25"/>
        <v/>
      </c>
      <c r="CJ53" s="6" t="str">
        <f t="shared" ref="CJ53:CO96" si="32">IFERROR(HLOOKUP(BF53,$C53:$AE53,1,FALSE),"")</f>
        <v/>
      </c>
      <c r="CK53" s="6" t="str">
        <f t="shared" si="32"/>
        <v/>
      </c>
      <c r="CL53" s="6" t="str">
        <f t="shared" si="32"/>
        <v/>
      </c>
      <c r="CM53" s="6" t="str">
        <f t="shared" si="32"/>
        <v/>
      </c>
      <c r="CN53" s="6" t="str">
        <f t="shared" si="32"/>
        <v/>
      </c>
      <c r="CO53" s="6" t="str">
        <f t="shared" si="32"/>
        <v/>
      </c>
      <c r="CP53" s="12">
        <f t="shared" si="24"/>
        <v>1</v>
      </c>
      <c r="CQ53" s="19">
        <f t="shared" si="26"/>
        <v>836</v>
      </c>
      <c r="CR53" s="16">
        <f t="shared" si="27"/>
        <v>0</v>
      </c>
      <c r="CS53" s="22">
        <f t="shared" si="28"/>
        <v>0</v>
      </c>
      <c r="DB53" s="1">
        <f>$CP53</f>
        <v>1</v>
      </c>
      <c r="DC53" s="1">
        <f t="shared" si="11"/>
        <v>836</v>
      </c>
      <c r="DD53" s="1">
        <f t="shared" si="12"/>
        <v>0</v>
      </c>
      <c r="DE53" s="1">
        <f t="shared" si="13"/>
        <v>0</v>
      </c>
      <c r="DJ53" s="35"/>
      <c r="DK53" s="36"/>
      <c r="DL53" s="37"/>
      <c r="DM53" s="38"/>
    </row>
    <row r="54" spans="1:121" ht="28" customHeight="1">
      <c r="A54" s="1" t="str">
        <f>A53</f>
        <v>LIML</v>
      </c>
      <c r="B54" s="1">
        <v>4</v>
      </c>
      <c r="AH54" s="4">
        <f t="shared" si="7"/>
        <v>0</v>
      </c>
      <c r="AJ54" t="s">
        <v>219</v>
      </c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 s="8">
        <f t="shared" si="23"/>
        <v>1</v>
      </c>
      <c r="BN54" s="6" t="str">
        <f t="shared" si="30"/>
        <v/>
      </c>
      <c r="BO54" s="6" t="str">
        <f t="shared" si="29"/>
        <v/>
      </c>
      <c r="BP54" s="6" t="str">
        <f t="shared" si="29"/>
        <v/>
      </c>
      <c r="BQ54" s="6" t="str">
        <f t="shared" si="29"/>
        <v/>
      </c>
      <c r="BR54" s="6" t="str">
        <f t="shared" si="29"/>
        <v/>
      </c>
      <c r="BS54" s="6" t="str">
        <f t="shared" si="29"/>
        <v/>
      </c>
      <c r="BT54" s="6" t="str">
        <f t="shared" si="29"/>
        <v/>
      </c>
      <c r="BU54" s="6" t="str">
        <f t="shared" si="29"/>
        <v/>
      </c>
      <c r="BV54" s="6" t="str">
        <f t="shared" si="29"/>
        <v/>
      </c>
      <c r="BW54" s="6" t="str">
        <f t="shared" si="29"/>
        <v/>
      </c>
      <c r="BX54" s="6" t="str">
        <f t="shared" si="29"/>
        <v/>
      </c>
      <c r="BY54" s="6" t="str">
        <f t="shared" si="29"/>
        <v/>
      </c>
      <c r="BZ54" s="6" t="str">
        <f t="shared" si="29"/>
        <v/>
      </c>
      <c r="CA54" s="6" t="str">
        <f t="shared" si="29"/>
        <v/>
      </c>
      <c r="CB54" s="6" t="str">
        <f t="shared" si="29"/>
        <v/>
      </c>
      <c r="CC54" s="6" t="str">
        <f t="shared" si="21"/>
        <v/>
      </c>
      <c r="CD54" s="6" t="str">
        <f t="shared" si="21"/>
        <v/>
      </c>
      <c r="CE54" s="6" t="str">
        <f t="shared" si="21"/>
        <v/>
      </c>
      <c r="CF54" s="6" t="str">
        <f t="shared" si="21"/>
        <v/>
      </c>
      <c r="CG54" s="6" t="str">
        <f t="shared" si="21"/>
        <v/>
      </c>
      <c r="CH54" s="6" t="str">
        <f t="shared" si="21"/>
        <v/>
      </c>
      <c r="CI54" s="6" t="str">
        <f t="shared" si="21"/>
        <v/>
      </c>
      <c r="CJ54" s="6" t="str">
        <f t="shared" si="32"/>
        <v/>
      </c>
      <c r="CK54" s="6" t="str">
        <f t="shared" si="32"/>
        <v/>
      </c>
      <c r="CL54" s="6" t="str">
        <f t="shared" si="32"/>
        <v/>
      </c>
      <c r="CM54" s="6" t="str">
        <f t="shared" si="32"/>
        <v/>
      </c>
      <c r="CN54" s="6" t="str">
        <f t="shared" si="32"/>
        <v/>
      </c>
      <c r="CO54" s="6" t="str">
        <f t="shared" si="32"/>
        <v/>
      </c>
      <c r="CP54" s="12">
        <f t="shared" si="24"/>
        <v>0</v>
      </c>
      <c r="CQ54" s="19">
        <f t="shared" si="26"/>
        <v>836</v>
      </c>
      <c r="CR54" s="16">
        <f t="shared" si="27"/>
        <v>0</v>
      </c>
      <c r="CS54" s="22">
        <f t="shared" si="28"/>
        <v>1</v>
      </c>
      <c r="DF54" s="1">
        <f>$CP54</f>
        <v>0</v>
      </c>
      <c r="DG54" s="1">
        <f t="shared" si="14"/>
        <v>836</v>
      </c>
      <c r="DH54" s="1">
        <f t="shared" si="15"/>
        <v>0</v>
      </c>
      <c r="DI54" s="1">
        <f t="shared" si="16"/>
        <v>1</v>
      </c>
      <c r="DJ54" s="35"/>
      <c r="DK54" s="36"/>
      <c r="DL54" s="37"/>
      <c r="DM54" s="38"/>
    </row>
    <row r="55" spans="1:121" ht="28" customHeight="1">
      <c r="A55" s="1" t="s">
        <v>15</v>
      </c>
      <c r="B55" s="1">
        <v>1</v>
      </c>
      <c r="C55" s="1" t="s">
        <v>128</v>
      </c>
      <c r="D55" s="1" t="s">
        <v>129</v>
      </c>
      <c r="E55" s="1" t="s">
        <v>131</v>
      </c>
      <c r="F55" t="s">
        <v>238</v>
      </c>
      <c r="AH55" s="4">
        <f t="shared" si="7"/>
        <v>4</v>
      </c>
      <c r="AI55" s="1">
        <v>12</v>
      </c>
      <c r="AJ55" t="s">
        <v>133</v>
      </c>
      <c r="AK55" t="s">
        <v>131</v>
      </c>
      <c r="AL55" t="s">
        <v>238</v>
      </c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 s="8">
        <f t="shared" si="23"/>
        <v>3</v>
      </c>
      <c r="BN55" s="6" t="str">
        <f t="shared" si="30"/>
        <v/>
      </c>
      <c r="BO55" s="6" t="str">
        <f t="shared" si="29"/>
        <v>A0705/24</v>
      </c>
      <c r="BP55" s="6" t="str">
        <f t="shared" si="29"/>
        <v>A0706/24</v>
      </c>
      <c r="BQ55" s="6" t="str">
        <f>IFERROR(HLOOKUP(#REF!,$C55:$AE55,1,FALSE),"")</f>
        <v/>
      </c>
      <c r="BR55" s="6" t="str">
        <f>IFERROR(HLOOKUP(AM55,$C55:$AE55,1,FALSE),"")</f>
        <v/>
      </c>
      <c r="BS55" s="6" t="str">
        <f>IFERROR(HLOOKUP(AN55,$C55:$AE55,1,FALSE),"")</f>
        <v/>
      </c>
      <c r="BT55" s="6" t="str">
        <f t="shared" si="29"/>
        <v/>
      </c>
      <c r="BU55" s="6" t="str">
        <f t="shared" ref="BU55:CE83" si="33">IFERROR(HLOOKUP(AQ55,$C55:$AE55,1,FALSE),"")</f>
        <v/>
      </c>
      <c r="BV55" s="6" t="str">
        <f t="shared" si="33"/>
        <v/>
      </c>
      <c r="BW55" s="6" t="str">
        <f t="shared" si="33"/>
        <v/>
      </c>
      <c r="BX55" s="6" t="str">
        <f t="shared" si="33"/>
        <v/>
      </c>
      <c r="BY55" s="6" t="str">
        <f t="shared" si="33"/>
        <v/>
      </c>
      <c r="BZ55" s="6" t="str">
        <f t="shared" si="33"/>
        <v/>
      </c>
      <c r="CA55" s="6" t="str">
        <f t="shared" si="33"/>
        <v/>
      </c>
      <c r="CB55" s="6" t="str">
        <f t="shared" si="33"/>
        <v/>
      </c>
      <c r="CC55" s="6" t="str">
        <f t="shared" si="21"/>
        <v/>
      </c>
      <c r="CD55" s="6" t="str">
        <f t="shared" si="21"/>
        <v/>
      </c>
      <c r="CE55" s="6" t="str">
        <f t="shared" si="21"/>
        <v/>
      </c>
      <c r="CF55" s="6" t="str">
        <f t="shared" si="21"/>
        <v/>
      </c>
      <c r="CG55" s="6" t="str">
        <f t="shared" si="21"/>
        <v/>
      </c>
      <c r="CH55" s="6" t="str">
        <f t="shared" si="21"/>
        <v/>
      </c>
      <c r="CI55" s="6" t="str">
        <f t="shared" si="21"/>
        <v/>
      </c>
      <c r="CJ55" s="6" t="str">
        <f t="shared" si="32"/>
        <v/>
      </c>
      <c r="CK55" s="6" t="str">
        <f t="shared" si="32"/>
        <v/>
      </c>
      <c r="CL55" s="6" t="str">
        <f t="shared" si="32"/>
        <v/>
      </c>
      <c r="CM55" s="6" t="str">
        <f t="shared" si="32"/>
        <v/>
      </c>
      <c r="CN55" s="6" t="str">
        <f t="shared" si="32"/>
        <v/>
      </c>
      <c r="CO55" s="6" t="str">
        <f t="shared" si="32"/>
        <v/>
      </c>
      <c r="CP55" s="12">
        <f t="shared" si="24"/>
        <v>2</v>
      </c>
      <c r="CQ55" s="19">
        <f t="shared" si="26"/>
        <v>832</v>
      </c>
      <c r="CR55" s="16">
        <f t="shared" si="27"/>
        <v>2</v>
      </c>
      <c r="CS55" s="22">
        <f t="shared" si="28"/>
        <v>1</v>
      </c>
      <c r="CT55" s="1">
        <f>$CP55</f>
        <v>2</v>
      </c>
      <c r="CU55" s="1">
        <f t="shared" si="17"/>
        <v>832</v>
      </c>
      <c r="CV55" s="1">
        <f t="shared" si="18"/>
        <v>2</v>
      </c>
      <c r="CW55" s="1">
        <f t="shared" si="19"/>
        <v>1</v>
      </c>
      <c r="DJ55" s="35">
        <f>SUM(CT55:CT58)+SUM(CX55:CX58)+SUM(DB55:DB58)+SUM(DF55:DF58)</f>
        <v>5</v>
      </c>
      <c r="DK55" s="36">
        <f>SUM(CU55:CU58)+SUM(CY55:CY58)+SUM(DC55:DC58)+SUM(DG55:DG58)</f>
        <v>3339</v>
      </c>
      <c r="DL55" s="37">
        <f>SUM(CV55:CV58)+SUM(CZ55:CZ58)+SUM(DD55:DD58)+SUM(DH55:DH58)</f>
        <v>2</v>
      </c>
      <c r="DM55" s="38">
        <f>SUM(CW55:CW58)+SUM(DA55:DA58)+SUM(DE55:DE58)+SUM(DI55:DI58)</f>
        <v>2</v>
      </c>
      <c r="DN55" s="1">
        <f>(DJ55+DK55)/SUM(DJ55:DM55)</f>
        <v>0.99880525686977295</v>
      </c>
      <c r="DO55" s="1">
        <f>DJ55/(DJ55+DM55)</f>
        <v>0.7142857142857143</v>
      </c>
      <c r="DP55" s="1">
        <f>DJ55/(DJ55+DL55)</f>
        <v>0.7142857142857143</v>
      </c>
      <c r="DQ55" s="1">
        <f>(DO55*DP55)/(DO55+DP55)*2</f>
        <v>0.7142857142857143</v>
      </c>
    </row>
    <row r="56" spans="1:121" ht="28" customHeight="1">
      <c r="A56" s="1" t="str">
        <f>A55</f>
        <v>ELLX</v>
      </c>
      <c r="B56" s="1">
        <v>2</v>
      </c>
      <c r="C56" s="1" t="s">
        <v>130</v>
      </c>
      <c r="AH56" s="4">
        <f t="shared" si="7"/>
        <v>1</v>
      </c>
      <c r="AJ56" t="s">
        <v>133</v>
      </c>
      <c r="AK56" t="s">
        <v>130</v>
      </c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 s="8">
        <f t="shared" si="23"/>
        <v>2</v>
      </c>
      <c r="BN56" s="6" t="str">
        <f t="shared" si="30"/>
        <v/>
      </c>
      <c r="BO56" s="6" t="str">
        <f t="shared" si="30"/>
        <v>A0730/24</v>
      </c>
      <c r="BP56" s="6" t="str">
        <f t="shared" si="30"/>
        <v/>
      </c>
      <c r="BQ56" s="6" t="str">
        <f t="shared" si="30"/>
        <v/>
      </c>
      <c r="BR56" s="6" t="str">
        <f t="shared" si="30"/>
        <v/>
      </c>
      <c r="BS56" s="6" t="str">
        <f t="shared" si="30"/>
        <v/>
      </c>
      <c r="BT56" s="6" t="str">
        <f t="shared" si="30"/>
        <v/>
      </c>
      <c r="BU56" s="6" t="str">
        <f t="shared" si="33"/>
        <v/>
      </c>
      <c r="BV56" s="6" t="str">
        <f t="shared" si="33"/>
        <v/>
      </c>
      <c r="BW56" s="6" t="str">
        <f t="shared" si="33"/>
        <v/>
      </c>
      <c r="BX56" s="6" t="str">
        <f t="shared" si="33"/>
        <v/>
      </c>
      <c r="BY56" s="6" t="str">
        <f t="shared" si="33"/>
        <v/>
      </c>
      <c r="BZ56" s="6" t="str">
        <f t="shared" si="33"/>
        <v/>
      </c>
      <c r="CA56" s="6" t="str">
        <f t="shared" si="33"/>
        <v/>
      </c>
      <c r="CB56" s="6" t="str">
        <f t="shared" si="33"/>
        <v/>
      </c>
      <c r="CC56" s="6" t="str">
        <f t="shared" si="21"/>
        <v/>
      </c>
      <c r="CD56" s="6" t="str">
        <f t="shared" si="21"/>
        <v/>
      </c>
      <c r="CE56" s="6" t="str">
        <f t="shared" si="21"/>
        <v/>
      </c>
      <c r="CF56" s="6" t="str">
        <f t="shared" si="21"/>
        <v/>
      </c>
      <c r="CG56" s="6" t="str">
        <f t="shared" si="21"/>
        <v/>
      </c>
      <c r="CH56" s="6" t="str">
        <f t="shared" si="21"/>
        <v/>
      </c>
      <c r="CI56" s="6" t="str">
        <f t="shared" si="21"/>
        <v/>
      </c>
      <c r="CJ56" s="6" t="str">
        <f t="shared" si="32"/>
        <v/>
      </c>
      <c r="CK56" s="6" t="str">
        <f t="shared" si="32"/>
        <v/>
      </c>
      <c r="CL56" s="6" t="str">
        <f t="shared" si="32"/>
        <v/>
      </c>
      <c r="CM56" s="6" t="str">
        <f t="shared" si="32"/>
        <v/>
      </c>
      <c r="CN56" s="6" t="str">
        <f t="shared" si="32"/>
        <v/>
      </c>
      <c r="CO56" s="6" t="str">
        <f t="shared" si="32"/>
        <v/>
      </c>
      <c r="CP56" s="12">
        <f t="shared" si="24"/>
        <v>1</v>
      </c>
      <c r="CQ56" s="19">
        <f t="shared" si="26"/>
        <v>835</v>
      </c>
      <c r="CR56" s="16">
        <f t="shared" si="27"/>
        <v>0</v>
      </c>
      <c r="CS56" s="22">
        <f t="shared" si="28"/>
        <v>1</v>
      </c>
      <c r="CX56" s="1">
        <f>$CP56</f>
        <v>1</v>
      </c>
      <c r="CY56" s="1">
        <f t="shared" si="8"/>
        <v>835</v>
      </c>
      <c r="CZ56" s="1">
        <f t="shared" si="9"/>
        <v>0</v>
      </c>
      <c r="DA56" s="1">
        <f t="shared" si="10"/>
        <v>1</v>
      </c>
      <c r="DJ56" s="35"/>
      <c r="DK56" s="36"/>
      <c r="DL56" s="37"/>
      <c r="DM56" s="38"/>
    </row>
    <row r="57" spans="1:121" ht="28" customHeight="1">
      <c r="A57" s="1" t="str">
        <f>A56</f>
        <v>ELLX</v>
      </c>
      <c r="B57" s="1">
        <v>3</v>
      </c>
      <c r="C57" s="1" t="s">
        <v>131</v>
      </c>
      <c r="AH57" s="4">
        <f t="shared" si="7"/>
        <v>1</v>
      </c>
      <c r="AJ57" t="s">
        <v>131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 s="8">
        <f t="shared" si="23"/>
        <v>1</v>
      </c>
      <c r="BN57" s="6" t="str">
        <f t="shared" si="30"/>
        <v>A0705/24</v>
      </c>
      <c r="BO57" s="6" t="str">
        <f t="shared" si="30"/>
        <v/>
      </c>
      <c r="BP57" s="6" t="str">
        <f t="shared" si="30"/>
        <v/>
      </c>
      <c r="BQ57" s="6" t="str">
        <f t="shared" si="30"/>
        <v/>
      </c>
      <c r="BR57" s="6" t="str">
        <f t="shared" si="30"/>
        <v/>
      </c>
      <c r="BS57" s="6" t="str">
        <f t="shared" si="30"/>
        <v/>
      </c>
      <c r="BT57" s="6" t="str">
        <f t="shared" si="30"/>
        <v/>
      </c>
      <c r="BU57" s="6" t="str">
        <f t="shared" si="33"/>
        <v/>
      </c>
      <c r="BV57" s="6" t="str">
        <f t="shared" si="33"/>
        <v/>
      </c>
      <c r="BW57" s="6" t="str">
        <f t="shared" si="33"/>
        <v/>
      </c>
      <c r="BX57" s="6" t="str">
        <f t="shared" si="33"/>
        <v/>
      </c>
      <c r="BY57" s="6" t="str">
        <f t="shared" si="33"/>
        <v/>
      </c>
      <c r="BZ57" s="6" t="str">
        <f t="shared" si="33"/>
        <v/>
      </c>
      <c r="CA57" s="6" t="str">
        <f t="shared" si="33"/>
        <v/>
      </c>
      <c r="CB57" s="6" t="str">
        <f t="shared" si="33"/>
        <v/>
      </c>
      <c r="CC57" s="6" t="str">
        <f t="shared" si="21"/>
        <v/>
      </c>
      <c r="CD57" s="6" t="str">
        <f t="shared" si="21"/>
        <v/>
      </c>
      <c r="CE57" s="6" t="str">
        <f t="shared" si="21"/>
        <v/>
      </c>
      <c r="CF57" s="6" t="str">
        <f t="shared" si="21"/>
        <v/>
      </c>
      <c r="CG57" s="6" t="str">
        <f t="shared" si="21"/>
        <v/>
      </c>
      <c r="CH57" s="6" t="str">
        <f t="shared" si="21"/>
        <v/>
      </c>
      <c r="CI57" s="6" t="str">
        <f t="shared" si="21"/>
        <v/>
      </c>
      <c r="CJ57" s="6" t="str">
        <f t="shared" si="32"/>
        <v/>
      </c>
      <c r="CK57" s="6" t="str">
        <f t="shared" si="32"/>
        <v/>
      </c>
      <c r="CL57" s="6" t="str">
        <f t="shared" si="32"/>
        <v/>
      </c>
      <c r="CM57" s="6" t="str">
        <f t="shared" si="32"/>
        <v/>
      </c>
      <c r="CN57" s="6" t="str">
        <f t="shared" si="32"/>
        <v/>
      </c>
      <c r="CO57" s="6" t="str">
        <f t="shared" si="32"/>
        <v/>
      </c>
      <c r="CP57" s="12">
        <f t="shared" si="24"/>
        <v>1</v>
      </c>
      <c r="CQ57" s="19">
        <f t="shared" si="26"/>
        <v>836</v>
      </c>
      <c r="CR57" s="16">
        <f t="shared" si="27"/>
        <v>0</v>
      </c>
      <c r="CS57" s="22">
        <f t="shared" si="28"/>
        <v>0</v>
      </c>
      <c r="DB57" s="1">
        <f>$CP57</f>
        <v>1</v>
      </c>
      <c r="DC57" s="1">
        <f t="shared" si="11"/>
        <v>836</v>
      </c>
      <c r="DD57" s="1">
        <f t="shared" si="12"/>
        <v>0</v>
      </c>
      <c r="DE57" s="1">
        <f t="shared" si="13"/>
        <v>0</v>
      </c>
      <c r="DJ57" s="35"/>
      <c r="DK57" s="36"/>
      <c r="DL57" s="37"/>
      <c r="DM57" s="38"/>
    </row>
    <row r="58" spans="1:121" ht="28" customHeight="1">
      <c r="A58" s="1" t="str">
        <f>A57</f>
        <v>ELLX</v>
      </c>
      <c r="B58" s="1">
        <v>4</v>
      </c>
      <c r="C58" s="1" t="s">
        <v>132</v>
      </c>
      <c r="AH58" s="4">
        <f t="shared" si="7"/>
        <v>1</v>
      </c>
      <c r="AJ58" t="s">
        <v>132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 s="8">
        <f t="shared" si="23"/>
        <v>1</v>
      </c>
      <c r="BN58" s="6" t="str">
        <f t="shared" si="30"/>
        <v>A0313/24</v>
      </c>
      <c r="BO58" s="6" t="str">
        <f t="shared" si="30"/>
        <v/>
      </c>
      <c r="BP58" s="6" t="str">
        <f t="shared" si="30"/>
        <v/>
      </c>
      <c r="BQ58" s="6" t="str">
        <f t="shared" si="30"/>
        <v/>
      </c>
      <c r="BR58" s="6" t="str">
        <f t="shared" si="30"/>
        <v/>
      </c>
      <c r="BS58" s="6" t="str">
        <f t="shared" si="30"/>
        <v/>
      </c>
      <c r="BT58" s="6" t="str">
        <f t="shared" si="30"/>
        <v/>
      </c>
      <c r="BU58" s="6" t="str">
        <f t="shared" si="33"/>
        <v/>
      </c>
      <c r="BV58" s="6" t="str">
        <f t="shared" si="33"/>
        <v/>
      </c>
      <c r="BW58" s="6" t="str">
        <f t="shared" si="33"/>
        <v/>
      </c>
      <c r="BX58" s="6" t="str">
        <f t="shared" si="33"/>
        <v/>
      </c>
      <c r="BY58" s="6" t="str">
        <f t="shared" si="33"/>
        <v/>
      </c>
      <c r="BZ58" s="6" t="str">
        <f t="shared" si="33"/>
        <v/>
      </c>
      <c r="CA58" s="6" t="str">
        <f t="shared" si="33"/>
        <v/>
      </c>
      <c r="CB58" s="6" t="str">
        <f t="shared" si="33"/>
        <v/>
      </c>
      <c r="CC58" s="6" t="str">
        <f t="shared" si="21"/>
        <v/>
      </c>
      <c r="CD58" s="6" t="str">
        <f t="shared" si="21"/>
        <v/>
      </c>
      <c r="CE58" s="6" t="str">
        <f t="shared" si="21"/>
        <v/>
      </c>
      <c r="CF58" s="6" t="str">
        <f t="shared" si="21"/>
        <v/>
      </c>
      <c r="CG58" s="6" t="str">
        <f t="shared" si="21"/>
        <v/>
      </c>
      <c r="CH58" s="6" t="str">
        <f t="shared" si="21"/>
        <v/>
      </c>
      <c r="CI58" s="6" t="str">
        <f t="shared" si="21"/>
        <v/>
      </c>
      <c r="CJ58" s="6" t="str">
        <f t="shared" si="32"/>
        <v/>
      </c>
      <c r="CK58" s="6" t="str">
        <f t="shared" si="32"/>
        <v/>
      </c>
      <c r="CL58" s="6" t="str">
        <f t="shared" si="32"/>
        <v/>
      </c>
      <c r="CM58" s="6" t="str">
        <f t="shared" si="32"/>
        <v/>
      </c>
      <c r="CN58" s="6" t="str">
        <f t="shared" si="32"/>
        <v/>
      </c>
      <c r="CO58" s="6" t="str">
        <f t="shared" si="32"/>
        <v/>
      </c>
      <c r="CP58" s="12">
        <f t="shared" si="24"/>
        <v>1</v>
      </c>
      <c r="CQ58" s="19">
        <f t="shared" si="26"/>
        <v>836</v>
      </c>
      <c r="CR58" s="16">
        <f t="shared" si="27"/>
        <v>0</v>
      </c>
      <c r="CS58" s="22">
        <f t="shared" si="28"/>
        <v>0</v>
      </c>
      <c r="DF58" s="1">
        <f>$CP58</f>
        <v>1</v>
      </c>
      <c r="DG58" s="1">
        <f t="shared" si="14"/>
        <v>836</v>
      </c>
      <c r="DH58" s="1">
        <f t="shared" si="15"/>
        <v>0</v>
      </c>
      <c r="DI58" s="1">
        <f t="shared" si="16"/>
        <v>0</v>
      </c>
      <c r="DJ58" s="35"/>
      <c r="DK58" s="36"/>
      <c r="DL58" s="37"/>
      <c r="DM58" s="38"/>
    </row>
    <row r="59" spans="1:121" ht="28" customHeight="1">
      <c r="A59" s="1" t="s">
        <v>16</v>
      </c>
      <c r="B59" s="1">
        <v>1</v>
      </c>
      <c r="C59" s="1" t="s">
        <v>133</v>
      </c>
      <c r="D59" s="1" t="s">
        <v>134</v>
      </c>
      <c r="AH59" s="4">
        <f t="shared" si="7"/>
        <v>2</v>
      </c>
      <c r="AI59" s="1">
        <v>35</v>
      </c>
      <c r="AJ59" t="s">
        <v>134</v>
      </c>
      <c r="AK59" t="s">
        <v>133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 s="8">
        <f t="shared" si="23"/>
        <v>2</v>
      </c>
      <c r="BN59" s="6" t="str">
        <f t="shared" si="30"/>
        <v>A1117/24</v>
      </c>
      <c r="BO59" s="6" t="str">
        <f t="shared" si="30"/>
        <v>A1124/24</v>
      </c>
      <c r="BP59" s="6" t="str">
        <f t="shared" si="30"/>
        <v/>
      </c>
      <c r="BQ59" s="6" t="str">
        <f t="shared" si="30"/>
        <v/>
      </c>
      <c r="BR59" s="6" t="str">
        <f t="shared" si="30"/>
        <v/>
      </c>
      <c r="BS59" s="6" t="str">
        <f t="shared" si="30"/>
        <v/>
      </c>
      <c r="BT59" s="6" t="str">
        <f t="shared" si="30"/>
        <v/>
      </c>
      <c r="BU59" s="6" t="str">
        <f t="shared" si="33"/>
        <v/>
      </c>
      <c r="BV59" s="6" t="str">
        <f t="shared" si="33"/>
        <v/>
      </c>
      <c r="BW59" s="6" t="str">
        <f t="shared" si="33"/>
        <v/>
      </c>
      <c r="BX59" s="6" t="str">
        <f t="shared" si="33"/>
        <v/>
      </c>
      <c r="BY59" s="6" t="str">
        <f t="shared" si="33"/>
        <v/>
      </c>
      <c r="BZ59" s="6" t="str">
        <f t="shared" si="33"/>
        <v/>
      </c>
      <c r="CA59" s="6" t="str">
        <f t="shared" si="33"/>
        <v/>
      </c>
      <c r="CB59" s="6" t="str">
        <f t="shared" si="33"/>
        <v/>
      </c>
      <c r="CC59" s="6" t="str">
        <f t="shared" si="21"/>
        <v/>
      </c>
      <c r="CD59" s="6" t="str">
        <f t="shared" si="21"/>
        <v/>
      </c>
      <c r="CE59" s="6" t="str">
        <f t="shared" si="21"/>
        <v/>
      </c>
      <c r="CF59" s="6" t="str">
        <f t="shared" si="21"/>
        <v/>
      </c>
      <c r="CG59" s="6" t="str">
        <f t="shared" si="21"/>
        <v/>
      </c>
      <c r="CH59" s="6" t="str">
        <f t="shared" si="21"/>
        <v/>
      </c>
      <c r="CI59" s="6" t="str">
        <f t="shared" si="21"/>
        <v/>
      </c>
      <c r="CJ59" s="6" t="str">
        <f t="shared" si="32"/>
        <v/>
      </c>
      <c r="CK59" s="6" t="str">
        <f t="shared" si="32"/>
        <v/>
      </c>
      <c r="CL59" s="6" t="str">
        <f t="shared" si="32"/>
        <v/>
      </c>
      <c r="CM59" s="6" t="str">
        <f t="shared" si="32"/>
        <v/>
      </c>
      <c r="CN59" s="6" t="str">
        <f t="shared" si="32"/>
        <v/>
      </c>
      <c r="CO59" s="6" t="str">
        <f t="shared" si="32"/>
        <v/>
      </c>
      <c r="CP59" s="12">
        <f t="shared" si="24"/>
        <v>2</v>
      </c>
      <c r="CQ59" s="19">
        <f t="shared" si="26"/>
        <v>835</v>
      </c>
      <c r="CR59" s="16">
        <f t="shared" si="27"/>
        <v>0</v>
      </c>
      <c r="CS59" s="22">
        <f t="shared" si="28"/>
        <v>0</v>
      </c>
      <c r="CT59" s="1">
        <f>$CP59</f>
        <v>2</v>
      </c>
      <c r="CU59" s="1">
        <f t="shared" si="17"/>
        <v>835</v>
      </c>
      <c r="CV59" s="1">
        <f t="shared" si="18"/>
        <v>0</v>
      </c>
      <c r="CW59" s="1">
        <f t="shared" si="19"/>
        <v>0</v>
      </c>
      <c r="DJ59" s="35">
        <f>SUM(CT59:CT62)+SUM(CX59:CX62)+SUM(DB59:DB62)+SUM(DF59:DF62)</f>
        <v>5</v>
      </c>
      <c r="DK59" s="36">
        <f>SUM(CU59:CU62)+SUM(CY59:CY62)+SUM(DC59:DC62)+SUM(DG59:DG62)</f>
        <v>3341</v>
      </c>
      <c r="DL59" s="37">
        <f>SUM(CV59:CV62)+SUM(CZ59:CZ62)+SUM(DD59:DD62)+SUM(DH59:DH62)</f>
        <v>1</v>
      </c>
      <c r="DM59" s="38">
        <f>SUM(CW59:CW62)+SUM(DA59:DA62)+SUM(DE59:DE62)+SUM(DI59:DI62)</f>
        <v>1</v>
      </c>
      <c r="DN59" s="1">
        <f>(DJ59+DK59)/SUM(DJ59:DM59)</f>
        <v>0.99940262843488648</v>
      </c>
      <c r="DO59" s="1">
        <f>DJ59/(DJ59+DM59)</f>
        <v>0.83333333333333337</v>
      </c>
      <c r="DP59" s="1">
        <f>DJ59/(DJ59+DL59)</f>
        <v>0.83333333333333337</v>
      </c>
      <c r="DQ59" s="1">
        <f>(DO59*DP59)/(DO59+DP59)*2</f>
        <v>0.83333333333333337</v>
      </c>
    </row>
    <row r="60" spans="1:121" ht="28" customHeight="1">
      <c r="A60" s="1" t="str">
        <f>A59</f>
        <v>LFML</v>
      </c>
      <c r="B60" s="1">
        <v>2</v>
      </c>
      <c r="C60" s="1" t="s">
        <v>133</v>
      </c>
      <c r="D60" s="1" t="s">
        <v>260</v>
      </c>
      <c r="AH60" s="4">
        <f t="shared" si="7"/>
        <v>2</v>
      </c>
      <c r="AJ60" t="s">
        <v>133</v>
      </c>
      <c r="AK60" t="s">
        <v>260</v>
      </c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 s="8">
        <f t="shared" si="23"/>
        <v>2</v>
      </c>
      <c r="BN60" s="6" t="str">
        <f t="shared" si="30"/>
        <v>A1124/24</v>
      </c>
      <c r="BO60" s="6" t="str">
        <f t="shared" si="30"/>
        <v>A1148/24</v>
      </c>
      <c r="BP60" s="6" t="str">
        <f t="shared" si="30"/>
        <v/>
      </c>
      <c r="BQ60" s="6" t="str">
        <f t="shared" si="30"/>
        <v/>
      </c>
      <c r="BR60" s="6" t="str">
        <f t="shared" si="30"/>
        <v/>
      </c>
      <c r="BS60" s="6" t="str">
        <f t="shared" si="30"/>
        <v/>
      </c>
      <c r="BT60" s="6" t="str">
        <f t="shared" si="30"/>
        <v/>
      </c>
      <c r="BU60" s="6" t="str">
        <f t="shared" si="33"/>
        <v/>
      </c>
      <c r="BV60" s="6" t="str">
        <f t="shared" si="33"/>
        <v/>
      </c>
      <c r="BW60" s="6" t="str">
        <f t="shared" si="33"/>
        <v/>
      </c>
      <c r="BX60" s="6" t="str">
        <f t="shared" si="33"/>
        <v/>
      </c>
      <c r="BY60" s="6" t="str">
        <f t="shared" si="33"/>
        <v/>
      </c>
      <c r="BZ60" s="6" t="str">
        <f t="shared" si="33"/>
        <v/>
      </c>
      <c r="CA60" s="6" t="str">
        <f t="shared" si="33"/>
        <v/>
      </c>
      <c r="CB60" s="6" t="str">
        <f t="shared" si="33"/>
        <v/>
      </c>
      <c r="CC60" s="6" t="str">
        <f t="shared" si="21"/>
        <v/>
      </c>
      <c r="CD60" s="6" t="str">
        <f t="shared" si="21"/>
        <v/>
      </c>
      <c r="CE60" s="6" t="str">
        <f t="shared" si="21"/>
        <v/>
      </c>
      <c r="CF60" s="6" t="str">
        <f t="shared" si="21"/>
        <v/>
      </c>
      <c r="CG60" s="6" t="str">
        <f t="shared" si="21"/>
        <v/>
      </c>
      <c r="CH60" s="6" t="str">
        <f t="shared" si="21"/>
        <v/>
      </c>
      <c r="CI60" s="6" t="str">
        <f t="shared" si="21"/>
        <v/>
      </c>
      <c r="CJ60" s="6" t="str">
        <f t="shared" si="32"/>
        <v/>
      </c>
      <c r="CK60" s="6" t="str">
        <f t="shared" si="32"/>
        <v/>
      </c>
      <c r="CL60" s="6" t="str">
        <f t="shared" si="32"/>
        <v/>
      </c>
      <c r="CM60" s="6" t="str">
        <f t="shared" si="32"/>
        <v/>
      </c>
      <c r="CN60" s="6" t="str">
        <f t="shared" si="32"/>
        <v/>
      </c>
      <c r="CO60" s="6" t="str">
        <f t="shared" si="32"/>
        <v/>
      </c>
      <c r="CP60" s="12">
        <f t="shared" si="24"/>
        <v>2</v>
      </c>
      <c r="CQ60" s="19">
        <f t="shared" si="26"/>
        <v>835</v>
      </c>
      <c r="CR60" s="16">
        <f t="shared" si="27"/>
        <v>0</v>
      </c>
      <c r="CS60" s="22">
        <f t="shared" si="28"/>
        <v>0</v>
      </c>
      <c r="CX60" s="1">
        <f>$CP60</f>
        <v>2</v>
      </c>
      <c r="CY60" s="1">
        <f t="shared" si="8"/>
        <v>835</v>
      </c>
      <c r="CZ60" s="1">
        <f t="shared" si="9"/>
        <v>0</v>
      </c>
      <c r="DA60" s="1">
        <f t="shared" si="10"/>
        <v>0</v>
      </c>
      <c r="DJ60" s="35"/>
      <c r="DK60" s="36"/>
      <c r="DL60" s="37"/>
      <c r="DM60" s="38"/>
    </row>
    <row r="61" spans="1:121" ht="28" customHeight="1">
      <c r="A61" s="1" t="str">
        <f>A60</f>
        <v>LFML</v>
      </c>
      <c r="B61" s="1">
        <v>3</v>
      </c>
      <c r="C61" s="1" t="s">
        <v>134</v>
      </c>
      <c r="D61" s="1" t="s">
        <v>135</v>
      </c>
      <c r="AH61" s="4">
        <f t="shared" si="7"/>
        <v>2</v>
      </c>
      <c r="AJ61" t="s">
        <v>134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 s="8">
        <f t="shared" si="23"/>
        <v>1</v>
      </c>
      <c r="BN61" s="6" t="str">
        <f t="shared" si="30"/>
        <v>A1117/24</v>
      </c>
      <c r="BO61" s="6" t="str">
        <f t="shared" si="30"/>
        <v/>
      </c>
      <c r="BP61" s="6" t="str">
        <f t="shared" si="30"/>
        <v/>
      </c>
      <c r="BQ61" s="6" t="str">
        <f t="shared" si="30"/>
        <v/>
      </c>
      <c r="BR61" s="6" t="str">
        <f t="shared" si="30"/>
        <v/>
      </c>
      <c r="BS61" s="6" t="str">
        <f t="shared" si="30"/>
        <v/>
      </c>
      <c r="BT61" s="6" t="str">
        <f t="shared" si="30"/>
        <v/>
      </c>
      <c r="BU61" s="6" t="str">
        <f t="shared" si="33"/>
        <v/>
      </c>
      <c r="BV61" s="6" t="str">
        <f t="shared" si="33"/>
        <v/>
      </c>
      <c r="BW61" s="6" t="str">
        <f t="shared" si="33"/>
        <v/>
      </c>
      <c r="BX61" s="6" t="str">
        <f t="shared" si="33"/>
        <v/>
      </c>
      <c r="BY61" s="6" t="str">
        <f t="shared" si="33"/>
        <v/>
      </c>
      <c r="BZ61" s="6" t="str">
        <f t="shared" si="33"/>
        <v/>
      </c>
      <c r="CA61" s="6" t="str">
        <f t="shared" si="33"/>
        <v/>
      </c>
      <c r="CB61" s="6" t="str">
        <f t="shared" si="33"/>
        <v/>
      </c>
      <c r="CC61" s="6" t="str">
        <f t="shared" si="21"/>
        <v/>
      </c>
      <c r="CD61" s="6" t="str">
        <f t="shared" si="21"/>
        <v/>
      </c>
      <c r="CE61" s="6" t="str">
        <f t="shared" si="21"/>
        <v/>
      </c>
      <c r="CF61" s="6" t="str">
        <f t="shared" si="21"/>
        <v/>
      </c>
      <c r="CG61" s="6" t="str">
        <f t="shared" si="21"/>
        <v/>
      </c>
      <c r="CH61" s="6" t="str">
        <f t="shared" si="21"/>
        <v/>
      </c>
      <c r="CI61" s="6" t="str">
        <f t="shared" si="21"/>
        <v/>
      </c>
      <c r="CJ61" s="6" t="str">
        <f t="shared" si="32"/>
        <v/>
      </c>
      <c r="CK61" s="6" t="str">
        <f t="shared" si="32"/>
        <v/>
      </c>
      <c r="CL61" s="6" t="str">
        <f t="shared" si="32"/>
        <v/>
      </c>
      <c r="CM61" s="6" t="str">
        <f t="shared" si="32"/>
        <v/>
      </c>
      <c r="CN61" s="6" t="str">
        <f t="shared" si="32"/>
        <v/>
      </c>
      <c r="CO61" s="6" t="str">
        <f t="shared" si="32"/>
        <v/>
      </c>
      <c r="CP61" s="12">
        <f t="shared" si="24"/>
        <v>1</v>
      </c>
      <c r="CQ61" s="19">
        <f t="shared" si="26"/>
        <v>835</v>
      </c>
      <c r="CR61" s="16">
        <f t="shared" si="27"/>
        <v>1</v>
      </c>
      <c r="CS61" s="22">
        <f t="shared" si="28"/>
        <v>0</v>
      </c>
      <c r="DB61" s="1">
        <f>$CP61</f>
        <v>1</v>
      </c>
      <c r="DC61" s="1">
        <f t="shared" si="11"/>
        <v>835</v>
      </c>
      <c r="DD61" s="1">
        <f t="shared" si="12"/>
        <v>1</v>
      </c>
      <c r="DE61" s="1">
        <f t="shared" si="13"/>
        <v>0</v>
      </c>
      <c r="DJ61" s="35"/>
      <c r="DK61" s="36"/>
      <c r="DL61" s="37"/>
      <c r="DM61" s="38"/>
    </row>
    <row r="62" spans="1:121" ht="28" customHeight="1">
      <c r="A62" s="1" t="str">
        <f>A61</f>
        <v>LFML</v>
      </c>
      <c r="B62" s="1">
        <v>4</v>
      </c>
      <c r="AH62" s="4">
        <f t="shared" si="7"/>
        <v>0</v>
      </c>
      <c r="AJ62" t="s">
        <v>132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 s="8">
        <f t="shared" si="23"/>
        <v>1</v>
      </c>
      <c r="BN62" s="6" t="str">
        <f t="shared" si="30"/>
        <v/>
      </c>
      <c r="BO62" s="6" t="str">
        <f t="shared" si="30"/>
        <v/>
      </c>
      <c r="BP62" s="6" t="str">
        <f t="shared" si="30"/>
        <v/>
      </c>
      <c r="BQ62" s="6" t="str">
        <f t="shared" si="30"/>
        <v/>
      </c>
      <c r="BR62" s="6" t="str">
        <f t="shared" si="30"/>
        <v/>
      </c>
      <c r="BS62" s="6" t="str">
        <f t="shared" si="30"/>
        <v/>
      </c>
      <c r="BT62" s="6" t="str">
        <f t="shared" si="30"/>
        <v/>
      </c>
      <c r="BU62" s="6" t="str">
        <f t="shared" si="33"/>
        <v/>
      </c>
      <c r="BV62" s="6" t="str">
        <f t="shared" si="33"/>
        <v/>
      </c>
      <c r="BW62" s="6" t="str">
        <f t="shared" si="33"/>
        <v/>
      </c>
      <c r="BX62" s="6" t="str">
        <f t="shared" si="33"/>
        <v/>
      </c>
      <c r="BY62" s="6" t="str">
        <f t="shared" si="33"/>
        <v/>
      </c>
      <c r="BZ62" s="6" t="str">
        <f t="shared" si="33"/>
        <v/>
      </c>
      <c r="CA62" s="6" t="str">
        <f t="shared" si="33"/>
        <v/>
      </c>
      <c r="CB62" s="6" t="str">
        <f t="shared" si="33"/>
        <v/>
      </c>
      <c r="CC62" s="6" t="str">
        <f t="shared" si="21"/>
        <v/>
      </c>
      <c r="CD62" s="6" t="str">
        <f t="shared" si="21"/>
        <v/>
      </c>
      <c r="CE62" s="6" t="str">
        <f t="shared" si="21"/>
        <v/>
      </c>
      <c r="CF62" s="6" t="str">
        <f t="shared" si="21"/>
        <v/>
      </c>
      <c r="CG62" s="6" t="str">
        <f t="shared" si="21"/>
        <v/>
      </c>
      <c r="CH62" s="6" t="str">
        <f t="shared" si="21"/>
        <v/>
      </c>
      <c r="CI62" s="6" t="str">
        <f t="shared" si="21"/>
        <v/>
      </c>
      <c r="CJ62" s="6" t="str">
        <f t="shared" si="32"/>
        <v/>
      </c>
      <c r="CK62" s="6" t="str">
        <f t="shared" si="32"/>
        <v/>
      </c>
      <c r="CL62" s="6" t="str">
        <f t="shared" si="32"/>
        <v/>
      </c>
      <c r="CM62" s="6" t="str">
        <f t="shared" si="32"/>
        <v/>
      </c>
      <c r="CN62" s="6" t="str">
        <f t="shared" si="32"/>
        <v/>
      </c>
      <c r="CO62" s="6" t="str">
        <f t="shared" si="32"/>
        <v/>
      </c>
      <c r="CP62" s="12">
        <f t="shared" si="24"/>
        <v>0</v>
      </c>
      <c r="CQ62" s="19">
        <f t="shared" si="26"/>
        <v>836</v>
      </c>
      <c r="CR62" s="16">
        <f t="shared" si="27"/>
        <v>0</v>
      </c>
      <c r="CS62" s="22">
        <f t="shared" si="28"/>
        <v>1</v>
      </c>
      <c r="DF62" s="1">
        <f>$CP62</f>
        <v>0</v>
      </c>
      <c r="DG62" s="1">
        <f t="shared" si="14"/>
        <v>836</v>
      </c>
      <c r="DH62" s="1">
        <f t="shared" si="15"/>
        <v>0</v>
      </c>
      <c r="DI62" s="1">
        <f t="shared" si="16"/>
        <v>1</v>
      </c>
      <c r="DJ62" s="35"/>
      <c r="DK62" s="36"/>
      <c r="DL62" s="37"/>
      <c r="DM62" s="38"/>
    </row>
    <row r="63" spans="1:121" ht="28" customHeight="1">
      <c r="A63" s="1" t="s">
        <v>17</v>
      </c>
      <c r="B63" s="1">
        <v>1</v>
      </c>
      <c r="C63" s="1" t="s">
        <v>136</v>
      </c>
      <c r="D63" s="1" t="s">
        <v>137</v>
      </c>
      <c r="E63" s="1" t="s">
        <v>138</v>
      </c>
      <c r="AH63" s="4">
        <f t="shared" si="7"/>
        <v>3</v>
      </c>
      <c r="AI63" s="1">
        <v>37</v>
      </c>
      <c r="AJ63" t="s">
        <v>137</v>
      </c>
      <c r="AK63" t="s">
        <v>136</v>
      </c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 s="8">
        <f t="shared" si="23"/>
        <v>2</v>
      </c>
      <c r="BN63" s="6" t="str">
        <f t="shared" si="30"/>
        <v>A1210/24</v>
      </c>
      <c r="BO63" s="6" t="str">
        <f t="shared" si="30"/>
        <v>A1211/24</v>
      </c>
      <c r="BP63" s="6" t="str">
        <f t="shared" si="30"/>
        <v/>
      </c>
      <c r="BQ63" s="6" t="str">
        <f t="shared" si="30"/>
        <v/>
      </c>
      <c r="BR63" s="6" t="str">
        <f t="shared" si="30"/>
        <v/>
      </c>
      <c r="BS63" s="6" t="str">
        <f t="shared" si="30"/>
        <v/>
      </c>
      <c r="BT63" s="6" t="str">
        <f t="shared" si="30"/>
        <v/>
      </c>
      <c r="BU63" s="6" t="str">
        <f t="shared" si="33"/>
        <v/>
      </c>
      <c r="BV63" s="6" t="str">
        <f t="shared" si="33"/>
        <v/>
      </c>
      <c r="BW63" s="6" t="str">
        <f t="shared" si="33"/>
        <v/>
      </c>
      <c r="BX63" s="6" t="str">
        <f t="shared" si="33"/>
        <v/>
      </c>
      <c r="BY63" s="6" t="str">
        <f t="shared" si="33"/>
        <v/>
      </c>
      <c r="BZ63" s="6" t="str">
        <f t="shared" si="33"/>
        <v/>
      </c>
      <c r="CA63" s="6" t="str">
        <f t="shared" si="33"/>
        <v/>
      </c>
      <c r="CB63" s="6" t="str">
        <f t="shared" si="33"/>
        <v/>
      </c>
      <c r="CC63" s="6" t="str">
        <f t="shared" si="21"/>
        <v/>
      </c>
      <c r="CD63" s="6" t="str">
        <f t="shared" si="21"/>
        <v/>
      </c>
      <c r="CE63" s="6" t="str">
        <f t="shared" si="21"/>
        <v/>
      </c>
      <c r="CF63" s="6" t="str">
        <f t="shared" si="21"/>
        <v/>
      </c>
      <c r="CG63" s="6" t="str">
        <f t="shared" si="21"/>
        <v/>
      </c>
      <c r="CH63" s="6" t="str">
        <f t="shared" si="21"/>
        <v/>
      </c>
      <c r="CI63" s="6" t="str">
        <f t="shared" si="21"/>
        <v/>
      </c>
      <c r="CJ63" s="6" t="str">
        <f t="shared" si="32"/>
        <v/>
      </c>
      <c r="CK63" s="6" t="str">
        <f t="shared" si="32"/>
        <v/>
      </c>
      <c r="CL63" s="6" t="str">
        <f t="shared" si="32"/>
        <v/>
      </c>
      <c r="CM63" s="6" t="str">
        <f t="shared" si="32"/>
        <v/>
      </c>
      <c r="CN63" s="6" t="str">
        <f t="shared" si="32"/>
        <v/>
      </c>
      <c r="CO63" s="6" t="str">
        <f t="shared" si="32"/>
        <v/>
      </c>
      <c r="CP63" s="12">
        <f t="shared" si="24"/>
        <v>2</v>
      </c>
      <c r="CQ63" s="19">
        <f t="shared" si="26"/>
        <v>834</v>
      </c>
      <c r="CR63" s="16">
        <f t="shared" si="27"/>
        <v>1</v>
      </c>
      <c r="CS63" s="22">
        <f t="shared" si="28"/>
        <v>0</v>
      </c>
      <c r="CT63" s="1">
        <f>$CP63</f>
        <v>2</v>
      </c>
      <c r="CU63" s="1">
        <f t="shared" si="17"/>
        <v>834</v>
      </c>
      <c r="CV63" s="1">
        <f t="shared" si="18"/>
        <v>1</v>
      </c>
      <c r="CW63" s="1">
        <f t="shared" si="19"/>
        <v>0</v>
      </c>
      <c r="DJ63" s="35">
        <f>SUM(CT63:CT66)+SUM(CX63:CX66)+SUM(DB63:DB66)+SUM(DF63:DF66)</f>
        <v>6</v>
      </c>
      <c r="DK63" s="36">
        <f>SUM(CU63:CU66)+SUM(CY63:CY66)+SUM(DC63:DC66)+SUM(DG63:DG66)</f>
        <v>3335</v>
      </c>
      <c r="DL63" s="37">
        <f>SUM(CV63:CV66)+SUM(CZ63:CZ66)+SUM(DD63:DD66)+SUM(DH63:DH66)</f>
        <v>1</v>
      </c>
      <c r="DM63" s="38">
        <f>SUM(CW63:CW66)+SUM(DA63:DA66)+SUM(DE63:DE66)+SUM(DI63:DI66)</f>
        <v>6</v>
      </c>
      <c r="DN63" s="1">
        <f>(DJ63+DK63)/SUM(DJ63:DM63)</f>
        <v>0.99790919952210277</v>
      </c>
      <c r="DO63" s="1">
        <f>DJ63/(DJ63+DM63)</f>
        <v>0.5</v>
      </c>
      <c r="DP63" s="1">
        <f>DJ63/(DJ63+DL63)</f>
        <v>0.8571428571428571</v>
      </c>
      <c r="DQ63" s="1">
        <f>(DO63*DP63)/(DO63+DP63)*2</f>
        <v>0.63157894736842102</v>
      </c>
    </row>
    <row r="64" spans="1:121" ht="28" customHeight="1">
      <c r="A64" s="1" t="str">
        <f>A63</f>
        <v>LFMN</v>
      </c>
      <c r="B64" s="1">
        <v>2</v>
      </c>
      <c r="C64" s="1" t="s">
        <v>137</v>
      </c>
      <c r="D64" s="1" t="s">
        <v>138</v>
      </c>
      <c r="E64" s="1" t="s">
        <v>139</v>
      </c>
      <c r="AH64" s="4">
        <f t="shared" si="7"/>
        <v>3</v>
      </c>
      <c r="AJ64" t="s">
        <v>137</v>
      </c>
      <c r="AK64" t="s">
        <v>138</v>
      </c>
      <c r="AL64" t="s">
        <v>139</v>
      </c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 s="8">
        <f t="shared" si="23"/>
        <v>3</v>
      </c>
      <c r="BN64" s="6" t="str">
        <f t="shared" si="30"/>
        <v>A1210/24</v>
      </c>
      <c r="BO64" s="6" t="str">
        <f t="shared" si="30"/>
        <v>A1153/24</v>
      </c>
      <c r="BP64" s="6" t="str">
        <f t="shared" si="30"/>
        <v>F0316/24</v>
      </c>
      <c r="BQ64" s="6" t="str">
        <f t="shared" si="30"/>
        <v/>
      </c>
      <c r="BR64" s="6" t="str">
        <f t="shared" si="30"/>
        <v/>
      </c>
      <c r="BS64" s="6" t="str">
        <f t="shared" si="30"/>
        <v/>
      </c>
      <c r="BT64" s="6" t="str">
        <f t="shared" si="30"/>
        <v/>
      </c>
      <c r="BU64" s="6" t="str">
        <f t="shared" si="33"/>
        <v/>
      </c>
      <c r="BV64" s="6" t="str">
        <f t="shared" si="33"/>
        <v/>
      </c>
      <c r="BW64" s="6" t="str">
        <f t="shared" si="33"/>
        <v/>
      </c>
      <c r="BX64" s="6" t="str">
        <f t="shared" si="33"/>
        <v/>
      </c>
      <c r="BY64" s="6" t="str">
        <f t="shared" si="33"/>
        <v/>
      </c>
      <c r="BZ64" s="6" t="str">
        <f t="shared" si="33"/>
        <v/>
      </c>
      <c r="CA64" s="6" t="str">
        <f t="shared" si="33"/>
        <v/>
      </c>
      <c r="CB64" s="6" t="str">
        <f t="shared" si="33"/>
        <v/>
      </c>
      <c r="CC64" s="6" t="str">
        <f t="shared" si="21"/>
        <v/>
      </c>
      <c r="CD64" s="6" t="str">
        <f t="shared" si="21"/>
        <v/>
      </c>
      <c r="CE64" s="6" t="str">
        <f t="shared" si="21"/>
        <v/>
      </c>
      <c r="CF64" s="6" t="str">
        <f t="shared" si="21"/>
        <v/>
      </c>
      <c r="CG64" s="6" t="str">
        <f t="shared" si="21"/>
        <v/>
      </c>
      <c r="CH64" s="6" t="str">
        <f t="shared" si="21"/>
        <v/>
      </c>
      <c r="CI64" s="6" t="str">
        <f t="shared" si="21"/>
        <v/>
      </c>
      <c r="CJ64" s="6" t="str">
        <f t="shared" si="32"/>
        <v/>
      </c>
      <c r="CK64" s="6" t="str">
        <f t="shared" si="32"/>
        <v/>
      </c>
      <c r="CL64" s="6" t="str">
        <f t="shared" si="32"/>
        <v/>
      </c>
      <c r="CM64" s="6" t="str">
        <f t="shared" si="32"/>
        <v/>
      </c>
      <c r="CN64" s="6" t="str">
        <f t="shared" si="32"/>
        <v/>
      </c>
      <c r="CO64" s="6" t="str">
        <f t="shared" si="32"/>
        <v/>
      </c>
      <c r="CP64" s="12">
        <f t="shared" si="24"/>
        <v>3</v>
      </c>
      <c r="CQ64" s="19">
        <f t="shared" si="26"/>
        <v>834</v>
      </c>
      <c r="CR64" s="16">
        <f t="shared" si="27"/>
        <v>0</v>
      </c>
      <c r="CS64" s="22">
        <f t="shared" si="28"/>
        <v>0</v>
      </c>
      <c r="CX64" s="1">
        <f>$CP64</f>
        <v>3</v>
      </c>
      <c r="CY64" s="1">
        <f t="shared" si="8"/>
        <v>834</v>
      </c>
      <c r="CZ64" s="1">
        <f t="shared" si="9"/>
        <v>0</v>
      </c>
      <c r="DA64" s="1">
        <f t="shared" si="10"/>
        <v>0</v>
      </c>
      <c r="DJ64" s="35"/>
      <c r="DK64" s="36"/>
      <c r="DL64" s="37"/>
      <c r="DM64" s="38"/>
    </row>
    <row r="65" spans="1:121" ht="28" customHeight="1">
      <c r="A65" s="1" t="str">
        <f>A64</f>
        <v>LFMN</v>
      </c>
      <c r="B65" s="1">
        <v>3</v>
      </c>
      <c r="C65" s="1" t="s">
        <v>136</v>
      </c>
      <c r="D65"/>
      <c r="E65"/>
      <c r="AH65" s="4">
        <f t="shared" si="7"/>
        <v>1</v>
      </c>
      <c r="AJ65" t="s">
        <v>136</v>
      </c>
      <c r="AK65" t="s">
        <v>264</v>
      </c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 s="8">
        <f t="shared" si="23"/>
        <v>2</v>
      </c>
      <c r="BN65" s="6" t="str">
        <f t="shared" si="30"/>
        <v>A1211/24</v>
      </c>
      <c r="BO65" s="6" t="str">
        <f t="shared" si="30"/>
        <v/>
      </c>
      <c r="BP65" s="6" t="str">
        <f t="shared" si="30"/>
        <v/>
      </c>
      <c r="BQ65" s="6" t="str">
        <f t="shared" si="30"/>
        <v/>
      </c>
      <c r="BR65" s="6" t="str">
        <f t="shared" si="30"/>
        <v/>
      </c>
      <c r="BS65" s="6" t="str">
        <f t="shared" si="30"/>
        <v/>
      </c>
      <c r="BT65" s="6" t="str">
        <f t="shared" si="30"/>
        <v/>
      </c>
      <c r="BU65" s="6" t="str">
        <f t="shared" si="33"/>
        <v/>
      </c>
      <c r="BV65" s="6" t="str">
        <f t="shared" si="33"/>
        <v/>
      </c>
      <c r="BW65" s="6" t="str">
        <f t="shared" si="33"/>
        <v/>
      </c>
      <c r="BX65" s="6" t="str">
        <f t="shared" si="33"/>
        <v/>
      </c>
      <c r="BY65" s="6" t="str">
        <f t="shared" si="33"/>
        <v/>
      </c>
      <c r="BZ65" s="6" t="str">
        <f t="shared" si="33"/>
        <v/>
      </c>
      <c r="CA65" s="6" t="str">
        <f t="shared" si="33"/>
        <v/>
      </c>
      <c r="CB65" s="6" t="str">
        <f t="shared" si="33"/>
        <v/>
      </c>
      <c r="CC65" s="6" t="str">
        <f t="shared" si="21"/>
        <v/>
      </c>
      <c r="CD65" s="6" t="str">
        <f t="shared" si="21"/>
        <v/>
      </c>
      <c r="CE65" s="6" t="str">
        <f t="shared" si="21"/>
        <v/>
      </c>
      <c r="CF65" s="6" t="str">
        <f t="shared" si="21"/>
        <v/>
      </c>
      <c r="CG65" s="6" t="str">
        <f t="shared" si="21"/>
        <v/>
      </c>
      <c r="CH65" s="6" t="str">
        <f t="shared" si="21"/>
        <v/>
      </c>
      <c r="CI65" s="6" t="str">
        <f t="shared" si="21"/>
        <v/>
      </c>
      <c r="CJ65" s="6" t="str">
        <f t="shared" si="32"/>
        <v/>
      </c>
      <c r="CK65" s="6" t="str">
        <f t="shared" si="32"/>
        <v/>
      </c>
      <c r="CL65" s="6" t="str">
        <f t="shared" si="32"/>
        <v/>
      </c>
      <c r="CM65" s="6" t="str">
        <f t="shared" si="32"/>
        <v/>
      </c>
      <c r="CN65" s="6" t="str">
        <f t="shared" si="32"/>
        <v/>
      </c>
      <c r="CO65" s="6" t="str">
        <f t="shared" si="32"/>
        <v/>
      </c>
      <c r="CP65" s="12">
        <f t="shared" si="24"/>
        <v>1</v>
      </c>
      <c r="CQ65" s="19">
        <f t="shared" si="26"/>
        <v>835</v>
      </c>
      <c r="CR65" s="16">
        <f t="shared" si="27"/>
        <v>0</v>
      </c>
      <c r="CS65" s="22">
        <f t="shared" si="28"/>
        <v>1</v>
      </c>
      <c r="DB65" s="1">
        <f>$CP65</f>
        <v>1</v>
      </c>
      <c r="DC65" s="1">
        <f t="shared" si="11"/>
        <v>835</v>
      </c>
      <c r="DD65" s="1">
        <f t="shared" si="12"/>
        <v>0</v>
      </c>
      <c r="DE65" s="1">
        <f t="shared" si="13"/>
        <v>1</v>
      </c>
      <c r="DJ65" s="35"/>
      <c r="DK65" s="36"/>
      <c r="DL65" s="37"/>
      <c r="DM65" s="38"/>
    </row>
    <row r="66" spans="1:121" ht="28" customHeight="1">
      <c r="A66" s="1" t="str">
        <f>A65</f>
        <v>LFMN</v>
      </c>
      <c r="B66" s="1">
        <v>4</v>
      </c>
      <c r="AH66" s="4">
        <f t="shared" si="7"/>
        <v>0</v>
      </c>
      <c r="AJ66" t="s">
        <v>266</v>
      </c>
      <c r="AK66" t="s">
        <v>324</v>
      </c>
      <c r="AL66" t="s">
        <v>325</v>
      </c>
      <c r="AM66" t="s">
        <v>326</v>
      </c>
      <c r="AN66" t="s">
        <v>327</v>
      </c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 s="8">
        <f t="shared" si="23"/>
        <v>5</v>
      </c>
      <c r="BN66" s="6" t="str">
        <f t="shared" si="30"/>
        <v/>
      </c>
      <c r="BO66" s="6" t="str">
        <f t="shared" si="30"/>
        <v/>
      </c>
      <c r="BP66" s="6" t="str">
        <f t="shared" si="30"/>
        <v/>
      </c>
      <c r="BQ66" s="6" t="str">
        <f t="shared" si="30"/>
        <v/>
      </c>
      <c r="BR66" s="6" t="str">
        <f t="shared" si="30"/>
        <v/>
      </c>
      <c r="BS66" s="6" t="str">
        <f t="shared" si="30"/>
        <v/>
      </c>
      <c r="BT66" s="6" t="str">
        <f t="shared" si="30"/>
        <v/>
      </c>
      <c r="BU66" s="6" t="str">
        <f t="shared" si="33"/>
        <v/>
      </c>
      <c r="BV66" s="6" t="str">
        <f t="shared" si="33"/>
        <v/>
      </c>
      <c r="BW66" s="6" t="str">
        <f t="shared" si="33"/>
        <v/>
      </c>
      <c r="BX66" s="6" t="str">
        <f t="shared" si="33"/>
        <v/>
      </c>
      <c r="BY66" s="6" t="str">
        <f t="shared" si="33"/>
        <v/>
      </c>
      <c r="BZ66" s="6" t="str">
        <f t="shared" si="33"/>
        <v/>
      </c>
      <c r="CA66" s="6" t="str">
        <f t="shared" si="33"/>
        <v/>
      </c>
      <c r="CB66" s="6" t="str">
        <f t="shared" si="33"/>
        <v/>
      </c>
      <c r="CC66" s="6" t="str">
        <f t="shared" si="21"/>
        <v/>
      </c>
      <c r="CD66" s="6" t="str">
        <f t="shared" si="21"/>
        <v/>
      </c>
      <c r="CE66" s="6" t="str">
        <f t="shared" si="21"/>
        <v/>
      </c>
      <c r="CF66" s="6" t="str">
        <f t="shared" si="21"/>
        <v/>
      </c>
      <c r="CG66" s="6" t="str">
        <f t="shared" si="21"/>
        <v/>
      </c>
      <c r="CH66" s="6" t="str">
        <f t="shared" si="21"/>
        <v/>
      </c>
      <c r="CI66" s="6" t="str">
        <f t="shared" si="21"/>
        <v/>
      </c>
      <c r="CJ66" s="6" t="str">
        <f t="shared" si="32"/>
        <v/>
      </c>
      <c r="CK66" s="6" t="str">
        <f t="shared" si="32"/>
        <v/>
      </c>
      <c r="CL66" s="6" t="str">
        <f t="shared" si="32"/>
        <v/>
      </c>
      <c r="CM66" s="6" t="str">
        <f t="shared" si="32"/>
        <v/>
      </c>
      <c r="CN66" s="6" t="str">
        <f t="shared" si="32"/>
        <v/>
      </c>
      <c r="CO66" s="6" t="str">
        <f t="shared" si="32"/>
        <v/>
      </c>
      <c r="CP66" s="12">
        <f t="shared" si="24"/>
        <v>0</v>
      </c>
      <c r="CQ66" s="19">
        <f t="shared" si="26"/>
        <v>832</v>
      </c>
      <c r="CR66" s="16">
        <f t="shared" si="27"/>
        <v>0</v>
      </c>
      <c r="CS66" s="22">
        <f t="shared" si="28"/>
        <v>5</v>
      </c>
      <c r="DF66" s="1">
        <f>$CP66</f>
        <v>0</v>
      </c>
      <c r="DG66" s="1">
        <f t="shared" si="14"/>
        <v>832</v>
      </c>
      <c r="DH66" s="1">
        <f t="shared" si="15"/>
        <v>0</v>
      </c>
      <c r="DI66" s="1">
        <f t="shared" si="16"/>
        <v>5</v>
      </c>
      <c r="DJ66" s="35"/>
      <c r="DK66" s="36"/>
      <c r="DL66" s="37"/>
      <c r="DM66" s="38"/>
    </row>
    <row r="67" spans="1:121" ht="28" customHeight="1">
      <c r="A67" s="1" t="s">
        <v>18</v>
      </c>
      <c r="B67" s="1">
        <v>1</v>
      </c>
      <c r="AH67" s="4">
        <f t="shared" si="7"/>
        <v>0</v>
      </c>
      <c r="AI67" s="1">
        <v>2</v>
      </c>
      <c r="AJ67" t="s">
        <v>140</v>
      </c>
      <c r="AK67" t="s">
        <v>237</v>
      </c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 s="8">
        <f t="shared" si="23"/>
        <v>2</v>
      </c>
      <c r="BN67" s="6" t="str">
        <f t="shared" si="30"/>
        <v/>
      </c>
      <c r="BO67" s="6" t="str">
        <f t="shared" si="30"/>
        <v/>
      </c>
      <c r="BP67" s="6" t="str">
        <f t="shared" si="30"/>
        <v/>
      </c>
      <c r="BQ67" s="6" t="str">
        <f t="shared" si="30"/>
        <v/>
      </c>
      <c r="BR67" s="6" t="str">
        <f t="shared" si="30"/>
        <v/>
      </c>
      <c r="BS67" s="6" t="str">
        <f t="shared" si="30"/>
        <v/>
      </c>
      <c r="BT67" s="6" t="str">
        <f t="shared" si="30"/>
        <v/>
      </c>
      <c r="BU67" s="6" t="str">
        <f t="shared" si="33"/>
        <v/>
      </c>
      <c r="BV67" s="6" t="str">
        <f t="shared" si="33"/>
        <v/>
      </c>
      <c r="BW67" s="6" t="str">
        <f t="shared" si="33"/>
        <v/>
      </c>
      <c r="BX67" s="6" t="str">
        <f t="shared" si="33"/>
        <v/>
      </c>
      <c r="BY67" s="6" t="str">
        <f t="shared" si="33"/>
        <v/>
      </c>
      <c r="BZ67" s="6" t="str">
        <f t="shared" si="33"/>
        <v/>
      </c>
      <c r="CA67" s="6" t="str">
        <f t="shared" si="33"/>
        <v/>
      </c>
      <c r="CB67" s="6" t="str">
        <f t="shared" si="33"/>
        <v/>
      </c>
      <c r="CC67" s="6" t="str">
        <f t="shared" si="21"/>
        <v/>
      </c>
      <c r="CD67" s="6" t="str">
        <f t="shared" si="21"/>
        <v/>
      </c>
      <c r="CE67" s="6" t="str">
        <f t="shared" si="21"/>
        <v/>
      </c>
      <c r="CF67" s="6" t="str">
        <f t="shared" si="21"/>
        <v/>
      </c>
      <c r="CG67" s="6" t="str">
        <f t="shared" si="21"/>
        <v/>
      </c>
      <c r="CH67" s="6" t="str">
        <f t="shared" si="21"/>
        <v/>
      </c>
      <c r="CI67" s="6" t="str">
        <f t="shared" si="21"/>
        <v/>
      </c>
      <c r="CJ67" s="6" t="str">
        <f t="shared" si="32"/>
        <v/>
      </c>
      <c r="CK67" s="6" t="str">
        <f t="shared" si="32"/>
        <v/>
      </c>
      <c r="CL67" s="6" t="str">
        <f t="shared" si="32"/>
        <v/>
      </c>
      <c r="CM67" s="6" t="str">
        <f t="shared" si="32"/>
        <v/>
      </c>
      <c r="CN67" s="6" t="str">
        <f t="shared" si="32"/>
        <v/>
      </c>
      <c r="CO67" s="6" t="str">
        <f t="shared" si="32"/>
        <v/>
      </c>
      <c r="CP67" s="12">
        <f t="shared" si="24"/>
        <v>0</v>
      </c>
      <c r="CQ67" s="19">
        <f t="shared" ref="CQ67:CQ98" si="34">$B$1-CP67-CR67-CS67</f>
        <v>835</v>
      </c>
      <c r="CR67" s="16">
        <f t="shared" ref="CR67:CR98" si="35">AH67-CP67</f>
        <v>0</v>
      </c>
      <c r="CS67" s="22">
        <f t="shared" ref="CS67:CS98" si="36">BM67-CP67</f>
        <v>2</v>
      </c>
      <c r="CT67" s="1">
        <f>$CP67</f>
        <v>0</v>
      </c>
      <c r="CU67" s="1">
        <f t="shared" si="17"/>
        <v>835</v>
      </c>
      <c r="CV67" s="1">
        <f t="shared" si="18"/>
        <v>0</v>
      </c>
      <c r="CW67" s="1">
        <f t="shared" si="19"/>
        <v>2</v>
      </c>
      <c r="DJ67" s="35">
        <f>SUM(CT67:CT70)+SUM(CX67:CX70)+SUM(DB67:DB70)+SUM(DF67:DF70)</f>
        <v>0</v>
      </c>
      <c r="DK67" s="36">
        <f>SUM(CU67:CU70)+SUM(CY67:CY70)+SUM(DC67:DC70)+SUM(DG67:DG70)</f>
        <v>3343</v>
      </c>
      <c r="DL67" s="37">
        <f>SUM(CV67:CV70)+SUM(CZ67:CZ70)+SUM(DD67:DD70)+SUM(DH67:DH70)</f>
        <v>0</v>
      </c>
      <c r="DM67" s="38">
        <f>SUM(CW67:CW70)+SUM(DA67:DA70)+SUM(DE67:DE70)+SUM(DI67:DI70)</f>
        <v>5</v>
      </c>
      <c r="DN67" s="1">
        <f>(DJ67+DK67)/SUM(DJ67:DM67)</f>
        <v>0.9985065710872163</v>
      </c>
      <c r="DO67" s="1">
        <f>DJ67/(DJ67+DM67)</f>
        <v>0</v>
      </c>
      <c r="DP67" s="1" t="e">
        <f>DJ67/(DJ67+DL67)</f>
        <v>#DIV/0!</v>
      </c>
      <c r="DQ67" s="1" t="e">
        <f>(DO67*DP67)/(DO67+DP67)*2</f>
        <v>#DIV/0!</v>
      </c>
    </row>
    <row r="68" spans="1:121" ht="28" customHeight="1">
      <c r="A68" s="1" t="str">
        <f>A67</f>
        <v>LPPR</v>
      </c>
      <c r="B68" s="1">
        <v>2</v>
      </c>
      <c r="AH68" s="4">
        <f t="shared" ref="AH68:AH131" si="37">COUNTA(C68:AG68)</f>
        <v>0</v>
      </c>
      <c r="AJ68" t="s">
        <v>323</v>
      </c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 s="8">
        <f t="shared" si="23"/>
        <v>1</v>
      </c>
      <c r="BN68" s="6" t="str">
        <f t="shared" si="30"/>
        <v/>
      </c>
      <c r="BO68" s="6" t="str">
        <f t="shared" si="30"/>
        <v/>
      </c>
      <c r="BP68" s="6" t="str">
        <f t="shared" si="30"/>
        <v/>
      </c>
      <c r="BQ68" s="6" t="str">
        <f t="shared" si="30"/>
        <v/>
      </c>
      <c r="BR68" s="6" t="str">
        <f t="shared" si="30"/>
        <v/>
      </c>
      <c r="BS68" s="6" t="str">
        <f t="shared" si="30"/>
        <v/>
      </c>
      <c r="BT68" s="6" t="str">
        <f t="shared" si="30"/>
        <v/>
      </c>
      <c r="BU68" s="6" t="str">
        <f t="shared" si="33"/>
        <v/>
      </c>
      <c r="BV68" s="6" t="str">
        <f t="shared" si="33"/>
        <v/>
      </c>
      <c r="BW68" s="6" t="str">
        <f t="shared" si="33"/>
        <v/>
      </c>
      <c r="BX68" s="6" t="str">
        <f t="shared" si="33"/>
        <v/>
      </c>
      <c r="BY68" s="6" t="str">
        <f t="shared" si="33"/>
        <v/>
      </c>
      <c r="BZ68" s="6" t="str">
        <f t="shared" si="33"/>
        <v/>
      </c>
      <c r="CA68" s="6" t="str">
        <f t="shared" si="33"/>
        <v/>
      </c>
      <c r="CB68" s="6" t="str">
        <f t="shared" si="33"/>
        <v/>
      </c>
      <c r="CC68" s="6" t="str">
        <f t="shared" si="21"/>
        <v/>
      </c>
      <c r="CD68" s="6" t="str">
        <f t="shared" si="21"/>
        <v/>
      </c>
      <c r="CE68" s="6" t="str">
        <f t="shared" si="21"/>
        <v/>
      </c>
      <c r="CF68" s="6" t="str">
        <f t="shared" si="21"/>
        <v/>
      </c>
      <c r="CG68" s="6" t="str">
        <f t="shared" si="21"/>
        <v/>
      </c>
      <c r="CH68" s="6" t="str">
        <f t="shared" si="21"/>
        <v/>
      </c>
      <c r="CI68" s="6" t="str">
        <f t="shared" si="21"/>
        <v/>
      </c>
      <c r="CJ68" s="6" t="str">
        <f t="shared" si="32"/>
        <v/>
      </c>
      <c r="CK68" s="6" t="str">
        <f t="shared" si="32"/>
        <v/>
      </c>
      <c r="CL68" s="6" t="str">
        <f t="shared" si="32"/>
        <v/>
      </c>
      <c r="CM68" s="6" t="str">
        <f t="shared" si="32"/>
        <v/>
      </c>
      <c r="CN68" s="6" t="str">
        <f t="shared" si="32"/>
        <v/>
      </c>
      <c r="CO68" s="6" t="str">
        <f t="shared" si="32"/>
        <v/>
      </c>
      <c r="CP68" s="12">
        <f t="shared" si="24"/>
        <v>0</v>
      </c>
      <c r="CQ68" s="19">
        <f t="shared" si="34"/>
        <v>836</v>
      </c>
      <c r="CR68" s="16">
        <f t="shared" si="35"/>
        <v>0</v>
      </c>
      <c r="CS68" s="22">
        <f t="shared" si="36"/>
        <v>1</v>
      </c>
      <c r="CX68" s="1">
        <f>$CP68</f>
        <v>0</v>
      </c>
      <c r="CY68" s="1">
        <f t="shared" ref="CY68:CY128" si="38">$CQ68</f>
        <v>836</v>
      </c>
      <c r="CZ68" s="1">
        <f t="shared" ref="CZ68:CZ128" si="39">$CR68</f>
        <v>0</v>
      </c>
      <c r="DA68" s="1">
        <f t="shared" ref="DA68:DA128" si="40">$CS68</f>
        <v>1</v>
      </c>
      <c r="DJ68" s="35"/>
      <c r="DK68" s="36"/>
      <c r="DL68" s="37"/>
      <c r="DM68" s="38"/>
    </row>
    <row r="69" spans="1:121" ht="28" customHeight="1">
      <c r="A69" s="1" t="str">
        <f>A68</f>
        <v>LPPR</v>
      </c>
      <c r="B69" s="1">
        <v>3</v>
      </c>
      <c r="AH69" s="4">
        <f t="shared" si="37"/>
        <v>0</v>
      </c>
      <c r="AJ69" t="s">
        <v>140</v>
      </c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 s="8">
        <f t="shared" si="23"/>
        <v>1</v>
      </c>
      <c r="BN69" s="6" t="str">
        <f t="shared" si="30"/>
        <v/>
      </c>
      <c r="BO69" s="6" t="str">
        <f t="shared" si="30"/>
        <v/>
      </c>
      <c r="BP69" s="6" t="str">
        <f t="shared" si="30"/>
        <v/>
      </c>
      <c r="BQ69" s="6" t="str">
        <f t="shared" si="30"/>
        <v/>
      </c>
      <c r="BR69" s="6" t="str">
        <f t="shared" si="30"/>
        <v/>
      </c>
      <c r="BS69" s="6" t="str">
        <f t="shared" si="30"/>
        <v/>
      </c>
      <c r="BT69" s="6" t="str">
        <f t="shared" si="30"/>
        <v/>
      </c>
      <c r="BU69" s="6" t="str">
        <f t="shared" si="33"/>
        <v/>
      </c>
      <c r="BV69" s="6" t="str">
        <f t="shared" si="33"/>
        <v/>
      </c>
      <c r="BW69" s="6" t="str">
        <f t="shared" si="33"/>
        <v/>
      </c>
      <c r="BX69" s="6" t="str">
        <f t="shared" si="33"/>
        <v/>
      </c>
      <c r="BY69" s="6" t="str">
        <f t="shared" si="33"/>
        <v/>
      </c>
      <c r="BZ69" s="6" t="str">
        <f t="shared" si="33"/>
        <v/>
      </c>
      <c r="CA69" s="6" t="str">
        <f t="shared" si="33"/>
        <v/>
      </c>
      <c r="CB69" s="6" t="str">
        <f t="shared" si="33"/>
        <v/>
      </c>
      <c r="CC69" s="6" t="str">
        <f t="shared" si="21"/>
        <v/>
      </c>
      <c r="CD69" s="6" t="str">
        <f t="shared" si="21"/>
        <v/>
      </c>
      <c r="CE69" s="6" t="str">
        <f t="shared" si="21"/>
        <v/>
      </c>
      <c r="CF69" s="6" t="str">
        <f t="shared" si="21"/>
        <v/>
      </c>
      <c r="CG69" s="6" t="str">
        <f t="shared" si="21"/>
        <v/>
      </c>
      <c r="CH69" s="6" t="str">
        <f t="shared" si="21"/>
        <v/>
      </c>
      <c r="CI69" s="6" t="str">
        <f t="shared" si="21"/>
        <v/>
      </c>
      <c r="CJ69" s="6" t="str">
        <f t="shared" si="32"/>
        <v/>
      </c>
      <c r="CK69" s="6" t="str">
        <f t="shared" si="32"/>
        <v/>
      </c>
      <c r="CL69" s="6" t="str">
        <f t="shared" si="32"/>
        <v/>
      </c>
      <c r="CM69" s="6" t="str">
        <f t="shared" si="32"/>
        <v/>
      </c>
      <c r="CN69" s="6" t="str">
        <f t="shared" si="32"/>
        <v/>
      </c>
      <c r="CO69" s="6" t="str">
        <f t="shared" si="32"/>
        <v/>
      </c>
      <c r="CP69" s="12">
        <f t="shared" si="24"/>
        <v>0</v>
      </c>
      <c r="CQ69" s="19">
        <f t="shared" si="34"/>
        <v>836</v>
      </c>
      <c r="CR69" s="16">
        <f t="shared" si="35"/>
        <v>0</v>
      </c>
      <c r="CS69" s="22">
        <f t="shared" si="36"/>
        <v>1</v>
      </c>
      <c r="DB69" s="1">
        <f>$CP69</f>
        <v>0</v>
      </c>
      <c r="DC69" s="1">
        <f t="shared" ref="DC69:DC129" si="41">$CQ69</f>
        <v>836</v>
      </c>
      <c r="DD69" s="1">
        <f t="shared" ref="DD69:DD129" si="42">$CR69</f>
        <v>0</v>
      </c>
      <c r="DE69" s="1">
        <f t="shared" ref="DE69:DE129" si="43">$CS69</f>
        <v>1</v>
      </c>
      <c r="DJ69" s="35"/>
      <c r="DK69" s="36"/>
      <c r="DL69" s="37"/>
      <c r="DM69" s="38"/>
    </row>
    <row r="70" spans="1:121" ht="28" customHeight="1">
      <c r="A70" s="1" t="str">
        <f>A69</f>
        <v>LPPR</v>
      </c>
      <c r="B70" s="1">
        <v>4</v>
      </c>
      <c r="AH70" s="4">
        <f t="shared" si="37"/>
        <v>0</v>
      </c>
      <c r="AJ70" t="s">
        <v>237</v>
      </c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 s="8">
        <f t="shared" si="23"/>
        <v>1</v>
      </c>
      <c r="BN70" s="6" t="str">
        <f t="shared" si="30"/>
        <v/>
      </c>
      <c r="BO70" s="6" t="str">
        <f t="shared" si="30"/>
        <v/>
      </c>
      <c r="BP70" s="6" t="str">
        <f t="shared" si="30"/>
        <v/>
      </c>
      <c r="BQ70" s="6" t="str">
        <f t="shared" si="30"/>
        <v/>
      </c>
      <c r="BR70" s="6" t="str">
        <f t="shared" si="30"/>
        <v/>
      </c>
      <c r="BS70" s="6" t="str">
        <f t="shared" si="30"/>
        <v/>
      </c>
      <c r="BT70" s="6" t="str">
        <f t="shared" si="30"/>
        <v/>
      </c>
      <c r="BU70" s="6" t="str">
        <f t="shared" si="33"/>
        <v/>
      </c>
      <c r="BV70" s="6" t="str">
        <f t="shared" si="33"/>
        <v/>
      </c>
      <c r="BW70" s="6" t="str">
        <f t="shared" si="33"/>
        <v/>
      </c>
      <c r="BX70" s="6" t="str">
        <f t="shared" si="33"/>
        <v/>
      </c>
      <c r="BY70" s="6" t="str">
        <f t="shared" si="33"/>
        <v/>
      </c>
      <c r="BZ70" s="6" t="str">
        <f t="shared" si="33"/>
        <v/>
      </c>
      <c r="CA70" s="6" t="str">
        <f t="shared" si="33"/>
        <v/>
      </c>
      <c r="CB70" s="6" t="str">
        <f t="shared" si="33"/>
        <v/>
      </c>
      <c r="CC70" s="6" t="str">
        <f t="shared" si="21"/>
        <v/>
      </c>
      <c r="CD70" s="6" t="str">
        <f t="shared" si="21"/>
        <v/>
      </c>
      <c r="CE70" s="6" t="str">
        <f t="shared" si="21"/>
        <v/>
      </c>
      <c r="CF70" s="6" t="str">
        <f t="shared" si="21"/>
        <v/>
      </c>
      <c r="CG70" s="6" t="str">
        <f t="shared" si="21"/>
        <v/>
      </c>
      <c r="CH70" s="6" t="str">
        <f t="shared" si="21"/>
        <v/>
      </c>
      <c r="CI70" s="6" t="str">
        <f t="shared" si="21"/>
        <v/>
      </c>
      <c r="CJ70" s="6" t="str">
        <f t="shared" si="32"/>
        <v/>
      </c>
      <c r="CK70" s="6" t="str">
        <f t="shared" si="32"/>
        <v/>
      </c>
      <c r="CL70" s="6" t="str">
        <f t="shared" si="32"/>
        <v/>
      </c>
      <c r="CM70" s="6" t="str">
        <f t="shared" si="32"/>
        <v/>
      </c>
      <c r="CN70" s="6" t="str">
        <f t="shared" si="32"/>
        <v/>
      </c>
      <c r="CO70" s="6" t="str">
        <f t="shared" si="32"/>
        <v/>
      </c>
      <c r="CP70" s="12">
        <f t="shared" si="24"/>
        <v>0</v>
      </c>
      <c r="CQ70" s="19">
        <f t="shared" si="34"/>
        <v>836</v>
      </c>
      <c r="CR70" s="16">
        <f t="shared" si="35"/>
        <v>0</v>
      </c>
      <c r="CS70" s="22">
        <f t="shared" si="36"/>
        <v>1</v>
      </c>
      <c r="DF70" s="1">
        <f>$CP70</f>
        <v>0</v>
      </c>
      <c r="DG70" s="1">
        <f t="shared" ref="DG70:DG130" si="44">$CQ70</f>
        <v>836</v>
      </c>
      <c r="DH70" s="1">
        <f t="shared" ref="DH70:DH130" si="45">$CR70</f>
        <v>0</v>
      </c>
      <c r="DI70" s="1">
        <f t="shared" ref="DI70:DI130" si="46">$CS70</f>
        <v>1</v>
      </c>
      <c r="DJ70" s="35"/>
      <c r="DK70" s="36"/>
      <c r="DL70" s="37"/>
      <c r="DM70" s="38"/>
    </row>
    <row r="71" spans="1:121" ht="28" customHeight="1">
      <c r="A71" s="1" t="s">
        <v>19</v>
      </c>
      <c r="B71" s="1">
        <v>1</v>
      </c>
      <c r="AH71" s="4">
        <f t="shared" si="37"/>
        <v>0</v>
      </c>
      <c r="AI71" s="1">
        <v>23</v>
      </c>
      <c r="AJ71" t="s">
        <v>268</v>
      </c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 s="8">
        <f t="shared" si="23"/>
        <v>1</v>
      </c>
      <c r="BN71" s="6" t="str">
        <f t="shared" si="30"/>
        <v/>
      </c>
      <c r="BO71" s="6" t="str">
        <f t="shared" si="30"/>
        <v/>
      </c>
      <c r="BP71" s="6" t="str">
        <f t="shared" si="30"/>
        <v/>
      </c>
      <c r="BQ71" s="6" t="str">
        <f t="shared" si="30"/>
        <v/>
      </c>
      <c r="BR71" s="6" t="str">
        <f t="shared" si="30"/>
        <v/>
      </c>
      <c r="BS71" s="6" t="str">
        <f t="shared" si="30"/>
        <v/>
      </c>
      <c r="BT71" s="6" t="str">
        <f t="shared" si="30"/>
        <v/>
      </c>
      <c r="BU71" s="6" t="str">
        <f t="shared" si="33"/>
        <v/>
      </c>
      <c r="BV71" s="6" t="str">
        <f t="shared" si="33"/>
        <v/>
      </c>
      <c r="BW71" s="6" t="str">
        <f t="shared" si="33"/>
        <v/>
      </c>
      <c r="BX71" s="6" t="str">
        <f t="shared" si="33"/>
        <v/>
      </c>
      <c r="BY71" s="6" t="str">
        <f t="shared" si="33"/>
        <v/>
      </c>
      <c r="BZ71" s="6" t="str">
        <f t="shared" si="33"/>
        <v/>
      </c>
      <c r="CA71" s="6" t="str">
        <f t="shared" si="33"/>
        <v/>
      </c>
      <c r="CB71" s="6" t="str">
        <f t="shared" si="33"/>
        <v/>
      </c>
      <c r="CC71" s="6" t="str">
        <f t="shared" si="21"/>
        <v/>
      </c>
      <c r="CD71" s="6" t="str">
        <f t="shared" si="21"/>
        <v/>
      </c>
      <c r="CE71" s="6" t="str">
        <f t="shared" si="21"/>
        <v/>
      </c>
      <c r="CF71" s="6" t="str">
        <f t="shared" si="21"/>
        <v/>
      </c>
      <c r="CG71" s="6" t="str">
        <f t="shared" si="21"/>
        <v/>
      </c>
      <c r="CH71" s="6" t="str">
        <f t="shared" si="21"/>
        <v/>
      </c>
      <c r="CI71" s="6" t="str">
        <f t="shared" si="21"/>
        <v/>
      </c>
      <c r="CJ71" s="6" t="str">
        <f t="shared" si="32"/>
        <v/>
      </c>
      <c r="CK71" s="6" t="str">
        <f t="shared" si="32"/>
        <v/>
      </c>
      <c r="CL71" s="6" t="str">
        <f t="shared" si="32"/>
        <v/>
      </c>
      <c r="CM71" s="6" t="str">
        <f t="shared" si="32"/>
        <v/>
      </c>
      <c r="CN71" s="6" t="str">
        <f t="shared" si="32"/>
        <v/>
      </c>
      <c r="CO71" s="6" t="str">
        <f t="shared" si="32"/>
        <v/>
      </c>
      <c r="CP71" s="12">
        <f t="shared" si="24"/>
        <v>0</v>
      </c>
      <c r="CQ71" s="19">
        <f t="shared" si="34"/>
        <v>836</v>
      </c>
      <c r="CR71" s="16">
        <f t="shared" si="35"/>
        <v>0</v>
      </c>
      <c r="CS71" s="22">
        <f t="shared" si="36"/>
        <v>1</v>
      </c>
      <c r="CT71" s="1">
        <f>$CP71</f>
        <v>0</v>
      </c>
      <c r="CU71" s="1">
        <f t="shared" ref="CU71:CU131" si="47">$CQ71</f>
        <v>836</v>
      </c>
      <c r="CV71" s="1">
        <f t="shared" ref="CV71:CV131" si="48">$CR71</f>
        <v>0</v>
      </c>
      <c r="CW71" s="1">
        <f t="shared" ref="CW71:CW131" si="49">$CS71</f>
        <v>1</v>
      </c>
      <c r="DJ71" s="35">
        <f>SUM(CT71:CT74)+SUM(CX71:CX74)+SUM(DB71:DB74)+SUM(DF71:DF74)</f>
        <v>6</v>
      </c>
      <c r="DK71" s="36">
        <f>SUM(CU71:CU74)+SUM(CY71:CY74)+SUM(DC71:DC74)+SUM(DG71:DG74)</f>
        <v>3336</v>
      </c>
      <c r="DL71" s="37">
        <f>SUM(CV71:CV74)+SUM(CZ71:CZ74)+SUM(DD71:DD74)+SUM(DH71:DH74)</f>
        <v>1</v>
      </c>
      <c r="DM71" s="38">
        <f>SUM(CW71:CW74)+SUM(DA71:DA74)+SUM(DE71:DE74)+SUM(DI71:DI74)</f>
        <v>5</v>
      </c>
      <c r="DN71" s="1">
        <f>(DJ71+DK71)/SUM(DJ71:DM71)</f>
        <v>0.99820788530465954</v>
      </c>
      <c r="DO71" s="1">
        <f>DJ71/(DJ71+DM71)</f>
        <v>0.54545454545454541</v>
      </c>
      <c r="DP71" s="1">
        <f>DJ71/(DJ71+DL71)</f>
        <v>0.8571428571428571</v>
      </c>
      <c r="DQ71" s="1">
        <f>(DO71*DP71)/(DO71+DP71)*2</f>
        <v>0.66666666666666652</v>
      </c>
    </row>
    <row r="72" spans="1:121" ht="28" customHeight="1">
      <c r="A72" s="1" t="str">
        <f>A71</f>
        <v>EGPH</v>
      </c>
      <c r="B72" s="1">
        <v>2</v>
      </c>
      <c r="C72" s="1" t="s">
        <v>267</v>
      </c>
      <c r="AH72" s="4">
        <f t="shared" si="37"/>
        <v>1</v>
      </c>
      <c r="AJ72" t="s">
        <v>267</v>
      </c>
      <c r="AK72" t="s">
        <v>257</v>
      </c>
      <c r="AL72" t="s">
        <v>268</v>
      </c>
      <c r="AM72" t="s">
        <v>269</v>
      </c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 s="8">
        <f t="shared" si="23"/>
        <v>4</v>
      </c>
      <c r="BN72" s="6" t="str">
        <f t="shared" si="30"/>
        <v>A1636/24</v>
      </c>
      <c r="BO72" s="6" t="str">
        <f t="shared" si="30"/>
        <v/>
      </c>
      <c r="BP72" s="6" t="str">
        <f t="shared" si="30"/>
        <v/>
      </c>
      <c r="BQ72" s="6" t="str">
        <f t="shared" si="30"/>
        <v/>
      </c>
      <c r="BR72" s="6" t="str">
        <f t="shared" si="30"/>
        <v/>
      </c>
      <c r="BS72" s="6" t="str">
        <f t="shared" si="30"/>
        <v/>
      </c>
      <c r="BT72" s="6" t="str">
        <f t="shared" si="30"/>
        <v/>
      </c>
      <c r="BU72" s="6" t="str">
        <f t="shared" si="33"/>
        <v/>
      </c>
      <c r="BV72" s="6" t="str">
        <f t="shared" si="33"/>
        <v/>
      </c>
      <c r="BW72" s="6" t="str">
        <f t="shared" si="33"/>
        <v/>
      </c>
      <c r="BX72" s="6" t="str">
        <f t="shared" si="33"/>
        <v/>
      </c>
      <c r="BY72" s="6" t="str">
        <f t="shared" si="33"/>
        <v/>
      </c>
      <c r="BZ72" s="6" t="str">
        <f t="shared" si="33"/>
        <v/>
      </c>
      <c r="CA72" s="6" t="str">
        <f t="shared" si="33"/>
        <v/>
      </c>
      <c r="CB72" s="6" t="str">
        <f t="shared" si="33"/>
        <v/>
      </c>
      <c r="CC72" s="6" t="str">
        <f t="shared" si="21"/>
        <v/>
      </c>
      <c r="CD72" s="6" t="str">
        <f t="shared" si="21"/>
        <v/>
      </c>
      <c r="CE72" s="6" t="str">
        <f t="shared" si="21"/>
        <v/>
      </c>
      <c r="CF72" s="6" t="str">
        <f t="shared" si="21"/>
        <v/>
      </c>
      <c r="CG72" s="6" t="str">
        <f t="shared" si="21"/>
        <v/>
      </c>
      <c r="CH72" s="6" t="str">
        <f t="shared" si="21"/>
        <v/>
      </c>
      <c r="CI72" s="6" t="str">
        <f t="shared" si="21"/>
        <v/>
      </c>
      <c r="CJ72" s="6" t="str">
        <f t="shared" si="32"/>
        <v/>
      </c>
      <c r="CK72" s="6" t="str">
        <f t="shared" si="32"/>
        <v/>
      </c>
      <c r="CL72" s="6" t="str">
        <f t="shared" si="32"/>
        <v/>
      </c>
      <c r="CM72" s="6" t="str">
        <f t="shared" si="32"/>
        <v/>
      </c>
      <c r="CN72" s="6" t="str">
        <f t="shared" si="32"/>
        <v/>
      </c>
      <c r="CO72" s="6" t="str">
        <f t="shared" si="32"/>
        <v/>
      </c>
      <c r="CP72" s="12">
        <f t="shared" si="24"/>
        <v>1</v>
      </c>
      <c r="CQ72" s="19">
        <f t="shared" si="34"/>
        <v>833</v>
      </c>
      <c r="CR72" s="16">
        <f t="shared" si="35"/>
        <v>0</v>
      </c>
      <c r="CS72" s="22">
        <f t="shared" si="36"/>
        <v>3</v>
      </c>
      <c r="CX72" s="1">
        <f>$CP72</f>
        <v>1</v>
      </c>
      <c r="CY72" s="1">
        <f t="shared" si="38"/>
        <v>833</v>
      </c>
      <c r="CZ72" s="1">
        <f t="shared" si="39"/>
        <v>0</v>
      </c>
      <c r="DA72" s="1">
        <f t="shared" si="40"/>
        <v>3</v>
      </c>
      <c r="DJ72" s="35"/>
      <c r="DK72" s="36"/>
      <c r="DL72" s="37"/>
      <c r="DM72" s="38"/>
    </row>
    <row r="73" spans="1:121" ht="28" customHeight="1">
      <c r="A73" s="1" t="str">
        <f>A72</f>
        <v>EGPH</v>
      </c>
      <c r="B73" s="1">
        <v>3</v>
      </c>
      <c r="AH73" s="4">
        <f t="shared" si="37"/>
        <v>0</v>
      </c>
      <c r="AJ73" t="s">
        <v>267</v>
      </c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 s="8">
        <f t="shared" si="23"/>
        <v>1</v>
      </c>
      <c r="BN73" s="6" t="str">
        <f t="shared" si="30"/>
        <v/>
      </c>
      <c r="BO73" s="6" t="str">
        <f t="shared" si="30"/>
        <v/>
      </c>
      <c r="BP73" s="6" t="str">
        <f t="shared" si="30"/>
        <v/>
      </c>
      <c r="BQ73" s="6" t="str">
        <f t="shared" si="30"/>
        <v/>
      </c>
      <c r="BR73" s="6" t="str">
        <f t="shared" si="30"/>
        <v/>
      </c>
      <c r="BS73" s="6" t="str">
        <f t="shared" si="30"/>
        <v/>
      </c>
      <c r="BT73" s="6" t="str">
        <f t="shared" si="30"/>
        <v/>
      </c>
      <c r="BU73" s="6" t="str">
        <f t="shared" si="33"/>
        <v/>
      </c>
      <c r="BV73" s="6" t="str">
        <f t="shared" si="33"/>
        <v/>
      </c>
      <c r="BW73" s="6" t="str">
        <f t="shared" si="33"/>
        <v/>
      </c>
      <c r="BX73" s="6" t="str">
        <f t="shared" si="33"/>
        <v/>
      </c>
      <c r="BY73" s="6" t="str">
        <f t="shared" si="33"/>
        <v/>
      </c>
      <c r="BZ73" s="6" t="str">
        <f t="shared" si="33"/>
        <v/>
      </c>
      <c r="CA73" s="6" t="str">
        <f t="shared" si="33"/>
        <v/>
      </c>
      <c r="CB73" s="6" t="str">
        <f t="shared" si="33"/>
        <v/>
      </c>
      <c r="CC73" s="6" t="str">
        <f t="shared" si="21"/>
        <v/>
      </c>
      <c r="CD73" s="6" t="str">
        <f t="shared" si="21"/>
        <v/>
      </c>
      <c r="CE73" s="6" t="str">
        <f t="shared" si="21"/>
        <v/>
      </c>
      <c r="CF73" s="6" t="str">
        <f t="shared" ref="CF73:CL120" si="50">IFERROR(HLOOKUP(BB73,$C73:$AE73,1,FALSE),"")</f>
        <v/>
      </c>
      <c r="CG73" s="6" t="str">
        <f t="shared" si="50"/>
        <v/>
      </c>
      <c r="CH73" s="6" t="str">
        <f t="shared" si="50"/>
        <v/>
      </c>
      <c r="CI73" s="6" t="str">
        <f t="shared" si="50"/>
        <v/>
      </c>
      <c r="CJ73" s="6" t="str">
        <f t="shared" si="32"/>
        <v/>
      </c>
      <c r="CK73" s="6" t="str">
        <f t="shared" si="32"/>
        <v/>
      </c>
      <c r="CL73" s="6" t="str">
        <f t="shared" si="32"/>
        <v/>
      </c>
      <c r="CM73" s="6" t="str">
        <f t="shared" si="32"/>
        <v/>
      </c>
      <c r="CN73" s="6" t="str">
        <f t="shared" si="32"/>
        <v/>
      </c>
      <c r="CO73" s="6" t="str">
        <f t="shared" si="32"/>
        <v/>
      </c>
      <c r="CP73" s="12">
        <f t="shared" si="24"/>
        <v>0</v>
      </c>
      <c r="CQ73" s="19">
        <f t="shared" si="34"/>
        <v>836</v>
      </c>
      <c r="CR73" s="16">
        <f t="shared" si="35"/>
        <v>0</v>
      </c>
      <c r="CS73" s="22">
        <f t="shared" si="36"/>
        <v>1</v>
      </c>
      <c r="DB73" s="1">
        <f>$CP73</f>
        <v>0</v>
      </c>
      <c r="DC73" s="1">
        <f t="shared" si="41"/>
        <v>836</v>
      </c>
      <c r="DD73" s="1">
        <f t="shared" si="42"/>
        <v>0</v>
      </c>
      <c r="DE73" s="1">
        <f t="shared" si="43"/>
        <v>1</v>
      </c>
      <c r="DJ73" s="35"/>
      <c r="DK73" s="36"/>
      <c r="DL73" s="37"/>
      <c r="DM73" s="38"/>
    </row>
    <row r="74" spans="1:121" ht="28" customHeight="1">
      <c r="A74" s="1" t="str">
        <f>A73</f>
        <v>EGPH</v>
      </c>
      <c r="B74" s="1">
        <v>4</v>
      </c>
      <c r="C74" s="1" t="s">
        <v>141</v>
      </c>
      <c r="D74" s="1" t="s">
        <v>142</v>
      </c>
      <c r="E74" s="1" t="s">
        <v>143</v>
      </c>
      <c r="F74" s="1" t="s">
        <v>144</v>
      </c>
      <c r="G74" s="1" t="s">
        <v>145</v>
      </c>
      <c r="H74" s="1" t="s">
        <v>146</v>
      </c>
      <c r="AH74" s="4">
        <f t="shared" si="37"/>
        <v>6</v>
      </c>
      <c r="AJ74" t="s">
        <v>143</v>
      </c>
      <c r="AK74" t="s">
        <v>144</v>
      </c>
      <c r="AL74" t="s">
        <v>145</v>
      </c>
      <c r="AM74" t="s">
        <v>142</v>
      </c>
      <c r="AN74" t="s">
        <v>141</v>
      </c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 s="8">
        <f t="shared" si="23"/>
        <v>5</v>
      </c>
      <c r="BN74" s="6" t="str">
        <f t="shared" si="30"/>
        <v>H1204/24</v>
      </c>
      <c r="BO74" s="6" t="str">
        <f t="shared" si="30"/>
        <v>H1202/24</v>
      </c>
      <c r="BP74" s="6" t="str">
        <f t="shared" si="30"/>
        <v>H1191/24</v>
      </c>
      <c r="BQ74" s="6" t="str">
        <f t="shared" si="30"/>
        <v>H1213/24</v>
      </c>
      <c r="BR74" s="6" t="str">
        <f t="shared" si="30"/>
        <v>H1215/24</v>
      </c>
      <c r="BS74" s="6" t="str">
        <f t="shared" si="30"/>
        <v/>
      </c>
      <c r="BT74" s="6" t="str">
        <f t="shared" si="30"/>
        <v/>
      </c>
      <c r="BU74" s="6" t="str">
        <f t="shared" si="33"/>
        <v/>
      </c>
      <c r="BV74" s="6" t="str">
        <f t="shared" si="33"/>
        <v/>
      </c>
      <c r="BW74" s="6" t="str">
        <f t="shared" si="33"/>
        <v/>
      </c>
      <c r="BX74" s="6" t="str">
        <f t="shared" si="33"/>
        <v/>
      </c>
      <c r="BY74" s="6" t="str">
        <f t="shared" si="33"/>
        <v/>
      </c>
      <c r="BZ74" s="6" t="str">
        <f t="shared" si="33"/>
        <v/>
      </c>
      <c r="CA74" s="6" t="str">
        <f t="shared" si="33"/>
        <v/>
      </c>
      <c r="CB74" s="6" t="str">
        <f t="shared" si="33"/>
        <v/>
      </c>
      <c r="CC74" s="6" t="str">
        <f t="shared" si="33"/>
        <v/>
      </c>
      <c r="CD74" s="6" t="str">
        <f t="shared" si="33"/>
        <v/>
      </c>
      <c r="CE74" s="6" t="str">
        <f t="shared" si="33"/>
        <v/>
      </c>
      <c r="CF74" s="6" t="str">
        <f t="shared" si="50"/>
        <v/>
      </c>
      <c r="CG74" s="6" t="str">
        <f t="shared" si="50"/>
        <v/>
      </c>
      <c r="CH74" s="6" t="str">
        <f t="shared" si="50"/>
        <v/>
      </c>
      <c r="CI74" s="6" t="str">
        <f t="shared" si="50"/>
        <v/>
      </c>
      <c r="CJ74" s="6" t="str">
        <f t="shared" si="32"/>
        <v/>
      </c>
      <c r="CK74" s="6" t="str">
        <f t="shared" si="32"/>
        <v/>
      </c>
      <c r="CL74" s="6" t="str">
        <f t="shared" si="32"/>
        <v/>
      </c>
      <c r="CM74" s="6" t="str">
        <f t="shared" si="32"/>
        <v/>
      </c>
      <c r="CN74" s="6" t="str">
        <f t="shared" si="32"/>
        <v/>
      </c>
      <c r="CO74" s="6" t="str">
        <f t="shared" si="32"/>
        <v/>
      </c>
      <c r="CP74" s="12">
        <f t="shared" si="24"/>
        <v>5</v>
      </c>
      <c r="CQ74" s="19">
        <f t="shared" si="34"/>
        <v>831</v>
      </c>
      <c r="CR74" s="16">
        <f t="shared" si="35"/>
        <v>1</v>
      </c>
      <c r="CS74" s="22">
        <f t="shared" si="36"/>
        <v>0</v>
      </c>
      <c r="DF74" s="1">
        <f>$CP74</f>
        <v>5</v>
      </c>
      <c r="DG74" s="1">
        <f t="shared" si="44"/>
        <v>831</v>
      </c>
      <c r="DH74" s="1">
        <f t="shared" si="45"/>
        <v>1</v>
      </c>
      <c r="DI74" s="1">
        <f t="shared" si="46"/>
        <v>0</v>
      </c>
      <c r="DJ74" s="35"/>
      <c r="DK74" s="36"/>
      <c r="DL74" s="37"/>
      <c r="DM74" s="38"/>
    </row>
    <row r="75" spans="1:121" ht="28" customHeight="1">
      <c r="A75" s="1" t="s">
        <v>20</v>
      </c>
      <c r="B75" s="1">
        <v>1</v>
      </c>
      <c r="AH75" s="4">
        <f t="shared" si="37"/>
        <v>0</v>
      </c>
      <c r="AI75" s="33">
        <v>3</v>
      </c>
      <c r="AJ75" t="s">
        <v>270</v>
      </c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 s="8">
        <f t="shared" si="23"/>
        <v>1</v>
      </c>
      <c r="BN75" s="6" t="str">
        <f t="shared" si="30"/>
        <v/>
      </c>
      <c r="BO75" s="6" t="str">
        <f t="shared" si="30"/>
        <v/>
      </c>
      <c r="BP75" s="6" t="str">
        <f t="shared" si="30"/>
        <v/>
      </c>
      <c r="BQ75" s="6" t="str">
        <f t="shared" si="30"/>
        <v/>
      </c>
      <c r="BR75" s="6" t="str">
        <f t="shared" si="30"/>
        <v/>
      </c>
      <c r="BS75" s="6" t="str">
        <f t="shared" si="30"/>
        <v/>
      </c>
      <c r="BT75" s="6" t="str">
        <f t="shared" si="30"/>
        <v/>
      </c>
      <c r="BU75" s="6" t="str">
        <f t="shared" si="33"/>
        <v/>
      </c>
      <c r="BV75" s="6" t="str">
        <f t="shared" si="33"/>
        <v/>
      </c>
      <c r="BW75" s="6" t="str">
        <f t="shared" si="33"/>
        <v/>
      </c>
      <c r="BX75" s="6" t="str">
        <f t="shared" si="33"/>
        <v/>
      </c>
      <c r="BY75" s="6" t="str">
        <f t="shared" si="33"/>
        <v/>
      </c>
      <c r="BZ75" s="6" t="str">
        <f t="shared" si="33"/>
        <v/>
      </c>
      <c r="CA75" s="6" t="str">
        <f t="shared" si="33"/>
        <v/>
      </c>
      <c r="CB75" s="6" t="str">
        <f t="shared" si="33"/>
        <v/>
      </c>
      <c r="CC75" s="6" t="str">
        <f t="shared" si="33"/>
        <v/>
      </c>
      <c r="CD75" s="6" t="str">
        <f t="shared" si="33"/>
        <v/>
      </c>
      <c r="CE75" s="6" t="str">
        <f t="shared" si="33"/>
        <v/>
      </c>
      <c r="CF75" s="6" t="str">
        <f t="shared" si="50"/>
        <v/>
      </c>
      <c r="CG75" s="6" t="str">
        <f t="shared" si="50"/>
        <v/>
      </c>
      <c r="CH75" s="6" t="str">
        <f t="shared" si="50"/>
        <v/>
      </c>
      <c r="CI75" s="6" t="str">
        <f t="shared" si="50"/>
        <v/>
      </c>
      <c r="CJ75" s="6" t="str">
        <f t="shared" si="32"/>
        <v/>
      </c>
      <c r="CK75" s="6" t="str">
        <f t="shared" si="32"/>
        <v/>
      </c>
      <c r="CL75" s="6" t="str">
        <f t="shared" si="32"/>
        <v/>
      </c>
      <c r="CM75" s="6" t="str">
        <f t="shared" si="32"/>
        <v/>
      </c>
      <c r="CN75" s="6" t="str">
        <f t="shared" si="32"/>
        <v/>
      </c>
      <c r="CO75" s="6" t="str">
        <f t="shared" si="32"/>
        <v/>
      </c>
      <c r="CP75" s="12">
        <f t="shared" si="24"/>
        <v>0</v>
      </c>
      <c r="CQ75" s="19">
        <f t="shared" si="34"/>
        <v>836</v>
      </c>
      <c r="CR75" s="16">
        <f t="shared" si="35"/>
        <v>0</v>
      </c>
      <c r="CS75" s="22">
        <f t="shared" si="36"/>
        <v>1</v>
      </c>
      <c r="CT75" s="1">
        <f>$CP75</f>
        <v>0</v>
      </c>
      <c r="CU75" s="1">
        <f t="shared" si="47"/>
        <v>836</v>
      </c>
      <c r="CV75" s="1">
        <f t="shared" si="48"/>
        <v>0</v>
      </c>
      <c r="CW75" s="1">
        <f t="shared" si="49"/>
        <v>1</v>
      </c>
      <c r="DJ75" s="35">
        <f>SUM(CT75:CT78)+SUM(CX75:CX78)+SUM(DB75:DB78)+SUM(DF75:DF78)</f>
        <v>1</v>
      </c>
      <c r="DK75" s="36">
        <f>SUM(CU75:CU78)+SUM(CY75:CY78)+SUM(DC75:DC78)+SUM(DG75:DG78)</f>
        <v>3344</v>
      </c>
      <c r="DL75" s="37">
        <f>SUM(CV75:CV78)+SUM(CZ75:CZ78)+SUM(DD75:DD78)+SUM(DH75:DH78)</f>
        <v>0</v>
      </c>
      <c r="DM75" s="38">
        <f>SUM(CW75:CW78)+SUM(DA75:DA78)+SUM(DE75:DE78)+SUM(DI75:DI78)</f>
        <v>3</v>
      </c>
      <c r="DN75" s="1">
        <f>(DJ75+DK75)/SUM(DJ75:DM75)</f>
        <v>0.99910394265232971</v>
      </c>
      <c r="DO75" s="1">
        <f>DJ75/(DJ75+DM75)</f>
        <v>0.25</v>
      </c>
      <c r="DP75" s="1">
        <f>DJ75/(DJ75+DL75)</f>
        <v>1</v>
      </c>
      <c r="DQ75" s="1">
        <f>(DO75*DP75)/(DO75+DP75)*2</f>
        <v>0.4</v>
      </c>
    </row>
    <row r="76" spans="1:121" ht="28" customHeight="1">
      <c r="A76" s="1" t="str">
        <f>A75</f>
        <v>EGBB</v>
      </c>
      <c r="B76" s="1">
        <v>2</v>
      </c>
      <c r="AH76" s="4">
        <f t="shared" si="37"/>
        <v>0</v>
      </c>
      <c r="AJ76" t="s">
        <v>270</v>
      </c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 s="8">
        <f t="shared" si="23"/>
        <v>1</v>
      </c>
      <c r="BN76" s="6" t="str">
        <f t="shared" si="30"/>
        <v/>
      </c>
      <c r="BO76" s="6" t="str">
        <f t="shared" si="30"/>
        <v/>
      </c>
      <c r="BP76" s="6" t="str">
        <f t="shared" si="30"/>
        <v/>
      </c>
      <c r="BQ76" s="6" t="str">
        <f t="shared" si="30"/>
        <v/>
      </c>
      <c r="BR76" s="6" t="str">
        <f t="shared" si="30"/>
        <v/>
      </c>
      <c r="BS76" s="6" t="str">
        <f t="shared" si="30"/>
        <v/>
      </c>
      <c r="BT76" s="6" t="str">
        <f t="shared" si="30"/>
        <v/>
      </c>
      <c r="BU76" s="6" t="str">
        <f t="shared" si="33"/>
        <v/>
      </c>
      <c r="BV76" s="6" t="str">
        <f t="shared" si="33"/>
        <v/>
      </c>
      <c r="BW76" s="6" t="str">
        <f t="shared" si="33"/>
        <v/>
      </c>
      <c r="BX76" s="6" t="str">
        <f t="shared" si="33"/>
        <v/>
      </c>
      <c r="BY76" s="6" t="str">
        <f t="shared" si="33"/>
        <v/>
      </c>
      <c r="BZ76" s="6" t="str">
        <f t="shared" si="33"/>
        <v/>
      </c>
      <c r="CA76" s="6" t="str">
        <f t="shared" si="33"/>
        <v/>
      </c>
      <c r="CB76" s="6" t="str">
        <f t="shared" si="33"/>
        <v/>
      </c>
      <c r="CC76" s="6" t="str">
        <f t="shared" si="33"/>
        <v/>
      </c>
      <c r="CD76" s="6" t="str">
        <f t="shared" si="33"/>
        <v/>
      </c>
      <c r="CE76" s="6" t="str">
        <f t="shared" si="33"/>
        <v/>
      </c>
      <c r="CF76" s="6" t="str">
        <f t="shared" si="50"/>
        <v/>
      </c>
      <c r="CG76" s="6" t="str">
        <f t="shared" si="50"/>
        <v/>
      </c>
      <c r="CH76" s="6" t="str">
        <f t="shared" si="50"/>
        <v/>
      </c>
      <c r="CI76" s="6" t="str">
        <f t="shared" si="50"/>
        <v/>
      </c>
      <c r="CJ76" s="6" t="str">
        <f t="shared" si="32"/>
        <v/>
      </c>
      <c r="CK76" s="6" t="str">
        <f t="shared" si="32"/>
        <v/>
      </c>
      <c r="CL76" s="6" t="str">
        <f t="shared" si="32"/>
        <v/>
      </c>
      <c r="CM76" s="6" t="str">
        <f t="shared" si="32"/>
        <v/>
      </c>
      <c r="CN76" s="6" t="str">
        <f t="shared" si="32"/>
        <v/>
      </c>
      <c r="CO76" s="6" t="str">
        <f t="shared" si="32"/>
        <v/>
      </c>
      <c r="CP76" s="12">
        <f t="shared" si="24"/>
        <v>0</v>
      </c>
      <c r="CQ76" s="19">
        <f t="shared" si="34"/>
        <v>836</v>
      </c>
      <c r="CR76" s="16">
        <f t="shared" si="35"/>
        <v>0</v>
      </c>
      <c r="CS76" s="22">
        <f t="shared" si="36"/>
        <v>1</v>
      </c>
      <c r="CX76" s="1">
        <f>$CP76</f>
        <v>0</v>
      </c>
      <c r="CY76" s="1">
        <f t="shared" si="38"/>
        <v>836</v>
      </c>
      <c r="CZ76" s="1">
        <f t="shared" si="39"/>
        <v>0</v>
      </c>
      <c r="DA76" s="1">
        <f t="shared" si="40"/>
        <v>1</v>
      </c>
      <c r="DJ76" s="35"/>
      <c r="DK76" s="36"/>
      <c r="DL76" s="37"/>
      <c r="DM76" s="38"/>
    </row>
    <row r="77" spans="1:121" ht="28" customHeight="1">
      <c r="A77" s="1" t="str">
        <f>A76</f>
        <v>EGBB</v>
      </c>
      <c r="B77" s="1">
        <v>3</v>
      </c>
      <c r="AH77" s="4">
        <f t="shared" si="37"/>
        <v>0</v>
      </c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 s="8">
        <f t="shared" si="23"/>
        <v>0</v>
      </c>
      <c r="BN77" s="6" t="str">
        <f t="shared" si="30"/>
        <v/>
      </c>
      <c r="BO77" s="6" t="str">
        <f t="shared" si="30"/>
        <v/>
      </c>
      <c r="BP77" s="6" t="str">
        <f t="shared" si="30"/>
        <v/>
      </c>
      <c r="BQ77" s="6" t="str">
        <f t="shared" si="30"/>
        <v/>
      </c>
      <c r="BR77" s="6" t="str">
        <f t="shared" si="30"/>
        <v/>
      </c>
      <c r="BS77" s="6" t="str">
        <f t="shared" si="30"/>
        <v/>
      </c>
      <c r="BT77" s="6" t="str">
        <f t="shared" si="30"/>
        <v/>
      </c>
      <c r="BU77" s="6" t="str">
        <f t="shared" si="33"/>
        <v/>
      </c>
      <c r="BV77" s="6" t="str">
        <f t="shared" si="33"/>
        <v/>
      </c>
      <c r="BW77" s="6" t="str">
        <f t="shared" si="33"/>
        <v/>
      </c>
      <c r="BX77" s="6" t="str">
        <f t="shared" si="33"/>
        <v/>
      </c>
      <c r="BY77" s="6" t="str">
        <f t="shared" si="33"/>
        <v/>
      </c>
      <c r="BZ77" s="6" t="str">
        <f t="shared" si="33"/>
        <v/>
      </c>
      <c r="CA77" s="6" t="str">
        <f t="shared" si="33"/>
        <v/>
      </c>
      <c r="CB77" s="6" t="str">
        <f t="shared" si="33"/>
        <v/>
      </c>
      <c r="CC77" s="6" t="str">
        <f t="shared" si="33"/>
        <v/>
      </c>
      <c r="CD77" s="6" t="str">
        <f t="shared" si="33"/>
        <v/>
      </c>
      <c r="CE77" s="6" t="str">
        <f t="shared" si="33"/>
        <v/>
      </c>
      <c r="CF77" s="6" t="str">
        <f t="shared" si="50"/>
        <v/>
      </c>
      <c r="CG77" s="6" t="str">
        <f t="shared" si="50"/>
        <v/>
      </c>
      <c r="CH77" s="6" t="str">
        <f t="shared" si="50"/>
        <v/>
      </c>
      <c r="CI77" s="6" t="str">
        <f t="shared" si="50"/>
        <v/>
      </c>
      <c r="CJ77" s="6" t="str">
        <f t="shared" si="32"/>
        <v/>
      </c>
      <c r="CK77" s="6" t="str">
        <f t="shared" si="32"/>
        <v/>
      </c>
      <c r="CL77" s="6" t="str">
        <f t="shared" si="32"/>
        <v/>
      </c>
      <c r="CM77" s="6" t="str">
        <f t="shared" si="32"/>
        <v/>
      </c>
      <c r="CN77" s="6" t="str">
        <f t="shared" si="32"/>
        <v/>
      </c>
      <c r="CO77" s="6" t="str">
        <f t="shared" si="32"/>
        <v/>
      </c>
      <c r="CP77" s="12">
        <f t="shared" si="24"/>
        <v>0</v>
      </c>
      <c r="CQ77" s="19">
        <f t="shared" si="34"/>
        <v>837</v>
      </c>
      <c r="CR77" s="16">
        <f t="shared" si="35"/>
        <v>0</v>
      </c>
      <c r="CS77" s="22">
        <f t="shared" si="36"/>
        <v>0</v>
      </c>
      <c r="DB77" s="1">
        <f>$CP77</f>
        <v>0</v>
      </c>
      <c r="DC77" s="1">
        <f t="shared" si="41"/>
        <v>837</v>
      </c>
      <c r="DD77" s="1">
        <f t="shared" si="42"/>
        <v>0</v>
      </c>
      <c r="DE77" s="1">
        <f t="shared" si="43"/>
        <v>0</v>
      </c>
      <c r="DJ77" s="35"/>
      <c r="DK77" s="36"/>
      <c r="DL77" s="37"/>
      <c r="DM77" s="38"/>
    </row>
    <row r="78" spans="1:121" ht="28" customHeight="1">
      <c r="A78" s="1" t="str">
        <f>A77</f>
        <v>EGBB</v>
      </c>
      <c r="B78" s="1">
        <v>4</v>
      </c>
      <c r="C78" t="s">
        <v>272</v>
      </c>
      <c r="AH78" s="4">
        <f t="shared" si="37"/>
        <v>1</v>
      </c>
      <c r="AJ78" t="s">
        <v>271</v>
      </c>
      <c r="AK78" t="s">
        <v>272</v>
      </c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 s="8">
        <f t="shared" si="23"/>
        <v>2</v>
      </c>
      <c r="BN78" s="6" t="str">
        <f t="shared" si="30"/>
        <v/>
      </c>
      <c r="BO78" s="6" t="str">
        <f t="shared" si="30"/>
        <v>H0245/24</v>
      </c>
      <c r="BP78" s="6" t="str">
        <f t="shared" si="30"/>
        <v/>
      </c>
      <c r="BQ78" s="6" t="str">
        <f t="shared" si="30"/>
        <v/>
      </c>
      <c r="BR78" s="6" t="str">
        <f t="shared" si="30"/>
        <v/>
      </c>
      <c r="BS78" s="6" t="str">
        <f t="shared" si="30"/>
        <v/>
      </c>
      <c r="BT78" s="6" t="str">
        <f t="shared" si="30"/>
        <v/>
      </c>
      <c r="BU78" s="6" t="str">
        <f t="shared" si="33"/>
        <v/>
      </c>
      <c r="BV78" s="6" t="str">
        <f t="shared" si="33"/>
        <v/>
      </c>
      <c r="BW78" s="6" t="str">
        <f t="shared" si="33"/>
        <v/>
      </c>
      <c r="BX78" s="6" t="str">
        <f t="shared" si="33"/>
        <v/>
      </c>
      <c r="BY78" s="6" t="str">
        <f t="shared" si="33"/>
        <v/>
      </c>
      <c r="BZ78" s="6" t="str">
        <f t="shared" si="33"/>
        <v/>
      </c>
      <c r="CA78" s="6" t="str">
        <f t="shared" si="33"/>
        <v/>
      </c>
      <c r="CB78" s="6" t="str">
        <f t="shared" si="33"/>
        <v/>
      </c>
      <c r="CC78" s="6" t="str">
        <f t="shared" si="33"/>
        <v/>
      </c>
      <c r="CD78" s="6" t="str">
        <f t="shared" si="33"/>
        <v/>
      </c>
      <c r="CE78" s="6" t="str">
        <f t="shared" si="33"/>
        <v/>
      </c>
      <c r="CF78" s="6" t="str">
        <f t="shared" si="50"/>
        <v/>
      </c>
      <c r="CG78" s="6" t="str">
        <f t="shared" si="50"/>
        <v/>
      </c>
      <c r="CH78" s="6" t="str">
        <f t="shared" si="50"/>
        <v/>
      </c>
      <c r="CI78" s="6" t="str">
        <f t="shared" si="50"/>
        <v/>
      </c>
      <c r="CJ78" s="6" t="str">
        <f t="shared" si="32"/>
        <v/>
      </c>
      <c r="CK78" s="6" t="str">
        <f t="shared" si="32"/>
        <v/>
      </c>
      <c r="CL78" s="6" t="str">
        <f t="shared" si="32"/>
        <v/>
      </c>
      <c r="CM78" s="6" t="str">
        <f t="shared" si="32"/>
        <v/>
      </c>
      <c r="CN78" s="6" t="str">
        <f t="shared" si="32"/>
        <v/>
      </c>
      <c r="CO78" s="6" t="str">
        <f t="shared" si="32"/>
        <v/>
      </c>
      <c r="CP78" s="12">
        <f t="shared" si="24"/>
        <v>1</v>
      </c>
      <c r="CQ78" s="19">
        <f t="shared" si="34"/>
        <v>835</v>
      </c>
      <c r="CR78" s="16">
        <f t="shared" si="35"/>
        <v>0</v>
      </c>
      <c r="CS78" s="22">
        <f t="shared" si="36"/>
        <v>1</v>
      </c>
      <c r="DF78" s="1">
        <f>$CP78</f>
        <v>1</v>
      </c>
      <c r="DG78" s="1">
        <f t="shared" si="44"/>
        <v>835</v>
      </c>
      <c r="DH78" s="1">
        <f t="shared" si="45"/>
        <v>0</v>
      </c>
      <c r="DI78" s="1">
        <f t="shared" si="46"/>
        <v>1</v>
      </c>
      <c r="DJ78" s="35"/>
      <c r="DK78" s="36"/>
      <c r="DL78" s="37"/>
      <c r="DM78" s="38"/>
    </row>
    <row r="79" spans="1:121" ht="28" customHeight="1">
      <c r="A79" s="1" t="s">
        <v>21</v>
      </c>
      <c r="B79" s="1">
        <v>1</v>
      </c>
      <c r="AH79" s="4">
        <f t="shared" si="37"/>
        <v>0</v>
      </c>
      <c r="AI79" s="1">
        <v>8</v>
      </c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 s="8">
        <f t="shared" si="23"/>
        <v>0</v>
      </c>
      <c r="BN79" s="6" t="str">
        <f t="shared" si="30"/>
        <v/>
      </c>
      <c r="BO79" s="6" t="str">
        <f t="shared" si="30"/>
        <v/>
      </c>
      <c r="BP79" s="6" t="str">
        <f t="shared" si="30"/>
        <v/>
      </c>
      <c r="BQ79" s="6" t="str">
        <f t="shared" si="30"/>
        <v/>
      </c>
      <c r="BR79" s="6" t="str">
        <f t="shared" si="30"/>
        <v/>
      </c>
      <c r="BS79" s="6" t="str">
        <f t="shared" si="30"/>
        <v/>
      </c>
      <c r="BT79" s="6" t="str">
        <f t="shared" si="30"/>
        <v/>
      </c>
      <c r="BU79" s="6" t="str">
        <f t="shared" si="33"/>
        <v/>
      </c>
      <c r="BV79" s="6" t="str">
        <f t="shared" si="33"/>
        <v/>
      </c>
      <c r="BW79" s="6" t="str">
        <f t="shared" si="33"/>
        <v/>
      </c>
      <c r="BX79" s="6" t="str">
        <f t="shared" si="33"/>
        <v/>
      </c>
      <c r="BY79" s="6" t="str">
        <f t="shared" si="33"/>
        <v/>
      </c>
      <c r="BZ79" s="6" t="str">
        <f t="shared" si="33"/>
        <v/>
      </c>
      <c r="CA79" s="6" t="str">
        <f t="shared" si="33"/>
        <v/>
      </c>
      <c r="CB79" s="6" t="str">
        <f t="shared" si="33"/>
        <v/>
      </c>
      <c r="CC79" s="6" t="str">
        <f t="shared" si="33"/>
        <v/>
      </c>
      <c r="CD79" s="6" t="str">
        <f t="shared" si="33"/>
        <v/>
      </c>
      <c r="CE79" s="6" t="str">
        <f t="shared" si="33"/>
        <v/>
      </c>
      <c r="CF79" s="6" t="str">
        <f t="shared" si="50"/>
        <v/>
      </c>
      <c r="CG79" s="6" t="str">
        <f t="shared" si="50"/>
        <v/>
      </c>
      <c r="CH79" s="6" t="str">
        <f t="shared" si="50"/>
        <v/>
      </c>
      <c r="CI79" s="6" t="str">
        <f t="shared" si="50"/>
        <v/>
      </c>
      <c r="CJ79" s="6" t="str">
        <f t="shared" si="32"/>
        <v/>
      </c>
      <c r="CK79" s="6" t="str">
        <f t="shared" si="32"/>
        <v/>
      </c>
      <c r="CL79" s="6" t="str">
        <f t="shared" si="32"/>
        <v/>
      </c>
      <c r="CM79" s="6" t="str">
        <f t="shared" si="32"/>
        <v/>
      </c>
      <c r="CN79" s="6" t="str">
        <f t="shared" si="32"/>
        <v/>
      </c>
      <c r="CO79" s="6" t="str">
        <f t="shared" si="32"/>
        <v/>
      </c>
      <c r="CP79" s="12">
        <f t="shared" si="24"/>
        <v>0</v>
      </c>
      <c r="CQ79" s="19">
        <f t="shared" si="34"/>
        <v>837</v>
      </c>
      <c r="CR79" s="16">
        <f t="shared" si="35"/>
        <v>0</v>
      </c>
      <c r="CS79" s="22">
        <f t="shared" si="36"/>
        <v>0</v>
      </c>
      <c r="CT79" s="1">
        <f>$CP79</f>
        <v>0</v>
      </c>
      <c r="CU79" s="1">
        <f t="shared" si="47"/>
        <v>837</v>
      </c>
      <c r="CV79" s="1">
        <f t="shared" si="48"/>
        <v>0</v>
      </c>
      <c r="CW79" s="1">
        <f t="shared" si="49"/>
        <v>0</v>
      </c>
      <c r="DJ79" s="35">
        <f>SUM(CT79:CT82)+SUM(CX79:CX82)+SUM(DB79:DB82)+SUM(DF79:DF82)</f>
        <v>1</v>
      </c>
      <c r="DK79" s="36">
        <f>SUM(CU79:CU82)+SUM(CY79:CY82)+SUM(DC79:DC82)+SUM(DG79:DG82)</f>
        <v>3345</v>
      </c>
      <c r="DL79" s="37">
        <f>SUM(CV79:CV82)+SUM(CZ79:CZ82)+SUM(DD79:DD82)+SUM(DH79:DH82)</f>
        <v>0</v>
      </c>
      <c r="DM79" s="38">
        <f>SUM(CW79:CW82)+SUM(DA79:DA82)+SUM(DE79:DE82)+SUM(DI79:DI82)</f>
        <v>2</v>
      </c>
      <c r="DN79" s="1">
        <f>(DJ79+DK79)/SUM(DJ79:DM79)</f>
        <v>0.99940262843488648</v>
      </c>
      <c r="DO79" s="1">
        <f>DJ79/(DJ79+DM79)</f>
        <v>0.33333333333333331</v>
      </c>
      <c r="DP79" s="1">
        <f>DJ79/(DJ79+DL79)</f>
        <v>1</v>
      </c>
      <c r="DQ79" s="1">
        <f>(DO79*DP79)/(DO79+DP79)*2</f>
        <v>0.5</v>
      </c>
    </row>
    <row r="80" spans="1:121" ht="28" customHeight="1">
      <c r="A80" s="1" t="str">
        <f>A79</f>
        <v>EGHI</v>
      </c>
      <c r="B80" s="1">
        <v>2</v>
      </c>
      <c r="C80" s="1" t="s">
        <v>147</v>
      </c>
      <c r="AH80" s="4">
        <f t="shared" si="37"/>
        <v>1</v>
      </c>
      <c r="AJ80" t="s">
        <v>147</v>
      </c>
      <c r="AK80" t="s">
        <v>273</v>
      </c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 s="8">
        <f t="shared" si="23"/>
        <v>2</v>
      </c>
      <c r="BN80" s="6" t="str">
        <f t="shared" si="30"/>
        <v>C1144/24</v>
      </c>
      <c r="BO80" s="6" t="str">
        <f t="shared" si="30"/>
        <v/>
      </c>
      <c r="BP80" s="6" t="str">
        <f t="shared" si="30"/>
        <v/>
      </c>
      <c r="BQ80" s="6" t="str">
        <f t="shared" si="30"/>
        <v/>
      </c>
      <c r="BR80" s="6" t="str">
        <f t="shared" si="30"/>
        <v/>
      </c>
      <c r="BS80" s="6" t="str">
        <f t="shared" si="30"/>
        <v/>
      </c>
      <c r="BT80" s="6" t="str">
        <f t="shared" si="30"/>
        <v/>
      </c>
      <c r="BU80" s="6" t="str">
        <f t="shared" si="33"/>
        <v/>
      </c>
      <c r="BV80" s="6" t="str">
        <f t="shared" si="33"/>
        <v/>
      </c>
      <c r="BW80" s="6" t="str">
        <f t="shared" si="33"/>
        <v/>
      </c>
      <c r="BX80" s="6" t="str">
        <f t="shared" si="33"/>
        <v/>
      </c>
      <c r="BY80" s="6" t="str">
        <f t="shared" si="33"/>
        <v/>
      </c>
      <c r="BZ80" s="6" t="str">
        <f t="shared" si="33"/>
        <v/>
      </c>
      <c r="CA80" s="6" t="str">
        <f t="shared" si="33"/>
        <v/>
      </c>
      <c r="CB80" s="6" t="str">
        <f t="shared" si="33"/>
        <v/>
      </c>
      <c r="CC80" s="6" t="str">
        <f t="shared" si="33"/>
        <v/>
      </c>
      <c r="CD80" s="6" t="str">
        <f t="shared" si="33"/>
        <v/>
      </c>
      <c r="CE80" s="6" t="str">
        <f t="shared" si="33"/>
        <v/>
      </c>
      <c r="CF80" s="6" t="str">
        <f t="shared" si="50"/>
        <v/>
      </c>
      <c r="CG80" s="6" t="str">
        <f t="shared" si="50"/>
        <v/>
      </c>
      <c r="CH80" s="6" t="str">
        <f t="shared" si="50"/>
        <v/>
      </c>
      <c r="CI80" s="6" t="str">
        <f t="shared" si="50"/>
        <v/>
      </c>
      <c r="CJ80" s="6" t="str">
        <f t="shared" si="32"/>
        <v/>
      </c>
      <c r="CK80" s="6" t="str">
        <f t="shared" si="32"/>
        <v/>
      </c>
      <c r="CL80" s="6" t="str">
        <f t="shared" si="32"/>
        <v/>
      </c>
      <c r="CM80" s="6" t="str">
        <f t="shared" si="32"/>
        <v/>
      </c>
      <c r="CN80" s="6" t="str">
        <f t="shared" si="32"/>
        <v/>
      </c>
      <c r="CO80" s="6" t="str">
        <f t="shared" si="32"/>
        <v/>
      </c>
      <c r="CP80" s="12">
        <f t="shared" si="24"/>
        <v>1</v>
      </c>
      <c r="CQ80" s="19">
        <f t="shared" si="34"/>
        <v>835</v>
      </c>
      <c r="CR80" s="16">
        <f t="shared" si="35"/>
        <v>0</v>
      </c>
      <c r="CS80" s="22">
        <f t="shared" si="36"/>
        <v>1</v>
      </c>
      <c r="CX80" s="1">
        <f>$CP80</f>
        <v>1</v>
      </c>
      <c r="CY80" s="1">
        <f t="shared" si="38"/>
        <v>835</v>
      </c>
      <c r="CZ80" s="1">
        <f t="shared" si="39"/>
        <v>0</v>
      </c>
      <c r="DA80" s="1">
        <f t="shared" si="40"/>
        <v>1</v>
      </c>
      <c r="DJ80" s="35"/>
      <c r="DK80" s="36"/>
      <c r="DL80" s="37"/>
      <c r="DM80" s="38"/>
    </row>
    <row r="81" spans="1:121" ht="28" customHeight="1">
      <c r="A81" s="1" t="str">
        <f>A80</f>
        <v>EGHI</v>
      </c>
      <c r="B81" s="1">
        <v>3</v>
      </c>
      <c r="AH81" s="4">
        <f t="shared" si="37"/>
        <v>0</v>
      </c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 s="8">
        <f t="shared" si="23"/>
        <v>0</v>
      </c>
      <c r="BN81" s="6" t="str">
        <f t="shared" si="30"/>
        <v/>
      </c>
      <c r="BO81" s="6" t="str">
        <f t="shared" si="30"/>
        <v/>
      </c>
      <c r="BP81" s="6" t="str">
        <f t="shared" si="30"/>
        <v/>
      </c>
      <c r="BQ81" s="6" t="str">
        <f t="shared" si="30"/>
        <v/>
      </c>
      <c r="BR81" s="6" t="str">
        <f t="shared" si="30"/>
        <v/>
      </c>
      <c r="BS81" s="6" t="str">
        <f t="shared" si="30"/>
        <v/>
      </c>
      <c r="BT81" s="6" t="str">
        <f t="shared" si="30"/>
        <v/>
      </c>
      <c r="BU81" s="6" t="str">
        <f t="shared" si="33"/>
        <v/>
      </c>
      <c r="BV81" s="6" t="str">
        <f t="shared" si="33"/>
        <v/>
      </c>
      <c r="BW81" s="6" t="str">
        <f t="shared" si="33"/>
        <v/>
      </c>
      <c r="BX81" s="6" t="str">
        <f t="shared" si="33"/>
        <v/>
      </c>
      <c r="BY81" s="6" t="str">
        <f t="shared" si="33"/>
        <v/>
      </c>
      <c r="BZ81" s="6" t="str">
        <f t="shared" si="33"/>
        <v/>
      </c>
      <c r="CA81" s="6" t="str">
        <f t="shared" si="33"/>
        <v/>
      </c>
      <c r="CB81" s="6" t="str">
        <f t="shared" si="33"/>
        <v/>
      </c>
      <c r="CC81" s="6" t="str">
        <f t="shared" si="33"/>
        <v/>
      </c>
      <c r="CD81" s="6" t="str">
        <f t="shared" si="33"/>
        <v/>
      </c>
      <c r="CE81" s="6" t="str">
        <f t="shared" si="33"/>
        <v/>
      </c>
      <c r="CF81" s="6" t="str">
        <f t="shared" si="50"/>
        <v/>
      </c>
      <c r="CG81" s="6" t="str">
        <f t="shared" si="50"/>
        <v/>
      </c>
      <c r="CH81" s="6" t="str">
        <f t="shared" si="50"/>
        <v/>
      </c>
      <c r="CI81" s="6" t="str">
        <f t="shared" si="50"/>
        <v/>
      </c>
      <c r="CJ81" s="6" t="str">
        <f t="shared" si="32"/>
        <v/>
      </c>
      <c r="CK81" s="6" t="str">
        <f t="shared" si="32"/>
        <v/>
      </c>
      <c r="CL81" s="6" t="str">
        <f t="shared" si="32"/>
        <v/>
      </c>
      <c r="CM81" s="6" t="str">
        <f t="shared" si="32"/>
        <v/>
      </c>
      <c r="CN81" s="6" t="str">
        <f t="shared" si="32"/>
        <v/>
      </c>
      <c r="CO81" s="6" t="str">
        <f t="shared" si="32"/>
        <v/>
      </c>
      <c r="CP81" s="12">
        <f t="shared" si="24"/>
        <v>0</v>
      </c>
      <c r="CQ81" s="19">
        <f t="shared" si="34"/>
        <v>837</v>
      </c>
      <c r="CR81" s="16">
        <f t="shared" si="35"/>
        <v>0</v>
      </c>
      <c r="CS81" s="22">
        <f t="shared" si="36"/>
        <v>0</v>
      </c>
      <c r="DB81" s="1">
        <f>$CP81</f>
        <v>0</v>
      </c>
      <c r="DC81" s="1">
        <f t="shared" si="41"/>
        <v>837</v>
      </c>
      <c r="DD81" s="1">
        <f t="shared" si="42"/>
        <v>0</v>
      </c>
      <c r="DE81" s="1">
        <f t="shared" si="43"/>
        <v>0</v>
      </c>
      <c r="DJ81" s="35"/>
      <c r="DK81" s="36"/>
      <c r="DL81" s="37"/>
      <c r="DM81" s="38"/>
    </row>
    <row r="82" spans="1:121" ht="28" customHeight="1">
      <c r="A82" s="1" t="str">
        <f>A81</f>
        <v>EGHI</v>
      </c>
      <c r="B82" s="1">
        <v>4</v>
      </c>
      <c r="AH82" s="4">
        <f t="shared" si="37"/>
        <v>0</v>
      </c>
      <c r="AJ82" t="s">
        <v>132</v>
      </c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 s="8">
        <f t="shared" si="23"/>
        <v>1</v>
      </c>
      <c r="BN82" s="6" t="str">
        <f t="shared" si="30"/>
        <v/>
      </c>
      <c r="BO82" s="6" t="str">
        <f t="shared" si="30"/>
        <v/>
      </c>
      <c r="BP82" s="6" t="str">
        <f t="shared" si="30"/>
        <v/>
      </c>
      <c r="BQ82" s="6" t="str">
        <f t="shared" si="30"/>
        <v/>
      </c>
      <c r="BR82" s="6" t="str">
        <f t="shared" si="30"/>
        <v/>
      </c>
      <c r="BS82" s="6" t="str">
        <f t="shared" si="30"/>
        <v/>
      </c>
      <c r="BT82" s="6" t="str">
        <f t="shared" si="30"/>
        <v/>
      </c>
      <c r="BU82" s="6" t="str">
        <f t="shared" si="33"/>
        <v/>
      </c>
      <c r="BV82" s="6" t="str">
        <f t="shared" si="33"/>
        <v/>
      </c>
      <c r="BW82" s="6" t="str">
        <f t="shared" si="33"/>
        <v/>
      </c>
      <c r="BX82" s="6" t="str">
        <f t="shared" si="33"/>
        <v/>
      </c>
      <c r="BY82" s="6" t="str">
        <f t="shared" si="33"/>
        <v/>
      </c>
      <c r="BZ82" s="6" t="str">
        <f t="shared" si="33"/>
        <v/>
      </c>
      <c r="CA82" s="6" t="str">
        <f t="shared" si="33"/>
        <v/>
      </c>
      <c r="CB82" s="6" t="str">
        <f t="shared" si="33"/>
        <v/>
      </c>
      <c r="CC82" s="6" t="str">
        <f t="shared" si="33"/>
        <v/>
      </c>
      <c r="CD82" s="6" t="str">
        <f t="shared" si="33"/>
        <v/>
      </c>
      <c r="CE82" s="6" t="str">
        <f t="shared" si="33"/>
        <v/>
      </c>
      <c r="CF82" s="6" t="str">
        <f t="shared" si="50"/>
        <v/>
      </c>
      <c r="CG82" s="6" t="str">
        <f t="shared" si="50"/>
        <v/>
      </c>
      <c r="CH82" s="6" t="str">
        <f t="shared" si="50"/>
        <v/>
      </c>
      <c r="CI82" s="6" t="str">
        <f t="shared" si="50"/>
        <v/>
      </c>
      <c r="CJ82" s="6" t="str">
        <f t="shared" si="32"/>
        <v/>
      </c>
      <c r="CK82" s="6" t="str">
        <f t="shared" si="32"/>
        <v/>
      </c>
      <c r="CL82" s="6" t="str">
        <f t="shared" si="32"/>
        <v/>
      </c>
      <c r="CM82" s="6" t="str">
        <f t="shared" si="32"/>
        <v/>
      </c>
      <c r="CN82" s="6" t="str">
        <f t="shared" si="32"/>
        <v/>
      </c>
      <c r="CO82" s="6" t="str">
        <f t="shared" si="32"/>
        <v/>
      </c>
      <c r="CP82" s="12">
        <f t="shared" si="24"/>
        <v>0</v>
      </c>
      <c r="CQ82" s="19">
        <f t="shared" si="34"/>
        <v>836</v>
      </c>
      <c r="CR82" s="16">
        <f t="shared" si="35"/>
        <v>0</v>
      </c>
      <c r="CS82" s="22">
        <f t="shared" si="36"/>
        <v>1</v>
      </c>
      <c r="DF82" s="1">
        <f>$CP82</f>
        <v>0</v>
      </c>
      <c r="DG82" s="1">
        <f t="shared" si="44"/>
        <v>836</v>
      </c>
      <c r="DH82" s="1">
        <f t="shared" si="45"/>
        <v>0</v>
      </c>
      <c r="DI82" s="1">
        <f t="shared" si="46"/>
        <v>1</v>
      </c>
      <c r="DJ82" s="35"/>
      <c r="DK82" s="36"/>
      <c r="DL82" s="37"/>
      <c r="DM82" s="38"/>
    </row>
    <row r="83" spans="1:121" ht="28" customHeight="1">
      <c r="A83" s="1" t="s">
        <v>22</v>
      </c>
      <c r="B83" s="1">
        <v>1</v>
      </c>
      <c r="C83" s="1" t="s">
        <v>154</v>
      </c>
      <c r="D83" s="1" t="s">
        <v>155</v>
      </c>
      <c r="E83" s="1" t="s">
        <v>156</v>
      </c>
      <c r="F83" s="1" t="s">
        <v>158</v>
      </c>
      <c r="G83" s="1" t="s">
        <v>159</v>
      </c>
      <c r="H83" s="1" t="s">
        <v>160</v>
      </c>
      <c r="I83" s="1" t="s">
        <v>164</v>
      </c>
      <c r="J83" s="1" t="s">
        <v>152</v>
      </c>
      <c r="K83" s="1" t="s">
        <v>158</v>
      </c>
      <c r="L83" t="s">
        <v>150</v>
      </c>
      <c r="M83" t="s">
        <v>151</v>
      </c>
      <c r="AH83" s="4">
        <f t="shared" si="37"/>
        <v>11</v>
      </c>
      <c r="AI83" s="1">
        <v>136</v>
      </c>
      <c r="AJ83" t="s">
        <v>152</v>
      </c>
      <c r="AK83" t="s">
        <v>150</v>
      </c>
      <c r="AL83" t="s">
        <v>151</v>
      </c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 s="8">
        <f t="shared" si="23"/>
        <v>3</v>
      </c>
      <c r="BN83" s="6" t="str">
        <f t="shared" si="30"/>
        <v>J0613/24</v>
      </c>
      <c r="BO83" s="6" t="str">
        <f t="shared" si="30"/>
        <v>J0608/24</v>
      </c>
      <c r="BP83" s="6" t="str">
        <f t="shared" si="30"/>
        <v>J0607/24</v>
      </c>
      <c r="BQ83" s="6" t="str">
        <f t="shared" si="30"/>
        <v/>
      </c>
      <c r="BR83" s="6" t="str">
        <f t="shared" si="30"/>
        <v/>
      </c>
      <c r="BS83" s="6" t="str">
        <f t="shared" si="30"/>
        <v/>
      </c>
      <c r="BT83" s="6" t="str">
        <f t="shared" si="30"/>
        <v/>
      </c>
      <c r="BU83" s="6" t="str">
        <f t="shared" si="33"/>
        <v/>
      </c>
      <c r="BV83" s="6" t="str">
        <f t="shared" si="33"/>
        <v/>
      </c>
      <c r="BW83" s="6" t="str">
        <f t="shared" si="33"/>
        <v/>
      </c>
      <c r="BX83" s="6" t="str">
        <f t="shared" si="33"/>
        <v/>
      </c>
      <c r="BY83" s="6" t="str">
        <f t="shared" ref="BY83:CE120" si="51">IFERROR(HLOOKUP(AU83,$C83:$AE83,1,FALSE),"")</f>
        <v/>
      </c>
      <c r="BZ83" s="6" t="str">
        <f t="shared" si="51"/>
        <v/>
      </c>
      <c r="CA83" s="6" t="str">
        <f t="shared" si="51"/>
        <v/>
      </c>
      <c r="CB83" s="6" t="str">
        <f t="shared" si="51"/>
        <v/>
      </c>
      <c r="CC83" s="6" t="str">
        <f t="shared" si="51"/>
        <v/>
      </c>
      <c r="CD83" s="6" t="str">
        <f t="shared" si="51"/>
        <v/>
      </c>
      <c r="CE83" s="6" t="str">
        <f t="shared" si="51"/>
        <v/>
      </c>
      <c r="CF83" s="6" t="str">
        <f t="shared" si="50"/>
        <v/>
      </c>
      <c r="CG83" s="6" t="str">
        <f t="shared" si="50"/>
        <v/>
      </c>
      <c r="CH83" s="6" t="str">
        <f t="shared" si="50"/>
        <v/>
      </c>
      <c r="CI83" s="6" t="str">
        <f t="shared" si="50"/>
        <v/>
      </c>
      <c r="CJ83" s="6" t="str">
        <f t="shared" si="32"/>
        <v/>
      </c>
      <c r="CK83" s="6" t="str">
        <f t="shared" si="32"/>
        <v/>
      </c>
      <c r="CL83" s="6" t="str">
        <f t="shared" si="32"/>
        <v/>
      </c>
      <c r="CM83" s="6" t="str">
        <f t="shared" si="32"/>
        <v/>
      </c>
      <c r="CN83" s="6" t="str">
        <f t="shared" si="32"/>
        <v/>
      </c>
      <c r="CO83" s="6" t="str">
        <f t="shared" si="32"/>
        <v/>
      </c>
      <c r="CP83" s="12">
        <f t="shared" si="24"/>
        <v>3</v>
      </c>
      <c r="CQ83" s="19">
        <f t="shared" si="34"/>
        <v>826</v>
      </c>
      <c r="CR83" s="16">
        <f t="shared" si="35"/>
        <v>8</v>
      </c>
      <c r="CS83" s="22">
        <f t="shared" si="36"/>
        <v>0</v>
      </c>
      <c r="CT83" s="1">
        <f>$CP83</f>
        <v>3</v>
      </c>
      <c r="CU83" s="1">
        <f t="shared" si="47"/>
        <v>826</v>
      </c>
      <c r="CV83" s="1">
        <f t="shared" si="48"/>
        <v>8</v>
      </c>
      <c r="CW83" s="1">
        <f t="shared" si="49"/>
        <v>0</v>
      </c>
      <c r="DJ83" s="35">
        <f>SUM(CT83:CT86)+SUM(CX83:CX86)+SUM(DB83:DB86)+SUM(DF83:DF86)</f>
        <v>16</v>
      </c>
      <c r="DK83" s="36">
        <f>SUM(CU83:CU86)+SUM(CY83:CY86)+SUM(DC83:DC86)+SUM(DG83:DG86)</f>
        <v>3314</v>
      </c>
      <c r="DL83" s="37">
        <f>SUM(CV83:CV86)+SUM(CZ83:CZ86)+SUM(DD83:DD86)+SUM(DH83:DH86)</f>
        <v>18</v>
      </c>
      <c r="DM83" s="38">
        <f>SUM(CW83:CW86)+SUM(DA83:DA86)+SUM(DE83:DE86)+SUM(DI83:DI86)</f>
        <v>0</v>
      </c>
      <c r="DN83" s="1">
        <f>(DJ83+DK83)/SUM(DJ83:DM83)</f>
        <v>0.9946236559139785</v>
      </c>
      <c r="DO83" s="1">
        <f>DJ83/(DJ83+DM83)</f>
        <v>1</v>
      </c>
      <c r="DP83" s="1">
        <f>DJ83/(DJ83+DL83)</f>
        <v>0.47058823529411764</v>
      </c>
      <c r="DQ83" s="1">
        <f>(DO83*DP83)/(DO83+DP83)*2</f>
        <v>0.6399999999999999</v>
      </c>
    </row>
    <row r="84" spans="1:121" ht="28" customHeight="1">
      <c r="A84" s="1" t="str">
        <f>A83</f>
        <v>RJTT</v>
      </c>
      <c r="B84" s="1">
        <v>2</v>
      </c>
      <c r="C84" s="1" t="s">
        <v>150</v>
      </c>
      <c r="D84" s="1" t="s">
        <v>151</v>
      </c>
      <c r="E84" s="1" t="s">
        <v>154</v>
      </c>
      <c r="F84" s="1" t="s">
        <v>155</v>
      </c>
      <c r="G84" s="1" t="s">
        <v>156</v>
      </c>
      <c r="H84" s="1" t="s">
        <v>164</v>
      </c>
      <c r="I84" t="s">
        <v>275</v>
      </c>
      <c r="AH84" s="4">
        <f t="shared" si="37"/>
        <v>7</v>
      </c>
      <c r="AJ84" t="s">
        <v>150</v>
      </c>
      <c r="AK84" t="s">
        <v>151</v>
      </c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 s="8">
        <f t="shared" si="23"/>
        <v>2</v>
      </c>
      <c r="BN84" s="6" t="str">
        <f t="shared" ref="BN84:CO84" si="52">IFERROR(HLOOKUP(AJ84,$C84:$AE84,1,FALSE),"")</f>
        <v>J0608/24</v>
      </c>
      <c r="BO84" s="6" t="str">
        <f t="shared" si="52"/>
        <v>J0607/24</v>
      </c>
      <c r="BP84" s="6" t="str">
        <f t="shared" si="52"/>
        <v/>
      </c>
      <c r="BQ84" s="6" t="str">
        <f t="shared" si="52"/>
        <v/>
      </c>
      <c r="BR84" s="6" t="str">
        <f t="shared" si="52"/>
        <v/>
      </c>
      <c r="BS84" s="6" t="str">
        <f t="shared" si="52"/>
        <v/>
      </c>
      <c r="BT84" s="6" t="str">
        <f t="shared" si="52"/>
        <v/>
      </c>
      <c r="BU84" s="6" t="str">
        <f t="shared" si="52"/>
        <v/>
      </c>
      <c r="BV84" s="6" t="str">
        <f t="shared" si="52"/>
        <v/>
      </c>
      <c r="BW84" s="6" t="str">
        <f t="shared" si="52"/>
        <v/>
      </c>
      <c r="BX84" s="6" t="str">
        <f t="shared" si="52"/>
        <v/>
      </c>
      <c r="BY84" s="6" t="str">
        <f t="shared" si="52"/>
        <v/>
      </c>
      <c r="BZ84" s="6" t="str">
        <f t="shared" si="52"/>
        <v/>
      </c>
      <c r="CA84" s="6" t="str">
        <f t="shared" si="52"/>
        <v/>
      </c>
      <c r="CB84" s="6" t="str">
        <f t="shared" si="52"/>
        <v/>
      </c>
      <c r="CC84" s="6" t="str">
        <f t="shared" si="52"/>
        <v/>
      </c>
      <c r="CD84" s="6" t="str">
        <f t="shared" si="52"/>
        <v/>
      </c>
      <c r="CE84" s="6" t="str">
        <f t="shared" si="52"/>
        <v/>
      </c>
      <c r="CF84" s="6" t="str">
        <f t="shared" si="52"/>
        <v/>
      </c>
      <c r="CG84" s="6" t="str">
        <f t="shared" si="52"/>
        <v/>
      </c>
      <c r="CH84" s="6" t="str">
        <f t="shared" si="52"/>
        <v/>
      </c>
      <c r="CI84" s="6" t="str">
        <f t="shared" si="52"/>
        <v/>
      </c>
      <c r="CJ84" s="6" t="str">
        <f t="shared" si="52"/>
        <v/>
      </c>
      <c r="CK84" s="6" t="str">
        <f t="shared" si="52"/>
        <v/>
      </c>
      <c r="CL84" s="6" t="str">
        <f t="shared" si="52"/>
        <v/>
      </c>
      <c r="CM84" s="6" t="str">
        <f t="shared" si="52"/>
        <v/>
      </c>
      <c r="CN84" s="6" t="str">
        <f t="shared" si="52"/>
        <v/>
      </c>
      <c r="CO84" s="6" t="str">
        <f t="shared" si="52"/>
        <v/>
      </c>
      <c r="CP84" s="12">
        <f t="shared" si="24"/>
        <v>2</v>
      </c>
      <c r="CQ84" s="19">
        <f t="shared" si="34"/>
        <v>830</v>
      </c>
      <c r="CR84" s="16">
        <f t="shared" si="35"/>
        <v>5</v>
      </c>
      <c r="CS84" s="22">
        <f t="shared" si="36"/>
        <v>0</v>
      </c>
      <c r="CX84" s="1">
        <f>$CP84</f>
        <v>2</v>
      </c>
      <c r="CY84" s="1">
        <f t="shared" si="38"/>
        <v>830</v>
      </c>
      <c r="CZ84" s="1">
        <f t="shared" si="39"/>
        <v>5</v>
      </c>
      <c r="DA84" s="1">
        <f t="shared" si="40"/>
        <v>0</v>
      </c>
      <c r="DJ84" s="35"/>
      <c r="DK84" s="36"/>
      <c r="DL84" s="37"/>
      <c r="DM84" s="38"/>
    </row>
    <row r="85" spans="1:121" ht="28" customHeight="1">
      <c r="A85" s="1" t="str">
        <f>A84</f>
        <v>RJTT</v>
      </c>
      <c r="B85" s="1">
        <v>3</v>
      </c>
      <c r="C85" s="1" t="s">
        <v>149</v>
      </c>
      <c r="D85" s="1" t="s">
        <v>158</v>
      </c>
      <c r="E85" s="1" t="s">
        <v>159</v>
      </c>
      <c r="F85" s="1" t="s">
        <v>160</v>
      </c>
      <c r="G85" s="1" t="s">
        <v>165</v>
      </c>
      <c r="H85" t="s">
        <v>152</v>
      </c>
      <c r="AH85" s="4">
        <f t="shared" si="37"/>
        <v>6</v>
      </c>
      <c r="AJ85" t="s">
        <v>159</v>
      </c>
      <c r="AK85" t="s">
        <v>160</v>
      </c>
      <c r="AL85" t="s">
        <v>152</v>
      </c>
      <c r="AM85" t="s">
        <v>158</v>
      </c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 s="8">
        <f t="shared" si="23"/>
        <v>4</v>
      </c>
      <c r="BN85" s="6" t="str">
        <f t="shared" si="30"/>
        <v>J0447/24</v>
      </c>
      <c r="BO85" s="6" t="str">
        <f t="shared" si="30"/>
        <v>J0445/24</v>
      </c>
      <c r="BP85" s="6" t="str">
        <f t="shared" si="30"/>
        <v>J0613/24</v>
      </c>
      <c r="BQ85" s="6" t="str">
        <f t="shared" si="30"/>
        <v>J0448/24</v>
      </c>
      <c r="BR85" s="6" t="str">
        <f t="shared" si="30"/>
        <v/>
      </c>
      <c r="BS85" s="6" t="str">
        <f t="shared" si="30"/>
        <v/>
      </c>
      <c r="BT85" s="6" t="str">
        <f t="shared" si="30"/>
        <v/>
      </c>
      <c r="BU85" s="6" t="str">
        <f t="shared" si="30"/>
        <v/>
      </c>
      <c r="BV85" s="6" t="str">
        <f t="shared" si="30"/>
        <v/>
      </c>
      <c r="BW85" s="6" t="str">
        <f t="shared" si="30"/>
        <v/>
      </c>
      <c r="BX85" s="6" t="str">
        <f t="shared" si="30"/>
        <v/>
      </c>
      <c r="BY85" s="6" t="str">
        <f t="shared" si="51"/>
        <v/>
      </c>
      <c r="BZ85" s="6" t="str">
        <f t="shared" si="51"/>
        <v/>
      </c>
      <c r="CA85" s="6" t="str">
        <f t="shared" si="51"/>
        <v/>
      </c>
      <c r="CB85" s="6" t="str">
        <f t="shared" si="51"/>
        <v/>
      </c>
      <c r="CC85" s="6" t="str">
        <f t="shared" si="51"/>
        <v/>
      </c>
      <c r="CD85" s="6" t="str">
        <f t="shared" si="51"/>
        <v/>
      </c>
      <c r="CE85" s="6" t="str">
        <f t="shared" si="51"/>
        <v/>
      </c>
      <c r="CF85" s="6" t="str">
        <f t="shared" si="50"/>
        <v/>
      </c>
      <c r="CG85" s="6" t="str">
        <f t="shared" si="50"/>
        <v/>
      </c>
      <c r="CH85" s="6" t="str">
        <f t="shared" si="50"/>
        <v/>
      </c>
      <c r="CI85" s="6" t="str">
        <f t="shared" si="50"/>
        <v/>
      </c>
      <c r="CJ85" s="6" t="str">
        <f t="shared" si="32"/>
        <v/>
      </c>
      <c r="CK85" s="6" t="str">
        <f t="shared" si="32"/>
        <v/>
      </c>
      <c r="CL85" s="6" t="str">
        <f t="shared" si="32"/>
        <v/>
      </c>
      <c r="CM85" s="6" t="str">
        <f t="shared" si="32"/>
        <v/>
      </c>
      <c r="CN85" s="6" t="str">
        <f t="shared" si="32"/>
        <v/>
      </c>
      <c r="CO85" s="6" t="str">
        <f t="shared" si="32"/>
        <v/>
      </c>
      <c r="CP85" s="12">
        <f t="shared" si="24"/>
        <v>4</v>
      </c>
      <c r="CQ85" s="19">
        <f t="shared" si="34"/>
        <v>831</v>
      </c>
      <c r="CR85" s="16">
        <f t="shared" si="35"/>
        <v>2</v>
      </c>
      <c r="CS85" s="22">
        <f t="shared" si="36"/>
        <v>0</v>
      </c>
      <c r="DB85" s="1">
        <f>$CP85</f>
        <v>4</v>
      </c>
      <c r="DC85" s="1">
        <f t="shared" si="41"/>
        <v>831</v>
      </c>
      <c r="DD85" s="1">
        <f t="shared" si="42"/>
        <v>2</v>
      </c>
      <c r="DE85" s="1">
        <f t="shared" si="43"/>
        <v>0</v>
      </c>
      <c r="DJ85" s="35"/>
      <c r="DK85" s="36"/>
      <c r="DL85" s="37"/>
      <c r="DM85" s="38"/>
    </row>
    <row r="86" spans="1:121" ht="28" customHeight="1">
      <c r="A86" s="1" t="str">
        <f>A85</f>
        <v>RJTT</v>
      </c>
      <c r="B86" s="1">
        <v>4</v>
      </c>
      <c r="C86" s="1" t="s">
        <v>148</v>
      </c>
      <c r="D86" s="1" t="s">
        <v>153</v>
      </c>
      <c r="E86" s="1" t="s">
        <v>157</v>
      </c>
      <c r="F86" s="1" t="s">
        <v>161</v>
      </c>
      <c r="G86" s="1" t="s">
        <v>162</v>
      </c>
      <c r="H86" s="1" t="s">
        <v>163</v>
      </c>
      <c r="I86" s="1" t="s">
        <v>167</v>
      </c>
      <c r="J86" s="1" t="s">
        <v>168</v>
      </c>
      <c r="K86" s="1" t="s">
        <v>169</v>
      </c>
      <c r="L86" s="1" t="s">
        <v>170</v>
      </c>
      <c r="AH86" s="4">
        <f t="shared" si="37"/>
        <v>10</v>
      </c>
      <c r="AJ86" t="s">
        <v>153</v>
      </c>
      <c r="AK86" t="s">
        <v>161</v>
      </c>
      <c r="AL86" t="s">
        <v>162</v>
      </c>
      <c r="AM86" t="s">
        <v>163</v>
      </c>
      <c r="AN86" t="s">
        <v>157</v>
      </c>
      <c r="AO86" t="s">
        <v>167</v>
      </c>
      <c r="AP86" t="s">
        <v>168</v>
      </c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 s="8">
        <f t="shared" si="23"/>
        <v>7</v>
      </c>
      <c r="BN86" s="6" t="str">
        <f t="shared" si="30"/>
        <v>J0568/24</v>
      </c>
      <c r="BO86" s="6" t="str">
        <f t="shared" si="30"/>
        <v>J0436/24</v>
      </c>
      <c r="BP86" s="6" t="str">
        <f t="shared" si="30"/>
        <v>J0435/24</v>
      </c>
      <c r="BQ86" s="6" t="str">
        <f t="shared" si="30"/>
        <v>J0434/24</v>
      </c>
      <c r="BR86" s="6" t="str">
        <f t="shared" si="30"/>
        <v>J0450/24</v>
      </c>
      <c r="BS86" s="6" t="str">
        <f t="shared" si="30"/>
        <v>J0418/24</v>
      </c>
      <c r="BT86" s="6" t="str">
        <f t="shared" si="30"/>
        <v>J0417/24</v>
      </c>
      <c r="BU86" s="6" t="str">
        <f t="shared" si="30"/>
        <v/>
      </c>
      <c r="BV86" s="6" t="str">
        <f t="shared" si="30"/>
        <v/>
      </c>
      <c r="BW86" s="6" t="str">
        <f t="shared" si="30"/>
        <v/>
      </c>
      <c r="BX86" s="6" t="str">
        <f t="shared" si="30"/>
        <v/>
      </c>
      <c r="BY86" s="6" t="str">
        <f t="shared" si="51"/>
        <v/>
      </c>
      <c r="BZ86" s="6" t="str">
        <f t="shared" si="51"/>
        <v/>
      </c>
      <c r="CA86" s="6" t="str">
        <f t="shared" si="51"/>
        <v/>
      </c>
      <c r="CB86" s="6" t="str">
        <f t="shared" si="51"/>
        <v/>
      </c>
      <c r="CC86" s="6" t="str">
        <f t="shared" si="51"/>
        <v/>
      </c>
      <c r="CD86" s="6" t="str">
        <f t="shared" si="51"/>
        <v/>
      </c>
      <c r="CE86" s="6" t="str">
        <f t="shared" si="51"/>
        <v/>
      </c>
      <c r="CF86" s="6" t="str">
        <f t="shared" si="50"/>
        <v/>
      </c>
      <c r="CG86" s="6" t="str">
        <f t="shared" si="50"/>
        <v/>
      </c>
      <c r="CH86" s="6" t="str">
        <f t="shared" si="50"/>
        <v/>
      </c>
      <c r="CI86" s="6" t="str">
        <f t="shared" si="50"/>
        <v/>
      </c>
      <c r="CJ86" s="6" t="str">
        <f t="shared" si="32"/>
        <v/>
      </c>
      <c r="CK86" s="6" t="str">
        <f t="shared" si="32"/>
        <v/>
      </c>
      <c r="CL86" s="6" t="str">
        <f t="shared" si="32"/>
        <v/>
      </c>
      <c r="CM86" s="6" t="str">
        <f t="shared" si="32"/>
        <v/>
      </c>
      <c r="CN86" s="6" t="str">
        <f t="shared" si="32"/>
        <v/>
      </c>
      <c r="CO86" s="6" t="str">
        <f t="shared" si="32"/>
        <v/>
      </c>
      <c r="CP86" s="12">
        <f t="shared" si="24"/>
        <v>7</v>
      </c>
      <c r="CQ86" s="19">
        <f t="shared" si="34"/>
        <v>827</v>
      </c>
      <c r="CR86" s="16">
        <f t="shared" si="35"/>
        <v>3</v>
      </c>
      <c r="CS86" s="22">
        <f t="shared" si="36"/>
        <v>0</v>
      </c>
      <c r="DF86" s="1">
        <f>$CP86</f>
        <v>7</v>
      </c>
      <c r="DG86" s="1">
        <f t="shared" si="44"/>
        <v>827</v>
      </c>
      <c r="DH86" s="1">
        <f t="shared" si="45"/>
        <v>3</v>
      </c>
      <c r="DI86" s="1">
        <f t="shared" si="46"/>
        <v>0</v>
      </c>
      <c r="DJ86" s="35"/>
      <c r="DK86" s="36"/>
      <c r="DL86" s="37"/>
      <c r="DM86" s="38"/>
    </row>
    <row r="87" spans="1:121" ht="28" customHeight="1">
      <c r="A87" s="1" t="s">
        <v>23</v>
      </c>
      <c r="B87" s="1">
        <v>1</v>
      </c>
      <c r="C87" s="1" t="s">
        <v>171</v>
      </c>
      <c r="D87" s="1" t="s">
        <v>172</v>
      </c>
      <c r="E87" s="1" t="s">
        <v>173</v>
      </c>
      <c r="F87" s="1" t="s">
        <v>174</v>
      </c>
      <c r="G87"/>
      <c r="H87"/>
      <c r="I87"/>
      <c r="AH87" s="4">
        <f t="shared" si="37"/>
        <v>4</v>
      </c>
      <c r="AI87" s="1">
        <v>58</v>
      </c>
      <c r="AJ87" t="s">
        <v>277</v>
      </c>
      <c r="AK87" t="s">
        <v>328</v>
      </c>
      <c r="AL87" t="s">
        <v>329</v>
      </c>
      <c r="AM87" t="s">
        <v>173</v>
      </c>
      <c r="AN87" t="s">
        <v>174</v>
      </c>
      <c r="AO87" t="s">
        <v>172</v>
      </c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 s="8">
        <f t="shared" ref="BM87:BM150" si="53">COUNTA(AJ87:BL87)</f>
        <v>6</v>
      </c>
      <c r="BN87" s="6" t="str">
        <f t="shared" si="30"/>
        <v/>
      </c>
      <c r="BO87" s="6" t="str">
        <f t="shared" si="30"/>
        <v/>
      </c>
      <c r="BP87" s="6" t="str">
        <f t="shared" si="30"/>
        <v/>
      </c>
      <c r="BQ87" s="6" t="str">
        <f t="shared" si="30"/>
        <v>E0495/24</v>
      </c>
      <c r="BR87" s="6" t="str">
        <f t="shared" si="30"/>
        <v>E0496/24</v>
      </c>
      <c r="BS87" s="6" t="str">
        <f t="shared" si="30"/>
        <v>E0497/24</v>
      </c>
      <c r="BT87" s="6" t="str">
        <f t="shared" si="30"/>
        <v/>
      </c>
      <c r="BU87" s="6" t="str">
        <f t="shared" si="30"/>
        <v/>
      </c>
      <c r="BV87" s="6" t="str">
        <f t="shared" si="30"/>
        <v/>
      </c>
      <c r="BW87" s="6" t="str">
        <f t="shared" si="30"/>
        <v/>
      </c>
      <c r="BX87" s="6" t="str">
        <f t="shared" si="30"/>
        <v/>
      </c>
      <c r="BY87" s="6" t="str">
        <f t="shared" si="51"/>
        <v/>
      </c>
      <c r="BZ87" s="6" t="str">
        <f t="shared" si="51"/>
        <v/>
      </c>
      <c r="CA87" s="6" t="str">
        <f t="shared" si="51"/>
        <v/>
      </c>
      <c r="CB87" s="6" t="str">
        <f t="shared" si="51"/>
        <v/>
      </c>
      <c r="CC87" s="6" t="str">
        <f t="shared" si="51"/>
        <v/>
      </c>
      <c r="CD87" s="6" t="str">
        <f t="shared" si="51"/>
        <v/>
      </c>
      <c r="CE87" s="6" t="str">
        <f t="shared" si="51"/>
        <v/>
      </c>
      <c r="CF87" s="6" t="str">
        <f t="shared" si="50"/>
        <v/>
      </c>
      <c r="CG87" s="6" t="str">
        <f t="shared" si="50"/>
        <v/>
      </c>
      <c r="CH87" s="6" t="str">
        <f t="shared" si="50"/>
        <v/>
      </c>
      <c r="CI87" s="6" t="str">
        <f t="shared" si="50"/>
        <v/>
      </c>
      <c r="CJ87" s="6" t="str">
        <f t="shared" si="32"/>
        <v/>
      </c>
      <c r="CK87" s="6" t="str">
        <f t="shared" si="32"/>
        <v/>
      </c>
      <c r="CL87" s="6" t="str">
        <f t="shared" si="32"/>
        <v/>
      </c>
      <c r="CM87" s="6" t="str">
        <f t="shared" si="32"/>
        <v/>
      </c>
      <c r="CN87" s="6" t="str">
        <f t="shared" si="32"/>
        <v/>
      </c>
      <c r="CO87" s="6" t="str">
        <f t="shared" si="32"/>
        <v/>
      </c>
      <c r="CP87" s="12">
        <f t="shared" ref="CP87:CP150" si="54">COUNTA(BN87:CO87)-COUNTIF(BN87:CO87,"")</f>
        <v>3</v>
      </c>
      <c r="CQ87" s="19">
        <f t="shared" si="34"/>
        <v>830</v>
      </c>
      <c r="CR87" s="16">
        <f t="shared" si="35"/>
        <v>1</v>
      </c>
      <c r="CS87" s="22">
        <f t="shared" si="36"/>
        <v>3</v>
      </c>
      <c r="CT87" s="1">
        <f>$CP87</f>
        <v>3</v>
      </c>
      <c r="CU87" s="1">
        <f t="shared" si="47"/>
        <v>830</v>
      </c>
      <c r="CV87" s="1">
        <f t="shared" si="48"/>
        <v>1</v>
      </c>
      <c r="CW87" s="1">
        <f t="shared" si="49"/>
        <v>3</v>
      </c>
      <c r="DJ87" s="35">
        <f>SUM(CT87:CT90)+SUM(CX87:CX90)+SUM(DB87:DB90)+SUM(DF87:DF90)</f>
        <v>15</v>
      </c>
      <c r="DK87" s="36">
        <f>SUM(CU87:CU90)+SUM(CY87:CY90)+SUM(DC87:DC90)+SUM(DG87:DG90)</f>
        <v>3320</v>
      </c>
      <c r="DL87" s="37">
        <f>SUM(CV87:CV90)+SUM(CZ87:CZ90)+SUM(DD87:DD90)+SUM(DH87:DH90)</f>
        <v>10</v>
      </c>
      <c r="DM87" s="38">
        <f>SUM(CW87:CW90)+SUM(DA87:DA90)+SUM(DE87:DE90)+SUM(DI87:DI90)</f>
        <v>3</v>
      </c>
      <c r="DN87" s="1">
        <f>(DJ87+DK87)/SUM(DJ87:DM87)</f>
        <v>0.9961170848267622</v>
      </c>
      <c r="DO87" s="1">
        <f>DJ87/(DJ87+DM87)</f>
        <v>0.83333333333333337</v>
      </c>
      <c r="DP87" s="1">
        <f>DJ87/(DJ87+DL87)</f>
        <v>0.6</v>
      </c>
      <c r="DQ87" s="1">
        <f>(DO87*DP87)/(DO87+DP87)*2</f>
        <v>0.69767441860465118</v>
      </c>
    </row>
    <row r="88" spans="1:121" ht="28" customHeight="1">
      <c r="A88" s="1" t="str">
        <f>A87</f>
        <v>ZBAA</v>
      </c>
      <c r="B88" s="1">
        <v>2</v>
      </c>
      <c r="C88" s="1" t="s">
        <v>171</v>
      </c>
      <c r="D88" s="1" t="s">
        <v>176</v>
      </c>
      <c r="E88" s="1" t="s">
        <v>177</v>
      </c>
      <c r="F88" s="1" t="s">
        <v>178</v>
      </c>
      <c r="G88" s="1" t="s">
        <v>179</v>
      </c>
      <c r="H88" s="1" t="s">
        <v>180</v>
      </c>
      <c r="I88" s="1" t="s">
        <v>181</v>
      </c>
      <c r="J88" s="1" t="s">
        <v>182</v>
      </c>
      <c r="K88" s="1" t="s">
        <v>183</v>
      </c>
      <c r="L88" s="1" t="s">
        <v>184</v>
      </c>
      <c r="M88" t="s">
        <v>276</v>
      </c>
      <c r="N88" t="s">
        <v>277</v>
      </c>
      <c r="O88" t="s">
        <v>328</v>
      </c>
      <c r="P88" t="s">
        <v>329</v>
      </c>
      <c r="Q88" t="s">
        <v>330</v>
      </c>
      <c r="R88" t="s">
        <v>331</v>
      </c>
      <c r="S88" t="s">
        <v>332</v>
      </c>
      <c r="AH88" s="4">
        <f t="shared" si="37"/>
        <v>17</v>
      </c>
      <c r="AJ88" t="s">
        <v>276</v>
      </c>
      <c r="AK88" t="s">
        <v>277</v>
      </c>
      <c r="AL88" t="s">
        <v>328</v>
      </c>
      <c r="AM88" t="s">
        <v>329</v>
      </c>
      <c r="AN88" t="s">
        <v>330</v>
      </c>
      <c r="AO88" t="s">
        <v>182</v>
      </c>
      <c r="AP88" t="s">
        <v>331</v>
      </c>
      <c r="AQ88" t="s">
        <v>332</v>
      </c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 s="8">
        <f t="shared" si="53"/>
        <v>8</v>
      </c>
      <c r="BN88" s="6" t="str">
        <f t="shared" si="30"/>
        <v>E3642/23</v>
      </c>
      <c r="BO88" s="6" t="str">
        <f t="shared" si="30"/>
        <v>E3640/23</v>
      </c>
      <c r="BP88" s="6" t="str">
        <f t="shared" si="30"/>
        <v>E3647/23</v>
      </c>
      <c r="BQ88" s="6" t="str">
        <f t="shared" si="30"/>
        <v>E3645/23</v>
      </c>
      <c r="BR88" s="6" t="str">
        <f t="shared" si="30"/>
        <v>E3639/23</v>
      </c>
      <c r="BS88" s="6" t="str">
        <f t="shared" si="30"/>
        <v>E3633/23</v>
      </c>
      <c r="BT88" s="6" t="str">
        <f t="shared" si="30"/>
        <v>E3646/23</v>
      </c>
      <c r="BU88" s="6" t="str">
        <f t="shared" si="30"/>
        <v>E3649/23</v>
      </c>
      <c r="BV88" s="6" t="str">
        <f t="shared" ref="BV88:CA146" si="55">IFERROR(HLOOKUP(AR88,$C88:$AE88,1,FALSE),"")</f>
        <v/>
      </c>
      <c r="BW88" s="6" t="str">
        <f t="shared" si="55"/>
        <v/>
      </c>
      <c r="BX88" s="6" t="str">
        <f t="shared" si="55"/>
        <v/>
      </c>
      <c r="BY88" s="6" t="str">
        <f t="shared" si="51"/>
        <v/>
      </c>
      <c r="BZ88" s="6" t="str">
        <f t="shared" si="51"/>
        <v/>
      </c>
      <c r="CA88" s="6" t="str">
        <f t="shared" si="51"/>
        <v/>
      </c>
      <c r="CB88" s="6" t="str">
        <f t="shared" si="51"/>
        <v/>
      </c>
      <c r="CC88" s="6" t="str">
        <f t="shared" si="51"/>
        <v/>
      </c>
      <c r="CD88" s="6" t="str">
        <f t="shared" si="51"/>
        <v/>
      </c>
      <c r="CE88" s="6" t="str">
        <f t="shared" si="51"/>
        <v/>
      </c>
      <c r="CF88" s="6" t="str">
        <f t="shared" si="50"/>
        <v/>
      </c>
      <c r="CG88" s="6" t="str">
        <f t="shared" si="50"/>
        <v/>
      </c>
      <c r="CH88" s="6" t="str">
        <f t="shared" si="50"/>
        <v/>
      </c>
      <c r="CI88" s="6" t="str">
        <f t="shared" si="50"/>
        <v/>
      </c>
      <c r="CJ88" s="6" t="str">
        <f t="shared" si="32"/>
        <v/>
      </c>
      <c r="CK88" s="6" t="str">
        <f t="shared" si="32"/>
        <v/>
      </c>
      <c r="CL88" s="6" t="str">
        <f t="shared" si="32"/>
        <v/>
      </c>
      <c r="CM88" s="6" t="str">
        <f t="shared" si="32"/>
        <v/>
      </c>
      <c r="CN88" s="6" t="str">
        <f t="shared" si="32"/>
        <v/>
      </c>
      <c r="CO88" s="6" t="str">
        <f t="shared" si="32"/>
        <v/>
      </c>
      <c r="CP88" s="12">
        <f t="shared" si="54"/>
        <v>8</v>
      </c>
      <c r="CQ88" s="19">
        <f t="shared" si="34"/>
        <v>820</v>
      </c>
      <c r="CR88" s="16">
        <f t="shared" si="35"/>
        <v>9</v>
      </c>
      <c r="CS88" s="22">
        <f t="shared" si="36"/>
        <v>0</v>
      </c>
      <c r="CX88" s="1">
        <f>$CP88</f>
        <v>8</v>
      </c>
      <c r="CY88" s="1">
        <f t="shared" si="38"/>
        <v>820</v>
      </c>
      <c r="CZ88" s="1">
        <f t="shared" si="39"/>
        <v>9</v>
      </c>
      <c r="DA88" s="1">
        <f t="shared" si="40"/>
        <v>0</v>
      </c>
      <c r="DJ88" s="35"/>
      <c r="DK88" s="36"/>
      <c r="DL88" s="37"/>
      <c r="DM88" s="38"/>
    </row>
    <row r="89" spans="1:121" ht="28" customHeight="1">
      <c r="A89" s="1" t="str">
        <f>A88</f>
        <v>ZBAA</v>
      </c>
      <c r="B89" s="1">
        <v>3</v>
      </c>
      <c r="C89" s="1" t="s">
        <v>172</v>
      </c>
      <c r="D89" s="1" t="s">
        <v>173</v>
      </c>
      <c r="E89" s="1" t="s">
        <v>174</v>
      </c>
      <c r="AH89" s="4">
        <f t="shared" si="37"/>
        <v>3</v>
      </c>
      <c r="AJ89" t="s">
        <v>173</v>
      </c>
      <c r="AK89" t="s">
        <v>174</v>
      </c>
      <c r="AL89" t="s">
        <v>172</v>
      </c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 s="8">
        <f>COUNTA(AJ89:BL89)</f>
        <v>3</v>
      </c>
      <c r="BN89" s="6" t="str">
        <f>IFERROR(HLOOKUP(#REF!,$C89:$AE89,1,FALSE),"")</f>
        <v/>
      </c>
      <c r="BO89" s="6" t="str">
        <f t="shared" ref="BO89:BQ90" si="56">IFERROR(HLOOKUP(AJ89,$C89:$AE89,1,FALSE),"")</f>
        <v>E0495/24</v>
      </c>
      <c r="BP89" s="6" t="str">
        <f t="shared" si="56"/>
        <v>E0496/24</v>
      </c>
      <c r="BQ89" s="6" t="str">
        <f t="shared" si="56"/>
        <v>E0497/24</v>
      </c>
      <c r="BR89" s="6" t="str">
        <f t="shared" ref="BN89:BU121" si="57">IFERROR(HLOOKUP(AN89,$C89:$AE89,1,FALSE),"")</f>
        <v/>
      </c>
      <c r="BS89" s="6" t="str">
        <f t="shared" si="57"/>
        <v/>
      </c>
      <c r="BT89" s="6" t="str">
        <f t="shared" si="57"/>
        <v/>
      </c>
      <c r="BU89" s="6" t="str">
        <f t="shared" si="57"/>
        <v/>
      </c>
      <c r="BV89" s="6" t="str">
        <f t="shared" si="55"/>
        <v/>
      </c>
      <c r="BW89" s="6" t="str">
        <f t="shared" si="55"/>
        <v/>
      </c>
      <c r="BX89" s="6" t="str">
        <f t="shared" si="55"/>
        <v/>
      </c>
      <c r="BY89" s="6" t="str">
        <f t="shared" si="51"/>
        <v/>
      </c>
      <c r="BZ89" s="6" t="str">
        <f t="shared" si="51"/>
        <v/>
      </c>
      <c r="CA89" s="6" t="str">
        <f t="shared" si="51"/>
        <v/>
      </c>
      <c r="CB89" s="6" t="str">
        <f t="shared" si="51"/>
        <v/>
      </c>
      <c r="CC89" s="6" t="str">
        <f t="shared" si="51"/>
        <v/>
      </c>
      <c r="CD89" s="6" t="str">
        <f t="shared" si="51"/>
        <v/>
      </c>
      <c r="CE89" s="6" t="str">
        <f t="shared" si="51"/>
        <v/>
      </c>
      <c r="CF89" s="6" t="str">
        <f t="shared" si="50"/>
        <v/>
      </c>
      <c r="CG89" s="6" t="str">
        <f t="shared" si="50"/>
        <v/>
      </c>
      <c r="CH89" s="6" t="str">
        <f t="shared" si="50"/>
        <v/>
      </c>
      <c r="CI89" s="6" t="str">
        <f t="shared" si="50"/>
        <v/>
      </c>
      <c r="CJ89" s="6" t="str">
        <f t="shared" si="32"/>
        <v/>
      </c>
      <c r="CK89" s="6" t="str">
        <f t="shared" si="32"/>
        <v/>
      </c>
      <c r="CL89" s="6" t="str">
        <f t="shared" si="32"/>
        <v/>
      </c>
      <c r="CM89" s="6" t="str">
        <f t="shared" si="32"/>
        <v/>
      </c>
      <c r="CN89" s="6" t="str">
        <f t="shared" si="32"/>
        <v/>
      </c>
      <c r="CO89" s="6" t="str">
        <f t="shared" si="32"/>
        <v/>
      </c>
      <c r="CP89" s="12">
        <f t="shared" si="54"/>
        <v>3</v>
      </c>
      <c r="CQ89" s="19">
        <f t="shared" si="34"/>
        <v>834</v>
      </c>
      <c r="CR89" s="16">
        <f t="shared" si="35"/>
        <v>0</v>
      </c>
      <c r="CS89" s="22">
        <f t="shared" si="36"/>
        <v>0</v>
      </c>
      <c r="DB89" s="1">
        <f>$CP89</f>
        <v>3</v>
      </c>
      <c r="DC89" s="1">
        <f t="shared" si="41"/>
        <v>834</v>
      </c>
      <c r="DD89" s="1">
        <f t="shared" si="42"/>
        <v>0</v>
      </c>
      <c r="DE89" s="1">
        <f t="shared" si="43"/>
        <v>0</v>
      </c>
      <c r="DJ89" s="35"/>
      <c r="DK89" s="36"/>
      <c r="DL89" s="37"/>
      <c r="DM89" s="38"/>
    </row>
    <row r="90" spans="1:121" ht="28" customHeight="1">
      <c r="A90" s="1" t="str">
        <f>A89</f>
        <v>ZBAA</v>
      </c>
      <c r="B90" s="1">
        <v>4</v>
      </c>
      <c r="C90" s="1" t="s">
        <v>175</v>
      </c>
      <c r="AH90" s="4">
        <f t="shared" si="37"/>
        <v>1</v>
      </c>
      <c r="AJ90" t="s">
        <v>175</v>
      </c>
      <c r="AK90"/>
      <c r="AL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 s="8">
        <f>COUNTA(AJ90:BL90)</f>
        <v>1</v>
      </c>
      <c r="BN90" s="6" t="str">
        <f>IFERROR(HLOOKUP(#REF!,$C90:$AE90,1,FALSE),"")</f>
        <v/>
      </c>
      <c r="BO90" s="6" t="str">
        <f t="shared" si="56"/>
        <v>E0389/24</v>
      </c>
      <c r="BP90" s="6" t="str">
        <f t="shared" si="56"/>
        <v/>
      </c>
      <c r="BQ90" s="6" t="str">
        <f t="shared" si="56"/>
        <v/>
      </c>
      <c r="BR90" s="6" t="str">
        <f t="shared" si="57"/>
        <v/>
      </c>
      <c r="BS90" s="6" t="str">
        <f t="shared" si="57"/>
        <v/>
      </c>
      <c r="BT90" s="6" t="str">
        <f t="shared" si="57"/>
        <v/>
      </c>
      <c r="BU90" s="6" t="str">
        <f t="shared" si="57"/>
        <v/>
      </c>
      <c r="BV90" s="6" t="str">
        <f t="shared" si="55"/>
        <v/>
      </c>
      <c r="BW90" s="6" t="str">
        <f t="shared" si="55"/>
        <v/>
      </c>
      <c r="BX90" s="6" t="str">
        <f t="shared" si="55"/>
        <v/>
      </c>
      <c r="BY90" s="6" t="str">
        <f t="shared" si="51"/>
        <v/>
      </c>
      <c r="BZ90" s="6" t="str">
        <f t="shared" si="51"/>
        <v/>
      </c>
      <c r="CA90" s="6" t="str">
        <f t="shared" si="51"/>
        <v/>
      </c>
      <c r="CB90" s="6" t="str">
        <f t="shared" si="51"/>
        <v/>
      </c>
      <c r="CC90" s="6" t="str">
        <f t="shared" si="51"/>
        <v/>
      </c>
      <c r="CD90" s="6" t="str">
        <f t="shared" si="51"/>
        <v/>
      </c>
      <c r="CE90" s="6" t="str">
        <f t="shared" si="51"/>
        <v/>
      </c>
      <c r="CF90" s="6" t="str">
        <f t="shared" si="50"/>
        <v/>
      </c>
      <c r="CG90" s="6" t="str">
        <f t="shared" si="50"/>
        <v/>
      </c>
      <c r="CH90" s="6" t="str">
        <f t="shared" si="50"/>
        <v/>
      </c>
      <c r="CI90" s="6" t="str">
        <f t="shared" si="50"/>
        <v/>
      </c>
      <c r="CJ90" s="6" t="str">
        <f t="shared" si="32"/>
        <v/>
      </c>
      <c r="CK90" s="6" t="str">
        <f t="shared" si="32"/>
        <v/>
      </c>
      <c r="CL90" s="6" t="str">
        <f t="shared" si="32"/>
        <v/>
      </c>
      <c r="CM90" s="6" t="str">
        <f t="shared" si="32"/>
        <v/>
      </c>
      <c r="CN90" s="6" t="str">
        <f t="shared" si="32"/>
        <v/>
      </c>
      <c r="CO90" s="6" t="str">
        <f t="shared" si="32"/>
        <v/>
      </c>
      <c r="CP90" s="12">
        <f t="shared" si="54"/>
        <v>1</v>
      </c>
      <c r="CQ90" s="19">
        <f t="shared" si="34"/>
        <v>836</v>
      </c>
      <c r="CR90" s="16">
        <f t="shared" si="35"/>
        <v>0</v>
      </c>
      <c r="CS90" s="22">
        <f t="shared" si="36"/>
        <v>0</v>
      </c>
      <c r="DF90" s="1">
        <f>$CP90</f>
        <v>1</v>
      </c>
      <c r="DG90" s="1">
        <f t="shared" si="44"/>
        <v>836</v>
      </c>
      <c r="DH90" s="1">
        <f t="shared" si="45"/>
        <v>0</v>
      </c>
      <c r="DI90" s="1">
        <f t="shared" si="46"/>
        <v>0</v>
      </c>
      <c r="DJ90" s="35"/>
      <c r="DK90" s="36"/>
      <c r="DL90" s="37"/>
      <c r="DM90" s="38"/>
    </row>
    <row r="91" spans="1:121" ht="28" customHeight="1">
      <c r="A91" s="1" t="s">
        <v>24</v>
      </c>
      <c r="B91" s="1">
        <v>1</v>
      </c>
      <c r="C91" s="1" t="s">
        <v>188</v>
      </c>
      <c r="D91" s="1" t="s">
        <v>190</v>
      </c>
      <c r="E91" s="1" t="s">
        <v>191</v>
      </c>
      <c r="F91" s="1" t="s">
        <v>192</v>
      </c>
      <c r="AH91" s="4">
        <f t="shared" si="37"/>
        <v>4</v>
      </c>
      <c r="AI91" s="1">
        <v>22</v>
      </c>
      <c r="AJ91" t="s">
        <v>191</v>
      </c>
      <c r="AK91" t="s">
        <v>188</v>
      </c>
      <c r="AL91" s="1" t="s">
        <v>190</v>
      </c>
      <c r="AM91" s="1" t="s">
        <v>192</v>
      </c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 s="8">
        <f t="shared" si="53"/>
        <v>4</v>
      </c>
      <c r="BN91" s="6" t="str">
        <f t="shared" si="57"/>
        <v>A0980/24</v>
      </c>
      <c r="BO91" s="6" t="str">
        <f t="shared" si="57"/>
        <v>A1042/24</v>
      </c>
      <c r="BP91" s="6" t="str">
        <f t="shared" si="57"/>
        <v>A1001/24</v>
      </c>
      <c r="BQ91" s="6" t="str">
        <f t="shared" si="57"/>
        <v>A0952/24</v>
      </c>
      <c r="BR91" s="6" t="str">
        <f t="shared" si="57"/>
        <v/>
      </c>
      <c r="BS91" s="6" t="str">
        <f t="shared" si="57"/>
        <v/>
      </c>
      <c r="BT91" s="6" t="str">
        <f t="shared" si="57"/>
        <v/>
      </c>
      <c r="BU91" s="6" t="str">
        <f t="shared" si="57"/>
        <v/>
      </c>
      <c r="BV91" s="6" t="str">
        <f t="shared" si="55"/>
        <v/>
      </c>
      <c r="BW91" s="6" t="str">
        <f t="shared" si="55"/>
        <v/>
      </c>
      <c r="BX91" s="6" t="str">
        <f t="shared" si="55"/>
        <v/>
      </c>
      <c r="BY91" s="6" t="str">
        <f t="shared" si="51"/>
        <v/>
      </c>
      <c r="BZ91" s="6" t="str">
        <f t="shared" si="51"/>
        <v/>
      </c>
      <c r="CA91" s="6" t="str">
        <f t="shared" si="51"/>
        <v/>
      </c>
      <c r="CB91" s="6" t="str">
        <f t="shared" si="51"/>
        <v/>
      </c>
      <c r="CC91" s="6" t="str">
        <f t="shared" si="51"/>
        <v/>
      </c>
      <c r="CD91" s="6" t="str">
        <f t="shared" si="51"/>
        <v/>
      </c>
      <c r="CE91" s="6" t="str">
        <f t="shared" si="51"/>
        <v/>
      </c>
      <c r="CF91" s="6" t="str">
        <f t="shared" si="50"/>
        <v/>
      </c>
      <c r="CG91" s="6" t="str">
        <f t="shared" si="50"/>
        <v/>
      </c>
      <c r="CH91" s="6" t="str">
        <f t="shared" si="50"/>
        <v/>
      </c>
      <c r="CI91" s="6" t="str">
        <f t="shared" si="50"/>
        <v/>
      </c>
      <c r="CJ91" s="6" t="str">
        <f t="shared" si="32"/>
        <v/>
      </c>
      <c r="CK91" s="6" t="str">
        <f t="shared" si="32"/>
        <v/>
      </c>
      <c r="CL91" s="6" t="str">
        <f t="shared" si="32"/>
        <v/>
      </c>
      <c r="CM91" s="6" t="str">
        <f t="shared" si="32"/>
        <v/>
      </c>
      <c r="CN91" s="6" t="str">
        <f t="shared" si="32"/>
        <v/>
      </c>
      <c r="CO91" s="6" t="str">
        <f t="shared" si="32"/>
        <v/>
      </c>
      <c r="CP91" s="12">
        <f t="shared" si="54"/>
        <v>4</v>
      </c>
      <c r="CQ91" s="19">
        <f t="shared" si="34"/>
        <v>833</v>
      </c>
      <c r="CR91" s="16">
        <f t="shared" si="35"/>
        <v>0</v>
      </c>
      <c r="CS91" s="22">
        <f t="shared" si="36"/>
        <v>0</v>
      </c>
      <c r="CT91" s="1">
        <f>$CP91</f>
        <v>4</v>
      </c>
      <c r="CU91" s="1">
        <f t="shared" si="47"/>
        <v>833</v>
      </c>
      <c r="CV91" s="1">
        <f t="shared" si="48"/>
        <v>0</v>
      </c>
      <c r="CW91" s="1">
        <f t="shared" si="49"/>
        <v>0</v>
      </c>
      <c r="DJ91" s="35">
        <f>SUM(CT91:CT94)+SUM(CX91:CX94)+SUM(DB91:DB94)+SUM(DF91:DF94)</f>
        <v>13</v>
      </c>
      <c r="DK91" s="36">
        <f>SUM(CU91:CU94)+SUM(CY91:CY94)+SUM(DC91:DC94)+SUM(DG91:DG94)</f>
        <v>3333</v>
      </c>
      <c r="DL91" s="37">
        <f>SUM(CV91:CV94)+SUM(CZ91:CZ94)+SUM(DD91:DD94)+SUM(DH91:DH94)</f>
        <v>1</v>
      </c>
      <c r="DM91" s="38">
        <f>SUM(CW91:CW94)+SUM(DA91:DA94)+SUM(DE91:DE94)+SUM(DI91:DI94)</f>
        <v>1</v>
      </c>
      <c r="DN91" s="1">
        <f>(DJ91+DK91)/SUM(DJ91:DM91)</f>
        <v>0.99940262843488648</v>
      </c>
      <c r="DO91" s="1">
        <f>DJ91/(DJ91+DM91)</f>
        <v>0.9285714285714286</v>
      </c>
      <c r="DP91" s="1">
        <f>DJ91/(DJ91+DL91)</f>
        <v>0.9285714285714286</v>
      </c>
      <c r="DQ91" s="1">
        <f>(DO91*DP91)/(DO91+DP91)*2</f>
        <v>0.9285714285714286</v>
      </c>
    </row>
    <row r="92" spans="1:121" ht="28" customHeight="1">
      <c r="A92" s="1" t="str">
        <f>A91</f>
        <v>OMDB</v>
      </c>
      <c r="B92" s="1">
        <v>2</v>
      </c>
      <c r="AH92" s="4">
        <f t="shared" si="37"/>
        <v>0</v>
      </c>
      <c r="AJ92" t="s">
        <v>185</v>
      </c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 s="8">
        <f t="shared" si="53"/>
        <v>1</v>
      </c>
      <c r="BN92" s="6" t="str">
        <f t="shared" si="57"/>
        <v/>
      </c>
      <c r="BO92" s="6" t="str">
        <f t="shared" si="57"/>
        <v/>
      </c>
      <c r="BP92" s="6" t="str">
        <f t="shared" si="57"/>
        <v/>
      </c>
      <c r="BQ92" s="6" t="str">
        <f t="shared" si="57"/>
        <v/>
      </c>
      <c r="BR92" s="6" t="str">
        <f t="shared" si="57"/>
        <v/>
      </c>
      <c r="BS92" s="6" t="str">
        <f t="shared" si="57"/>
        <v/>
      </c>
      <c r="BT92" s="6" t="str">
        <f t="shared" si="57"/>
        <v/>
      </c>
      <c r="BU92" s="6" t="str">
        <f t="shared" si="57"/>
        <v/>
      </c>
      <c r="BV92" s="6" t="str">
        <f t="shared" si="55"/>
        <v/>
      </c>
      <c r="BW92" s="6" t="str">
        <f t="shared" si="55"/>
        <v/>
      </c>
      <c r="BX92" s="6" t="str">
        <f t="shared" si="55"/>
        <v/>
      </c>
      <c r="BY92" s="6" t="str">
        <f t="shared" si="51"/>
        <v/>
      </c>
      <c r="BZ92" s="6" t="str">
        <f t="shared" si="51"/>
        <v/>
      </c>
      <c r="CA92" s="6" t="str">
        <f t="shared" si="51"/>
        <v/>
      </c>
      <c r="CB92" s="6" t="str">
        <f t="shared" si="51"/>
        <v/>
      </c>
      <c r="CC92" s="6" t="str">
        <f t="shared" si="51"/>
        <v/>
      </c>
      <c r="CD92" s="6" t="str">
        <f t="shared" si="51"/>
        <v/>
      </c>
      <c r="CE92" s="6" t="str">
        <f t="shared" si="51"/>
        <v/>
      </c>
      <c r="CF92" s="6" t="str">
        <f t="shared" si="50"/>
        <v/>
      </c>
      <c r="CG92" s="6" t="str">
        <f t="shared" si="50"/>
        <v/>
      </c>
      <c r="CH92" s="6" t="str">
        <f t="shared" si="50"/>
        <v/>
      </c>
      <c r="CI92" s="6" t="str">
        <f t="shared" si="50"/>
        <v/>
      </c>
      <c r="CJ92" s="6" t="str">
        <f t="shared" si="32"/>
        <v/>
      </c>
      <c r="CK92" s="6" t="str">
        <f t="shared" si="32"/>
        <v/>
      </c>
      <c r="CL92" s="6" t="str">
        <f t="shared" si="32"/>
        <v/>
      </c>
      <c r="CM92" s="6" t="str">
        <f t="shared" si="32"/>
        <v/>
      </c>
      <c r="CN92" s="6" t="str">
        <f t="shared" si="32"/>
        <v/>
      </c>
      <c r="CO92" s="6" t="str">
        <f t="shared" si="32"/>
        <v/>
      </c>
      <c r="CP92" s="12">
        <f t="shared" si="54"/>
        <v>0</v>
      </c>
      <c r="CQ92" s="19">
        <f t="shared" si="34"/>
        <v>836</v>
      </c>
      <c r="CR92" s="16">
        <f t="shared" si="35"/>
        <v>0</v>
      </c>
      <c r="CS92" s="22">
        <f t="shared" si="36"/>
        <v>1</v>
      </c>
      <c r="CX92" s="1">
        <f>$CP92</f>
        <v>0</v>
      </c>
      <c r="CY92" s="1">
        <f t="shared" si="38"/>
        <v>836</v>
      </c>
      <c r="CZ92" s="1">
        <f t="shared" si="39"/>
        <v>0</v>
      </c>
      <c r="DA92" s="1">
        <f t="shared" si="40"/>
        <v>1</v>
      </c>
      <c r="DJ92" s="35"/>
      <c r="DK92" s="36"/>
      <c r="DL92" s="37"/>
      <c r="DM92" s="38"/>
    </row>
    <row r="93" spans="1:121" ht="28" customHeight="1">
      <c r="A93" s="1" t="str">
        <f>A92</f>
        <v>OMDB</v>
      </c>
      <c r="B93" s="1">
        <v>3</v>
      </c>
      <c r="C93" s="1" t="s">
        <v>188</v>
      </c>
      <c r="D93" s="1" t="s">
        <v>190</v>
      </c>
      <c r="E93" s="1" t="s">
        <v>191</v>
      </c>
      <c r="F93" s="1" t="s">
        <v>192</v>
      </c>
      <c r="G93" t="s">
        <v>185</v>
      </c>
      <c r="AH93" s="4">
        <f t="shared" si="37"/>
        <v>5</v>
      </c>
      <c r="AJ93" t="s">
        <v>190</v>
      </c>
      <c r="AK93" t="s">
        <v>191</v>
      </c>
      <c r="AL93" t="s">
        <v>188</v>
      </c>
      <c r="AM93" t="s">
        <v>185</v>
      </c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 s="8">
        <f t="shared" si="53"/>
        <v>4</v>
      </c>
      <c r="BN93" s="6" t="str">
        <f t="shared" si="57"/>
        <v>A1001/24</v>
      </c>
      <c r="BO93" s="6" t="str">
        <f t="shared" si="57"/>
        <v>A0980/24</v>
      </c>
      <c r="BP93" s="6" t="str">
        <f t="shared" si="57"/>
        <v>A1042/24</v>
      </c>
      <c r="BQ93" s="6" t="str">
        <f t="shared" si="57"/>
        <v>A1076/24</v>
      </c>
      <c r="BR93" s="6" t="str">
        <f t="shared" si="57"/>
        <v/>
      </c>
      <c r="BS93" s="6" t="str">
        <f t="shared" si="57"/>
        <v/>
      </c>
      <c r="BT93" s="6" t="str">
        <f t="shared" si="57"/>
        <v/>
      </c>
      <c r="BU93" s="6" t="str">
        <f t="shared" si="57"/>
        <v/>
      </c>
      <c r="BV93" s="6" t="str">
        <f t="shared" si="55"/>
        <v/>
      </c>
      <c r="BW93" s="6" t="str">
        <f t="shared" si="55"/>
        <v/>
      </c>
      <c r="BX93" s="6" t="str">
        <f t="shared" si="55"/>
        <v/>
      </c>
      <c r="BY93" s="6" t="str">
        <f t="shared" si="51"/>
        <v/>
      </c>
      <c r="BZ93" s="6" t="str">
        <f t="shared" si="51"/>
        <v/>
      </c>
      <c r="CA93" s="6" t="str">
        <f t="shared" si="51"/>
        <v/>
      </c>
      <c r="CB93" s="6" t="str">
        <f t="shared" si="51"/>
        <v/>
      </c>
      <c r="CC93" s="6" t="str">
        <f t="shared" si="51"/>
        <v/>
      </c>
      <c r="CD93" s="6" t="str">
        <f t="shared" si="51"/>
        <v/>
      </c>
      <c r="CE93" s="6" t="str">
        <f t="shared" si="51"/>
        <v/>
      </c>
      <c r="CF93" s="6" t="str">
        <f t="shared" si="50"/>
        <v/>
      </c>
      <c r="CG93" s="6" t="str">
        <f t="shared" si="50"/>
        <v/>
      </c>
      <c r="CH93" s="6" t="str">
        <f t="shared" si="50"/>
        <v/>
      </c>
      <c r="CI93" s="6" t="str">
        <f t="shared" si="50"/>
        <v/>
      </c>
      <c r="CJ93" s="6" t="str">
        <f t="shared" si="32"/>
        <v/>
      </c>
      <c r="CK93" s="6" t="str">
        <f t="shared" si="32"/>
        <v/>
      </c>
      <c r="CL93" s="6" t="str">
        <f t="shared" si="32"/>
        <v/>
      </c>
      <c r="CM93" s="6" t="str">
        <f t="shared" si="32"/>
        <v/>
      </c>
      <c r="CN93" s="6" t="str">
        <f t="shared" si="32"/>
        <v/>
      </c>
      <c r="CO93" s="6" t="str">
        <f t="shared" si="32"/>
        <v/>
      </c>
      <c r="CP93" s="12">
        <f t="shared" si="54"/>
        <v>4</v>
      </c>
      <c r="CQ93" s="19">
        <f t="shared" si="34"/>
        <v>832</v>
      </c>
      <c r="CR93" s="16">
        <f t="shared" si="35"/>
        <v>1</v>
      </c>
      <c r="CS93" s="22">
        <f t="shared" si="36"/>
        <v>0</v>
      </c>
      <c r="DB93" s="1">
        <f>$CP93</f>
        <v>4</v>
      </c>
      <c r="DC93" s="1">
        <f t="shared" si="41"/>
        <v>832</v>
      </c>
      <c r="DD93" s="1">
        <f t="shared" si="42"/>
        <v>1</v>
      </c>
      <c r="DE93" s="1">
        <f t="shared" si="43"/>
        <v>0</v>
      </c>
      <c r="DJ93" s="35"/>
      <c r="DK93" s="36"/>
      <c r="DL93" s="37"/>
      <c r="DM93" s="38"/>
    </row>
    <row r="94" spans="1:121" ht="28" customHeight="1">
      <c r="A94" s="1" t="str">
        <f>A93</f>
        <v>OMDB</v>
      </c>
      <c r="B94" s="1">
        <v>4</v>
      </c>
      <c r="C94" s="1" t="s">
        <v>186</v>
      </c>
      <c r="D94" s="1" t="s">
        <v>187</v>
      </c>
      <c r="E94" s="1" t="s">
        <v>189</v>
      </c>
      <c r="F94" s="1" t="s">
        <v>193</v>
      </c>
      <c r="G94" s="1" t="s">
        <v>279</v>
      </c>
      <c r="AH94" s="4">
        <f t="shared" si="37"/>
        <v>5</v>
      </c>
      <c r="AJ94" t="s">
        <v>189</v>
      </c>
      <c r="AK94" t="s">
        <v>279</v>
      </c>
      <c r="AL94" t="s">
        <v>193</v>
      </c>
      <c r="AM94" t="s">
        <v>187</v>
      </c>
      <c r="AN94" t="s">
        <v>186</v>
      </c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 s="8">
        <f t="shared" si="53"/>
        <v>5</v>
      </c>
      <c r="BN94" s="6" t="str">
        <f t="shared" si="57"/>
        <v>A1044/24</v>
      </c>
      <c r="BO94" s="6" t="str">
        <f t="shared" si="57"/>
        <v>A0819/24</v>
      </c>
      <c r="BP94" s="6" t="str">
        <f t="shared" si="57"/>
        <v>A1045/24</v>
      </c>
      <c r="BQ94" s="6" t="str">
        <f t="shared" si="57"/>
        <v>A1043/24</v>
      </c>
      <c r="BR94" s="6" t="str">
        <f>IFERROR(HLOOKUP(#REF!,$C94:$AE94,1,FALSE),"")</f>
        <v/>
      </c>
      <c r="BS94" s="6" t="str">
        <f>IFERROR(HLOOKUP(#REF!,$C94:$AE94,1,FALSE),"")</f>
        <v/>
      </c>
      <c r="BT94" s="6" t="str">
        <f>IFERROR(HLOOKUP(AN94,$C94:$AE94,1,FALSE),"")</f>
        <v>A1067/24</v>
      </c>
      <c r="BU94" s="6" t="str">
        <f>IFERROR(HLOOKUP(AO94,$C94:$AE94,1,FALSE),"")</f>
        <v/>
      </c>
      <c r="BV94" s="6" t="str">
        <f t="shared" si="55"/>
        <v/>
      </c>
      <c r="BW94" s="6" t="str">
        <f t="shared" si="55"/>
        <v/>
      </c>
      <c r="BX94" s="6" t="str">
        <f t="shared" si="55"/>
        <v/>
      </c>
      <c r="BY94" s="6" t="str">
        <f t="shared" si="51"/>
        <v/>
      </c>
      <c r="BZ94" s="6" t="str">
        <f t="shared" si="51"/>
        <v/>
      </c>
      <c r="CA94" s="6" t="str">
        <f t="shared" si="51"/>
        <v/>
      </c>
      <c r="CB94" s="6" t="str">
        <f t="shared" si="51"/>
        <v/>
      </c>
      <c r="CC94" s="6" t="str">
        <f t="shared" si="51"/>
        <v/>
      </c>
      <c r="CD94" s="6" t="str">
        <f t="shared" si="51"/>
        <v/>
      </c>
      <c r="CE94" s="6" t="str">
        <f t="shared" si="51"/>
        <v/>
      </c>
      <c r="CF94" s="6" t="str">
        <f t="shared" si="50"/>
        <v/>
      </c>
      <c r="CG94" s="6" t="str">
        <f t="shared" si="50"/>
        <v/>
      </c>
      <c r="CH94" s="6" t="str">
        <f t="shared" si="50"/>
        <v/>
      </c>
      <c r="CI94" s="6" t="str">
        <f t="shared" si="50"/>
        <v/>
      </c>
      <c r="CJ94" s="6" t="str">
        <f t="shared" si="32"/>
        <v/>
      </c>
      <c r="CK94" s="6" t="str">
        <f t="shared" si="32"/>
        <v/>
      </c>
      <c r="CL94" s="6" t="str">
        <f t="shared" si="32"/>
        <v/>
      </c>
      <c r="CM94" s="6" t="str">
        <f t="shared" si="32"/>
        <v/>
      </c>
      <c r="CN94" s="6" t="str">
        <f t="shared" si="32"/>
        <v/>
      </c>
      <c r="CO94" s="6" t="str">
        <f t="shared" si="32"/>
        <v/>
      </c>
      <c r="CP94" s="12">
        <f t="shared" si="54"/>
        <v>5</v>
      </c>
      <c r="CQ94" s="19">
        <f t="shared" si="34"/>
        <v>832</v>
      </c>
      <c r="CR94" s="16">
        <f t="shared" si="35"/>
        <v>0</v>
      </c>
      <c r="CS94" s="22">
        <f t="shared" si="36"/>
        <v>0</v>
      </c>
      <c r="DF94" s="1">
        <f>$CP94</f>
        <v>5</v>
      </c>
      <c r="DG94" s="1">
        <f t="shared" si="44"/>
        <v>832</v>
      </c>
      <c r="DH94" s="1">
        <f t="shared" si="45"/>
        <v>0</v>
      </c>
      <c r="DI94" s="1">
        <f t="shared" si="46"/>
        <v>0</v>
      </c>
      <c r="DJ94" s="35"/>
      <c r="DK94" s="36"/>
      <c r="DL94" s="37"/>
      <c r="DM94" s="38"/>
    </row>
    <row r="95" spans="1:121" ht="28" customHeight="1">
      <c r="A95" s="1" t="s">
        <v>25</v>
      </c>
      <c r="B95" s="1">
        <v>1</v>
      </c>
      <c r="C95" s="1" t="s">
        <v>194</v>
      </c>
      <c r="AH95" s="4">
        <f t="shared" si="37"/>
        <v>1</v>
      </c>
      <c r="AI95" s="1">
        <v>16</v>
      </c>
      <c r="AJ95" t="s">
        <v>333</v>
      </c>
      <c r="AK95" t="s">
        <v>334</v>
      </c>
      <c r="AL95" t="s">
        <v>335</v>
      </c>
      <c r="AM95" t="s">
        <v>336</v>
      </c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 s="8">
        <f t="shared" si="53"/>
        <v>4</v>
      </c>
      <c r="BN95" s="6" t="str">
        <f t="shared" si="57"/>
        <v/>
      </c>
      <c r="BO95" s="6" t="str">
        <f t="shared" si="57"/>
        <v/>
      </c>
      <c r="BP95" s="6" t="str">
        <f t="shared" si="57"/>
        <v/>
      </c>
      <c r="BQ95" s="6" t="str">
        <f t="shared" si="57"/>
        <v/>
      </c>
      <c r="BR95" s="6" t="str">
        <f t="shared" si="57"/>
        <v/>
      </c>
      <c r="BS95" s="6" t="str">
        <f t="shared" si="57"/>
        <v/>
      </c>
      <c r="BT95" s="6" t="str">
        <f t="shared" si="57"/>
        <v/>
      </c>
      <c r="BU95" s="6" t="str">
        <f t="shared" si="57"/>
        <v/>
      </c>
      <c r="BV95" s="6" t="str">
        <f t="shared" si="55"/>
        <v/>
      </c>
      <c r="BW95" s="6" t="str">
        <f t="shared" si="55"/>
        <v/>
      </c>
      <c r="BX95" s="6" t="str">
        <f t="shared" si="55"/>
        <v/>
      </c>
      <c r="BY95" s="6" t="str">
        <f t="shared" si="51"/>
        <v/>
      </c>
      <c r="BZ95" s="6" t="str">
        <f t="shared" si="51"/>
        <v/>
      </c>
      <c r="CA95" s="6" t="str">
        <f t="shared" si="51"/>
        <v/>
      </c>
      <c r="CB95" s="6" t="str">
        <f t="shared" si="51"/>
        <v/>
      </c>
      <c r="CC95" s="6" t="str">
        <f t="shared" si="51"/>
        <v/>
      </c>
      <c r="CD95" s="6" t="str">
        <f t="shared" si="51"/>
        <v/>
      </c>
      <c r="CE95" s="6" t="str">
        <f t="shared" si="51"/>
        <v/>
      </c>
      <c r="CF95" s="6" t="str">
        <f t="shared" si="50"/>
        <v/>
      </c>
      <c r="CG95" s="6" t="str">
        <f t="shared" si="50"/>
        <v/>
      </c>
      <c r="CH95" s="6" t="str">
        <f t="shared" si="50"/>
        <v/>
      </c>
      <c r="CI95" s="6" t="str">
        <f t="shared" si="50"/>
        <v/>
      </c>
      <c r="CJ95" s="6" t="str">
        <f t="shared" si="32"/>
        <v/>
      </c>
      <c r="CK95" s="6" t="str">
        <f t="shared" si="32"/>
        <v/>
      </c>
      <c r="CL95" s="6" t="str">
        <f t="shared" si="32"/>
        <v/>
      </c>
      <c r="CM95" s="6" t="str">
        <f t="shared" si="32"/>
        <v/>
      </c>
      <c r="CN95" s="6" t="str">
        <f t="shared" si="32"/>
        <v/>
      </c>
      <c r="CO95" s="6" t="str">
        <f t="shared" si="32"/>
        <v/>
      </c>
      <c r="CP95" s="12">
        <f t="shared" si="54"/>
        <v>0</v>
      </c>
      <c r="CQ95" s="19">
        <f t="shared" si="34"/>
        <v>832</v>
      </c>
      <c r="CR95" s="16">
        <f t="shared" si="35"/>
        <v>1</v>
      </c>
      <c r="CS95" s="22">
        <f t="shared" si="36"/>
        <v>4</v>
      </c>
      <c r="CT95" s="1">
        <f>$CP95</f>
        <v>0</v>
      </c>
      <c r="CU95" s="1">
        <f t="shared" si="47"/>
        <v>832</v>
      </c>
      <c r="CV95" s="1">
        <f t="shared" si="48"/>
        <v>1</v>
      </c>
      <c r="CW95" s="1">
        <f t="shared" si="49"/>
        <v>4</v>
      </c>
      <c r="DJ95" s="35">
        <f>SUM(CT95:CT98)+SUM(CX95:CX98)+SUM(DB95:DB98)+SUM(DF95:DF98)</f>
        <v>1</v>
      </c>
      <c r="DK95" s="36">
        <f>SUM(CU95:CU98)+SUM(CY95:CY98)+SUM(DC95:DC98)+SUM(DG95:DG98)</f>
        <v>3341</v>
      </c>
      <c r="DL95" s="37">
        <f>SUM(CV95:CV98)+SUM(CZ95:CZ98)+SUM(DD95:DD98)+SUM(DH95:DH98)</f>
        <v>1</v>
      </c>
      <c r="DM95" s="38">
        <f>SUM(CW95:CW98)+SUM(DA95:DA98)+SUM(DE95:DE98)+SUM(DI95:DI98)</f>
        <v>5</v>
      </c>
      <c r="DN95" s="1">
        <f>(DJ95+DK95)/SUM(DJ95:DM95)</f>
        <v>0.99820788530465954</v>
      </c>
      <c r="DO95" s="1">
        <f>DJ95/(DJ95+DM95)</f>
        <v>0.16666666666666666</v>
      </c>
      <c r="DP95" s="1">
        <f>DJ95/(DJ95+DL95)</f>
        <v>0.5</v>
      </c>
      <c r="DQ95" s="1">
        <f>(DO95*DP95)/(DO95+DP95)*2</f>
        <v>0.25</v>
      </c>
    </row>
    <row r="96" spans="1:121" ht="28" customHeight="1">
      <c r="A96" s="1" t="str">
        <f>A95</f>
        <v>VHHH</v>
      </c>
      <c r="B96" s="1">
        <v>2</v>
      </c>
      <c r="C96" s="1" t="s">
        <v>195</v>
      </c>
      <c r="AH96" s="4">
        <f t="shared" si="37"/>
        <v>1</v>
      </c>
      <c r="AJ96" t="s">
        <v>195</v>
      </c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 s="8">
        <f t="shared" si="53"/>
        <v>1</v>
      </c>
      <c r="BN96" s="6" t="str">
        <f t="shared" si="57"/>
        <v>A0218/24</v>
      </c>
      <c r="BO96" s="6" t="str">
        <f t="shared" si="57"/>
        <v/>
      </c>
      <c r="BP96" s="6" t="str">
        <f t="shared" si="57"/>
        <v/>
      </c>
      <c r="BQ96" s="6" t="str">
        <f t="shared" si="57"/>
        <v/>
      </c>
      <c r="BR96" s="6" t="str">
        <f t="shared" si="57"/>
        <v/>
      </c>
      <c r="BS96" s="6" t="str">
        <f t="shared" si="57"/>
        <v/>
      </c>
      <c r="BT96" s="6" t="str">
        <f t="shared" si="57"/>
        <v/>
      </c>
      <c r="BU96" s="6" t="str">
        <f t="shared" si="57"/>
        <v/>
      </c>
      <c r="BV96" s="6" t="str">
        <f t="shared" si="55"/>
        <v/>
      </c>
      <c r="BW96" s="6" t="str">
        <f t="shared" si="55"/>
        <v/>
      </c>
      <c r="BX96" s="6" t="str">
        <f t="shared" si="55"/>
        <v/>
      </c>
      <c r="BY96" s="6" t="str">
        <f t="shared" si="51"/>
        <v/>
      </c>
      <c r="BZ96" s="6" t="str">
        <f t="shared" si="51"/>
        <v/>
      </c>
      <c r="CA96" s="6" t="str">
        <f t="shared" si="51"/>
        <v/>
      </c>
      <c r="CB96" s="6" t="str">
        <f t="shared" si="51"/>
        <v/>
      </c>
      <c r="CC96" s="6" t="str">
        <f t="shared" si="51"/>
        <v/>
      </c>
      <c r="CD96" s="6" t="str">
        <f t="shared" si="51"/>
        <v/>
      </c>
      <c r="CE96" s="6" t="str">
        <f t="shared" si="51"/>
        <v/>
      </c>
      <c r="CF96" s="6" t="str">
        <f t="shared" si="50"/>
        <v/>
      </c>
      <c r="CG96" s="6" t="str">
        <f t="shared" si="50"/>
        <v/>
      </c>
      <c r="CH96" s="6" t="str">
        <f t="shared" si="50"/>
        <v/>
      </c>
      <c r="CI96" s="6" t="str">
        <f t="shared" si="50"/>
        <v/>
      </c>
      <c r="CJ96" s="6" t="str">
        <f t="shared" si="32"/>
        <v/>
      </c>
      <c r="CK96" s="6" t="str">
        <f t="shared" si="32"/>
        <v/>
      </c>
      <c r="CL96" s="6" t="str">
        <f t="shared" si="32"/>
        <v/>
      </c>
      <c r="CM96" s="6" t="str">
        <f t="shared" ref="CM96:CO159" si="58">IFERROR(HLOOKUP(BI96,$C96:$AE96,1,FALSE),"")</f>
        <v/>
      </c>
      <c r="CN96" s="6" t="str">
        <f t="shared" si="58"/>
        <v/>
      </c>
      <c r="CO96" s="6" t="str">
        <f t="shared" si="58"/>
        <v/>
      </c>
      <c r="CP96" s="12">
        <f t="shared" si="54"/>
        <v>1</v>
      </c>
      <c r="CQ96" s="19">
        <f t="shared" si="34"/>
        <v>836</v>
      </c>
      <c r="CR96" s="16">
        <f t="shared" si="35"/>
        <v>0</v>
      </c>
      <c r="CS96" s="22">
        <f t="shared" si="36"/>
        <v>0</v>
      </c>
      <c r="CX96" s="1">
        <f>$CP96</f>
        <v>1</v>
      </c>
      <c r="CY96" s="1">
        <f t="shared" si="38"/>
        <v>836</v>
      </c>
      <c r="CZ96" s="1">
        <f t="shared" si="39"/>
        <v>0</v>
      </c>
      <c r="DA96" s="1">
        <f t="shared" si="40"/>
        <v>0</v>
      </c>
      <c r="DJ96" s="35"/>
      <c r="DK96" s="36"/>
      <c r="DL96" s="37"/>
      <c r="DM96" s="38"/>
    </row>
    <row r="97" spans="1:121" ht="28" customHeight="1">
      <c r="A97" s="1" t="str">
        <f>A96</f>
        <v>VHHH</v>
      </c>
      <c r="B97" s="1">
        <v>3</v>
      </c>
      <c r="AH97" s="4">
        <f t="shared" si="37"/>
        <v>0</v>
      </c>
      <c r="AJ97" t="s">
        <v>337</v>
      </c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 s="8">
        <f t="shared" si="53"/>
        <v>1</v>
      </c>
      <c r="BN97" s="6" t="str">
        <f t="shared" si="57"/>
        <v/>
      </c>
      <c r="BO97" s="6" t="str">
        <f t="shared" si="57"/>
        <v/>
      </c>
      <c r="BP97" s="6" t="str">
        <f t="shared" si="57"/>
        <v/>
      </c>
      <c r="BQ97" s="6" t="str">
        <f t="shared" si="57"/>
        <v/>
      </c>
      <c r="BR97" s="6" t="str">
        <f t="shared" si="57"/>
        <v/>
      </c>
      <c r="BS97" s="6" t="str">
        <f t="shared" si="57"/>
        <v/>
      </c>
      <c r="BT97" s="6" t="str">
        <f t="shared" si="57"/>
        <v/>
      </c>
      <c r="BU97" s="6" t="str">
        <f t="shared" si="57"/>
        <v/>
      </c>
      <c r="BV97" s="6" t="str">
        <f t="shared" si="55"/>
        <v/>
      </c>
      <c r="BW97" s="6" t="str">
        <f t="shared" si="55"/>
        <v/>
      </c>
      <c r="BX97" s="6" t="str">
        <f t="shared" si="55"/>
        <v/>
      </c>
      <c r="BY97" s="6" t="str">
        <f t="shared" si="51"/>
        <v/>
      </c>
      <c r="BZ97" s="6" t="str">
        <f t="shared" si="51"/>
        <v/>
      </c>
      <c r="CA97" s="6" t="str">
        <f t="shared" si="51"/>
        <v/>
      </c>
      <c r="CB97" s="6" t="str">
        <f t="shared" si="51"/>
        <v/>
      </c>
      <c r="CC97" s="6" t="str">
        <f t="shared" si="51"/>
        <v/>
      </c>
      <c r="CD97" s="6" t="str">
        <f t="shared" si="51"/>
        <v/>
      </c>
      <c r="CE97" s="6" t="str">
        <f t="shared" si="51"/>
        <v/>
      </c>
      <c r="CF97" s="6" t="str">
        <f t="shared" si="50"/>
        <v/>
      </c>
      <c r="CG97" s="6" t="str">
        <f t="shared" si="50"/>
        <v/>
      </c>
      <c r="CH97" s="6" t="str">
        <f t="shared" si="50"/>
        <v/>
      </c>
      <c r="CI97" s="6" t="str">
        <f t="shared" si="50"/>
        <v/>
      </c>
      <c r="CJ97" s="6" t="str">
        <f t="shared" si="50"/>
        <v/>
      </c>
      <c r="CK97" s="6" t="str">
        <f t="shared" si="50"/>
        <v/>
      </c>
      <c r="CL97" s="6" t="str">
        <f t="shared" si="50"/>
        <v/>
      </c>
      <c r="CM97" s="6" t="str">
        <f t="shared" si="58"/>
        <v/>
      </c>
      <c r="CN97" s="6" t="str">
        <f t="shared" si="58"/>
        <v/>
      </c>
      <c r="CO97" s="6" t="str">
        <f t="shared" si="58"/>
        <v/>
      </c>
      <c r="CP97" s="12">
        <f t="shared" si="54"/>
        <v>0</v>
      </c>
      <c r="CQ97" s="19">
        <f t="shared" si="34"/>
        <v>836</v>
      </c>
      <c r="CR97" s="16">
        <f t="shared" si="35"/>
        <v>0</v>
      </c>
      <c r="CS97" s="22">
        <f t="shared" si="36"/>
        <v>1</v>
      </c>
      <c r="DB97" s="1">
        <f>$CP97</f>
        <v>0</v>
      </c>
      <c r="DC97" s="1">
        <f t="shared" si="41"/>
        <v>836</v>
      </c>
      <c r="DD97" s="1">
        <f t="shared" si="42"/>
        <v>0</v>
      </c>
      <c r="DE97" s="1">
        <f t="shared" si="43"/>
        <v>1</v>
      </c>
      <c r="DJ97" s="35"/>
      <c r="DK97" s="36"/>
      <c r="DL97" s="37"/>
      <c r="DM97" s="38"/>
    </row>
    <row r="98" spans="1:121" ht="28" customHeight="1">
      <c r="A98" s="1" t="str">
        <f>A97</f>
        <v>VHHH</v>
      </c>
      <c r="B98" s="1">
        <v>4</v>
      </c>
      <c r="AH98" s="4">
        <f t="shared" si="37"/>
        <v>0</v>
      </c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 s="8">
        <f t="shared" si="53"/>
        <v>0</v>
      </c>
      <c r="BN98" s="6" t="str">
        <f t="shared" si="57"/>
        <v/>
      </c>
      <c r="BO98" s="6" t="str">
        <f t="shared" si="57"/>
        <v/>
      </c>
      <c r="BP98" s="6" t="str">
        <f t="shared" si="57"/>
        <v/>
      </c>
      <c r="BQ98" s="6" t="str">
        <f t="shared" si="57"/>
        <v/>
      </c>
      <c r="BR98" s="6" t="str">
        <f t="shared" si="57"/>
        <v/>
      </c>
      <c r="BS98" s="6" t="str">
        <f t="shared" si="57"/>
        <v/>
      </c>
      <c r="BT98" s="6" t="str">
        <f t="shared" si="57"/>
        <v/>
      </c>
      <c r="BU98" s="6" t="str">
        <f t="shared" si="57"/>
        <v/>
      </c>
      <c r="BV98" s="6" t="str">
        <f t="shared" si="55"/>
        <v/>
      </c>
      <c r="BW98" s="6" t="str">
        <f t="shared" si="55"/>
        <v/>
      </c>
      <c r="BX98" s="6" t="str">
        <f t="shared" si="55"/>
        <v/>
      </c>
      <c r="BY98" s="6" t="str">
        <f t="shared" si="51"/>
        <v/>
      </c>
      <c r="BZ98" s="6" t="str">
        <f t="shared" si="51"/>
        <v/>
      </c>
      <c r="CA98" s="6" t="str">
        <f t="shared" si="51"/>
        <v/>
      </c>
      <c r="CB98" s="6" t="str">
        <f t="shared" si="51"/>
        <v/>
      </c>
      <c r="CC98" s="6" t="str">
        <f t="shared" si="51"/>
        <v/>
      </c>
      <c r="CD98" s="6" t="str">
        <f t="shared" si="51"/>
        <v/>
      </c>
      <c r="CE98" s="6" t="str">
        <f t="shared" si="51"/>
        <v/>
      </c>
      <c r="CF98" s="6" t="str">
        <f t="shared" si="50"/>
        <v/>
      </c>
      <c r="CG98" s="6" t="str">
        <f t="shared" si="50"/>
        <v/>
      </c>
      <c r="CH98" s="6" t="str">
        <f t="shared" si="50"/>
        <v/>
      </c>
      <c r="CI98" s="6" t="str">
        <f t="shared" si="50"/>
        <v/>
      </c>
      <c r="CJ98" s="6" t="str">
        <f t="shared" si="50"/>
        <v/>
      </c>
      <c r="CK98" s="6" t="str">
        <f t="shared" si="50"/>
        <v/>
      </c>
      <c r="CL98" s="6" t="str">
        <f t="shared" si="50"/>
        <v/>
      </c>
      <c r="CM98" s="6" t="str">
        <f t="shared" si="58"/>
        <v/>
      </c>
      <c r="CN98" s="6" t="str">
        <f t="shared" si="58"/>
        <v/>
      </c>
      <c r="CO98" s="6" t="str">
        <f t="shared" si="58"/>
        <v/>
      </c>
      <c r="CP98" s="12">
        <f t="shared" si="54"/>
        <v>0</v>
      </c>
      <c r="CQ98" s="19">
        <f t="shared" si="34"/>
        <v>837</v>
      </c>
      <c r="CR98" s="16">
        <f t="shared" si="35"/>
        <v>0</v>
      </c>
      <c r="CS98" s="22">
        <f t="shared" si="36"/>
        <v>0</v>
      </c>
      <c r="DF98" s="1">
        <f>$CP98</f>
        <v>0</v>
      </c>
      <c r="DG98" s="1">
        <f t="shared" si="44"/>
        <v>837</v>
      </c>
      <c r="DH98" s="1">
        <f t="shared" si="45"/>
        <v>0</v>
      </c>
      <c r="DI98" s="1">
        <f t="shared" si="46"/>
        <v>0</v>
      </c>
      <c r="DJ98" s="35"/>
      <c r="DK98" s="36"/>
      <c r="DL98" s="37"/>
      <c r="DM98" s="38"/>
    </row>
    <row r="99" spans="1:121" ht="28" customHeight="1">
      <c r="A99" s="1" t="s">
        <v>26</v>
      </c>
      <c r="B99" s="1">
        <v>1</v>
      </c>
      <c r="C99" s="1" t="s">
        <v>196</v>
      </c>
      <c r="D99" s="1" t="s">
        <v>197</v>
      </c>
      <c r="E99" s="1" t="s">
        <v>198</v>
      </c>
      <c r="F99" s="1" t="s">
        <v>199</v>
      </c>
      <c r="AH99" s="4">
        <f t="shared" si="37"/>
        <v>4</v>
      </c>
      <c r="AI99" s="1">
        <v>29</v>
      </c>
      <c r="AJ99" t="s">
        <v>196</v>
      </c>
      <c r="AK99" t="s">
        <v>197</v>
      </c>
      <c r="AL99" t="s">
        <v>199</v>
      </c>
      <c r="AM99" t="s">
        <v>198</v>
      </c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 s="8">
        <f t="shared" si="53"/>
        <v>4</v>
      </c>
      <c r="BN99" s="6" t="str">
        <f t="shared" si="57"/>
        <v>F1605/24</v>
      </c>
      <c r="BO99" s="6" t="str">
        <f t="shared" si="57"/>
        <v>F1599/24</v>
      </c>
      <c r="BP99" s="6" t="str">
        <f t="shared" si="57"/>
        <v>F1498/24</v>
      </c>
      <c r="BQ99" s="6" t="str">
        <f t="shared" si="57"/>
        <v>F1575/24</v>
      </c>
      <c r="BR99" s="6" t="str">
        <f t="shared" si="57"/>
        <v/>
      </c>
      <c r="BS99" s="6" t="str">
        <f t="shared" si="57"/>
        <v/>
      </c>
      <c r="BT99" s="6" t="str">
        <f t="shared" si="57"/>
        <v/>
      </c>
      <c r="BU99" s="6" t="str">
        <f t="shared" si="57"/>
        <v/>
      </c>
      <c r="BV99" s="6" t="str">
        <f t="shared" si="55"/>
        <v/>
      </c>
      <c r="BW99" s="6" t="str">
        <f t="shared" si="55"/>
        <v/>
      </c>
      <c r="BX99" s="6" t="str">
        <f t="shared" si="55"/>
        <v/>
      </c>
      <c r="BY99" s="6" t="str">
        <f t="shared" si="51"/>
        <v/>
      </c>
      <c r="BZ99" s="6" t="str">
        <f t="shared" si="51"/>
        <v/>
      </c>
      <c r="CA99" s="6" t="str">
        <f t="shared" si="51"/>
        <v/>
      </c>
      <c r="CB99" s="6" t="str">
        <f t="shared" si="51"/>
        <v/>
      </c>
      <c r="CC99" s="6" t="str">
        <f t="shared" si="51"/>
        <v/>
      </c>
      <c r="CD99" s="6" t="str">
        <f t="shared" si="51"/>
        <v/>
      </c>
      <c r="CE99" s="6" t="str">
        <f t="shared" si="51"/>
        <v/>
      </c>
      <c r="CF99" s="6" t="str">
        <f t="shared" si="50"/>
        <v/>
      </c>
      <c r="CG99" s="6" t="str">
        <f t="shared" si="50"/>
        <v/>
      </c>
      <c r="CH99" s="6" t="str">
        <f t="shared" si="50"/>
        <v/>
      </c>
      <c r="CI99" s="6" t="str">
        <f t="shared" si="50"/>
        <v/>
      </c>
      <c r="CJ99" s="6" t="str">
        <f t="shared" si="50"/>
        <v/>
      </c>
      <c r="CK99" s="6" t="str">
        <f t="shared" si="50"/>
        <v/>
      </c>
      <c r="CL99" s="6" t="str">
        <f t="shared" si="50"/>
        <v/>
      </c>
      <c r="CM99" s="6" t="str">
        <f t="shared" si="58"/>
        <v/>
      </c>
      <c r="CN99" s="6" t="str">
        <f t="shared" si="58"/>
        <v/>
      </c>
      <c r="CO99" s="6" t="str">
        <f t="shared" si="58"/>
        <v/>
      </c>
      <c r="CP99" s="12">
        <f t="shared" si="54"/>
        <v>4</v>
      </c>
      <c r="CQ99" s="19">
        <f t="shared" ref="CQ99:CQ130" si="59">$B$1-CP99-CR99-CS99</f>
        <v>833</v>
      </c>
      <c r="CR99" s="16">
        <f t="shared" ref="CR99:CR130" si="60">AH99-CP99</f>
        <v>0</v>
      </c>
      <c r="CS99" s="22">
        <f t="shared" ref="CS99:CS130" si="61">BM99-CP99</f>
        <v>0</v>
      </c>
      <c r="CT99" s="1">
        <f>$CP99</f>
        <v>4</v>
      </c>
      <c r="CU99" s="1">
        <f t="shared" si="47"/>
        <v>833</v>
      </c>
      <c r="CV99" s="1">
        <f t="shared" si="48"/>
        <v>0</v>
      </c>
      <c r="CW99" s="1">
        <f t="shared" si="49"/>
        <v>0</v>
      </c>
      <c r="DJ99" s="35">
        <f>SUM(CT99:CT102)+SUM(CX99:CX102)+SUM(DB99:DB102)+SUM(DF99:DF102)</f>
        <v>9</v>
      </c>
      <c r="DK99" s="36">
        <f>SUM(CU99:CU102)+SUM(CY99:CY102)+SUM(DC99:DC102)+SUM(DG99:DG102)</f>
        <v>3338</v>
      </c>
      <c r="DL99" s="37">
        <f>SUM(CV99:CV102)+SUM(CZ99:CZ102)+SUM(DD99:DD102)+SUM(DH99:DH102)</f>
        <v>1</v>
      </c>
      <c r="DM99" s="38">
        <f>SUM(CW99:CW102)+SUM(DA99:DA102)+SUM(DE99:DE102)+SUM(DI99:DI102)</f>
        <v>0</v>
      </c>
      <c r="DN99" s="1">
        <f>(DJ99+DK99)/SUM(DJ99:DM99)</f>
        <v>0.99970131421744324</v>
      </c>
      <c r="DO99" s="1">
        <f>DJ99/(DJ99+DM99)</f>
        <v>1</v>
      </c>
      <c r="DP99" s="1">
        <f>DJ99/(DJ99+DL99)</f>
        <v>0.9</v>
      </c>
      <c r="DQ99" s="1">
        <f>(DO99*DP99)/(DO99+DP99)*2</f>
        <v>0.94736842105263164</v>
      </c>
    </row>
    <row r="100" spans="1:121" ht="28" customHeight="1">
      <c r="A100" s="1" t="str">
        <f>A99</f>
        <v>ZSPD</v>
      </c>
      <c r="B100" s="1">
        <v>2</v>
      </c>
      <c r="C100" s="1" t="s">
        <v>201</v>
      </c>
      <c r="AH100" s="4">
        <f t="shared" si="37"/>
        <v>1</v>
      </c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 s="8">
        <f t="shared" si="53"/>
        <v>0</v>
      </c>
      <c r="BN100" s="6" t="str">
        <f t="shared" si="57"/>
        <v/>
      </c>
      <c r="BO100" s="6" t="str">
        <f t="shared" si="57"/>
        <v/>
      </c>
      <c r="BP100" s="6" t="str">
        <f t="shared" si="57"/>
        <v/>
      </c>
      <c r="BQ100" s="6" t="str">
        <f t="shared" si="57"/>
        <v/>
      </c>
      <c r="BR100" s="6" t="str">
        <f t="shared" si="57"/>
        <v/>
      </c>
      <c r="BS100" s="6" t="str">
        <f t="shared" si="57"/>
        <v/>
      </c>
      <c r="BT100" s="6" t="str">
        <f t="shared" si="57"/>
        <v/>
      </c>
      <c r="BU100" s="6" t="str">
        <f t="shared" si="57"/>
        <v/>
      </c>
      <c r="BV100" s="6" t="str">
        <f t="shared" si="55"/>
        <v/>
      </c>
      <c r="BW100" s="6" t="str">
        <f t="shared" si="55"/>
        <v/>
      </c>
      <c r="BX100" s="6" t="str">
        <f t="shared" si="55"/>
        <v/>
      </c>
      <c r="BY100" s="6" t="str">
        <f t="shared" si="51"/>
        <v/>
      </c>
      <c r="BZ100" s="6" t="str">
        <f t="shared" si="51"/>
        <v/>
      </c>
      <c r="CA100" s="6" t="str">
        <f t="shared" si="51"/>
        <v/>
      </c>
      <c r="CB100" s="6" t="str">
        <f t="shared" si="51"/>
        <v/>
      </c>
      <c r="CC100" s="6" t="str">
        <f t="shared" si="51"/>
        <v/>
      </c>
      <c r="CD100" s="6" t="str">
        <f t="shared" si="51"/>
        <v/>
      </c>
      <c r="CE100" s="6" t="str">
        <f t="shared" si="51"/>
        <v/>
      </c>
      <c r="CF100" s="6" t="str">
        <f t="shared" si="50"/>
        <v/>
      </c>
      <c r="CG100" s="6" t="str">
        <f t="shared" si="50"/>
        <v/>
      </c>
      <c r="CH100" s="6" t="str">
        <f t="shared" si="50"/>
        <v/>
      </c>
      <c r="CI100" s="6" t="str">
        <f t="shared" si="50"/>
        <v/>
      </c>
      <c r="CJ100" s="6" t="str">
        <f t="shared" si="50"/>
        <v/>
      </c>
      <c r="CK100" s="6" t="str">
        <f t="shared" si="50"/>
        <v/>
      </c>
      <c r="CL100" s="6" t="str">
        <f t="shared" si="50"/>
        <v/>
      </c>
      <c r="CM100" s="6" t="str">
        <f t="shared" si="58"/>
        <v/>
      </c>
      <c r="CN100" s="6" t="str">
        <f t="shared" si="58"/>
        <v/>
      </c>
      <c r="CO100" s="6" t="str">
        <f t="shared" si="58"/>
        <v/>
      </c>
      <c r="CP100" s="12">
        <f t="shared" si="54"/>
        <v>0</v>
      </c>
      <c r="CQ100" s="19">
        <f t="shared" si="59"/>
        <v>836</v>
      </c>
      <c r="CR100" s="16">
        <f t="shared" si="60"/>
        <v>1</v>
      </c>
      <c r="CS100" s="22">
        <f t="shared" si="61"/>
        <v>0</v>
      </c>
      <c r="CX100" s="1">
        <f>$CP100</f>
        <v>0</v>
      </c>
      <c r="CY100" s="1">
        <f t="shared" si="38"/>
        <v>836</v>
      </c>
      <c r="CZ100" s="1">
        <f t="shared" si="39"/>
        <v>1</v>
      </c>
      <c r="DA100" s="1">
        <f t="shared" si="40"/>
        <v>0</v>
      </c>
      <c r="DJ100" s="35"/>
      <c r="DK100" s="36"/>
      <c r="DL100" s="37"/>
      <c r="DM100" s="38"/>
    </row>
    <row r="101" spans="1:121" ht="28" customHeight="1">
      <c r="A101" s="1" t="str">
        <f>A100</f>
        <v>ZSPD</v>
      </c>
      <c r="B101" s="1">
        <v>3</v>
      </c>
      <c r="C101" s="1" t="s">
        <v>196</v>
      </c>
      <c r="D101" s="1" t="s">
        <v>197</v>
      </c>
      <c r="E101" s="1" t="s">
        <v>198</v>
      </c>
      <c r="F101" s="1" t="s">
        <v>199</v>
      </c>
      <c r="AH101" s="4">
        <f t="shared" si="37"/>
        <v>4</v>
      </c>
      <c r="AJ101" t="s">
        <v>196</v>
      </c>
      <c r="AK101" t="s">
        <v>197</v>
      </c>
      <c r="AL101" t="s">
        <v>199</v>
      </c>
      <c r="AM101" t="s">
        <v>198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 s="8">
        <f t="shared" si="53"/>
        <v>4</v>
      </c>
      <c r="BN101" s="6" t="str">
        <f t="shared" si="57"/>
        <v>F1605/24</v>
      </c>
      <c r="BO101" s="6" t="str">
        <f t="shared" si="57"/>
        <v>F1599/24</v>
      </c>
      <c r="BP101" s="6" t="str">
        <f t="shared" si="57"/>
        <v>F1498/24</v>
      </c>
      <c r="BQ101" s="6" t="str">
        <f t="shared" si="57"/>
        <v>F1575/24</v>
      </c>
      <c r="BR101" s="6" t="str">
        <f t="shared" si="57"/>
        <v/>
      </c>
      <c r="BS101" s="6" t="str">
        <f t="shared" si="57"/>
        <v/>
      </c>
      <c r="BT101" s="6" t="str">
        <f t="shared" si="57"/>
        <v/>
      </c>
      <c r="BU101" s="6" t="str">
        <f t="shared" si="57"/>
        <v/>
      </c>
      <c r="BV101" s="6" t="str">
        <f t="shared" si="55"/>
        <v/>
      </c>
      <c r="BW101" s="6" t="str">
        <f t="shared" si="55"/>
        <v/>
      </c>
      <c r="BX101" s="6" t="str">
        <f t="shared" si="55"/>
        <v/>
      </c>
      <c r="BY101" s="6" t="str">
        <f t="shared" si="51"/>
        <v/>
      </c>
      <c r="BZ101" s="6" t="str">
        <f t="shared" si="51"/>
        <v/>
      </c>
      <c r="CA101" s="6" t="str">
        <f t="shared" si="51"/>
        <v/>
      </c>
      <c r="CB101" s="6" t="str">
        <f t="shared" si="51"/>
        <v/>
      </c>
      <c r="CC101" s="6" t="str">
        <f t="shared" si="51"/>
        <v/>
      </c>
      <c r="CD101" s="6" t="str">
        <f t="shared" si="51"/>
        <v/>
      </c>
      <c r="CE101" s="6" t="str">
        <f t="shared" si="51"/>
        <v/>
      </c>
      <c r="CF101" s="6" t="str">
        <f t="shared" si="50"/>
        <v/>
      </c>
      <c r="CG101" s="6" t="str">
        <f t="shared" si="50"/>
        <v/>
      </c>
      <c r="CH101" s="6" t="str">
        <f t="shared" si="50"/>
        <v/>
      </c>
      <c r="CI101" s="6" t="str">
        <f t="shared" si="50"/>
        <v/>
      </c>
      <c r="CJ101" s="6" t="str">
        <f t="shared" si="50"/>
        <v/>
      </c>
      <c r="CK101" s="6" t="str">
        <f t="shared" si="50"/>
        <v/>
      </c>
      <c r="CL101" s="6" t="str">
        <f t="shared" si="50"/>
        <v/>
      </c>
      <c r="CM101" s="6" t="str">
        <f t="shared" si="58"/>
        <v/>
      </c>
      <c r="CN101" s="6" t="str">
        <f t="shared" si="58"/>
        <v/>
      </c>
      <c r="CO101" s="6" t="str">
        <f t="shared" si="58"/>
        <v/>
      </c>
      <c r="CP101" s="12">
        <f t="shared" si="54"/>
        <v>4</v>
      </c>
      <c r="CQ101" s="19">
        <f t="shared" si="59"/>
        <v>833</v>
      </c>
      <c r="CR101" s="16">
        <f t="shared" si="60"/>
        <v>0</v>
      </c>
      <c r="CS101" s="22">
        <f t="shared" si="61"/>
        <v>0</v>
      </c>
      <c r="DB101" s="1">
        <f>$CP101</f>
        <v>4</v>
      </c>
      <c r="DC101" s="1">
        <f t="shared" si="41"/>
        <v>833</v>
      </c>
      <c r="DD101" s="1">
        <f t="shared" si="42"/>
        <v>0</v>
      </c>
      <c r="DE101" s="1">
        <f t="shared" si="43"/>
        <v>0</v>
      </c>
      <c r="DJ101" s="35"/>
      <c r="DK101" s="36"/>
      <c r="DL101" s="37"/>
      <c r="DM101" s="38"/>
    </row>
    <row r="102" spans="1:121" ht="28" customHeight="1">
      <c r="A102" s="1" t="str">
        <f>A101</f>
        <v>ZSPD</v>
      </c>
      <c r="B102" s="1">
        <v>4</v>
      </c>
      <c r="C102" s="1" t="s">
        <v>200</v>
      </c>
      <c r="AH102" s="4">
        <f t="shared" si="37"/>
        <v>1</v>
      </c>
      <c r="AJ102" t="s">
        <v>200</v>
      </c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 s="8">
        <f t="shared" si="53"/>
        <v>1</v>
      </c>
      <c r="BN102" s="6" t="str">
        <f t="shared" si="57"/>
        <v>F0519/24</v>
      </c>
      <c r="BO102" s="6" t="str">
        <f t="shared" si="57"/>
        <v/>
      </c>
      <c r="BP102" s="6" t="str">
        <f t="shared" si="57"/>
        <v/>
      </c>
      <c r="BQ102" s="6" t="str">
        <f t="shared" si="57"/>
        <v/>
      </c>
      <c r="BR102" s="6" t="str">
        <f t="shared" si="57"/>
        <v/>
      </c>
      <c r="BS102" s="6" t="str">
        <f t="shared" si="57"/>
        <v/>
      </c>
      <c r="BT102" s="6" t="str">
        <f t="shared" si="57"/>
        <v/>
      </c>
      <c r="BU102" s="6" t="str">
        <f t="shared" si="57"/>
        <v/>
      </c>
      <c r="BV102" s="6" t="str">
        <f t="shared" si="55"/>
        <v/>
      </c>
      <c r="BW102" s="6" t="str">
        <f t="shared" si="55"/>
        <v/>
      </c>
      <c r="BX102" s="6" t="str">
        <f t="shared" si="55"/>
        <v/>
      </c>
      <c r="BY102" s="6" t="str">
        <f t="shared" si="51"/>
        <v/>
      </c>
      <c r="BZ102" s="6" t="str">
        <f t="shared" si="51"/>
        <v/>
      </c>
      <c r="CA102" s="6" t="str">
        <f t="shared" si="51"/>
        <v/>
      </c>
      <c r="CB102" s="6" t="str">
        <f t="shared" si="51"/>
        <v/>
      </c>
      <c r="CC102" s="6" t="str">
        <f t="shared" si="51"/>
        <v/>
      </c>
      <c r="CD102" s="6" t="str">
        <f t="shared" si="51"/>
        <v/>
      </c>
      <c r="CE102" s="6" t="str">
        <f t="shared" si="51"/>
        <v/>
      </c>
      <c r="CF102" s="6" t="str">
        <f t="shared" si="50"/>
        <v/>
      </c>
      <c r="CG102" s="6" t="str">
        <f t="shared" si="50"/>
        <v/>
      </c>
      <c r="CH102" s="6" t="str">
        <f t="shared" si="50"/>
        <v/>
      </c>
      <c r="CI102" s="6" t="str">
        <f t="shared" si="50"/>
        <v/>
      </c>
      <c r="CJ102" s="6" t="str">
        <f t="shared" si="50"/>
        <v/>
      </c>
      <c r="CK102" s="6" t="str">
        <f t="shared" si="50"/>
        <v/>
      </c>
      <c r="CL102" s="6" t="str">
        <f t="shared" si="50"/>
        <v/>
      </c>
      <c r="CM102" s="6" t="str">
        <f t="shared" si="58"/>
        <v/>
      </c>
      <c r="CN102" s="6" t="str">
        <f t="shared" si="58"/>
        <v/>
      </c>
      <c r="CO102" s="6" t="str">
        <f t="shared" si="58"/>
        <v/>
      </c>
      <c r="CP102" s="12">
        <f t="shared" si="54"/>
        <v>1</v>
      </c>
      <c r="CQ102" s="19">
        <f t="shared" si="59"/>
        <v>836</v>
      </c>
      <c r="CR102" s="16">
        <f t="shared" si="60"/>
        <v>0</v>
      </c>
      <c r="CS102" s="22">
        <f t="shared" si="61"/>
        <v>0</v>
      </c>
      <c r="DF102" s="1">
        <f>$CP102</f>
        <v>1</v>
      </c>
      <c r="DG102" s="1">
        <f t="shared" si="44"/>
        <v>836</v>
      </c>
      <c r="DH102" s="1">
        <f t="shared" si="45"/>
        <v>0</v>
      </c>
      <c r="DI102" s="1">
        <f t="shared" si="46"/>
        <v>0</v>
      </c>
      <c r="DJ102" s="35"/>
      <c r="DK102" s="36"/>
      <c r="DL102" s="37"/>
      <c r="DM102" s="38"/>
    </row>
    <row r="103" spans="1:121" ht="28" customHeight="1">
      <c r="A103" s="1" t="s">
        <v>27</v>
      </c>
      <c r="B103" s="1">
        <v>1</v>
      </c>
      <c r="AH103" s="4">
        <f t="shared" si="37"/>
        <v>0</v>
      </c>
      <c r="AI103" s="1">
        <v>25</v>
      </c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 s="8">
        <f t="shared" si="53"/>
        <v>0</v>
      </c>
      <c r="BN103" s="6" t="str">
        <f t="shared" si="57"/>
        <v/>
      </c>
      <c r="BO103" s="6" t="str">
        <f t="shared" si="57"/>
        <v/>
      </c>
      <c r="BP103" s="6" t="str">
        <f t="shared" si="57"/>
        <v/>
      </c>
      <c r="BQ103" s="6" t="str">
        <f t="shared" si="57"/>
        <v/>
      </c>
      <c r="BR103" s="6" t="str">
        <f t="shared" si="57"/>
        <v/>
      </c>
      <c r="BS103" s="6" t="str">
        <f t="shared" si="57"/>
        <v/>
      </c>
      <c r="BT103" s="6" t="str">
        <f t="shared" si="57"/>
        <v/>
      </c>
      <c r="BU103" s="6" t="str">
        <f t="shared" si="57"/>
        <v/>
      </c>
      <c r="BV103" s="6" t="str">
        <f t="shared" si="55"/>
        <v/>
      </c>
      <c r="BW103" s="6" t="str">
        <f t="shared" si="55"/>
        <v/>
      </c>
      <c r="BX103" s="6" t="str">
        <f t="shared" si="55"/>
        <v/>
      </c>
      <c r="BY103" s="6" t="str">
        <f t="shared" si="51"/>
        <v/>
      </c>
      <c r="BZ103" s="6" t="str">
        <f t="shared" si="51"/>
        <v/>
      </c>
      <c r="CA103" s="6" t="str">
        <f t="shared" si="51"/>
        <v/>
      </c>
      <c r="CB103" s="6" t="str">
        <f t="shared" si="51"/>
        <v/>
      </c>
      <c r="CC103" s="6" t="str">
        <f t="shared" si="51"/>
        <v/>
      </c>
      <c r="CD103" s="6" t="str">
        <f t="shared" si="51"/>
        <v/>
      </c>
      <c r="CE103" s="6" t="str">
        <f t="shared" si="51"/>
        <v/>
      </c>
      <c r="CF103" s="6" t="str">
        <f t="shared" si="50"/>
        <v/>
      </c>
      <c r="CG103" s="6" t="str">
        <f t="shared" si="50"/>
        <v/>
      </c>
      <c r="CH103" s="6" t="str">
        <f t="shared" si="50"/>
        <v/>
      </c>
      <c r="CI103" s="6" t="str">
        <f t="shared" si="50"/>
        <v/>
      </c>
      <c r="CJ103" s="6" t="str">
        <f t="shared" si="50"/>
        <v/>
      </c>
      <c r="CK103" s="6" t="str">
        <f t="shared" si="50"/>
        <v/>
      </c>
      <c r="CL103" s="6" t="str">
        <f t="shared" si="50"/>
        <v/>
      </c>
      <c r="CM103" s="6" t="str">
        <f t="shared" si="58"/>
        <v/>
      </c>
      <c r="CN103" s="6" t="str">
        <f t="shared" si="58"/>
        <v/>
      </c>
      <c r="CO103" s="6" t="str">
        <f t="shared" si="58"/>
        <v/>
      </c>
      <c r="CP103" s="12">
        <f t="shared" si="54"/>
        <v>0</v>
      </c>
      <c r="CQ103" s="19">
        <f t="shared" si="59"/>
        <v>837</v>
      </c>
      <c r="CR103" s="16">
        <f t="shared" si="60"/>
        <v>0</v>
      </c>
      <c r="CS103" s="22">
        <f t="shared" si="61"/>
        <v>0</v>
      </c>
      <c r="CT103" s="1">
        <f>$CP103</f>
        <v>0</v>
      </c>
      <c r="CU103" s="1">
        <f t="shared" si="47"/>
        <v>837</v>
      </c>
      <c r="CV103" s="1">
        <f t="shared" si="48"/>
        <v>0</v>
      </c>
      <c r="CW103" s="1">
        <f t="shared" si="49"/>
        <v>0</v>
      </c>
      <c r="DJ103" s="35">
        <f>SUM(CT103:CT106)+SUM(CX103:CX106)+SUM(DB103:DB106)+SUM(DF103:DF106)</f>
        <v>1</v>
      </c>
      <c r="DK103" s="36">
        <f>SUM(CU103:CU106)+SUM(CY103:CY106)+SUM(DC103:DC106)+SUM(DG103:DG106)</f>
        <v>3346</v>
      </c>
      <c r="DL103" s="37">
        <f>SUM(CV103:CV106)+SUM(CZ103:CZ106)+SUM(DD103:DD106)+SUM(DH103:DH106)</f>
        <v>0</v>
      </c>
      <c r="DM103" s="38">
        <f>SUM(CW103:CW106)+SUM(DA103:DA106)+SUM(DE103:DE106)+SUM(DI103:DI106)</f>
        <v>1</v>
      </c>
      <c r="DN103" s="1">
        <f>(DJ103+DK103)/SUM(DJ103:DM103)</f>
        <v>0.99970131421744324</v>
      </c>
      <c r="DO103" s="1">
        <f>DJ103/(DJ103+DM103)</f>
        <v>0.5</v>
      </c>
      <c r="DP103" s="1">
        <f>DJ103/(DJ103+DL103)</f>
        <v>1</v>
      </c>
      <c r="DQ103" s="1">
        <f>(DO103*DP103)/(DO103+DP103)*2</f>
        <v>0.66666666666666663</v>
      </c>
    </row>
    <row r="104" spans="1:121" ht="28" customHeight="1">
      <c r="A104" s="1" t="str">
        <f>A103</f>
        <v>WSSS</v>
      </c>
      <c r="B104" s="1">
        <v>2</v>
      </c>
      <c r="AH104" s="4">
        <f t="shared" si="37"/>
        <v>0</v>
      </c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 s="8">
        <f t="shared" si="53"/>
        <v>0</v>
      </c>
      <c r="BN104" s="6" t="str">
        <f t="shared" si="57"/>
        <v/>
      </c>
      <c r="BO104" s="6" t="str">
        <f t="shared" si="57"/>
        <v/>
      </c>
      <c r="BP104" s="6" t="str">
        <f t="shared" si="57"/>
        <v/>
      </c>
      <c r="BQ104" s="6" t="str">
        <f t="shared" si="57"/>
        <v/>
      </c>
      <c r="BR104" s="6" t="str">
        <f t="shared" si="57"/>
        <v/>
      </c>
      <c r="BS104" s="6" t="str">
        <f t="shared" si="57"/>
        <v/>
      </c>
      <c r="BT104" s="6" t="str">
        <f t="shared" si="57"/>
        <v/>
      </c>
      <c r="BU104" s="6" t="str">
        <f t="shared" si="57"/>
        <v/>
      </c>
      <c r="BV104" s="6" t="str">
        <f t="shared" si="55"/>
        <v/>
      </c>
      <c r="BW104" s="6" t="str">
        <f t="shared" si="55"/>
        <v/>
      </c>
      <c r="BX104" s="6" t="str">
        <f t="shared" si="55"/>
        <v/>
      </c>
      <c r="BY104" s="6" t="str">
        <f t="shared" si="51"/>
        <v/>
      </c>
      <c r="BZ104" s="6" t="str">
        <f t="shared" si="51"/>
        <v/>
      </c>
      <c r="CA104" s="6" t="str">
        <f t="shared" si="51"/>
        <v/>
      </c>
      <c r="CB104" s="6" t="str">
        <f t="shared" si="51"/>
        <v/>
      </c>
      <c r="CC104" s="6" t="str">
        <f t="shared" si="51"/>
        <v/>
      </c>
      <c r="CD104" s="6" t="str">
        <f t="shared" si="51"/>
        <v/>
      </c>
      <c r="CE104" s="6" t="str">
        <f t="shared" si="51"/>
        <v/>
      </c>
      <c r="CF104" s="6" t="str">
        <f t="shared" si="50"/>
        <v/>
      </c>
      <c r="CG104" s="6" t="str">
        <f t="shared" si="50"/>
        <v/>
      </c>
      <c r="CH104" s="6" t="str">
        <f t="shared" si="50"/>
        <v/>
      </c>
      <c r="CI104" s="6" t="str">
        <f t="shared" si="50"/>
        <v/>
      </c>
      <c r="CJ104" s="6" t="str">
        <f t="shared" si="50"/>
        <v/>
      </c>
      <c r="CK104" s="6" t="str">
        <f t="shared" si="50"/>
        <v/>
      </c>
      <c r="CL104" s="6" t="str">
        <f t="shared" si="50"/>
        <v/>
      </c>
      <c r="CM104" s="6" t="str">
        <f t="shared" si="58"/>
        <v/>
      </c>
      <c r="CN104" s="6" t="str">
        <f t="shared" si="58"/>
        <v/>
      </c>
      <c r="CO104" s="6" t="str">
        <f t="shared" si="58"/>
        <v/>
      </c>
      <c r="CP104" s="12">
        <f t="shared" si="54"/>
        <v>0</v>
      </c>
      <c r="CQ104" s="19">
        <f t="shared" si="59"/>
        <v>837</v>
      </c>
      <c r="CR104" s="16">
        <f t="shared" si="60"/>
        <v>0</v>
      </c>
      <c r="CS104" s="22">
        <f t="shared" si="61"/>
        <v>0</v>
      </c>
      <c r="CX104" s="1">
        <f>$CP104</f>
        <v>0</v>
      </c>
      <c r="CY104" s="1">
        <f t="shared" si="38"/>
        <v>837</v>
      </c>
      <c r="CZ104" s="1">
        <f t="shared" si="39"/>
        <v>0</v>
      </c>
      <c r="DA104" s="1">
        <f t="shared" si="40"/>
        <v>0</v>
      </c>
      <c r="DJ104" s="35"/>
      <c r="DK104" s="36"/>
      <c r="DL104" s="37"/>
      <c r="DM104" s="38"/>
    </row>
    <row r="105" spans="1:121" ht="28" customHeight="1">
      <c r="A105" s="1" t="str">
        <f>A104</f>
        <v>WSSS</v>
      </c>
      <c r="B105" s="1">
        <v>3</v>
      </c>
      <c r="C105" t="s">
        <v>338</v>
      </c>
      <c r="AH105" s="4">
        <f t="shared" si="37"/>
        <v>1</v>
      </c>
      <c r="AJ105" t="s">
        <v>338</v>
      </c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 s="8">
        <f t="shared" si="53"/>
        <v>1</v>
      </c>
      <c r="BN105" s="6" t="str">
        <f t="shared" si="57"/>
        <v>A0522/24</v>
      </c>
      <c r="BO105" s="6" t="str">
        <f t="shared" si="57"/>
        <v/>
      </c>
      <c r="BP105" s="6" t="str">
        <f t="shared" si="57"/>
        <v/>
      </c>
      <c r="BQ105" s="6" t="str">
        <f t="shared" si="57"/>
        <v/>
      </c>
      <c r="BR105" s="6" t="str">
        <f t="shared" si="57"/>
        <v/>
      </c>
      <c r="BS105" s="6" t="str">
        <f t="shared" si="57"/>
        <v/>
      </c>
      <c r="BT105" s="6" t="str">
        <f t="shared" si="57"/>
        <v/>
      </c>
      <c r="BU105" s="6" t="str">
        <f t="shared" si="57"/>
        <v/>
      </c>
      <c r="BV105" s="6" t="str">
        <f t="shared" si="55"/>
        <v/>
      </c>
      <c r="BW105" s="6" t="str">
        <f t="shared" si="55"/>
        <v/>
      </c>
      <c r="BX105" s="6" t="str">
        <f t="shared" si="55"/>
        <v/>
      </c>
      <c r="BY105" s="6" t="str">
        <f t="shared" si="51"/>
        <v/>
      </c>
      <c r="BZ105" s="6" t="str">
        <f t="shared" si="51"/>
        <v/>
      </c>
      <c r="CA105" s="6" t="str">
        <f t="shared" si="51"/>
        <v/>
      </c>
      <c r="CB105" s="6" t="str">
        <f t="shared" si="51"/>
        <v/>
      </c>
      <c r="CC105" s="6" t="str">
        <f t="shared" si="51"/>
        <v/>
      </c>
      <c r="CD105" s="6" t="str">
        <f t="shared" si="51"/>
        <v/>
      </c>
      <c r="CE105" s="6" t="str">
        <f t="shared" si="51"/>
        <v/>
      </c>
      <c r="CF105" s="6" t="str">
        <f t="shared" si="50"/>
        <v/>
      </c>
      <c r="CG105" s="6" t="str">
        <f t="shared" si="50"/>
        <v/>
      </c>
      <c r="CH105" s="6" t="str">
        <f t="shared" si="50"/>
        <v/>
      </c>
      <c r="CI105" s="6" t="str">
        <f t="shared" si="50"/>
        <v/>
      </c>
      <c r="CJ105" s="6" t="str">
        <f t="shared" si="50"/>
        <v/>
      </c>
      <c r="CK105" s="6" t="str">
        <f t="shared" si="50"/>
        <v/>
      </c>
      <c r="CL105" s="6" t="str">
        <f t="shared" si="50"/>
        <v/>
      </c>
      <c r="CM105" s="6" t="str">
        <f t="shared" si="58"/>
        <v/>
      </c>
      <c r="CN105" s="6" t="str">
        <f t="shared" si="58"/>
        <v/>
      </c>
      <c r="CO105" s="6" t="str">
        <f t="shared" si="58"/>
        <v/>
      </c>
      <c r="CP105" s="12">
        <f t="shared" si="54"/>
        <v>1</v>
      </c>
      <c r="CQ105" s="19">
        <f t="shared" si="59"/>
        <v>836</v>
      </c>
      <c r="CR105" s="16">
        <f t="shared" si="60"/>
        <v>0</v>
      </c>
      <c r="CS105" s="22">
        <f t="shared" si="61"/>
        <v>0</v>
      </c>
      <c r="DB105" s="1">
        <f>$CP105</f>
        <v>1</v>
      </c>
      <c r="DC105" s="1">
        <f t="shared" si="41"/>
        <v>836</v>
      </c>
      <c r="DD105" s="1">
        <f t="shared" si="42"/>
        <v>0</v>
      </c>
      <c r="DE105" s="1">
        <f t="shared" si="43"/>
        <v>0</v>
      </c>
      <c r="DJ105" s="35"/>
      <c r="DK105" s="36"/>
      <c r="DL105" s="37"/>
      <c r="DM105" s="38"/>
    </row>
    <row r="106" spans="1:121" ht="28" customHeight="1">
      <c r="A106" s="1" t="str">
        <f>A105</f>
        <v>WSSS</v>
      </c>
      <c r="B106" s="1">
        <v>4</v>
      </c>
      <c r="AH106" s="4">
        <f t="shared" si="37"/>
        <v>0</v>
      </c>
      <c r="AJ106" t="s">
        <v>233</v>
      </c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 s="8">
        <f t="shared" si="53"/>
        <v>1</v>
      </c>
      <c r="BN106" s="6" t="str">
        <f t="shared" si="57"/>
        <v/>
      </c>
      <c r="BO106" s="6" t="str">
        <f t="shared" si="57"/>
        <v/>
      </c>
      <c r="BP106" s="6" t="str">
        <f t="shared" si="57"/>
        <v/>
      </c>
      <c r="BQ106" s="6" t="str">
        <f t="shared" si="57"/>
        <v/>
      </c>
      <c r="BR106" s="6" t="str">
        <f t="shared" si="57"/>
        <v/>
      </c>
      <c r="BS106" s="6" t="str">
        <f t="shared" si="57"/>
        <v/>
      </c>
      <c r="BT106" s="6" t="str">
        <f t="shared" si="57"/>
        <v/>
      </c>
      <c r="BU106" s="6" t="str">
        <f t="shared" si="57"/>
        <v/>
      </c>
      <c r="BV106" s="6" t="str">
        <f t="shared" si="55"/>
        <v/>
      </c>
      <c r="BW106" s="6" t="str">
        <f t="shared" si="55"/>
        <v/>
      </c>
      <c r="BX106" s="6" t="str">
        <f t="shared" si="55"/>
        <v/>
      </c>
      <c r="BY106" s="6" t="str">
        <f t="shared" si="51"/>
        <v/>
      </c>
      <c r="BZ106" s="6" t="str">
        <f t="shared" si="51"/>
        <v/>
      </c>
      <c r="CA106" s="6" t="str">
        <f t="shared" si="51"/>
        <v/>
      </c>
      <c r="CB106" s="6" t="str">
        <f t="shared" si="51"/>
        <v/>
      </c>
      <c r="CC106" s="6" t="str">
        <f t="shared" si="51"/>
        <v/>
      </c>
      <c r="CD106" s="6" t="str">
        <f t="shared" si="51"/>
        <v/>
      </c>
      <c r="CE106" s="6" t="str">
        <f t="shared" si="51"/>
        <v/>
      </c>
      <c r="CF106" s="6" t="str">
        <f t="shared" si="50"/>
        <v/>
      </c>
      <c r="CG106" s="6" t="str">
        <f t="shared" si="50"/>
        <v/>
      </c>
      <c r="CH106" s="6" t="str">
        <f t="shared" si="50"/>
        <v/>
      </c>
      <c r="CI106" s="6" t="str">
        <f t="shared" si="50"/>
        <v/>
      </c>
      <c r="CJ106" s="6" t="str">
        <f t="shared" si="50"/>
        <v/>
      </c>
      <c r="CK106" s="6" t="str">
        <f t="shared" si="50"/>
        <v/>
      </c>
      <c r="CL106" s="6" t="str">
        <f t="shared" si="50"/>
        <v/>
      </c>
      <c r="CM106" s="6" t="str">
        <f t="shared" si="58"/>
        <v/>
      </c>
      <c r="CN106" s="6" t="str">
        <f t="shared" si="58"/>
        <v/>
      </c>
      <c r="CO106" s="6" t="str">
        <f t="shared" si="58"/>
        <v/>
      </c>
      <c r="CP106" s="12">
        <f t="shared" si="54"/>
        <v>0</v>
      </c>
      <c r="CQ106" s="19">
        <f t="shared" si="59"/>
        <v>836</v>
      </c>
      <c r="CR106" s="16">
        <f t="shared" si="60"/>
        <v>0</v>
      </c>
      <c r="CS106" s="22">
        <f t="shared" si="61"/>
        <v>1</v>
      </c>
      <c r="DF106" s="1">
        <f>$CP106</f>
        <v>0</v>
      </c>
      <c r="DG106" s="1">
        <f t="shared" si="44"/>
        <v>836</v>
      </c>
      <c r="DH106" s="1">
        <f t="shared" si="45"/>
        <v>0</v>
      </c>
      <c r="DI106" s="1">
        <f t="shared" si="46"/>
        <v>1</v>
      </c>
      <c r="DJ106" s="35"/>
      <c r="DK106" s="36"/>
      <c r="DL106" s="37"/>
      <c r="DM106" s="38"/>
    </row>
    <row r="107" spans="1:121" ht="28" customHeight="1">
      <c r="A107" s="1" t="s">
        <v>28</v>
      </c>
      <c r="B107" s="1">
        <v>1</v>
      </c>
      <c r="AH107" s="4">
        <f t="shared" si="37"/>
        <v>0</v>
      </c>
      <c r="AI107" s="1">
        <v>13</v>
      </c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 s="8">
        <f t="shared" si="53"/>
        <v>0</v>
      </c>
      <c r="BN107" s="6" t="str">
        <f t="shared" si="57"/>
        <v/>
      </c>
      <c r="BO107" s="6" t="str">
        <f t="shared" si="57"/>
        <v/>
      </c>
      <c r="BP107" s="6" t="str">
        <f t="shared" si="57"/>
        <v/>
      </c>
      <c r="BQ107" s="6" t="str">
        <f t="shared" si="57"/>
        <v/>
      </c>
      <c r="BR107" s="6" t="str">
        <f t="shared" si="57"/>
        <v/>
      </c>
      <c r="BS107" s="6" t="str">
        <f t="shared" si="57"/>
        <v/>
      </c>
      <c r="BT107" s="6" t="str">
        <f t="shared" si="57"/>
        <v/>
      </c>
      <c r="BU107" s="6" t="str">
        <f t="shared" si="57"/>
        <v/>
      </c>
      <c r="BV107" s="6" t="str">
        <f t="shared" si="55"/>
        <v/>
      </c>
      <c r="BW107" s="6" t="str">
        <f t="shared" si="55"/>
        <v/>
      </c>
      <c r="BX107" s="6" t="str">
        <f t="shared" si="55"/>
        <v/>
      </c>
      <c r="BY107" s="6" t="str">
        <f t="shared" si="51"/>
        <v/>
      </c>
      <c r="BZ107" s="6" t="str">
        <f t="shared" si="51"/>
        <v/>
      </c>
      <c r="CA107" s="6" t="str">
        <f t="shared" si="51"/>
        <v/>
      </c>
      <c r="CB107" s="6" t="str">
        <f t="shared" si="51"/>
        <v/>
      </c>
      <c r="CC107" s="6" t="str">
        <f t="shared" si="51"/>
        <v/>
      </c>
      <c r="CD107" s="6" t="str">
        <f t="shared" si="51"/>
        <v/>
      </c>
      <c r="CE107" s="6" t="str">
        <f t="shared" si="51"/>
        <v/>
      </c>
      <c r="CF107" s="6" t="str">
        <f t="shared" si="50"/>
        <v/>
      </c>
      <c r="CG107" s="6" t="str">
        <f t="shared" si="50"/>
        <v/>
      </c>
      <c r="CH107" s="6" t="str">
        <f t="shared" si="50"/>
        <v/>
      </c>
      <c r="CI107" s="6" t="str">
        <f t="shared" si="50"/>
        <v/>
      </c>
      <c r="CJ107" s="6" t="str">
        <f t="shared" si="50"/>
        <v/>
      </c>
      <c r="CK107" s="6" t="str">
        <f t="shared" si="50"/>
        <v/>
      </c>
      <c r="CL107" s="6" t="str">
        <f t="shared" si="50"/>
        <v/>
      </c>
      <c r="CM107" s="6" t="str">
        <f t="shared" si="58"/>
        <v/>
      </c>
      <c r="CN107" s="6" t="str">
        <f t="shared" si="58"/>
        <v/>
      </c>
      <c r="CO107" s="6" t="str">
        <f t="shared" si="58"/>
        <v/>
      </c>
      <c r="CP107" s="12">
        <f t="shared" si="54"/>
        <v>0</v>
      </c>
      <c r="CQ107" s="19">
        <f t="shared" si="59"/>
        <v>837</v>
      </c>
      <c r="CR107" s="16">
        <f t="shared" si="60"/>
        <v>0</v>
      </c>
      <c r="CS107" s="22">
        <f t="shared" si="61"/>
        <v>0</v>
      </c>
      <c r="CT107" s="1">
        <f>$CP107</f>
        <v>0</v>
      </c>
      <c r="CU107" s="1">
        <f t="shared" si="47"/>
        <v>837</v>
      </c>
      <c r="CV107" s="1">
        <f t="shared" si="48"/>
        <v>0</v>
      </c>
      <c r="CW107" s="1">
        <f t="shared" si="49"/>
        <v>0</v>
      </c>
      <c r="DJ107" s="35">
        <f>SUM(CT107:CT110)+SUM(CX107:CX110)+SUM(DB107:DB110)+SUM(DF107:DF110)</f>
        <v>1</v>
      </c>
      <c r="DK107" s="36">
        <f>SUM(CU107:CU110)+SUM(CY107:CY110)+SUM(DC107:DC110)+SUM(DG107:DG110)</f>
        <v>3344</v>
      </c>
      <c r="DL107" s="37">
        <f>SUM(CV107:CV110)+SUM(CZ107:CZ110)+SUM(DD107:DD110)+SUM(DH107:DH110)</f>
        <v>0</v>
      </c>
      <c r="DM107" s="38">
        <f>SUM(CW107:CW110)+SUM(DA107:DA110)+SUM(DE107:DE110)+SUM(DI107:DI110)</f>
        <v>3</v>
      </c>
      <c r="DN107" s="1">
        <f>(DJ107+DK107)/SUM(DJ107:DM107)</f>
        <v>0.99910394265232971</v>
      </c>
      <c r="DO107" s="1">
        <f>DJ107/(DJ107+DM107)</f>
        <v>0.25</v>
      </c>
      <c r="DP107" s="1">
        <f>DJ107/(DJ107+DL107)</f>
        <v>1</v>
      </c>
      <c r="DQ107" s="1">
        <f>(DO107*DP107)/(DO107+DP107)*2</f>
        <v>0.4</v>
      </c>
    </row>
    <row r="108" spans="1:121" ht="28" customHeight="1">
      <c r="A108" s="1" t="str">
        <f>A107</f>
        <v>RKSI</v>
      </c>
      <c r="B108" s="1">
        <v>2</v>
      </c>
      <c r="C108" t="s">
        <v>202</v>
      </c>
      <c r="D108"/>
      <c r="AH108" s="4">
        <f t="shared" si="37"/>
        <v>1</v>
      </c>
      <c r="AJ108" t="s">
        <v>202</v>
      </c>
      <c r="AK108" t="s">
        <v>339</v>
      </c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 s="8">
        <f t="shared" si="53"/>
        <v>2</v>
      </c>
      <c r="BN108" s="6" t="str">
        <f t="shared" si="57"/>
        <v>A0073/24</v>
      </c>
      <c r="BO108" s="6" t="str">
        <f t="shared" si="57"/>
        <v/>
      </c>
      <c r="BP108" s="6" t="str">
        <f t="shared" si="57"/>
        <v/>
      </c>
      <c r="BQ108" s="6" t="str">
        <f t="shared" si="57"/>
        <v/>
      </c>
      <c r="BR108" s="6" t="str">
        <f t="shared" si="57"/>
        <v/>
      </c>
      <c r="BS108" s="6" t="str">
        <f t="shared" si="57"/>
        <v/>
      </c>
      <c r="BT108" s="6" t="str">
        <f t="shared" si="57"/>
        <v/>
      </c>
      <c r="BU108" s="6" t="str">
        <f t="shared" si="57"/>
        <v/>
      </c>
      <c r="BV108" s="6" t="str">
        <f t="shared" si="55"/>
        <v/>
      </c>
      <c r="BW108" s="6" t="str">
        <f t="shared" si="55"/>
        <v/>
      </c>
      <c r="BX108" s="6" t="str">
        <f t="shared" si="55"/>
        <v/>
      </c>
      <c r="BY108" s="6" t="str">
        <f t="shared" si="51"/>
        <v/>
      </c>
      <c r="BZ108" s="6" t="str">
        <f t="shared" si="51"/>
        <v/>
      </c>
      <c r="CA108" s="6" t="str">
        <f t="shared" si="51"/>
        <v/>
      </c>
      <c r="CB108" s="6" t="str">
        <f t="shared" si="51"/>
        <v/>
      </c>
      <c r="CC108" s="6" t="str">
        <f t="shared" si="51"/>
        <v/>
      </c>
      <c r="CD108" s="6" t="str">
        <f t="shared" si="51"/>
        <v/>
      </c>
      <c r="CE108" s="6" t="str">
        <f t="shared" si="51"/>
        <v/>
      </c>
      <c r="CF108" s="6" t="str">
        <f t="shared" si="50"/>
        <v/>
      </c>
      <c r="CG108" s="6" t="str">
        <f t="shared" si="50"/>
        <v/>
      </c>
      <c r="CH108" s="6" t="str">
        <f t="shared" si="50"/>
        <v/>
      </c>
      <c r="CI108" s="6" t="str">
        <f t="shared" si="50"/>
        <v/>
      </c>
      <c r="CJ108" s="6" t="str">
        <f t="shared" si="50"/>
        <v/>
      </c>
      <c r="CK108" s="6" t="str">
        <f t="shared" si="50"/>
        <v/>
      </c>
      <c r="CL108" s="6" t="str">
        <f t="shared" si="50"/>
        <v/>
      </c>
      <c r="CM108" s="6" t="str">
        <f t="shared" si="58"/>
        <v/>
      </c>
      <c r="CN108" s="6" t="str">
        <f t="shared" si="58"/>
        <v/>
      </c>
      <c r="CO108" s="6" t="str">
        <f t="shared" si="58"/>
        <v/>
      </c>
      <c r="CP108" s="12">
        <f t="shared" si="54"/>
        <v>1</v>
      </c>
      <c r="CQ108" s="19">
        <f t="shared" si="59"/>
        <v>835</v>
      </c>
      <c r="CR108" s="16">
        <f t="shared" si="60"/>
        <v>0</v>
      </c>
      <c r="CS108" s="22">
        <f t="shared" si="61"/>
        <v>1</v>
      </c>
      <c r="CX108" s="1">
        <f>$CP108</f>
        <v>1</v>
      </c>
      <c r="CY108" s="1">
        <f t="shared" si="38"/>
        <v>835</v>
      </c>
      <c r="CZ108" s="1">
        <f t="shared" si="39"/>
        <v>0</v>
      </c>
      <c r="DA108" s="1">
        <f t="shared" si="40"/>
        <v>1</v>
      </c>
      <c r="DJ108" s="35"/>
      <c r="DK108" s="36"/>
      <c r="DL108" s="37"/>
      <c r="DM108" s="38"/>
    </row>
    <row r="109" spans="1:121" ht="28" customHeight="1">
      <c r="A109" s="1" t="str">
        <f>A108</f>
        <v>RKSI</v>
      </c>
      <c r="B109" s="1">
        <v>3</v>
      </c>
      <c r="AH109" s="4">
        <f t="shared" si="37"/>
        <v>0</v>
      </c>
      <c r="AJ109" t="s">
        <v>158</v>
      </c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 s="8">
        <f t="shared" si="53"/>
        <v>1</v>
      </c>
      <c r="BN109" s="6" t="str">
        <f t="shared" si="57"/>
        <v/>
      </c>
      <c r="BO109" s="6" t="str">
        <f t="shared" si="57"/>
        <v/>
      </c>
      <c r="BP109" s="6" t="str">
        <f t="shared" si="57"/>
        <v/>
      </c>
      <c r="BQ109" s="6" t="str">
        <f t="shared" si="57"/>
        <v/>
      </c>
      <c r="BR109" s="6" t="str">
        <f t="shared" si="57"/>
        <v/>
      </c>
      <c r="BS109" s="6" t="str">
        <f t="shared" si="57"/>
        <v/>
      </c>
      <c r="BT109" s="6" t="str">
        <f t="shared" si="57"/>
        <v/>
      </c>
      <c r="BU109" s="6" t="str">
        <f t="shared" si="57"/>
        <v/>
      </c>
      <c r="BV109" s="6" t="str">
        <f t="shared" si="55"/>
        <v/>
      </c>
      <c r="BW109" s="6" t="str">
        <f t="shared" si="55"/>
        <v/>
      </c>
      <c r="BX109" s="6" t="str">
        <f t="shared" si="55"/>
        <v/>
      </c>
      <c r="BY109" s="6" t="str">
        <f t="shared" si="51"/>
        <v/>
      </c>
      <c r="BZ109" s="6" t="str">
        <f t="shared" si="51"/>
        <v/>
      </c>
      <c r="CA109" s="6" t="str">
        <f t="shared" si="51"/>
        <v/>
      </c>
      <c r="CB109" s="6" t="str">
        <f t="shared" si="51"/>
        <v/>
      </c>
      <c r="CC109" s="6" t="str">
        <f t="shared" si="51"/>
        <v/>
      </c>
      <c r="CD109" s="6" t="str">
        <f t="shared" si="51"/>
        <v/>
      </c>
      <c r="CE109" s="6" t="str">
        <f t="shared" si="51"/>
        <v/>
      </c>
      <c r="CF109" s="6" t="str">
        <f t="shared" si="50"/>
        <v/>
      </c>
      <c r="CG109" s="6" t="str">
        <f t="shared" si="50"/>
        <v/>
      </c>
      <c r="CH109" s="6" t="str">
        <f t="shared" si="50"/>
        <v/>
      </c>
      <c r="CI109" s="6" t="str">
        <f t="shared" si="50"/>
        <v/>
      </c>
      <c r="CJ109" s="6" t="str">
        <f t="shared" si="50"/>
        <v/>
      </c>
      <c r="CK109" s="6" t="str">
        <f t="shared" si="50"/>
        <v/>
      </c>
      <c r="CL109" s="6" t="str">
        <f t="shared" si="50"/>
        <v/>
      </c>
      <c r="CM109" s="6" t="str">
        <f t="shared" si="58"/>
        <v/>
      </c>
      <c r="CN109" s="6" t="str">
        <f t="shared" si="58"/>
        <v/>
      </c>
      <c r="CO109" s="6" t="str">
        <f t="shared" si="58"/>
        <v/>
      </c>
      <c r="CP109" s="12">
        <f t="shared" si="54"/>
        <v>0</v>
      </c>
      <c r="CQ109" s="19">
        <f t="shared" si="59"/>
        <v>836</v>
      </c>
      <c r="CR109" s="16">
        <f t="shared" si="60"/>
        <v>0</v>
      </c>
      <c r="CS109" s="22">
        <f t="shared" si="61"/>
        <v>1</v>
      </c>
      <c r="DB109" s="1">
        <f>$CP109</f>
        <v>0</v>
      </c>
      <c r="DC109" s="1">
        <f t="shared" si="41"/>
        <v>836</v>
      </c>
      <c r="DD109" s="1">
        <f t="shared" si="42"/>
        <v>0</v>
      </c>
      <c r="DE109" s="1">
        <f t="shared" si="43"/>
        <v>1</v>
      </c>
      <c r="DJ109" s="35"/>
      <c r="DK109" s="36"/>
      <c r="DL109" s="37"/>
      <c r="DM109" s="38"/>
    </row>
    <row r="110" spans="1:121" ht="28" customHeight="1">
      <c r="A110" s="1" t="str">
        <f>A109</f>
        <v>RKSI</v>
      </c>
      <c r="B110" s="1">
        <v>4</v>
      </c>
      <c r="AH110" s="4">
        <f t="shared" si="37"/>
        <v>0</v>
      </c>
      <c r="AJ110" t="s">
        <v>219</v>
      </c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 s="8">
        <f t="shared" si="53"/>
        <v>1</v>
      </c>
      <c r="BN110" s="6" t="str">
        <f t="shared" si="57"/>
        <v/>
      </c>
      <c r="BO110" s="6" t="str">
        <f t="shared" si="57"/>
        <v/>
      </c>
      <c r="BP110" s="6" t="str">
        <f t="shared" si="57"/>
        <v/>
      </c>
      <c r="BQ110" s="6" t="str">
        <f t="shared" si="57"/>
        <v/>
      </c>
      <c r="BR110" s="6" t="str">
        <f t="shared" si="57"/>
        <v/>
      </c>
      <c r="BS110" s="6" t="str">
        <f t="shared" si="57"/>
        <v/>
      </c>
      <c r="BT110" s="6" t="str">
        <f t="shared" si="57"/>
        <v/>
      </c>
      <c r="BU110" s="6" t="str">
        <f t="shared" si="57"/>
        <v/>
      </c>
      <c r="BV110" s="6" t="str">
        <f t="shared" si="55"/>
        <v/>
      </c>
      <c r="BW110" s="6" t="str">
        <f t="shared" si="55"/>
        <v/>
      </c>
      <c r="BX110" s="6" t="str">
        <f t="shared" si="55"/>
        <v/>
      </c>
      <c r="BY110" s="6" t="str">
        <f t="shared" si="51"/>
        <v/>
      </c>
      <c r="BZ110" s="6" t="str">
        <f t="shared" si="51"/>
        <v/>
      </c>
      <c r="CA110" s="6" t="str">
        <f t="shared" si="51"/>
        <v/>
      </c>
      <c r="CB110" s="6" t="str">
        <f t="shared" si="51"/>
        <v/>
      </c>
      <c r="CC110" s="6" t="str">
        <f t="shared" si="51"/>
        <v/>
      </c>
      <c r="CD110" s="6" t="str">
        <f t="shared" si="51"/>
        <v/>
      </c>
      <c r="CE110" s="6" t="str">
        <f t="shared" si="51"/>
        <v/>
      </c>
      <c r="CF110" s="6" t="str">
        <f t="shared" si="50"/>
        <v/>
      </c>
      <c r="CG110" s="6" t="str">
        <f t="shared" si="50"/>
        <v/>
      </c>
      <c r="CH110" s="6" t="str">
        <f t="shared" si="50"/>
        <v/>
      </c>
      <c r="CI110" s="6" t="str">
        <f t="shared" si="50"/>
        <v/>
      </c>
      <c r="CJ110" s="6" t="str">
        <f t="shared" si="50"/>
        <v/>
      </c>
      <c r="CK110" s="6" t="str">
        <f t="shared" si="50"/>
        <v/>
      </c>
      <c r="CL110" s="6" t="str">
        <f t="shared" si="50"/>
        <v/>
      </c>
      <c r="CM110" s="6" t="str">
        <f t="shared" si="58"/>
        <v/>
      </c>
      <c r="CN110" s="6" t="str">
        <f t="shared" si="58"/>
        <v/>
      </c>
      <c r="CO110" s="6" t="str">
        <f t="shared" si="58"/>
        <v/>
      </c>
      <c r="CP110" s="12">
        <f t="shared" si="54"/>
        <v>0</v>
      </c>
      <c r="CQ110" s="19">
        <f t="shared" si="59"/>
        <v>836</v>
      </c>
      <c r="CR110" s="16">
        <f t="shared" si="60"/>
        <v>0</v>
      </c>
      <c r="CS110" s="22">
        <f t="shared" si="61"/>
        <v>1</v>
      </c>
      <c r="DF110" s="1">
        <f>$CP110</f>
        <v>0</v>
      </c>
      <c r="DG110" s="1">
        <f t="shared" si="44"/>
        <v>836</v>
      </c>
      <c r="DH110" s="1">
        <f t="shared" si="45"/>
        <v>0</v>
      </c>
      <c r="DI110" s="1">
        <f t="shared" si="46"/>
        <v>1</v>
      </c>
      <c r="DJ110" s="35"/>
      <c r="DK110" s="36"/>
      <c r="DL110" s="37"/>
      <c r="DM110" s="38"/>
    </row>
    <row r="111" spans="1:121" ht="28" customHeight="1">
      <c r="A111" s="1" t="s">
        <v>29</v>
      </c>
      <c r="B111" s="1">
        <v>1</v>
      </c>
      <c r="AH111" s="4">
        <f t="shared" si="37"/>
        <v>0</v>
      </c>
      <c r="AI111" s="1">
        <v>28</v>
      </c>
      <c r="AJ111" t="s">
        <v>340</v>
      </c>
      <c r="AK111" t="s">
        <v>341</v>
      </c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 s="8">
        <f t="shared" si="53"/>
        <v>2</v>
      </c>
      <c r="BN111" s="6" t="str">
        <f t="shared" si="57"/>
        <v/>
      </c>
      <c r="BO111" s="6" t="str">
        <f t="shared" si="57"/>
        <v/>
      </c>
      <c r="BP111" s="6" t="str">
        <f t="shared" si="57"/>
        <v/>
      </c>
      <c r="BQ111" s="6" t="str">
        <f t="shared" si="57"/>
        <v/>
      </c>
      <c r="BR111" s="6" t="str">
        <f t="shared" si="57"/>
        <v/>
      </c>
      <c r="BS111" s="6" t="str">
        <f t="shared" si="57"/>
        <v/>
      </c>
      <c r="BT111" s="6" t="str">
        <f t="shared" si="57"/>
        <v/>
      </c>
      <c r="BU111" s="6" t="str">
        <f t="shared" si="57"/>
        <v/>
      </c>
      <c r="BV111" s="6" t="str">
        <f t="shared" si="55"/>
        <v/>
      </c>
      <c r="BW111" s="6" t="str">
        <f t="shared" si="55"/>
        <v/>
      </c>
      <c r="BX111" s="6" t="str">
        <f t="shared" si="55"/>
        <v/>
      </c>
      <c r="BY111" s="6" t="str">
        <f t="shared" si="51"/>
        <v/>
      </c>
      <c r="BZ111" s="6" t="str">
        <f t="shared" si="51"/>
        <v/>
      </c>
      <c r="CA111" s="6" t="str">
        <f t="shared" si="51"/>
        <v/>
      </c>
      <c r="CB111" s="6" t="str">
        <f t="shared" si="51"/>
        <v/>
      </c>
      <c r="CC111" s="6" t="str">
        <f t="shared" si="51"/>
        <v/>
      </c>
      <c r="CD111" s="6" t="str">
        <f t="shared" si="51"/>
        <v/>
      </c>
      <c r="CE111" s="6" t="str">
        <f t="shared" si="51"/>
        <v/>
      </c>
      <c r="CF111" s="6" t="str">
        <f t="shared" si="50"/>
        <v/>
      </c>
      <c r="CG111" s="6" t="str">
        <f t="shared" si="50"/>
        <v/>
      </c>
      <c r="CH111" s="6" t="str">
        <f t="shared" si="50"/>
        <v/>
      </c>
      <c r="CI111" s="6" t="str">
        <f t="shared" si="50"/>
        <v/>
      </c>
      <c r="CJ111" s="6" t="str">
        <f t="shared" si="50"/>
        <v/>
      </c>
      <c r="CK111" s="6" t="str">
        <f t="shared" si="50"/>
        <v/>
      </c>
      <c r="CL111" s="6" t="str">
        <f t="shared" si="50"/>
        <v/>
      </c>
      <c r="CM111" s="6" t="str">
        <f t="shared" si="58"/>
        <v/>
      </c>
      <c r="CN111" s="6" t="str">
        <f t="shared" si="58"/>
        <v/>
      </c>
      <c r="CO111" s="6" t="str">
        <f t="shared" si="58"/>
        <v/>
      </c>
      <c r="CP111" s="12">
        <f t="shared" si="54"/>
        <v>0</v>
      </c>
      <c r="CQ111" s="19">
        <f t="shared" si="59"/>
        <v>835</v>
      </c>
      <c r="CR111" s="16">
        <f t="shared" si="60"/>
        <v>0</v>
      </c>
      <c r="CS111" s="22">
        <f t="shared" si="61"/>
        <v>2</v>
      </c>
      <c r="CT111" s="1">
        <f>$CP111</f>
        <v>0</v>
      </c>
      <c r="CU111" s="1">
        <f t="shared" si="47"/>
        <v>835</v>
      </c>
      <c r="CV111" s="1">
        <f t="shared" si="48"/>
        <v>0</v>
      </c>
      <c r="CW111" s="1">
        <f t="shared" si="49"/>
        <v>2</v>
      </c>
      <c r="DJ111" s="35">
        <f>SUM(CT111:CT114)+SUM(CX111:CX114)+SUM(DB111:DB114)+SUM(DF111:DF114)</f>
        <v>7</v>
      </c>
      <c r="DK111" s="36">
        <f>SUM(CU111:CU114)+SUM(CY111:CY114)+SUM(DC111:DC114)+SUM(DG111:DG114)</f>
        <v>3334</v>
      </c>
      <c r="DL111" s="37">
        <f>SUM(CV111:CV114)+SUM(CZ111:CZ114)+SUM(DD111:DD114)+SUM(DH111:DH114)</f>
        <v>0</v>
      </c>
      <c r="DM111" s="38">
        <f>SUM(CW111:CW114)+SUM(DA111:DA114)+SUM(DE111:DE114)+SUM(DI111:DI114)</f>
        <v>7</v>
      </c>
      <c r="DN111" s="1">
        <f>(DJ111+DK111)/SUM(DJ111:DM111)</f>
        <v>0.99790919952210277</v>
      </c>
      <c r="DO111" s="1">
        <f>DJ111/(DJ111+DM111)</f>
        <v>0.5</v>
      </c>
      <c r="DP111" s="1">
        <f>DJ111/(DJ111+DL111)</f>
        <v>1</v>
      </c>
      <c r="DQ111" s="1">
        <f>(DO111*DP111)/(DO111+DP111)*2</f>
        <v>0.66666666666666663</v>
      </c>
    </row>
    <row r="112" spans="1:121" ht="28" customHeight="1">
      <c r="A112" s="1" t="str">
        <f>A111</f>
        <v>WMKK</v>
      </c>
      <c r="B112" s="1">
        <v>2</v>
      </c>
      <c r="AH112" s="4">
        <f t="shared" si="37"/>
        <v>0</v>
      </c>
      <c r="AJ112" t="s">
        <v>341</v>
      </c>
      <c r="AK112" t="s">
        <v>342</v>
      </c>
      <c r="AL112" t="s">
        <v>343</v>
      </c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 s="8">
        <f t="shared" si="53"/>
        <v>3</v>
      </c>
      <c r="BN112" s="6" t="str">
        <f t="shared" si="57"/>
        <v/>
      </c>
      <c r="BO112" s="6" t="str">
        <f t="shared" si="57"/>
        <v/>
      </c>
      <c r="BP112" s="6" t="str">
        <f t="shared" si="57"/>
        <v/>
      </c>
      <c r="BQ112" s="6" t="str">
        <f t="shared" si="57"/>
        <v/>
      </c>
      <c r="BR112" s="6" t="str">
        <f t="shared" si="57"/>
        <v/>
      </c>
      <c r="BS112" s="6" t="str">
        <f t="shared" si="57"/>
        <v/>
      </c>
      <c r="BT112" s="6" t="str">
        <f t="shared" si="57"/>
        <v/>
      </c>
      <c r="BU112" s="6" t="str">
        <f t="shared" si="57"/>
        <v/>
      </c>
      <c r="BV112" s="6" t="str">
        <f t="shared" si="55"/>
        <v/>
      </c>
      <c r="BW112" s="6" t="str">
        <f t="shared" si="55"/>
        <v/>
      </c>
      <c r="BX112" s="6" t="str">
        <f t="shared" si="55"/>
        <v/>
      </c>
      <c r="BY112" s="6" t="str">
        <f t="shared" si="51"/>
        <v/>
      </c>
      <c r="BZ112" s="6" t="str">
        <f t="shared" si="51"/>
        <v/>
      </c>
      <c r="CA112" s="6" t="str">
        <f t="shared" si="51"/>
        <v/>
      </c>
      <c r="CB112" s="6" t="str">
        <f t="shared" si="51"/>
        <v/>
      </c>
      <c r="CC112" s="6" t="str">
        <f t="shared" si="51"/>
        <v/>
      </c>
      <c r="CD112" s="6" t="str">
        <f t="shared" si="51"/>
        <v/>
      </c>
      <c r="CE112" s="6" t="str">
        <f t="shared" si="51"/>
        <v/>
      </c>
      <c r="CF112" s="6" t="str">
        <f t="shared" si="50"/>
        <v/>
      </c>
      <c r="CG112" s="6" t="str">
        <f t="shared" si="50"/>
        <v/>
      </c>
      <c r="CH112" s="6" t="str">
        <f t="shared" si="50"/>
        <v/>
      </c>
      <c r="CI112" s="6" t="str">
        <f t="shared" si="50"/>
        <v/>
      </c>
      <c r="CJ112" s="6" t="str">
        <f t="shared" si="50"/>
        <v/>
      </c>
      <c r="CK112" s="6" t="str">
        <f t="shared" si="50"/>
        <v/>
      </c>
      <c r="CL112" s="6" t="str">
        <f t="shared" si="50"/>
        <v/>
      </c>
      <c r="CM112" s="6" t="str">
        <f t="shared" si="58"/>
        <v/>
      </c>
      <c r="CN112" s="6" t="str">
        <f t="shared" si="58"/>
        <v/>
      </c>
      <c r="CO112" s="6" t="str">
        <f t="shared" si="58"/>
        <v/>
      </c>
      <c r="CP112" s="12">
        <f t="shared" si="54"/>
        <v>0</v>
      </c>
      <c r="CQ112" s="19">
        <f t="shared" si="59"/>
        <v>834</v>
      </c>
      <c r="CR112" s="16">
        <f t="shared" si="60"/>
        <v>0</v>
      </c>
      <c r="CS112" s="22">
        <f t="shared" si="61"/>
        <v>3</v>
      </c>
      <c r="CX112" s="1">
        <f>$CP112</f>
        <v>0</v>
      </c>
      <c r="CY112" s="1">
        <f t="shared" si="38"/>
        <v>834</v>
      </c>
      <c r="CZ112" s="1">
        <f t="shared" si="39"/>
        <v>0</v>
      </c>
      <c r="DA112" s="1">
        <f t="shared" si="40"/>
        <v>3</v>
      </c>
      <c r="DJ112" s="35"/>
      <c r="DK112" s="36"/>
      <c r="DL112" s="37"/>
      <c r="DM112" s="38"/>
    </row>
    <row r="113" spans="1:121" ht="28" customHeight="1">
      <c r="A113" s="1" t="str">
        <f>A112</f>
        <v>WMKK</v>
      </c>
      <c r="B113" s="1">
        <v>3</v>
      </c>
      <c r="AH113" s="4">
        <f t="shared" si="37"/>
        <v>0</v>
      </c>
      <c r="AJ113" t="s">
        <v>341</v>
      </c>
      <c r="AK113" t="s">
        <v>342</v>
      </c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 s="8">
        <f t="shared" si="53"/>
        <v>2</v>
      </c>
      <c r="BN113" s="6" t="str">
        <f t="shared" si="57"/>
        <v/>
      </c>
      <c r="BO113" s="6" t="str">
        <f t="shared" si="57"/>
        <v/>
      </c>
      <c r="BP113" s="6" t="str">
        <f t="shared" si="57"/>
        <v/>
      </c>
      <c r="BQ113" s="6" t="str">
        <f t="shared" si="57"/>
        <v/>
      </c>
      <c r="BR113" s="6" t="str">
        <f t="shared" si="57"/>
        <v/>
      </c>
      <c r="BS113" s="6" t="str">
        <f t="shared" si="57"/>
        <v/>
      </c>
      <c r="BT113" s="6" t="str">
        <f t="shared" si="57"/>
        <v/>
      </c>
      <c r="BU113" s="6" t="str">
        <f t="shared" si="57"/>
        <v/>
      </c>
      <c r="BV113" s="6" t="str">
        <f t="shared" si="55"/>
        <v/>
      </c>
      <c r="BW113" s="6" t="str">
        <f t="shared" si="55"/>
        <v/>
      </c>
      <c r="BX113" s="6" t="str">
        <f t="shared" si="55"/>
        <v/>
      </c>
      <c r="BY113" s="6" t="str">
        <f t="shared" si="51"/>
        <v/>
      </c>
      <c r="BZ113" s="6" t="str">
        <f t="shared" si="51"/>
        <v/>
      </c>
      <c r="CA113" s="6" t="str">
        <f t="shared" si="51"/>
        <v/>
      </c>
      <c r="CB113" s="6" t="str">
        <f t="shared" si="51"/>
        <v/>
      </c>
      <c r="CC113" s="6" t="str">
        <f t="shared" si="51"/>
        <v/>
      </c>
      <c r="CD113" s="6" t="str">
        <f t="shared" si="51"/>
        <v/>
      </c>
      <c r="CE113" s="6" t="str">
        <f t="shared" si="51"/>
        <v/>
      </c>
      <c r="CF113" s="6" t="str">
        <f t="shared" si="50"/>
        <v/>
      </c>
      <c r="CG113" s="6" t="str">
        <f t="shared" si="50"/>
        <v/>
      </c>
      <c r="CH113" s="6" t="str">
        <f t="shared" si="50"/>
        <v/>
      </c>
      <c r="CI113" s="6" t="str">
        <f t="shared" si="50"/>
        <v/>
      </c>
      <c r="CJ113" s="6" t="str">
        <f t="shared" si="50"/>
        <v/>
      </c>
      <c r="CK113" s="6" t="str">
        <f t="shared" si="50"/>
        <v/>
      </c>
      <c r="CL113" s="6" t="str">
        <f t="shared" si="50"/>
        <v/>
      </c>
      <c r="CM113" s="6" t="str">
        <f t="shared" si="58"/>
        <v/>
      </c>
      <c r="CN113" s="6" t="str">
        <f t="shared" si="58"/>
        <v/>
      </c>
      <c r="CO113" s="6" t="str">
        <f t="shared" si="58"/>
        <v/>
      </c>
      <c r="CP113" s="12">
        <f t="shared" si="54"/>
        <v>0</v>
      </c>
      <c r="CQ113" s="19">
        <f t="shared" si="59"/>
        <v>835</v>
      </c>
      <c r="CR113" s="16">
        <f t="shared" si="60"/>
        <v>0</v>
      </c>
      <c r="CS113" s="22">
        <f t="shared" si="61"/>
        <v>2</v>
      </c>
      <c r="DB113" s="1">
        <f>$CP113</f>
        <v>0</v>
      </c>
      <c r="DC113" s="1">
        <f t="shared" si="41"/>
        <v>835</v>
      </c>
      <c r="DD113" s="1">
        <f t="shared" si="42"/>
        <v>0</v>
      </c>
      <c r="DE113" s="1">
        <f t="shared" si="43"/>
        <v>2</v>
      </c>
      <c r="DJ113" s="35"/>
      <c r="DK113" s="36"/>
      <c r="DL113" s="37"/>
      <c r="DM113" s="38"/>
    </row>
    <row r="114" spans="1:121" ht="28" customHeight="1">
      <c r="A114" s="1" t="str">
        <f>A113</f>
        <v>WMKK</v>
      </c>
      <c r="B114" s="1">
        <v>4</v>
      </c>
      <c r="C114" s="1" t="s">
        <v>203</v>
      </c>
      <c r="D114" s="1" t="s">
        <v>204</v>
      </c>
      <c r="E114" s="1" t="s">
        <v>205</v>
      </c>
      <c r="F114" s="1" t="s">
        <v>280</v>
      </c>
      <c r="G114" s="1" t="s">
        <v>281</v>
      </c>
      <c r="H114" s="1" t="s">
        <v>282</v>
      </c>
      <c r="I114" s="1" t="s">
        <v>283</v>
      </c>
      <c r="AH114" s="4">
        <f t="shared" si="37"/>
        <v>7</v>
      </c>
      <c r="AJ114" t="s">
        <v>280</v>
      </c>
      <c r="AK114" t="s">
        <v>204</v>
      </c>
      <c r="AL114" t="s">
        <v>205</v>
      </c>
      <c r="AM114" t="s">
        <v>282</v>
      </c>
      <c r="AN114" t="s">
        <v>283</v>
      </c>
      <c r="AO114" t="s">
        <v>203</v>
      </c>
      <c r="AP114" t="s">
        <v>281</v>
      </c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 s="8">
        <f t="shared" si="53"/>
        <v>7</v>
      </c>
      <c r="BN114" s="6" t="str">
        <f t="shared" si="57"/>
        <v>A0933/24</v>
      </c>
      <c r="BO114" s="6" t="str">
        <f t="shared" si="57"/>
        <v>A0064/24</v>
      </c>
      <c r="BP114" s="6" t="str">
        <f t="shared" si="57"/>
        <v>A4735/23</v>
      </c>
      <c r="BQ114" s="6" t="str">
        <f t="shared" si="57"/>
        <v>A0403/24</v>
      </c>
      <c r="BR114" s="6" t="str">
        <f t="shared" si="57"/>
        <v>A0410/24</v>
      </c>
      <c r="BS114" s="6" t="str">
        <f t="shared" si="57"/>
        <v>A0502/24</v>
      </c>
      <c r="BT114" s="6" t="str">
        <f t="shared" si="57"/>
        <v>A0846/24</v>
      </c>
      <c r="BU114" s="6" t="str">
        <f t="shared" si="57"/>
        <v/>
      </c>
      <c r="BV114" s="6" t="str">
        <f t="shared" si="55"/>
        <v/>
      </c>
      <c r="BW114" s="6" t="str">
        <f t="shared" si="55"/>
        <v/>
      </c>
      <c r="BX114" s="6" t="str">
        <f t="shared" si="55"/>
        <v/>
      </c>
      <c r="BY114" s="6" t="str">
        <f t="shared" si="51"/>
        <v/>
      </c>
      <c r="BZ114" s="6" t="str">
        <f t="shared" si="51"/>
        <v/>
      </c>
      <c r="CA114" s="6" t="str">
        <f t="shared" si="51"/>
        <v/>
      </c>
      <c r="CB114" s="6" t="str">
        <f t="shared" si="51"/>
        <v/>
      </c>
      <c r="CC114" s="6" t="str">
        <f t="shared" si="51"/>
        <v/>
      </c>
      <c r="CD114" s="6" t="str">
        <f t="shared" si="51"/>
        <v/>
      </c>
      <c r="CE114" s="6" t="str">
        <f t="shared" si="51"/>
        <v/>
      </c>
      <c r="CF114" s="6" t="str">
        <f t="shared" si="50"/>
        <v/>
      </c>
      <c r="CG114" s="6" t="str">
        <f t="shared" si="50"/>
        <v/>
      </c>
      <c r="CH114" s="6" t="str">
        <f t="shared" si="50"/>
        <v/>
      </c>
      <c r="CI114" s="6" t="str">
        <f t="shared" si="50"/>
        <v/>
      </c>
      <c r="CJ114" s="6" t="str">
        <f t="shared" si="50"/>
        <v/>
      </c>
      <c r="CK114" s="6" t="str">
        <f t="shared" si="50"/>
        <v/>
      </c>
      <c r="CL114" s="6" t="str">
        <f t="shared" si="50"/>
        <v/>
      </c>
      <c r="CM114" s="6" t="str">
        <f t="shared" si="58"/>
        <v/>
      </c>
      <c r="CN114" s="6" t="str">
        <f t="shared" si="58"/>
        <v/>
      </c>
      <c r="CO114" s="6" t="str">
        <f t="shared" si="58"/>
        <v/>
      </c>
      <c r="CP114" s="12">
        <f t="shared" si="54"/>
        <v>7</v>
      </c>
      <c r="CQ114" s="19">
        <f t="shared" si="59"/>
        <v>830</v>
      </c>
      <c r="CR114" s="16">
        <f t="shared" si="60"/>
        <v>0</v>
      </c>
      <c r="CS114" s="22">
        <f t="shared" si="61"/>
        <v>0</v>
      </c>
      <c r="DF114" s="1">
        <f>$CP114</f>
        <v>7</v>
      </c>
      <c r="DG114" s="1">
        <f t="shared" si="44"/>
        <v>830</v>
      </c>
      <c r="DH114" s="1">
        <f t="shared" si="45"/>
        <v>0</v>
      </c>
      <c r="DI114" s="1">
        <f t="shared" si="46"/>
        <v>0</v>
      </c>
      <c r="DJ114" s="35"/>
      <c r="DK114" s="36"/>
      <c r="DL114" s="37"/>
      <c r="DM114" s="38"/>
    </row>
    <row r="115" spans="1:121" ht="28" customHeight="1">
      <c r="A115" s="1" t="s">
        <v>30</v>
      </c>
      <c r="B115" s="1">
        <v>1</v>
      </c>
      <c r="C115" s="1" t="s">
        <v>206</v>
      </c>
      <c r="AH115" s="4">
        <f t="shared" si="37"/>
        <v>1</v>
      </c>
      <c r="AI115" s="1">
        <v>10</v>
      </c>
      <c r="AJ115" t="s">
        <v>206</v>
      </c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 s="8">
        <f t="shared" si="53"/>
        <v>1</v>
      </c>
      <c r="BN115" s="6" t="str">
        <f t="shared" si="57"/>
        <v>A0666/24</v>
      </c>
      <c r="BO115" s="6" t="str">
        <f t="shared" si="57"/>
        <v/>
      </c>
      <c r="BP115" s="6" t="str">
        <f t="shared" si="57"/>
        <v/>
      </c>
      <c r="BQ115" s="6" t="str">
        <f t="shared" si="57"/>
        <v/>
      </c>
      <c r="BR115" s="6" t="str">
        <f t="shared" si="57"/>
        <v/>
      </c>
      <c r="BS115" s="6" t="str">
        <f t="shared" si="57"/>
        <v/>
      </c>
      <c r="BT115" s="6" t="str">
        <f t="shared" si="57"/>
        <v/>
      </c>
      <c r="BU115" s="6" t="str">
        <f t="shared" si="57"/>
        <v/>
      </c>
      <c r="BV115" s="6" t="str">
        <f t="shared" si="55"/>
        <v/>
      </c>
      <c r="BW115" s="6" t="str">
        <f t="shared" si="55"/>
        <v/>
      </c>
      <c r="BX115" s="6" t="str">
        <f t="shared" si="55"/>
        <v/>
      </c>
      <c r="BY115" s="6" t="str">
        <f t="shared" si="51"/>
        <v/>
      </c>
      <c r="BZ115" s="6" t="str">
        <f t="shared" si="51"/>
        <v/>
      </c>
      <c r="CA115" s="6" t="str">
        <f t="shared" si="51"/>
        <v/>
      </c>
      <c r="CB115" s="6" t="str">
        <f t="shared" si="51"/>
        <v/>
      </c>
      <c r="CC115" s="6" t="str">
        <f t="shared" si="51"/>
        <v/>
      </c>
      <c r="CD115" s="6" t="str">
        <f t="shared" si="51"/>
        <v/>
      </c>
      <c r="CE115" s="6" t="str">
        <f t="shared" si="51"/>
        <v/>
      </c>
      <c r="CF115" s="6" t="str">
        <f t="shared" si="50"/>
        <v/>
      </c>
      <c r="CG115" s="6" t="str">
        <f t="shared" si="50"/>
        <v/>
      </c>
      <c r="CH115" s="6" t="str">
        <f t="shared" si="50"/>
        <v/>
      </c>
      <c r="CI115" s="6" t="str">
        <f t="shared" si="50"/>
        <v/>
      </c>
      <c r="CJ115" s="6" t="str">
        <f t="shared" si="50"/>
        <v/>
      </c>
      <c r="CK115" s="6" t="str">
        <f t="shared" si="50"/>
        <v/>
      </c>
      <c r="CL115" s="6" t="str">
        <f t="shared" si="50"/>
        <v/>
      </c>
      <c r="CM115" s="6" t="str">
        <f t="shared" si="58"/>
        <v/>
      </c>
      <c r="CN115" s="6" t="str">
        <f t="shared" si="58"/>
        <v/>
      </c>
      <c r="CO115" s="6" t="str">
        <f t="shared" si="58"/>
        <v/>
      </c>
      <c r="CP115" s="12">
        <f t="shared" si="54"/>
        <v>1</v>
      </c>
      <c r="CQ115" s="19">
        <f t="shared" si="59"/>
        <v>836</v>
      </c>
      <c r="CR115" s="16">
        <f t="shared" si="60"/>
        <v>0</v>
      </c>
      <c r="CS115" s="22">
        <f t="shared" si="61"/>
        <v>0</v>
      </c>
      <c r="CT115" s="1">
        <f>$CP115</f>
        <v>1</v>
      </c>
      <c r="CU115" s="1">
        <f t="shared" si="47"/>
        <v>836</v>
      </c>
      <c r="CV115" s="1">
        <f t="shared" si="48"/>
        <v>0</v>
      </c>
      <c r="CW115" s="1">
        <f t="shared" si="49"/>
        <v>0</v>
      </c>
      <c r="DJ115" s="35">
        <f>SUM(CT115:CT118)+SUM(CX115:CX118)+SUM(DB115:DB118)+SUM(DF115:DF118)</f>
        <v>2</v>
      </c>
      <c r="DK115" s="36">
        <f>SUM(CU115:CU118)+SUM(CY115:CY118)+SUM(DC115:DC118)+SUM(DG115:DG118)</f>
        <v>3345</v>
      </c>
      <c r="DL115" s="37">
        <f>SUM(CV115:CV118)+SUM(CZ115:CZ118)+SUM(DD115:DD118)+SUM(DH115:DH118)</f>
        <v>0</v>
      </c>
      <c r="DM115" s="38">
        <f>SUM(CW115:CW118)+SUM(DA115:DA118)+SUM(DE115:DE118)+SUM(DI115:DI118)</f>
        <v>1</v>
      </c>
      <c r="DN115" s="1">
        <f>(DJ115+DK115)/SUM(DJ115:DM115)</f>
        <v>0.99970131421744324</v>
      </c>
      <c r="DO115" s="1">
        <f>DJ115/(DJ115+DM115)</f>
        <v>0.66666666666666663</v>
      </c>
      <c r="DP115" s="1">
        <f>DJ115/(DJ115+DL115)</f>
        <v>1</v>
      </c>
      <c r="DQ115" s="1">
        <f>(DO115*DP115)/(DO115+DP115)*2</f>
        <v>0.8</v>
      </c>
    </row>
    <row r="116" spans="1:121" ht="28" customHeight="1">
      <c r="A116" s="1" t="str">
        <f>A115</f>
        <v>VTBS</v>
      </c>
      <c r="B116" s="1">
        <v>2</v>
      </c>
      <c r="AH116" s="4">
        <f t="shared" si="37"/>
        <v>0</v>
      </c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 s="8">
        <f t="shared" si="53"/>
        <v>0</v>
      </c>
      <c r="BN116" s="6" t="str">
        <f t="shared" si="57"/>
        <v/>
      </c>
      <c r="BO116" s="6" t="str">
        <f t="shared" si="57"/>
        <v/>
      </c>
      <c r="BP116" s="6" t="str">
        <f t="shared" si="57"/>
        <v/>
      </c>
      <c r="BQ116" s="6" t="str">
        <f t="shared" si="57"/>
        <v/>
      </c>
      <c r="BR116" s="6" t="str">
        <f t="shared" si="57"/>
        <v/>
      </c>
      <c r="BS116" s="6" t="str">
        <f t="shared" si="57"/>
        <v/>
      </c>
      <c r="BT116" s="6" t="str">
        <f t="shared" si="57"/>
        <v/>
      </c>
      <c r="BU116" s="6" t="str">
        <f t="shared" si="57"/>
        <v/>
      </c>
      <c r="BV116" s="6" t="str">
        <f t="shared" si="55"/>
        <v/>
      </c>
      <c r="BW116" s="6" t="str">
        <f t="shared" si="55"/>
        <v/>
      </c>
      <c r="BX116" s="6" t="str">
        <f t="shared" si="55"/>
        <v/>
      </c>
      <c r="BY116" s="6" t="str">
        <f t="shared" si="51"/>
        <v/>
      </c>
      <c r="BZ116" s="6" t="str">
        <f t="shared" si="51"/>
        <v/>
      </c>
      <c r="CA116" s="6" t="str">
        <f t="shared" si="51"/>
        <v/>
      </c>
      <c r="CB116" s="6" t="str">
        <f t="shared" si="51"/>
        <v/>
      </c>
      <c r="CC116" s="6" t="str">
        <f t="shared" si="51"/>
        <v/>
      </c>
      <c r="CD116" s="6" t="str">
        <f t="shared" si="51"/>
        <v/>
      </c>
      <c r="CE116" s="6" t="str">
        <f t="shared" si="51"/>
        <v/>
      </c>
      <c r="CF116" s="6" t="str">
        <f t="shared" si="50"/>
        <v/>
      </c>
      <c r="CG116" s="6" t="str">
        <f t="shared" si="50"/>
        <v/>
      </c>
      <c r="CH116" s="6" t="str">
        <f t="shared" si="50"/>
        <v/>
      </c>
      <c r="CI116" s="6" t="str">
        <f t="shared" si="50"/>
        <v/>
      </c>
      <c r="CJ116" s="6" t="str">
        <f t="shared" si="50"/>
        <v/>
      </c>
      <c r="CK116" s="6" t="str">
        <f t="shared" si="50"/>
        <v/>
      </c>
      <c r="CL116" s="6" t="str">
        <f t="shared" si="50"/>
        <v/>
      </c>
      <c r="CM116" s="6" t="str">
        <f t="shared" si="58"/>
        <v/>
      </c>
      <c r="CN116" s="6" t="str">
        <f t="shared" si="58"/>
        <v/>
      </c>
      <c r="CO116" s="6" t="str">
        <f t="shared" si="58"/>
        <v/>
      </c>
      <c r="CP116" s="12">
        <f t="shared" si="54"/>
        <v>0</v>
      </c>
      <c r="CQ116" s="19">
        <f t="shared" si="59"/>
        <v>837</v>
      </c>
      <c r="CR116" s="16">
        <f t="shared" si="60"/>
        <v>0</v>
      </c>
      <c r="CS116" s="22">
        <f t="shared" si="61"/>
        <v>0</v>
      </c>
      <c r="CX116" s="1">
        <f>$CP116</f>
        <v>0</v>
      </c>
      <c r="CY116" s="1">
        <f t="shared" si="38"/>
        <v>837</v>
      </c>
      <c r="CZ116" s="1">
        <f t="shared" si="39"/>
        <v>0</v>
      </c>
      <c r="DA116" s="1">
        <f t="shared" si="40"/>
        <v>0</v>
      </c>
      <c r="DJ116" s="35"/>
      <c r="DK116" s="36"/>
      <c r="DL116" s="37"/>
      <c r="DM116" s="38"/>
    </row>
    <row r="117" spans="1:121" ht="28" customHeight="1">
      <c r="A117" s="1" t="str">
        <f>A116</f>
        <v>VTBS</v>
      </c>
      <c r="B117" s="1">
        <v>3</v>
      </c>
      <c r="C117" s="1" t="s">
        <v>206</v>
      </c>
      <c r="AH117" s="4">
        <f t="shared" si="37"/>
        <v>1</v>
      </c>
      <c r="AJ117" t="s">
        <v>206</v>
      </c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 s="8">
        <f t="shared" si="53"/>
        <v>1</v>
      </c>
      <c r="BN117" s="6" t="str">
        <f t="shared" si="57"/>
        <v>A0666/24</v>
      </c>
      <c r="BO117" s="6" t="str">
        <f t="shared" si="57"/>
        <v/>
      </c>
      <c r="BP117" s="6" t="str">
        <f t="shared" si="57"/>
        <v/>
      </c>
      <c r="BQ117" s="6" t="str">
        <f t="shared" si="57"/>
        <v/>
      </c>
      <c r="BR117" s="6" t="str">
        <f t="shared" si="57"/>
        <v/>
      </c>
      <c r="BS117" s="6" t="str">
        <f t="shared" si="57"/>
        <v/>
      </c>
      <c r="BT117" s="6" t="str">
        <f t="shared" si="57"/>
        <v/>
      </c>
      <c r="BU117" s="6" t="str">
        <f t="shared" si="57"/>
        <v/>
      </c>
      <c r="BV117" s="6" t="str">
        <f t="shared" si="55"/>
        <v/>
      </c>
      <c r="BW117" s="6" t="str">
        <f t="shared" si="55"/>
        <v/>
      </c>
      <c r="BX117" s="6" t="str">
        <f t="shared" si="55"/>
        <v/>
      </c>
      <c r="BY117" s="6" t="str">
        <f t="shared" si="51"/>
        <v/>
      </c>
      <c r="BZ117" s="6" t="str">
        <f t="shared" si="51"/>
        <v/>
      </c>
      <c r="CA117" s="6" t="str">
        <f t="shared" si="51"/>
        <v/>
      </c>
      <c r="CB117" s="6" t="str">
        <f t="shared" si="51"/>
        <v/>
      </c>
      <c r="CC117" s="6" t="str">
        <f t="shared" si="51"/>
        <v/>
      </c>
      <c r="CD117" s="6" t="str">
        <f t="shared" si="51"/>
        <v/>
      </c>
      <c r="CE117" s="6" t="str">
        <f t="shared" si="51"/>
        <v/>
      </c>
      <c r="CF117" s="6" t="str">
        <f t="shared" si="50"/>
        <v/>
      </c>
      <c r="CG117" s="6" t="str">
        <f t="shared" si="50"/>
        <v/>
      </c>
      <c r="CH117" s="6" t="str">
        <f t="shared" si="50"/>
        <v/>
      </c>
      <c r="CI117" s="6" t="str">
        <f t="shared" si="50"/>
        <v/>
      </c>
      <c r="CJ117" s="6" t="str">
        <f t="shared" si="50"/>
        <v/>
      </c>
      <c r="CK117" s="6" t="str">
        <f t="shared" si="50"/>
        <v/>
      </c>
      <c r="CL117" s="6" t="str">
        <f t="shared" si="50"/>
        <v/>
      </c>
      <c r="CM117" s="6" t="str">
        <f t="shared" si="58"/>
        <v/>
      </c>
      <c r="CN117" s="6" t="str">
        <f t="shared" si="58"/>
        <v/>
      </c>
      <c r="CO117" s="6" t="str">
        <f t="shared" si="58"/>
        <v/>
      </c>
      <c r="CP117" s="12">
        <f t="shared" si="54"/>
        <v>1</v>
      </c>
      <c r="CQ117" s="19">
        <f t="shared" si="59"/>
        <v>836</v>
      </c>
      <c r="CR117" s="16">
        <f t="shared" si="60"/>
        <v>0</v>
      </c>
      <c r="CS117" s="22">
        <f t="shared" si="61"/>
        <v>0</v>
      </c>
      <c r="DB117" s="1">
        <f>$CP117</f>
        <v>1</v>
      </c>
      <c r="DC117" s="1">
        <f t="shared" si="41"/>
        <v>836</v>
      </c>
      <c r="DD117" s="1">
        <f t="shared" si="42"/>
        <v>0</v>
      </c>
      <c r="DE117" s="1">
        <f t="shared" si="43"/>
        <v>0</v>
      </c>
      <c r="DJ117" s="35"/>
      <c r="DK117" s="36"/>
      <c r="DL117" s="37"/>
      <c r="DM117" s="38"/>
    </row>
    <row r="118" spans="1:121" ht="28" customHeight="1">
      <c r="A118" s="1" t="str">
        <f>A117</f>
        <v>VTBS</v>
      </c>
      <c r="B118" s="1">
        <v>4</v>
      </c>
      <c r="AH118" s="4">
        <f t="shared" si="37"/>
        <v>0</v>
      </c>
      <c r="AJ118" t="s">
        <v>219</v>
      </c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 s="8">
        <f t="shared" si="53"/>
        <v>1</v>
      </c>
      <c r="BN118" s="6" t="str">
        <f t="shared" si="57"/>
        <v/>
      </c>
      <c r="BO118" s="6" t="str">
        <f t="shared" si="57"/>
        <v/>
      </c>
      <c r="BP118" s="6" t="str">
        <f t="shared" si="57"/>
        <v/>
      </c>
      <c r="BQ118" s="6" t="str">
        <f t="shared" si="57"/>
        <v/>
      </c>
      <c r="BR118" s="6" t="str">
        <f t="shared" si="57"/>
        <v/>
      </c>
      <c r="BS118" s="6" t="str">
        <f t="shared" si="57"/>
        <v/>
      </c>
      <c r="BT118" s="6" t="str">
        <f t="shared" si="57"/>
        <v/>
      </c>
      <c r="BU118" s="6" t="str">
        <f t="shared" si="57"/>
        <v/>
      </c>
      <c r="BV118" s="6" t="str">
        <f t="shared" si="55"/>
        <v/>
      </c>
      <c r="BW118" s="6" t="str">
        <f t="shared" si="55"/>
        <v/>
      </c>
      <c r="BX118" s="6" t="str">
        <f t="shared" si="55"/>
        <v/>
      </c>
      <c r="BY118" s="6" t="str">
        <f t="shared" si="51"/>
        <v/>
      </c>
      <c r="BZ118" s="6" t="str">
        <f t="shared" si="51"/>
        <v/>
      </c>
      <c r="CA118" s="6" t="str">
        <f t="shared" si="51"/>
        <v/>
      </c>
      <c r="CB118" s="6" t="str">
        <f t="shared" si="51"/>
        <v/>
      </c>
      <c r="CC118" s="6" t="str">
        <f t="shared" si="51"/>
        <v/>
      </c>
      <c r="CD118" s="6" t="str">
        <f t="shared" si="51"/>
        <v/>
      </c>
      <c r="CE118" s="6" t="str">
        <f t="shared" si="51"/>
        <v/>
      </c>
      <c r="CF118" s="6" t="str">
        <f t="shared" si="50"/>
        <v/>
      </c>
      <c r="CG118" s="6" t="str">
        <f t="shared" si="50"/>
        <v/>
      </c>
      <c r="CH118" s="6" t="str">
        <f t="shared" si="50"/>
        <v/>
      </c>
      <c r="CI118" s="6" t="str">
        <f t="shared" si="50"/>
        <v/>
      </c>
      <c r="CJ118" s="6" t="str">
        <f t="shared" si="50"/>
        <v/>
      </c>
      <c r="CK118" s="6" t="str">
        <f t="shared" si="50"/>
        <v/>
      </c>
      <c r="CL118" s="6" t="str">
        <f t="shared" si="50"/>
        <v/>
      </c>
      <c r="CM118" s="6" t="str">
        <f t="shared" si="58"/>
        <v/>
      </c>
      <c r="CN118" s="6" t="str">
        <f t="shared" si="58"/>
        <v/>
      </c>
      <c r="CO118" s="6" t="str">
        <f t="shared" si="58"/>
        <v/>
      </c>
      <c r="CP118" s="12">
        <f t="shared" si="54"/>
        <v>0</v>
      </c>
      <c r="CQ118" s="19">
        <f t="shared" si="59"/>
        <v>836</v>
      </c>
      <c r="CR118" s="16">
        <f t="shared" si="60"/>
        <v>0</v>
      </c>
      <c r="CS118" s="22">
        <f t="shared" si="61"/>
        <v>1</v>
      </c>
      <c r="DF118" s="1">
        <f>$CP118</f>
        <v>0</v>
      </c>
      <c r="DG118" s="1">
        <f t="shared" si="44"/>
        <v>836</v>
      </c>
      <c r="DH118" s="1">
        <f t="shared" si="45"/>
        <v>0</v>
      </c>
      <c r="DI118" s="1">
        <f t="shared" si="46"/>
        <v>1</v>
      </c>
      <c r="DJ118" s="35"/>
      <c r="DK118" s="36"/>
      <c r="DL118" s="37"/>
      <c r="DM118" s="38"/>
    </row>
    <row r="119" spans="1:121" ht="28" customHeight="1">
      <c r="A119" s="1" t="s">
        <v>31</v>
      </c>
      <c r="B119" s="1">
        <v>1</v>
      </c>
      <c r="C119" s="1" t="s">
        <v>209</v>
      </c>
      <c r="D119" s="1" t="s">
        <v>210</v>
      </c>
      <c r="E119" s="1" t="s">
        <v>211</v>
      </c>
      <c r="F119" s="1" t="s">
        <v>212</v>
      </c>
      <c r="G119" s="1" t="s">
        <v>213</v>
      </c>
      <c r="AH119" s="4">
        <f t="shared" si="37"/>
        <v>5</v>
      </c>
      <c r="AI119" s="1">
        <v>45</v>
      </c>
      <c r="AJ119" t="s">
        <v>209</v>
      </c>
      <c r="AK119" t="s">
        <v>210</v>
      </c>
      <c r="AL119" t="s">
        <v>211</v>
      </c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 s="8">
        <f t="shared" si="53"/>
        <v>3</v>
      </c>
      <c r="BN119" s="6" t="str">
        <f t="shared" si="57"/>
        <v>A0718/24</v>
      </c>
      <c r="BO119" s="6" t="str">
        <f t="shared" si="57"/>
        <v>A0716/24</v>
      </c>
      <c r="BP119" s="6" t="str">
        <f t="shared" si="57"/>
        <v>A0582/24</v>
      </c>
      <c r="BQ119" s="6" t="str">
        <f t="shared" si="57"/>
        <v/>
      </c>
      <c r="BR119" s="6" t="str">
        <f t="shared" si="57"/>
        <v/>
      </c>
      <c r="BS119" s="6" t="str">
        <f t="shared" si="57"/>
        <v/>
      </c>
      <c r="BT119" s="6" t="str">
        <f t="shared" si="57"/>
        <v/>
      </c>
      <c r="BU119" s="6" t="str">
        <f t="shared" si="57"/>
        <v/>
      </c>
      <c r="BV119" s="6" t="str">
        <f t="shared" si="55"/>
        <v/>
      </c>
      <c r="BW119" s="6" t="str">
        <f t="shared" si="55"/>
        <v/>
      </c>
      <c r="BX119" s="6" t="str">
        <f t="shared" si="55"/>
        <v/>
      </c>
      <c r="BY119" s="6" t="str">
        <f t="shared" si="51"/>
        <v/>
      </c>
      <c r="BZ119" s="6" t="str">
        <f t="shared" si="51"/>
        <v/>
      </c>
      <c r="CA119" s="6" t="str">
        <f t="shared" si="51"/>
        <v/>
      </c>
      <c r="CB119" s="6" t="str">
        <f t="shared" si="51"/>
        <v/>
      </c>
      <c r="CC119" s="6" t="str">
        <f t="shared" si="51"/>
        <v/>
      </c>
      <c r="CD119" s="6" t="str">
        <f t="shared" si="51"/>
        <v/>
      </c>
      <c r="CE119" s="6" t="str">
        <f t="shared" si="51"/>
        <v/>
      </c>
      <c r="CF119" s="6" t="str">
        <f t="shared" si="50"/>
        <v/>
      </c>
      <c r="CG119" s="6" t="str">
        <f t="shared" si="50"/>
        <v/>
      </c>
      <c r="CH119" s="6" t="str">
        <f t="shared" si="50"/>
        <v/>
      </c>
      <c r="CI119" s="6" t="str">
        <f t="shared" si="50"/>
        <v/>
      </c>
      <c r="CJ119" s="6" t="str">
        <f t="shared" si="50"/>
        <v/>
      </c>
      <c r="CK119" s="6" t="str">
        <f t="shared" si="50"/>
        <v/>
      </c>
      <c r="CL119" s="6" t="str">
        <f t="shared" si="50"/>
        <v/>
      </c>
      <c r="CM119" s="6" t="str">
        <f t="shared" si="58"/>
        <v/>
      </c>
      <c r="CN119" s="6" t="str">
        <f t="shared" si="58"/>
        <v/>
      </c>
      <c r="CO119" s="6" t="str">
        <f t="shared" si="58"/>
        <v/>
      </c>
      <c r="CP119" s="12">
        <f t="shared" si="54"/>
        <v>3</v>
      </c>
      <c r="CQ119" s="19">
        <f t="shared" si="59"/>
        <v>832</v>
      </c>
      <c r="CR119" s="16">
        <f t="shared" si="60"/>
        <v>2</v>
      </c>
      <c r="CS119" s="22">
        <f t="shared" si="61"/>
        <v>0</v>
      </c>
      <c r="CT119" s="1">
        <f>$CP119</f>
        <v>3</v>
      </c>
      <c r="CU119" s="1">
        <f t="shared" si="47"/>
        <v>832</v>
      </c>
      <c r="CV119" s="1">
        <f t="shared" si="48"/>
        <v>2</v>
      </c>
      <c r="CW119" s="1">
        <f t="shared" si="49"/>
        <v>0</v>
      </c>
      <c r="DJ119" s="35">
        <f>SUM(CT119:CT122)+SUM(CX119:CX122)+SUM(DB119:DB122)+SUM(DF119:DF122)</f>
        <v>9</v>
      </c>
      <c r="DK119" s="36">
        <f>SUM(CU119:CU122)+SUM(CY119:CY122)+SUM(DC119:DC122)+SUM(DG119:DG122)</f>
        <v>3333</v>
      </c>
      <c r="DL119" s="37">
        <f>SUM(CV119:CV122)+SUM(CZ119:CZ122)+SUM(DD119:DD122)+SUM(DH119:DH122)</f>
        <v>5</v>
      </c>
      <c r="DM119" s="38">
        <f>SUM(CW119:CW122)+SUM(DA119:DA122)+SUM(DE119:DE122)+SUM(DI119:DI122)</f>
        <v>1</v>
      </c>
      <c r="DN119" s="1">
        <f>(DJ119+DK119)/SUM(DJ119:DM119)</f>
        <v>0.99820788530465954</v>
      </c>
      <c r="DO119" s="1">
        <f>DJ119/(DJ119+DM119)</f>
        <v>0.9</v>
      </c>
      <c r="DP119" s="1">
        <f>DJ119/(DJ119+DL119)</f>
        <v>0.6428571428571429</v>
      </c>
      <c r="DQ119" s="1">
        <f>(DO119*DP119)/(DO119+DP119)*2</f>
        <v>0.75</v>
      </c>
    </row>
    <row r="120" spans="1:121" ht="28" customHeight="1">
      <c r="A120" s="1" t="str">
        <f>A119</f>
        <v>VIDP</v>
      </c>
      <c r="B120" s="1">
        <v>2</v>
      </c>
      <c r="C120" s="1" t="s">
        <v>207</v>
      </c>
      <c r="D120" s="1" t="s">
        <v>215</v>
      </c>
      <c r="E120" s="1" t="s">
        <v>216</v>
      </c>
      <c r="AH120" s="4">
        <f t="shared" si="37"/>
        <v>3</v>
      </c>
      <c r="AJ120" t="s">
        <v>215</v>
      </c>
      <c r="AK120" t="s">
        <v>207</v>
      </c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 s="8">
        <f t="shared" si="53"/>
        <v>2</v>
      </c>
      <c r="BN120" s="6" t="str">
        <f t="shared" si="57"/>
        <v>G0268/24</v>
      </c>
      <c r="BO120" s="6" t="str">
        <f t="shared" si="57"/>
        <v>A0736/24</v>
      </c>
      <c r="BP120" s="6" t="str">
        <f t="shared" si="57"/>
        <v/>
      </c>
      <c r="BQ120" s="6" t="str">
        <f t="shared" si="57"/>
        <v/>
      </c>
      <c r="BR120" s="6" t="str">
        <f t="shared" si="57"/>
        <v/>
      </c>
      <c r="BS120" s="6" t="str">
        <f t="shared" si="57"/>
        <v/>
      </c>
      <c r="BT120" s="6" t="str">
        <f t="shared" si="57"/>
        <v/>
      </c>
      <c r="BU120" s="6" t="str">
        <f t="shared" si="57"/>
        <v/>
      </c>
      <c r="BV120" s="6" t="str">
        <f t="shared" si="55"/>
        <v/>
      </c>
      <c r="BW120" s="6" t="str">
        <f t="shared" si="55"/>
        <v/>
      </c>
      <c r="BX120" s="6" t="str">
        <f t="shared" si="55"/>
        <v/>
      </c>
      <c r="BY120" s="6" t="str">
        <f t="shared" si="51"/>
        <v/>
      </c>
      <c r="BZ120" s="6" t="str">
        <f t="shared" si="51"/>
        <v/>
      </c>
      <c r="CA120" s="6" t="str">
        <f t="shared" si="51"/>
        <v/>
      </c>
      <c r="CB120" s="6" t="str">
        <f t="shared" ref="CB120:CG162" si="62">IFERROR(HLOOKUP(AX120,$C120:$AE120,1,FALSE),"")</f>
        <v/>
      </c>
      <c r="CC120" s="6" t="str">
        <f t="shared" si="62"/>
        <v/>
      </c>
      <c r="CD120" s="6" t="str">
        <f t="shared" si="62"/>
        <v/>
      </c>
      <c r="CE120" s="6" t="str">
        <f t="shared" si="62"/>
        <v/>
      </c>
      <c r="CF120" s="6" t="str">
        <f t="shared" si="50"/>
        <v/>
      </c>
      <c r="CG120" s="6" t="str">
        <f t="shared" si="50"/>
        <v/>
      </c>
      <c r="CH120" s="6" t="str">
        <f t="shared" ref="CH120:CO162" si="63">IFERROR(HLOOKUP(BD120,$C120:$AE120,1,FALSE),"")</f>
        <v/>
      </c>
      <c r="CI120" s="6" t="str">
        <f t="shared" si="63"/>
        <v/>
      </c>
      <c r="CJ120" s="6" t="str">
        <f t="shared" si="63"/>
        <v/>
      </c>
      <c r="CK120" s="6" t="str">
        <f t="shared" si="63"/>
        <v/>
      </c>
      <c r="CL120" s="6" t="str">
        <f t="shared" si="63"/>
        <v/>
      </c>
      <c r="CM120" s="6" t="str">
        <f t="shared" si="58"/>
        <v/>
      </c>
      <c r="CN120" s="6" t="str">
        <f t="shared" si="58"/>
        <v/>
      </c>
      <c r="CO120" s="6" t="str">
        <f t="shared" si="58"/>
        <v/>
      </c>
      <c r="CP120" s="12">
        <f t="shared" si="54"/>
        <v>2</v>
      </c>
      <c r="CQ120" s="19">
        <f t="shared" si="59"/>
        <v>834</v>
      </c>
      <c r="CR120" s="16">
        <f t="shared" si="60"/>
        <v>1</v>
      </c>
      <c r="CS120" s="22">
        <f t="shared" si="61"/>
        <v>0</v>
      </c>
      <c r="CX120" s="1">
        <f>$CP120</f>
        <v>2</v>
      </c>
      <c r="CY120" s="1">
        <f t="shared" si="38"/>
        <v>834</v>
      </c>
      <c r="CZ120" s="1">
        <f t="shared" si="39"/>
        <v>1</v>
      </c>
      <c r="DA120" s="1">
        <f t="shared" si="40"/>
        <v>0</v>
      </c>
      <c r="DJ120" s="35"/>
      <c r="DK120" s="36"/>
      <c r="DL120" s="37"/>
      <c r="DM120" s="38"/>
    </row>
    <row r="121" spans="1:121" ht="28" customHeight="1">
      <c r="A121" s="1" t="str">
        <f>A120</f>
        <v>VIDP</v>
      </c>
      <c r="B121" s="1">
        <v>3</v>
      </c>
      <c r="C121" s="1" t="s">
        <v>209</v>
      </c>
      <c r="D121" s="1" t="s">
        <v>210</v>
      </c>
      <c r="E121" s="1" t="s">
        <v>211</v>
      </c>
      <c r="F121" s="1" t="s">
        <v>212</v>
      </c>
      <c r="G121" s="1" t="s">
        <v>213</v>
      </c>
      <c r="H121" s="1" t="s">
        <v>214</v>
      </c>
      <c r="AH121" s="4">
        <f t="shared" si="37"/>
        <v>6</v>
      </c>
      <c r="AJ121" t="s">
        <v>209</v>
      </c>
      <c r="AK121" t="s">
        <v>210</v>
      </c>
      <c r="AL121" t="s">
        <v>211</v>
      </c>
      <c r="AM121" t="s">
        <v>212</v>
      </c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 s="8">
        <f t="shared" si="53"/>
        <v>4</v>
      </c>
      <c r="BN121" s="6" t="str">
        <f t="shared" si="57"/>
        <v>A0718/24</v>
      </c>
      <c r="BO121" s="6" t="str">
        <f t="shared" si="57"/>
        <v>A0716/24</v>
      </c>
      <c r="BP121" s="6" t="str">
        <f t="shared" si="57"/>
        <v>A0582/24</v>
      </c>
      <c r="BQ121" s="6" t="str">
        <f t="shared" ref="BQ121:CA159" si="64">IFERROR(HLOOKUP(AM121,$C121:$AE121,1,FALSE),"")</f>
        <v>A0579/24</v>
      </c>
      <c r="BR121" s="6" t="str">
        <f t="shared" si="64"/>
        <v/>
      </c>
      <c r="BS121" s="6" t="str">
        <f t="shared" si="64"/>
        <v/>
      </c>
      <c r="BT121" s="6" t="str">
        <f t="shared" si="64"/>
        <v/>
      </c>
      <c r="BU121" s="6" t="str">
        <f t="shared" si="64"/>
        <v/>
      </c>
      <c r="BV121" s="6" t="str">
        <f t="shared" si="55"/>
        <v/>
      </c>
      <c r="BW121" s="6" t="str">
        <f t="shared" si="55"/>
        <v/>
      </c>
      <c r="BX121" s="6" t="str">
        <f t="shared" si="55"/>
        <v/>
      </c>
      <c r="BY121" s="6" t="str">
        <f t="shared" si="55"/>
        <v/>
      </c>
      <c r="BZ121" s="6" t="str">
        <f t="shared" si="55"/>
        <v/>
      </c>
      <c r="CA121" s="6" t="str">
        <f t="shared" si="55"/>
        <v/>
      </c>
      <c r="CB121" s="6" t="str">
        <f t="shared" si="62"/>
        <v/>
      </c>
      <c r="CC121" s="6" t="str">
        <f t="shared" si="62"/>
        <v/>
      </c>
      <c r="CD121" s="6" t="str">
        <f t="shared" si="62"/>
        <v/>
      </c>
      <c r="CE121" s="6" t="str">
        <f t="shared" si="62"/>
        <v/>
      </c>
      <c r="CF121" s="6" t="str">
        <f t="shared" si="62"/>
        <v/>
      </c>
      <c r="CG121" s="6" t="str">
        <f t="shared" si="62"/>
        <v/>
      </c>
      <c r="CH121" s="6" t="str">
        <f t="shared" si="63"/>
        <v/>
      </c>
      <c r="CI121" s="6" t="str">
        <f t="shared" si="63"/>
        <v/>
      </c>
      <c r="CJ121" s="6" t="str">
        <f t="shared" si="63"/>
        <v/>
      </c>
      <c r="CK121" s="6" t="str">
        <f t="shared" si="63"/>
        <v/>
      </c>
      <c r="CL121" s="6" t="str">
        <f t="shared" si="63"/>
        <v/>
      </c>
      <c r="CM121" s="6" t="str">
        <f t="shared" si="58"/>
        <v/>
      </c>
      <c r="CN121" s="6" t="str">
        <f t="shared" si="58"/>
        <v/>
      </c>
      <c r="CO121" s="6" t="str">
        <f t="shared" si="58"/>
        <v/>
      </c>
      <c r="CP121" s="12">
        <f t="shared" si="54"/>
        <v>4</v>
      </c>
      <c r="CQ121" s="19">
        <f t="shared" si="59"/>
        <v>831</v>
      </c>
      <c r="CR121" s="16">
        <f t="shared" si="60"/>
        <v>2</v>
      </c>
      <c r="CS121" s="22">
        <f t="shared" si="61"/>
        <v>0</v>
      </c>
      <c r="DB121" s="1">
        <f>$CP121</f>
        <v>4</v>
      </c>
      <c r="DC121" s="1">
        <f t="shared" si="41"/>
        <v>831</v>
      </c>
      <c r="DD121" s="1">
        <f t="shared" si="42"/>
        <v>2</v>
      </c>
      <c r="DE121" s="1">
        <f t="shared" si="43"/>
        <v>0</v>
      </c>
      <c r="DJ121" s="35"/>
      <c r="DK121" s="36"/>
      <c r="DL121" s="37"/>
      <c r="DM121" s="38"/>
    </row>
    <row r="122" spans="1:121" ht="28" customHeight="1">
      <c r="A122" s="1" t="str">
        <f>A121</f>
        <v>VIDP</v>
      </c>
      <c r="B122" s="1">
        <v>4</v>
      </c>
      <c r="AH122" s="4">
        <f t="shared" si="37"/>
        <v>0</v>
      </c>
      <c r="AJ122" t="s">
        <v>219</v>
      </c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 s="8">
        <f t="shared" si="53"/>
        <v>1</v>
      </c>
      <c r="BN122" s="6" t="str">
        <f t="shared" ref="BN122:BT162" si="65">IFERROR(HLOOKUP(AJ122,$C122:$AE122,1,FALSE),"")</f>
        <v/>
      </c>
      <c r="BO122" s="6" t="str">
        <f t="shared" si="65"/>
        <v/>
      </c>
      <c r="BP122" s="6" t="str">
        <f t="shared" si="65"/>
        <v/>
      </c>
      <c r="BQ122" s="6" t="str">
        <f t="shared" si="64"/>
        <v/>
      </c>
      <c r="BR122" s="6" t="str">
        <f t="shared" si="64"/>
        <v/>
      </c>
      <c r="BS122" s="6" t="str">
        <f t="shared" si="64"/>
        <v/>
      </c>
      <c r="BT122" s="6" t="str">
        <f t="shared" si="64"/>
        <v/>
      </c>
      <c r="BU122" s="6" t="str">
        <f t="shared" si="64"/>
        <v/>
      </c>
      <c r="BV122" s="6" t="str">
        <f t="shared" si="55"/>
        <v/>
      </c>
      <c r="BW122" s="6" t="str">
        <f t="shared" si="55"/>
        <v/>
      </c>
      <c r="BX122" s="6" t="str">
        <f t="shared" si="55"/>
        <v/>
      </c>
      <c r="BY122" s="6" t="str">
        <f t="shared" si="55"/>
        <v/>
      </c>
      <c r="BZ122" s="6" t="str">
        <f t="shared" si="55"/>
        <v/>
      </c>
      <c r="CA122" s="6" t="str">
        <f t="shared" si="55"/>
        <v/>
      </c>
      <c r="CB122" s="6" t="str">
        <f t="shared" si="62"/>
        <v/>
      </c>
      <c r="CC122" s="6" t="str">
        <f t="shared" si="62"/>
        <v/>
      </c>
      <c r="CD122" s="6" t="str">
        <f t="shared" si="62"/>
        <v/>
      </c>
      <c r="CE122" s="6" t="str">
        <f t="shared" si="62"/>
        <v/>
      </c>
      <c r="CF122" s="6" t="str">
        <f t="shared" si="62"/>
        <v/>
      </c>
      <c r="CG122" s="6" t="str">
        <f t="shared" si="62"/>
        <v/>
      </c>
      <c r="CH122" s="6" t="str">
        <f t="shared" si="63"/>
        <v/>
      </c>
      <c r="CI122" s="6" t="str">
        <f t="shared" si="63"/>
        <v/>
      </c>
      <c r="CJ122" s="6" t="str">
        <f t="shared" si="63"/>
        <v/>
      </c>
      <c r="CK122" s="6" t="str">
        <f t="shared" si="63"/>
        <v/>
      </c>
      <c r="CL122" s="6" t="str">
        <f t="shared" si="63"/>
        <v/>
      </c>
      <c r="CM122" s="6" t="str">
        <f t="shared" si="58"/>
        <v/>
      </c>
      <c r="CN122" s="6" t="str">
        <f t="shared" si="58"/>
        <v/>
      </c>
      <c r="CO122" s="6" t="str">
        <f t="shared" si="58"/>
        <v/>
      </c>
      <c r="CP122" s="12">
        <f t="shared" si="54"/>
        <v>0</v>
      </c>
      <c r="CQ122" s="19">
        <f t="shared" si="59"/>
        <v>836</v>
      </c>
      <c r="CR122" s="16">
        <f t="shared" si="60"/>
        <v>0</v>
      </c>
      <c r="CS122" s="22">
        <f t="shared" si="61"/>
        <v>1</v>
      </c>
      <c r="DF122" s="1">
        <f>$CP122</f>
        <v>0</v>
      </c>
      <c r="DG122" s="1">
        <f t="shared" si="44"/>
        <v>836</v>
      </c>
      <c r="DH122" s="1">
        <f t="shared" si="45"/>
        <v>0</v>
      </c>
      <c r="DI122" s="1">
        <f t="shared" si="46"/>
        <v>1</v>
      </c>
      <c r="DJ122" s="35"/>
      <c r="DK122" s="36"/>
      <c r="DL122" s="37"/>
      <c r="DM122" s="38"/>
    </row>
    <row r="123" spans="1:121" ht="28" customHeight="1">
      <c r="A123" s="1" t="s">
        <v>32</v>
      </c>
      <c r="B123" s="1">
        <v>1</v>
      </c>
      <c r="C123" s="1" t="s">
        <v>217</v>
      </c>
      <c r="D123" s="1" t="s">
        <v>218</v>
      </c>
      <c r="AH123" s="4">
        <f t="shared" si="37"/>
        <v>2</v>
      </c>
      <c r="AI123" s="1">
        <v>7</v>
      </c>
      <c r="AJ123" t="s">
        <v>217</v>
      </c>
      <c r="AK123" t="s">
        <v>218</v>
      </c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 s="8">
        <f t="shared" si="53"/>
        <v>2</v>
      </c>
      <c r="BN123" s="6" t="str">
        <f t="shared" si="65"/>
        <v>A0590/24</v>
      </c>
      <c r="BO123" s="6" t="str">
        <f t="shared" si="65"/>
        <v>A0220/24</v>
      </c>
      <c r="BP123" s="6" t="str">
        <f t="shared" si="65"/>
        <v/>
      </c>
      <c r="BQ123" s="6" t="str">
        <f t="shared" si="64"/>
        <v/>
      </c>
      <c r="BR123" s="6" t="str">
        <f t="shared" si="64"/>
        <v/>
      </c>
      <c r="BS123" s="6" t="str">
        <f t="shared" si="64"/>
        <v/>
      </c>
      <c r="BT123" s="6" t="str">
        <f t="shared" si="64"/>
        <v/>
      </c>
      <c r="BU123" s="6" t="str">
        <f t="shared" si="64"/>
        <v/>
      </c>
      <c r="BV123" s="6" t="str">
        <f t="shared" si="55"/>
        <v/>
      </c>
      <c r="BW123" s="6" t="str">
        <f t="shared" si="55"/>
        <v/>
      </c>
      <c r="BX123" s="6" t="str">
        <f t="shared" si="55"/>
        <v/>
      </c>
      <c r="BY123" s="6" t="str">
        <f t="shared" si="55"/>
        <v/>
      </c>
      <c r="BZ123" s="6" t="str">
        <f t="shared" si="55"/>
        <v/>
      </c>
      <c r="CA123" s="6" t="str">
        <f t="shared" si="55"/>
        <v/>
      </c>
      <c r="CB123" s="6" t="str">
        <f t="shared" si="62"/>
        <v/>
      </c>
      <c r="CC123" s="6" t="str">
        <f t="shared" si="62"/>
        <v/>
      </c>
      <c r="CD123" s="6" t="str">
        <f t="shared" si="62"/>
        <v/>
      </c>
      <c r="CE123" s="6" t="str">
        <f t="shared" si="62"/>
        <v/>
      </c>
      <c r="CF123" s="6" t="str">
        <f t="shared" si="62"/>
        <v/>
      </c>
      <c r="CG123" s="6" t="str">
        <f t="shared" si="62"/>
        <v/>
      </c>
      <c r="CH123" s="6" t="str">
        <f t="shared" si="63"/>
        <v/>
      </c>
      <c r="CI123" s="6" t="str">
        <f t="shared" si="63"/>
        <v/>
      </c>
      <c r="CJ123" s="6" t="str">
        <f t="shared" si="63"/>
        <v/>
      </c>
      <c r="CK123" s="6" t="str">
        <f t="shared" si="63"/>
        <v/>
      </c>
      <c r="CL123" s="6" t="str">
        <f t="shared" si="63"/>
        <v/>
      </c>
      <c r="CM123" s="6" t="str">
        <f t="shared" si="58"/>
        <v/>
      </c>
      <c r="CN123" s="6" t="str">
        <f t="shared" si="58"/>
        <v/>
      </c>
      <c r="CO123" s="6" t="str">
        <f t="shared" si="58"/>
        <v/>
      </c>
      <c r="CP123" s="12">
        <f t="shared" si="54"/>
        <v>2</v>
      </c>
      <c r="CQ123" s="19">
        <f t="shared" si="59"/>
        <v>835</v>
      </c>
      <c r="CR123" s="16">
        <f t="shared" si="60"/>
        <v>0</v>
      </c>
      <c r="CS123" s="22">
        <f t="shared" si="61"/>
        <v>0</v>
      </c>
      <c r="CT123" s="1">
        <f>$CP123</f>
        <v>2</v>
      </c>
      <c r="CU123" s="1">
        <f t="shared" si="47"/>
        <v>835</v>
      </c>
      <c r="CV123" s="1">
        <f t="shared" si="48"/>
        <v>0</v>
      </c>
      <c r="CW123" s="1">
        <f t="shared" si="49"/>
        <v>0</v>
      </c>
      <c r="DJ123" s="35">
        <f>SUM(CT123:CT126)+SUM(CX123:CX126)+SUM(DB123:DB126)+SUM(DF123:DF126)</f>
        <v>4</v>
      </c>
      <c r="DK123" s="36">
        <f>SUM(CU123:CU126)+SUM(CY123:CY126)+SUM(DC123:DC126)+SUM(DG123:DG126)</f>
        <v>3338</v>
      </c>
      <c r="DL123" s="37">
        <f>SUM(CV123:CV126)+SUM(CZ123:CZ126)+SUM(DD123:DD126)+SUM(DH123:DH126)</f>
        <v>0</v>
      </c>
      <c r="DM123" s="38">
        <f>SUM(CW123:CW126)+SUM(DA123:DA126)+SUM(DE123:DE126)+SUM(DI123:DI126)</f>
        <v>6</v>
      </c>
      <c r="DN123" s="1">
        <f>(DJ123+DK123)/SUM(DJ123:DM123)</f>
        <v>0.99820788530465954</v>
      </c>
      <c r="DO123" s="1">
        <f>DJ123/(DJ123+DM123)</f>
        <v>0.4</v>
      </c>
      <c r="DP123" s="1">
        <f>DJ123/(DJ123+DL123)</f>
        <v>1</v>
      </c>
      <c r="DQ123" s="1">
        <f>(DO123*DP123)/(DO123+DP123)*2</f>
        <v>0.57142857142857151</v>
      </c>
    </row>
    <row r="124" spans="1:121" ht="28" customHeight="1">
      <c r="A124" s="1" t="str">
        <f>A123</f>
        <v>VTSP</v>
      </c>
      <c r="B124" s="1">
        <v>2</v>
      </c>
      <c r="AH124" s="4">
        <f t="shared" si="37"/>
        <v>0</v>
      </c>
      <c r="AJ124" t="s">
        <v>288</v>
      </c>
      <c r="AK124" t="s">
        <v>221</v>
      </c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 s="8">
        <f t="shared" si="53"/>
        <v>2</v>
      </c>
      <c r="BN124" s="6" t="str">
        <f t="shared" si="65"/>
        <v/>
      </c>
      <c r="BO124" s="6" t="str">
        <f t="shared" si="65"/>
        <v/>
      </c>
      <c r="BP124" s="6" t="str">
        <f t="shared" si="65"/>
        <v/>
      </c>
      <c r="BQ124" s="6" t="str">
        <f t="shared" si="64"/>
        <v/>
      </c>
      <c r="BR124" s="6" t="str">
        <f t="shared" si="64"/>
        <v/>
      </c>
      <c r="BS124" s="6" t="str">
        <f t="shared" si="64"/>
        <v/>
      </c>
      <c r="BT124" s="6" t="str">
        <f t="shared" si="64"/>
        <v/>
      </c>
      <c r="BU124" s="6" t="str">
        <f t="shared" si="64"/>
        <v/>
      </c>
      <c r="BV124" s="6" t="str">
        <f t="shared" si="55"/>
        <v/>
      </c>
      <c r="BW124" s="6" t="str">
        <f t="shared" si="55"/>
        <v/>
      </c>
      <c r="BX124" s="6" t="str">
        <f t="shared" si="55"/>
        <v/>
      </c>
      <c r="BY124" s="6" t="str">
        <f t="shared" si="55"/>
        <v/>
      </c>
      <c r="BZ124" s="6" t="str">
        <f t="shared" si="55"/>
        <v/>
      </c>
      <c r="CA124" s="6" t="str">
        <f t="shared" si="55"/>
        <v/>
      </c>
      <c r="CB124" s="6" t="str">
        <f t="shared" si="62"/>
        <v/>
      </c>
      <c r="CC124" s="6" t="str">
        <f t="shared" si="62"/>
        <v/>
      </c>
      <c r="CD124" s="6" t="str">
        <f t="shared" si="62"/>
        <v/>
      </c>
      <c r="CE124" s="6" t="str">
        <f t="shared" si="62"/>
        <v/>
      </c>
      <c r="CF124" s="6" t="str">
        <f t="shared" si="62"/>
        <v/>
      </c>
      <c r="CG124" s="6" t="str">
        <f t="shared" si="62"/>
        <v/>
      </c>
      <c r="CH124" s="6" t="str">
        <f t="shared" si="63"/>
        <v/>
      </c>
      <c r="CI124" s="6" t="str">
        <f t="shared" si="63"/>
        <v/>
      </c>
      <c r="CJ124" s="6" t="str">
        <f t="shared" si="63"/>
        <v/>
      </c>
      <c r="CK124" s="6" t="str">
        <f t="shared" si="63"/>
        <v/>
      </c>
      <c r="CL124" s="6" t="str">
        <f t="shared" si="63"/>
        <v/>
      </c>
      <c r="CM124" s="6" t="str">
        <f t="shared" si="58"/>
        <v/>
      </c>
      <c r="CN124" s="6" t="str">
        <f t="shared" si="58"/>
        <v/>
      </c>
      <c r="CO124" s="6" t="str">
        <f t="shared" si="58"/>
        <v/>
      </c>
      <c r="CP124" s="12">
        <f t="shared" si="54"/>
        <v>0</v>
      </c>
      <c r="CQ124" s="19">
        <f t="shared" si="59"/>
        <v>835</v>
      </c>
      <c r="CR124" s="16">
        <f t="shared" si="60"/>
        <v>0</v>
      </c>
      <c r="CS124" s="22">
        <f t="shared" si="61"/>
        <v>2</v>
      </c>
      <c r="CX124" s="1">
        <f>$CP124</f>
        <v>0</v>
      </c>
      <c r="CY124" s="1">
        <f t="shared" si="38"/>
        <v>835</v>
      </c>
      <c r="CZ124" s="1">
        <f t="shared" si="39"/>
        <v>0</v>
      </c>
      <c r="DA124" s="1">
        <f t="shared" si="40"/>
        <v>2</v>
      </c>
      <c r="DJ124" s="35"/>
      <c r="DK124" s="36"/>
      <c r="DL124" s="37"/>
      <c r="DM124" s="38"/>
    </row>
    <row r="125" spans="1:121" ht="28" customHeight="1">
      <c r="A125" s="1" t="str">
        <f>A124</f>
        <v>VTSP</v>
      </c>
      <c r="B125" s="1">
        <v>3</v>
      </c>
      <c r="C125" s="1" t="s">
        <v>217</v>
      </c>
      <c r="D125" s="1" t="s">
        <v>218</v>
      </c>
      <c r="AH125" s="4">
        <f t="shared" si="37"/>
        <v>2</v>
      </c>
      <c r="AJ125" t="s">
        <v>289</v>
      </c>
      <c r="AK125" t="s">
        <v>290</v>
      </c>
      <c r="AL125" t="s">
        <v>218</v>
      </c>
      <c r="AM125" t="s">
        <v>217</v>
      </c>
      <c r="AN125" t="s">
        <v>291</v>
      </c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 s="8">
        <f t="shared" si="53"/>
        <v>5</v>
      </c>
      <c r="BN125" s="6" t="str">
        <f t="shared" si="65"/>
        <v/>
      </c>
      <c r="BO125" s="6" t="str">
        <f t="shared" si="65"/>
        <v/>
      </c>
      <c r="BP125" s="6" t="str">
        <f t="shared" si="65"/>
        <v>A0220/24</v>
      </c>
      <c r="BQ125" s="6" t="str">
        <f t="shared" si="64"/>
        <v>A0590/24</v>
      </c>
      <c r="BR125" s="6" t="str">
        <f t="shared" si="64"/>
        <v/>
      </c>
      <c r="BS125" s="6" t="str">
        <f t="shared" si="64"/>
        <v/>
      </c>
      <c r="BT125" s="6" t="str">
        <f t="shared" si="64"/>
        <v/>
      </c>
      <c r="BU125" s="6" t="str">
        <f t="shared" si="64"/>
        <v/>
      </c>
      <c r="BV125" s="6" t="str">
        <f t="shared" si="55"/>
        <v/>
      </c>
      <c r="BW125" s="6" t="str">
        <f t="shared" si="55"/>
        <v/>
      </c>
      <c r="BX125" s="6" t="str">
        <f t="shared" si="55"/>
        <v/>
      </c>
      <c r="BY125" s="6" t="str">
        <f t="shared" si="55"/>
        <v/>
      </c>
      <c r="BZ125" s="6" t="str">
        <f t="shared" si="55"/>
        <v/>
      </c>
      <c r="CA125" s="6" t="str">
        <f t="shared" si="55"/>
        <v/>
      </c>
      <c r="CB125" s="6" t="str">
        <f t="shared" si="62"/>
        <v/>
      </c>
      <c r="CC125" s="6" t="str">
        <f t="shared" si="62"/>
        <v/>
      </c>
      <c r="CD125" s="6" t="str">
        <f t="shared" si="62"/>
        <v/>
      </c>
      <c r="CE125" s="6" t="str">
        <f t="shared" si="62"/>
        <v/>
      </c>
      <c r="CF125" s="6" t="str">
        <f t="shared" si="62"/>
        <v/>
      </c>
      <c r="CG125" s="6" t="str">
        <f t="shared" si="62"/>
        <v/>
      </c>
      <c r="CH125" s="6" t="str">
        <f t="shared" si="63"/>
        <v/>
      </c>
      <c r="CI125" s="6" t="str">
        <f t="shared" si="63"/>
        <v/>
      </c>
      <c r="CJ125" s="6" t="str">
        <f t="shared" si="63"/>
        <v/>
      </c>
      <c r="CK125" s="6" t="str">
        <f t="shared" si="63"/>
        <v/>
      </c>
      <c r="CL125" s="6" t="str">
        <f t="shared" si="63"/>
        <v/>
      </c>
      <c r="CM125" s="6" t="str">
        <f t="shared" si="58"/>
        <v/>
      </c>
      <c r="CN125" s="6" t="str">
        <f t="shared" si="58"/>
        <v/>
      </c>
      <c r="CO125" s="6" t="str">
        <f t="shared" si="58"/>
        <v/>
      </c>
      <c r="CP125" s="12">
        <f t="shared" si="54"/>
        <v>2</v>
      </c>
      <c r="CQ125" s="19">
        <f t="shared" si="59"/>
        <v>832</v>
      </c>
      <c r="CR125" s="16">
        <f t="shared" si="60"/>
        <v>0</v>
      </c>
      <c r="CS125" s="22">
        <f t="shared" si="61"/>
        <v>3</v>
      </c>
      <c r="DB125" s="1">
        <f>$CP125</f>
        <v>2</v>
      </c>
      <c r="DC125" s="1">
        <f t="shared" si="41"/>
        <v>832</v>
      </c>
      <c r="DD125" s="1">
        <f t="shared" si="42"/>
        <v>0</v>
      </c>
      <c r="DE125" s="1">
        <f t="shared" si="43"/>
        <v>3</v>
      </c>
      <c r="DJ125" s="35"/>
      <c r="DK125" s="36"/>
      <c r="DL125" s="37"/>
      <c r="DM125" s="38"/>
    </row>
    <row r="126" spans="1:121" ht="28" customHeight="1">
      <c r="A126" s="1" t="str">
        <f>A125</f>
        <v>VTSP</v>
      </c>
      <c r="B126" s="1">
        <v>4</v>
      </c>
      <c r="AH126" s="4">
        <f t="shared" si="37"/>
        <v>0</v>
      </c>
      <c r="AJ126" t="s">
        <v>219</v>
      </c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 s="8">
        <f t="shared" si="53"/>
        <v>1</v>
      </c>
      <c r="BN126" s="6" t="str">
        <f t="shared" si="65"/>
        <v/>
      </c>
      <c r="BO126" s="6" t="str">
        <f t="shared" si="65"/>
        <v/>
      </c>
      <c r="BP126" s="6" t="str">
        <f t="shared" si="65"/>
        <v/>
      </c>
      <c r="BQ126" s="6" t="str">
        <f t="shared" si="64"/>
        <v/>
      </c>
      <c r="BR126" s="6" t="str">
        <f t="shared" si="64"/>
        <v/>
      </c>
      <c r="BS126" s="6" t="str">
        <f t="shared" si="64"/>
        <v/>
      </c>
      <c r="BT126" s="6" t="str">
        <f t="shared" si="64"/>
        <v/>
      </c>
      <c r="BU126" s="6" t="str">
        <f t="shared" si="64"/>
        <v/>
      </c>
      <c r="BV126" s="6" t="str">
        <f t="shared" si="55"/>
        <v/>
      </c>
      <c r="BW126" s="6" t="str">
        <f t="shared" si="55"/>
        <v/>
      </c>
      <c r="BX126" s="6" t="str">
        <f t="shared" si="55"/>
        <v/>
      </c>
      <c r="BY126" s="6" t="str">
        <f t="shared" si="55"/>
        <v/>
      </c>
      <c r="BZ126" s="6" t="str">
        <f t="shared" si="55"/>
        <v/>
      </c>
      <c r="CA126" s="6" t="str">
        <f t="shared" si="55"/>
        <v/>
      </c>
      <c r="CB126" s="6" t="str">
        <f t="shared" si="62"/>
        <v/>
      </c>
      <c r="CC126" s="6" t="str">
        <f t="shared" si="62"/>
        <v/>
      </c>
      <c r="CD126" s="6" t="str">
        <f t="shared" si="62"/>
        <v/>
      </c>
      <c r="CE126" s="6" t="str">
        <f t="shared" si="62"/>
        <v/>
      </c>
      <c r="CF126" s="6" t="str">
        <f t="shared" si="62"/>
        <v/>
      </c>
      <c r="CG126" s="6" t="str">
        <f t="shared" si="62"/>
        <v/>
      </c>
      <c r="CH126" s="6" t="str">
        <f t="shared" si="63"/>
        <v/>
      </c>
      <c r="CI126" s="6" t="str">
        <f t="shared" si="63"/>
        <v/>
      </c>
      <c r="CJ126" s="6" t="str">
        <f t="shared" si="63"/>
        <v/>
      </c>
      <c r="CK126" s="6" t="str">
        <f t="shared" si="63"/>
        <v/>
      </c>
      <c r="CL126" s="6" t="str">
        <f t="shared" si="63"/>
        <v/>
      </c>
      <c r="CM126" s="6" t="str">
        <f t="shared" si="58"/>
        <v/>
      </c>
      <c r="CN126" s="6" t="str">
        <f t="shared" si="58"/>
        <v/>
      </c>
      <c r="CO126" s="6" t="str">
        <f t="shared" si="58"/>
        <v/>
      </c>
      <c r="CP126" s="12">
        <f t="shared" si="54"/>
        <v>0</v>
      </c>
      <c r="CQ126" s="19">
        <f t="shared" si="59"/>
        <v>836</v>
      </c>
      <c r="CR126" s="16">
        <f t="shared" si="60"/>
        <v>0</v>
      </c>
      <c r="CS126" s="22">
        <f t="shared" si="61"/>
        <v>1</v>
      </c>
      <c r="DF126" s="1">
        <f>$CP126</f>
        <v>0</v>
      </c>
      <c r="DG126" s="1">
        <f t="shared" si="44"/>
        <v>836</v>
      </c>
      <c r="DH126" s="1">
        <f t="shared" si="45"/>
        <v>0</v>
      </c>
      <c r="DI126" s="1">
        <f t="shared" si="46"/>
        <v>1</v>
      </c>
      <c r="DJ126" s="35"/>
      <c r="DK126" s="36"/>
      <c r="DL126" s="37"/>
      <c r="DM126" s="38"/>
    </row>
    <row r="127" spans="1:121" ht="28" customHeight="1">
      <c r="A127" s="1" t="s">
        <v>33</v>
      </c>
      <c r="B127" s="1">
        <v>1</v>
      </c>
      <c r="AH127" s="4">
        <f t="shared" si="37"/>
        <v>0</v>
      </c>
      <c r="AI127" s="1">
        <v>0</v>
      </c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 s="8">
        <f t="shared" si="53"/>
        <v>0</v>
      </c>
      <c r="BN127" s="6" t="str">
        <f t="shared" si="65"/>
        <v/>
      </c>
      <c r="BO127" s="6" t="str">
        <f t="shared" si="65"/>
        <v/>
      </c>
      <c r="BP127" s="6" t="str">
        <f t="shared" si="65"/>
        <v/>
      </c>
      <c r="BQ127" s="6" t="str">
        <f t="shared" si="64"/>
        <v/>
      </c>
      <c r="BR127" s="6" t="str">
        <f t="shared" si="64"/>
        <v/>
      </c>
      <c r="BS127" s="6" t="str">
        <f t="shared" si="64"/>
        <v/>
      </c>
      <c r="BT127" s="6" t="str">
        <f t="shared" si="64"/>
        <v/>
      </c>
      <c r="BU127" s="6" t="str">
        <f t="shared" si="64"/>
        <v/>
      </c>
      <c r="BV127" s="6" t="str">
        <f t="shared" si="55"/>
        <v/>
      </c>
      <c r="BW127" s="6" t="str">
        <f t="shared" si="55"/>
        <v/>
      </c>
      <c r="BX127" s="6" t="str">
        <f t="shared" si="55"/>
        <v/>
      </c>
      <c r="BY127" s="6" t="str">
        <f t="shared" si="55"/>
        <v/>
      </c>
      <c r="BZ127" s="6" t="str">
        <f t="shared" si="55"/>
        <v/>
      </c>
      <c r="CA127" s="6" t="str">
        <f t="shared" si="55"/>
        <v/>
      </c>
      <c r="CB127" s="6" t="str">
        <f t="shared" si="62"/>
        <v/>
      </c>
      <c r="CC127" s="6" t="str">
        <f t="shared" si="62"/>
        <v/>
      </c>
      <c r="CD127" s="6" t="str">
        <f t="shared" si="62"/>
        <v/>
      </c>
      <c r="CE127" s="6" t="str">
        <f t="shared" si="62"/>
        <v/>
      </c>
      <c r="CF127" s="6" t="str">
        <f t="shared" si="62"/>
        <v/>
      </c>
      <c r="CG127" s="6" t="str">
        <f t="shared" si="62"/>
        <v/>
      </c>
      <c r="CH127" s="6" t="str">
        <f t="shared" si="63"/>
        <v/>
      </c>
      <c r="CI127" s="6" t="str">
        <f t="shared" si="63"/>
        <v/>
      </c>
      <c r="CJ127" s="6" t="str">
        <f t="shared" si="63"/>
        <v/>
      </c>
      <c r="CK127" s="6" t="str">
        <f t="shared" si="63"/>
        <v/>
      </c>
      <c r="CL127" s="6" t="str">
        <f t="shared" si="63"/>
        <v/>
      </c>
      <c r="CM127" s="6" t="str">
        <f t="shared" si="58"/>
        <v/>
      </c>
      <c r="CN127" s="6" t="str">
        <f t="shared" si="58"/>
        <v/>
      </c>
      <c r="CO127" s="6" t="str">
        <f t="shared" si="58"/>
        <v/>
      </c>
      <c r="CP127" s="12">
        <f t="shared" si="54"/>
        <v>0</v>
      </c>
      <c r="CQ127" s="19">
        <f t="shared" si="59"/>
        <v>837</v>
      </c>
      <c r="CR127" s="16">
        <f t="shared" si="60"/>
        <v>0</v>
      </c>
      <c r="CS127" s="22">
        <f t="shared" si="61"/>
        <v>0</v>
      </c>
      <c r="CT127" s="1">
        <f>$CP127</f>
        <v>0</v>
      </c>
      <c r="CU127" s="1">
        <f t="shared" si="47"/>
        <v>837</v>
      </c>
      <c r="CV127" s="1">
        <f t="shared" si="48"/>
        <v>0</v>
      </c>
      <c r="CW127" s="1">
        <f t="shared" si="49"/>
        <v>0</v>
      </c>
      <c r="DJ127" s="35">
        <f>SUM(CT127:CT130)+SUM(CX127:CX130)+SUM(DB127:DB130)+SUM(DF127:DF130)</f>
        <v>0</v>
      </c>
      <c r="DK127" s="36">
        <f>SUM(CU127:CU130)+SUM(CY127:CY130)+SUM(DC127:DC130)+SUM(DG127:DG130)</f>
        <v>3346</v>
      </c>
      <c r="DL127" s="37">
        <f>SUM(CV127:CV130)+SUM(CZ127:CZ130)+SUM(DD127:DD130)+SUM(DH127:DH130)</f>
        <v>0</v>
      </c>
      <c r="DM127" s="38">
        <f>SUM(CW127:CW130)+SUM(DA127:DA130)+SUM(DE127:DE130)+SUM(DI127:DI130)</f>
        <v>2</v>
      </c>
      <c r="DN127" s="1">
        <f>(DJ127+DK127)/SUM(DJ127:DM127)</f>
        <v>0.99940262843488648</v>
      </c>
      <c r="DO127" s="1">
        <f>DJ127/(DJ127+DM127)</f>
        <v>0</v>
      </c>
      <c r="DP127" s="1" t="e">
        <f>DJ127/(DJ127+DL127)</f>
        <v>#DIV/0!</v>
      </c>
      <c r="DQ127" s="1" t="e">
        <f>(DO127*DP127)/(DO127+DP127)*2</f>
        <v>#DIV/0!</v>
      </c>
    </row>
    <row r="128" spans="1:121" ht="28" customHeight="1">
      <c r="A128" s="1" t="str">
        <f>A127</f>
        <v>WMKL</v>
      </c>
      <c r="B128" s="1">
        <v>2</v>
      </c>
      <c r="AH128" s="4">
        <f t="shared" si="37"/>
        <v>0</v>
      </c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 s="8">
        <f t="shared" si="53"/>
        <v>0</v>
      </c>
      <c r="BN128" s="6" t="str">
        <f t="shared" si="65"/>
        <v/>
      </c>
      <c r="BO128" s="6" t="str">
        <f t="shared" si="65"/>
        <v/>
      </c>
      <c r="BP128" s="6" t="str">
        <f t="shared" si="65"/>
        <v/>
      </c>
      <c r="BQ128" s="6" t="str">
        <f t="shared" si="64"/>
        <v/>
      </c>
      <c r="BR128" s="6" t="str">
        <f t="shared" si="64"/>
        <v/>
      </c>
      <c r="BS128" s="6" t="str">
        <f t="shared" si="64"/>
        <v/>
      </c>
      <c r="BT128" s="6" t="str">
        <f t="shared" si="64"/>
        <v/>
      </c>
      <c r="BU128" s="6" t="str">
        <f t="shared" si="64"/>
        <v/>
      </c>
      <c r="BV128" s="6" t="str">
        <f t="shared" si="55"/>
        <v/>
      </c>
      <c r="BW128" s="6" t="str">
        <f t="shared" si="55"/>
        <v/>
      </c>
      <c r="BX128" s="6" t="str">
        <f t="shared" si="55"/>
        <v/>
      </c>
      <c r="BY128" s="6" t="str">
        <f t="shared" si="55"/>
        <v/>
      </c>
      <c r="BZ128" s="6" t="str">
        <f t="shared" si="55"/>
        <v/>
      </c>
      <c r="CA128" s="6" t="str">
        <f t="shared" si="55"/>
        <v/>
      </c>
      <c r="CB128" s="6" t="str">
        <f t="shared" si="62"/>
        <v/>
      </c>
      <c r="CC128" s="6" t="str">
        <f t="shared" si="62"/>
        <v/>
      </c>
      <c r="CD128" s="6" t="str">
        <f t="shared" si="62"/>
        <v/>
      </c>
      <c r="CE128" s="6" t="str">
        <f t="shared" si="62"/>
        <v/>
      </c>
      <c r="CF128" s="6" t="str">
        <f t="shared" si="62"/>
        <v/>
      </c>
      <c r="CG128" s="6" t="str">
        <f t="shared" si="62"/>
        <v/>
      </c>
      <c r="CH128" s="6" t="str">
        <f t="shared" si="63"/>
        <v/>
      </c>
      <c r="CI128" s="6" t="str">
        <f t="shared" si="63"/>
        <v/>
      </c>
      <c r="CJ128" s="6" t="str">
        <f t="shared" si="63"/>
        <v/>
      </c>
      <c r="CK128" s="6" t="str">
        <f t="shared" si="63"/>
        <v/>
      </c>
      <c r="CL128" s="6" t="str">
        <f t="shared" si="63"/>
        <v/>
      </c>
      <c r="CM128" s="6" t="str">
        <f t="shared" si="58"/>
        <v/>
      </c>
      <c r="CN128" s="6" t="str">
        <f t="shared" si="58"/>
        <v/>
      </c>
      <c r="CO128" s="6" t="str">
        <f t="shared" si="58"/>
        <v/>
      </c>
      <c r="CP128" s="12">
        <f t="shared" si="54"/>
        <v>0</v>
      </c>
      <c r="CQ128" s="19">
        <f t="shared" si="59"/>
        <v>837</v>
      </c>
      <c r="CR128" s="16">
        <f t="shared" si="60"/>
        <v>0</v>
      </c>
      <c r="CS128" s="22">
        <f t="shared" si="61"/>
        <v>0</v>
      </c>
      <c r="CX128" s="1">
        <f>$CP128</f>
        <v>0</v>
      </c>
      <c r="CY128" s="1">
        <f t="shared" si="38"/>
        <v>837</v>
      </c>
      <c r="CZ128" s="1">
        <f t="shared" si="39"/>
        <v>0</v>
      </c>
      <c r="DA128" s="1">
        <f t="shared" si="40"/>
        <v>0</v>
      </c>
      <c r="DJ128" s="35"/>
      <c r="DK128" s="36"/>
      <c r="DL128" s="37"/>
      <c r="DM128" s="38"/>
    </row>
    <row r="129" spans="1:121" ht="28" customHeight="1">
      <c r="A129" s="1" t="str">
        <f>A128</f>
        <v>WMKL</v>
      </c>
      <c r="B129" s="1">
        <v>3</v>
      </c>
      <c r="AH129" s="4">
        <f t="shared" si="37"/>
        <v>0</v>
      </c>
      <c r="AJ129" t="s">
        <v>158</v>
      </c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 s="8">
        <f t="shared" si="53"/>
        <v>1</v>
      </c>
      <c r="BN129" s="6" t="str">
        <f t="shared" si="65"/>
        <v/>
      </c>
      <c r="BO129" s="6" t="str">
        <f t="shared" si="65"/>
        <v/>
      </c>
      <c r="BP129" s="6" t="str">
        <f t="shared" si="65"/>
        <v/>
      </c>
      <c r="BQ129" s="6" t="str">
        <f t="shared" si="64"/>
        <v/>
      </c>
      <c r="BR129" s="6" t="str">
        <f t="shared" si="64"/>
        <v/>
      </c>
      <c r="BS129" s="6" t="str">
        <f t="shared" si="64"/>
        <v/>
      </c>
      <c r="BT129" s="6" t="str">
        <f t="shared" si="64"/>
        <v/>
      </c>
      <c r="BU129" s="6" t="str">
        <f t="shared" si="64"/>
        <v/>
      </c>
      <c r="BV129" s="6" t="str">
        <f t="shared" si="55"/>
        <v/>
      </c>
      <c r="BW129" s="6" t="str">
        <f t="shared" si="55"/>
        <v/>
      </c>
      <c r="BX129" s="6" t="str">
        <f t="shared" si="55"/>
        <v/>
      </c>
      <c r="BY129" s="6" t="str">
        <f t="shared" si="55"/>
        <v/>
      </c>
      <c r="BZ129" s="6" t="str">
        <f t="shared" si="55"/>
        <v/>
      </c>
      <c r="CA129" s="6" t="str">
        <f t="shared" si="55"/>
        <v/>
      </c>
      <c r="CB129" s="6" t="str">
        <f t="shared" si="62"/>
        <v/>
      </c>
      <c r="CC129" s="6" t="str">
        <f t="shared" si="62"/>
        <v/>
      </c>
      <c r="CD129" s="6" t="str">
        <f t="shared" si="62"/>
        <v/>
      </c>
      <c r="CE129" s="6" t="str">
        <f t="shared" si="62"/>
        <v/>
      </c>
      <c r="CF129" s="6" t="str">
        <f t="shared" si="62"/>
        <v/>
      </c>
      <c r="CG129" s="6" t="str">
        <f t="shared" si="62"/>
        <v/>
      </c>
      <c r="CH129" s="6" t="str">
        <f t="shared" si="63"/>
        <v/>
      </c>
      <c r="CI129" s="6" t="str">
        <f t="shared" si="63"/>
        <v/>
      </c>
      <c r="CJ129" s="6" t="str">
        <f t="shared" si="63"/>
        <v/>
      </c>
      <c r="CK129" s="6" t="str">
        <f t="shared" si="63"/>
        <v/>
      </c>
      <c r="CL129" s="6" t="str">
        <f t="shared" si="63"/>
        <v/>
      </c>
      <c r="CM129" s="6" t="str">
        <f t="shared" si="58"/>
        <v/>
      </c>
      <c r="CN129" s="6" t="str">
        <f t="shared" si="58"/>
        <v/>
      </c>
      <c r="CO129" s="6" t="str">
        <f t="shared" si="58"/>
        <v/>
      </c>
      <c r="CP129" s="12">
        <f t="shared" si="54"/>
        <v>0</v>
      </c>
      <c r="CQ129" s="19">
        <f t="shared" si="59"/>
        <v>836</v>
      </c>
      <c r="CR129" s="16">
        <f t="shared" si="60"/>
        <v>0</v>
      </c>
      <c r="CS129" s="22">
        <f t="shared" si="61"/>
        <v>1</v>
      </c>
      <c r="DB129" s="1">
        <f>$CP129</f>
        <v>0</v>
      </c>
      <c r="DC129" s="1">
        <f t="shared" si="41"/>
        <v>836</v>
      </c>
      <c r="DD129" s="1">
        <f t="shared" si="42"/>
        <v>0</v>
      </c>
      <c r="DE129" s="1">
        <f t="shared" si="43"/>
        <v>1</v>
      </c>
      <c r="DJ129" s="35"/>
      <c r="DK129" s="36"/>
      <c r="DL129" s="37"/>
      <c r="DM129" s="38"/>
    </row>
    <row r="130" spans="1:121" ht="28" customHeight="1">
      <c r="A130" s="1" t="str">
        <f>A129</f>
        <v>WMKL</v>
      </c>
      <c r="B130" s="1">
        <v>4</v>
      </c>
      <c r="AH130" s="4">
        <f t="shared" si="37"/>
        <v>0</v>
      </c>
      <c r="AJ130" t="s">
        <v>219</v>
      </c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 s="8">
        <f t="shared" si="53"/>
        <v>1</v>
      </c>
      <c r="BN130" s="6" t="str">
        <f t="shared" si="65"/>
        <v/>
      </c>
      <c r="BO130" s="6" t="str">
        <f t="shared" si="65"/>
        <v/>
      </c>
      <c r="BP130" s="6" t="str">
        <f t="shared" si="65"/>
        <v/>
      </c>
      <c r="BQ130" s="6" t="str">
        <f t="shared" si="64"/>
        <v/>
      </c>
      <c r="BR130" s="6" t="str">
        <f t="shared" si="64"/>
        <v/>
      </c>
      <c r="BS130" s="6" t="str">
        <f t="shared" si="64"/>
        <v/>
      </c>
      <c r="BT130" s="6" t="str">
        <f t="shared" si="64"/>
        <v/>
      </c>
      <c r="BU130" s="6" t="str">
        <f t="shared" si="64"/>
        <v/>
      </c>
      <c r="BV130" s="6" t="str">
        <f t="shared" si="55"/>
        <v/>
      </c>
      <c r="BW130" s="6" t="str">
        <f t="shared" si="55"/>
        <v/>
      </c>
      <c r="BX130" s="6" t="str">
        <f t="shared" si="55"/>
        <v/>
      </c>
      <c r="BY130" s="6" t="str">
        <f t="shared" si="55"/>
        <v/>
      </c>
      <c r="BZ130" s="6" t="str">
        <f t="shared" si="55"/>
        <v/>
      </c>
      <c r="CA130" s="6" t="str">
        <f t="shared" si="55"/>
        <v/>
      </c>
      <c r="CB130" s="6" t="str">
        <f t="shared" si="62"/>
        <v/>
      </c>
      <c r="CC130" s="6" t="str">
        <f t="shared" si="62"/>
        <v/>
      </c>
      <c r="CD130" s="6" t="str">
        <f t="shared" si="62"/>
        <v/>
      </c>
      <c r="CE130" s="6" t="str">
        <f t="shared" si="62"/>
        <v/>
      </c>
      <c r="CF130" s="6" t="str">
        <f t="shared" si="62"/>
        <v/>
      </c>
      <c r="CG130" s="6" t="str">
        <f t="shared" si="62"/>
        <v/>
      </c>
      <c r="CH130" s="6" t="str">
        <f t="shared" si="63"/>
        <v/>
      </c>
      <c r="CI130" s="6" t="str">
        <f t="shared" si="63"/>
        <v/>
      </c>
      <c r="CJ130" s="6" t="str">
        <f t="shared" si="63"/>
        <v/>
      </c>
      <c r="CK130" s="6" t="str">
        <f t="shared" si="63"/>
        <v/>
      </c>
      <c r="CL130" s="6" t="str">
        <f t="shared" si="63"/>
        <v/>
      </c>
      <c r="CM130" s="6" t="str">
        <f t="shared" si="58"/>
        <v/>
      </c>
      <c r="CN130" s="6" t="str">
        <f t="shared" si="58"/>
        <v/>
      </c>
      <c r="CO130" s="6" t="str">
        <f t="shared" si="58"/>
        <v/>
      </c>
      <c r="CP130" s="12">
        <f t="shared" si="54"/>
        <v>0</v>
      </c>
      <c r="CQ130" s="19">
        <f t="shared" si="59"/>
        <v>836</v>
      </c>
      <c r="CR130" s="16">
        <f t="shared" si="60"/>
        <v>0</v>
      </c>
      <c r="CS130" s="22">
        <f t="shared" si="61"/>
        <v>1</v>
      </c>
      <c r="DF130" s="1">
        <f>$CP130</f>
        <v>0</v>
      </c>
      <c r="DG130" s="1">
        <f t="shared" si="44"/>
        <v>836</v>
      </c>
      <c r="DH130" s="1">
        <f t="shared" si="45"/>
        <v>0</v>
      </c>
      <c r="DI130" s="1">
        <f t="shared" si="46"/>
        <v>1</v>
      </c>
      <c r="DJ130" s="35"/>
      <c r="DK130" s="36"/>
      <c r="DL130" s="37"/>
      <c r="DM130" s="38"/>
    </row>
    <row r="131" spans="1:121" ht="28" customHeight="1">
      <c r="A131" s="1" t="s">
        <v>34</v>
      </c>
      <c r="B131" s="1">
        <v>1</v>
      </c>
      <c r="AH131" s="4">
        <f t="shared" si="37"/>
        <v>0</v>
      </c>
      <c r="AI131" s="1">
        <v>3</v>
      </c>
      <c r="AJ131" t="s">
        <v>292</v>
      </c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 s="8">
        <f t="shared" si="53"/>
        <v>1</v>
      </c>
      <c r="BN131" s="6" t="str">
        <f t="shared" si="65"/>
        <v/>
      </c>
      <c r="BO131" s="6" t="str">
        <f t="shared" si="65"/>
        <v/>
      </c>
      <c r="BP131" s="6" t="str">
        <f t="shared" si="65"/>
        <v/>
      </c>
      <c r="BQ131" s="6" t="str">
        <f t="shared" si="64"/>
        <v/>
      </c>
      <c r="BR131" s="6" t="str">
        <f t="shared" si="64"/>
        <v/>
      </c>
      <c r="BS131" s="6" t="str">
        <f t="shared" si="64"/>
        <v/>
      </c>
      <c r="BT131" s="6" t="str">
        <f t="shared" si="64"/>
        <v/>
      </c>
      <c r="BU131" s="6" t="str">
        <f t="shared" si="64"/>
        <v/>
      </c>
      <c r="BV131" s="6" t="str">
        <f t="shared" si="55"/>
        <v/>
      </c>
      <c r="BW131" s="6" t="str">
        <f t="shared" si="55"/>
        <v/>
      </c>
      <c r="BX131" s="6" t="str">
        <f t="shared" si="55"/>
        <v/>
      </c>
      <c r="BY131" s="6" t="str">
        <f t="shared" si="55"/>
        <v/>
      </c>
      <c r="BZ131" s="6" t="str">
        <f t="shared" si="55"/>
        <v/>
      </c>
      <c r="CA131" s="6" t="str">
        <f t="shared" si="55"/>
        <v/>
      </c>
      <c r="CB131" s="6" t="str">
        <f t="shared" si="62"/>
        <v/>
      </c>
      <c r="CC131" s="6" t="str">
        <f t="shared" si="62"/>
        <v/>
      </c>
      <c r="CD131" s="6" t="str">
        <f t="shared" si="62"/>
        <v/>
      </c>
      <c r="CE131" s="6" t="str">
        <f t="shared" si="62"/>
        <v/>
      </c>
      <c r="CF131" s="6" t="str">
        <f t="shared" si="62"/>
        <v/>
      </c>
      <c r="CG131" s="6" t="str">
        <f t="shared" si="62"/>
        <v/>
      </c>
      <c r="CH131" s="6" t="str">
        <f t="shared" si="63"/>
        <v/>
      </c>
      <c r="CI131" s="6" t="str">
        <f t="shared" si="63"/>
        <v/>
      </c>
      <c r="CJ131" s="6" t="str">
        <f t="shared" si="63"/>
        <v/>
      </c>
      <c r="CK131" s="6" t="str">
        <f t="shared" si="63"/>
        <v/>
      </c>
      <c r="CL131" s="6" t="str">
        <f t="shared" si="63"/>
        <v/>
      </c>
      <c r="CM131" s="6" t="str">
        <f t="shared" si="58"/>
        <v/>
      </c>
      <c r="CN131" s="6" t="str">
        <f t="shared" si="58"/>
        <v/>
      </c>
      <c r="CO131" s="6" t="str">
        <f t="shared" si="58"/>
        <v/>
      </c>
      <c r="CP131" s="12">
        <f t="shared" si="54"/>
        <v>0</v>
      </c>
      <c r="CQ131" s="19">
        <f t="shared" ref="CQ131:CQ162" si="66">$B$1-CP131-CR131-CS131</f>
        <v>836</v>
      </c>
      <c r="CR131" s="16">
        <f t="shared" ref="CR131:CR162" si="67">AH131-CP131</f>
        <v>0</v>
      </c>
      <c r="CS131" s="22">
        <f t="shared" ref="CS131:CS162" si="68">BM131-CP131</f>
        <v>1</v>
      </c>
      <c r="CT131" s="1">
        <f>$CP131</f>
        <v>0</v>
      </c>
      <c r="CU131" s="1">
        <f t="shared" si="47"/>
        <v>836</v>
      </c>
      <c r="CV131" s="1">
        <f t="shared" si="48"/>
        <v>0</v>
      </c>
      <c r="CW131" s="1">
        <f t="shared" si="49"/>
        <v>1</v>
      </c>
      <c r="DJ131" s="35">
        <f>SUM(CT131:CT134)+SUM(CX131:CX134)+SUM(DB131:DB134)+SUM(DF131:DF134)</f>
        <v>1</v>
      </c>
      <c r="DK131" s="36">
        <f>SUM(CU131:CU134)+SUM(CY131:CY134)+SUM(DC131:DC134)+SUM(DG131:DG134)</f>
        <v>3343</v>
      </c>
      <c r="DL131" s="37">
        <f>SUM(CV131:CV134)+SUM(CZ131:CZ134)+SUM(DD131:DD134)+SUM(DH131:DH134)</f>
        <v>0</v>
      </c>
      <c r="DM131" s="38">
        <f>SUM(CW131:CW134)+SUM(DA131:DA134)+SUM(DE131:DE134)+SUM(DI131:DI134)</f>
        <v>4</v>
      </c>
      <c r="DN131" s="1">
        <f>(DJ131+DK131)/SUM(DJ131:DM131)</f>
        <v>0.99880525686977295</v>
      </c>
      <c r="DO131" s="1">
        <f>DJ131/(DJ131+DM131)</f>
        <v>0.2</v>
      </c>
      <c r="DP131" s="1">
        <f>DJ131/(DJ131+DL131)</f>
        <v>1</v>
      </c>
      <c r="DQ131" s="1">
        <f>(DO131*DP131)/(DO131+DP131)*2</f>
        <v>0.33333333333333337</v>
      </c>
    </row>
    <row r="132" spans="1:121" ht="28" customHeight="1">
      <c r="A132" s="1" t="str">
        <f>A131</f>
        <v>VTSM</v>
      </c>
      <c r="B132" s="1">
        <v>2</v>
      </c>
      <c r="AH132" s="4">
        <f t="shared" ref="AH132:AH162" si="69">COUNTA(C132:AG132)</f>
        <v>0</v>
      </c>
      <c r="AJ132" t="s">
        <v>292</v>
      </c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 s="8">
        <f t="shared" si="53"/>
        <v>1</v>
      </c>
      <c r="BN132" s="6" t="str">
        <f t="shared" si="65"/>
        <v/>
      </c>
      <c r="BO132" s="6" t="str">
        <f t="shared" si="65"/>
        <v/>
      </c>
      <c r="BP132" s="6" t="str">
        <f t="shared" si="65"/>
        <v/>
      </c>
      <c r="BQ132" s="6" t="str">
        <f t="shared" si="64"/>
        <v/>
      </c>
      <c r="BR132" s="6" t="str">
        <f t="shared" si="64"/>
        <v/>
      </c>
      <c r="BS132" s="6" t="str">
        <f t="shared" si="64"/>
        <v/>
      </c>
      <c r="BT132" s="6" t="str">
        <f t="shared" si="64"/>
        <v/>
      </c>
      <c r="BU132" s="6" t="str">
        <f t="shared" si="64"/>
        <v/>
      </c>
      <c r="BV132" s="6" t="str">
        <f t="shared" si="55"/>
        <v/>
      </c>
      <c r="BW132" s="6" t="str">
        <f t="shared" si="55"/>
        <v/>
      </c>
      <c r="BX132" s="6" t="str">
        <f t="shared" si="55"/>
        <v/>
      </c>
      <c r="BY132" s="6" t="str">
        <f t="shared" si="55"/>
        <v/>
      </c>
      <c r="BZ132" s="6" t="str">
        <f t="shared" si="55"/>
        <v/>
      </c>
      <c r="CA132" s="6" t="str">
        <f t="shared" si="55"/>
        <v/>
      </c>
      <c r="CB132" s="6" t="str">
        <f t="shared" si="62"/>
        <v/>
      </c>
      <c r="CC132" s="6" t="str">
        <f t="shared" si="62"/>
        <v/>
      </c>
      <c r="CD132" s="6" t="str">
        <f t="shared" si="62"/>
        <v/>
      </c>
      <c r="CE132" s="6" t="str">
        <f t="shared" si="62"/>
        <v/>
      </c>
      <c r="CF132" s="6" t="str">
        <f t="shared" si="62"/>
        <v/>
      </c>
      <c r="CG132" s="6" t="str">
        <f t="shared" si="62"/>
        <v/>
      </c>
      <c r="CH132" s="6" t="str">
        <f t="shared" si="63"/>
        <v/>
      </c>
      <c r="CI132" s="6" t="str">
        <f t="shared" si="63"/>
        <v/>
      </c>
      <c r="CJ132" s="6" t="str">
        <f t="shared" si="63"/>
        <v/>
      </c>
      <c r="CK132" s="6" t="str">
        <f t="shared" si="63"/>
        <v/>
      </c>
      <c r="CL132" s="6" t="str">
        <f t="shared" si="63"/>
        <v/>
      </c>
      <c r="CM132" s="6" t="str">
        <f t="shared" si="58"/>
        <v/>
      </c>
      <c r="CN132" s="6" t="str">
        <f t="shared" si="58"/>
        <v/>
      </c>
      <c r="CO132" s="6" t="str">
        <f t="shared" si="58"/>
        <v/>
      </c>
      <c r="CP132" s="12">
        <f t="shared" si="54"/>
        <v>0</v>
      </c>
      <c r="CQ132" s="19">
        <f t="shared" si="66"/>
        <v>836</v>
      </c>
      <c r="CR132" s="16">
        <f t="shared" si="67"/>
        <v>0</v>
      </c>
      <c r="CS132" s="22">
        <f t="shared" si="68"/>
        <v>1</v>
      </c>
      <c r="CX132" s="1">
        <f>$CP132</f>
        <v>0</v>
      </c>
      <c r="CY132" s="1">
        <f t="shared" ref="CY132:CY160" si="70">$CQ132</f>
        <v>836</v>
      </c>
      <c r="CZ132" s="1">
        <f t="shared" ref="CZ132:CZ160" si="71">$CR132</f>
        <v>0</v>
      </c>
      <c r="DA132" s="1">
        <f t="shared" ref="DA132:DA160" si="72">$CS132</f>
        <v>1</v>
      </c>
      <c r="DJ132" s="35"/>
      <c r="DK132" s="36"/>
      <c r="DL132" s="37"/>
      <c r="DM132" s="38"/>
    </row>
    <row r="133" spans="1:121" ht="28" customHeight="1">
      <c r="A133" s="1" t="str">
        <f>A132</f>
        <v>VTSM</v>
      </c>
      <c r="B133" s="1">
        <v>3</v>
      </c>
      <c r="C133"/>
      <c r="AH133" s="4">
        <f t="shared" si="69"/>
        <v>0</v>
      </c>
      <c r="AJ133" t="s">
        <v>292</v>
      </c>
      <c r="AK133" t="s">
        <v>219</v>
      </c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 s="8">
        <f t="shared" si="53"/>
        <v>2</v>
      </c>
      <c r="BN133" s="6" t="str">
        <f t="shared" si="65"/>
        <v/>
      </c>
      <c r="BO133" s="6" t="str">
        <f t="shared" si="65"/>
        <v/>
      </c>
      <c r="BP133" s="6" t="str">
        <f t="shared" si="65"/>
        <v/>
      </c>
      <c r="BQ133" s="6" t="str">
        <f t="shared" si="64"/>
        <v/>
      </c>
      <c r="BR133" s="6" t="str">
        <f t="shared" si="64"/>
        <v/>
      </c>
      <c r="BS133" s="6" t="str">
        <f t="shared" si="64"/>
        <v/>
      </c>
      <c r="BT133" s="6" t="str">
        <f t="shared" si="64"/>
        <v/>
      </c>
      <c r="BU133" s="6" t="str">
        <f t="shared" si="64"/>
        <v/>
      </c>
      <c r="BV133" s="6" t="str">
        <f t="shared" si="55"/>
        <v/>
      </c>
      <c r="BW133" s="6" t="str">
        <f t="shared" si="55"/>
        <v/>
      </c>
      <c r="BX133" s="6" t="str">
        <f t="shared" si="55"/>
        <v/>
      </c>
      <c r="BY133" s="6" t="str">
        <f t="shared" si="55"/>
        <v/>
      </c>
      <c r="BZ133" s="6" t="str">
        <f t="shared" si="55"/>
        <v/>
      </c>
      <c r="CA133" s="6" t="str">
        <f t="shared" si="55"/>
        <v/>
      </c>
      <c r="CB133" s="6" t="str">
        <f t="shared" si="62"/>
        <v/>
      </c>
      <c r="CC133" s="6" t="str">
        <f t="shared" si="62"/>
        <v/>
      </c>
      <c r="CD133" s="6" t="str">
        <f t="shared" si="62"/>
        <v/>
      </c>
      <c r="CE133" s="6" t="str">
        <f t="shared" si="62"/>
        <v/>
      </c>
      <c r="CF133" s="6" t="str">
        <f t="shared" si="62"/>
        <v/>
      </c>
      <c r="CG133" s="6" t="str">
        <f t="shared" si="62"/>
        <v/>
      </c>
      <c r="CH133" s="6" t="str">
        <f t="shared" si="63"/>
        <v/>
      </c>
      <c r="CI133" s="6" t="str">
        <f t="shared" si="63"/>
        <v/>
      </c>
      <c r="CJ133" s="6" t="str">
        <f t="shared" si="63"/>
        <v/>
      </c>
      <c r="CK133" s="6" t="str">
        <f t="shared" si="63"/>
        <v/>
      </c>
      <c r="CL133" s="6" t="str">
        <f t="shared" si="63"/>
        <v/>
      </c>
      <c r="CM133" s="6" t="str">
        <f t="shared" si="58"/>
        <v/>
      </c>
      <c r="CN133" s="6" t="str">
        <f t="shared" si="58"/>
        <v/>
      </c>
      <c r="CO133" s="6" t="str">
        <f t="shared" si="58"/>
        <v/>
      </c>
      <c r="CP133" s="12">
        <f t="shared" si="54"/>
        <v>0</v>
      </c>
      <c r="CQ133" s="19">
        <f t="shared" si="66"/>
        <v>835</v>
      </c>
      <c r="CR133" s="16">
        <f t="shared" si="67"/>
        <v>0</v>
      </c>
      <c r="CS133" s="22">
        <f t="shared" si="68"/>
        <v>2</v>
      </c>
      <c r="DB133" s="1">
        <f>$CP133</f>
        <v>0</v>
      </c>
      <c r="DC133" s="1">
        <f t="shared" ref="DC133:DC161" si="73">$CQ133</f>
        <v>835</v>
      </c>
      <c r="DD133" s="1">
        <f t="shared" ref="DD133:DD161" si="74">$CR133</f>
        <v>0</v>
      </c>
      <c r="DE133" s="1">
        <f t="shared" ref="DE133:DE161" si="75">$CS133</f>
        <v>2</v>
      </c>
      <c r="DJ133" s="35"/>
      <c r="DK133" s="36"/>
      <c r="DL133" s="37"/>
      <c r="DM133" s="38"/>
    </row>
    <row r="134" spans="1:121" ht="28" customHeight="1">
      <c r="A134" s="1" t="str">
        <f>A133</f>
        <v>VTSM</v>
      </c>
      <c r="B134" s="1">
        <v>4</v>
      </c>
      <c r="C134" s="1" t="s">
        <v>219</v>
      </c>
      <c r="AH134" s="4">
        <f t="shared" si="69"/>
        <v>1</v>
      </c>
      <c r="AJ134" t="s">
        <v>219</v>
      </c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 s="8">
        <f t="shared" si="53"/>
        <v>1</v>
      </c>
      <c r="BN134" s="6" t="str">
        <f t="shared" si="65"/>
        <v>A0472/24</v>
      </c>
      <c r="BO134" s="6" t="str">
        <f t="shared" si="65"/>
        <v/>
      </c>
      <c r="BP134" s="6" t="str">
        <f t="shared" si="65"/>
        <v/>
      </c>
      <c r="BQ134" s="6" t="str">
        <f t="shared" si="64"/>
        <v/>
      </c>
      <c r="BR134" s="6" t="str">
        <f t="shared" si="64"/>
        <v/>
      </c>
      <c r="BS134" s="6" t="str">
        <f t="shared" si="64"/>
        <v/>
      </c>
      <c r="BT134" s="6" t="str">
        <f t="shared" si="64"/>
        <v/>
      </c>
      <c r="BU134" s="6" t="str">
        <f t="shared" si="64"/>
        <v/>
      </c>
      <c r="BV134" s="6" t="str">
        <f t="shared" si="55"/>
        <v/>
      </c>
      <c r="BW134" s="6" t="str">
        <f t="shared" si="55"/>
        <v/>
      </c>
      <c r="BX134" s="6" t="str">
        <f t="shared" si="55"/>
        <v/>
      </c>
      <c r="BY134" s="6" t="str">
        <f t="shared" si="55"/>
        <v/>
      </c>
      <c r="BZ134" s="6" t="str">
        <f t="shared" si="55"/>
        <v/>
      </c>
      <c r="CA134" s="6" t="str">
        <f t="shared" si="55"/>
        <v/>
      </c>
      <c r="CB134" s="6" t="str">
        <f t="shared" si="62"/>
        <v/>
      </c>
      <c r="CC134" s="6" t="str">
        <f t="shared" si="62"/>
        <v/>
      </c>
      <c r="CD134" s="6" t="str">
        <f t="shared" si="62"/>
        <v/>
      </c>
      <c r="CE134" s="6" t="str">
        <f t="shared" si="62"/>
        <v/>
      </c>
      <c r="CF134" s="6" t="str">
        <f t="shared" si="62"/>
        <v/>
      </c>
      <c r="CG134" s="6" t="str">
        <f t="shared" si="62"/>
        <v/>
      </c>
      <c r="CH134" s="6" t="str">
        <f t="shared" si="63"/>
        <v/>
      </c>
      <c r="CI134" s="6" t="str">
        <f t="shared" si="63"/>
        <v/>
      </c>
      <c r="CJ134" s="6" t="str">
        <f t="shared" si="63"/>
        <v/>
      </c>
      <c r="CK134" s="6" t="str">
        <f t="shared" si="63"/>
        <v/>
      </c>
      <c r="CL134" s="6" t="str">
        <f t="shared" si="63"/>
        <v/>
      </c>
      <c r="CM134" s="6" t="str">
        <f t="shared" si="58"/>
        <v/>
      </c>
      <c r="CN134" s="6" t="str">
        <f t="shared" si="58"/>
        <v/>
      </c>
      <c r="CO134" s="6" t="str">
        <f t="shared" si="58"/>
        <v/>
      </c>
      <c r="CP134" s="12">
        <f t="shared" si="54"/>
        <v>1</v>
      </c>
      <c r="CQ134" s="19">
        <f t="shared" si="66"/>
        <v>836</v>
      </c>
      <c r="CR134" s="16">
        <f t="shared" si="67"/>
        <v>0</v>
      </c>
      <c r="CS134" s="22">
        <f t="shared" si="68"/>
        <v>0</v>
      </c>
      <c r="DF134" s="1">
        <f>$CP134</f>
        <v>1</v>
      </c>
      <c r="DG134" s="1">
        <f t="shared" ref="DG134:DG162" si="76">$CQ134</f>
        <v>836</v>
      </c>
      <c r="DH134" s="1">
        <f t="shared" ref="DH134:DH162" si="77">$CR134</f>
        <v>0</v>
      </c>
      <c r="DI134" s="1">
        <f t="shared" ref="DI134:DI162" si="78">$CS134</f>
        <v>0</v>
      </c>
      <c r="DJ134" s="35"/>
      <c r="DK134" s="36"/>
      <c r="DL134" s="37"/>
      <c r="DM134" s="38"/>
    </row>
    <row r="135" spans="1:121" ht="28" customHeight="1">
      <c r="A135" s="1" t="s">
        <v>35</v>
      </c>
      <c r="B135" s="1">
        <v>1</v>
      </c>
      <c r="C135" s="1" t="s">
        <v>220</v>
      </c>
      <c r="AH135" s="4">
        <f t="shared" si="69"/>
        <v>1</v>
      </c>
      <c r="AI135" s="1">
        <v>1</v>
      </c>
      <c r="AJ135" t="s">
        <v>220</v>
      </c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 s="8">
        <f t="shared" si="53"/>
        <v>1</v>
      </c>
      <c r="BN135" s="6" t="str">
        <f t="shared" si="65"/>
        <v>A0097/24</v>
      </c>
      <c r="BO135" s="6" t="str">
        <f t="shared" si="65"/>
        <v/>
      </c>
      <c r="BP135" s="6" t="str">
        <f t="shared" si="65"/>
        <v/>
      </c>
      <c r="BQ135" s="6" t="str">
        <f t="shared" si="64"/>
        <v/>
      </c>
      <c r="BR135" s="6" t="str">
        <f t="shared" si="64"/>
        <v/>
      </c>
      <c r="BS135" s="6" t="str">
        <f t="shared" si="64"/>
        <v/>
      </c>
      <c r="BT135" s="6" t="str">
        <f t="shared" si="64"/>
        <v/>
      </c>
      <c r="BU135" s="6" t="str">
        <f t="shared" si="64"/>
        <v/>
      </c>
      <c r="BV135" s="6" t="str">
        <f t="shared" si="55"/>
        <v/>
      </c>
      <c r="BW135" s="6" t="str">
        <f t="shared" si="55"/>
        <v/>
      </c>
      <c r="BX135" s="6" t="str">
        <f t="shared" si="55"/>
        <v/>
      </c>
      <c r="BY135" s="6" t="str">
        <f t="shared" si="55"/>
        <v/>
      </c>
      <c r="BZ135" s="6" t="str">
        <f t="shared" si="55"/>
        <v/>
      </c>
      <c r="CA135" s="6" t="str">
        <f t="shared" si="55"/>
        <v/>
      </c>
      <c r="CB135" s="6" t="str">
        <f t="shared" si="62"/>
        <v/>
      </c>
      <c r="CC135" s="6" t="str">
        <f t="shared" si="62"/>
        <v/>
      </c>
      <c r="CD135" s="6" t="str">
        <f t="shared" si="62"/>
        <v/>
      </c>
      <c r="CE135" s="6" t="str">
        <f t="shared" si="62"/>
        <v/>
      </c>
      <c r="CF135" s="6" t="str">
        <f t="shared" si="62"/>
        <v/>
      </c>
      <c r="CG135" s="6" t="str">
        <f t="shared" si="62"/>
        <v/>
      </c>
      <c r="CH135" s="6" t="str">
        <f t="shared" si="63"/>
        <v/>
      </c>
      <c r="CI135" s="6" t="str">
        <f t="shared" si="63"/>
        <v/>
      </c>
      <c r="CJ135" s="6" t="str">
        <f t="shared" si="63"/>
        <v/>
      </c>
      <c r="CK135" s="6" t="str">
        <f t="shared" si="63"/>
        <v/>
      </c>
      <c r="CL135" s="6" t="str">
        <f t="shared" si="63"/>
        <v/>
      </c>
      <c r="CM135" s="6" t="str">
        <f t="shared" si="58"/>
        <v/>
      </c>
      <c r="CN135" s="6" t="str">
        <f t="shared" si="58"/>
        <v/>
      </c>
      <c r="CO135" s="6" t="str">
        <f t="shared" si="58"/>
        <v/>
      </c>
      <c r="CP135" s="12">
        <f t="shared" si="54"/>
        <v>1</v>
      </c>
      <c r="CQ135" s="19">
        <f t="shared" si="66"/>
        <v>836</v>
      </c>
      <c r="CR135" s="16">
        <f t="shared" si="67"/>
        <v>0</v>
      </c>
      <c r="CS135" s="22">
        <f t="shared" si="68"/>
        <v>0</v>
      </c>
      <c r="CT135" s="1">
        <f>$CP135</f>
        <v>1</v>
      </c>
      <c r="CU135" s="1">
        <f t="shared" ref="CU135:CU159" si="79">$CQ135</f>
        <v>836</v>
      </c>
      <c r="CV135" s="1">
        <f t="shared" ref="CV135:CV159" si="80">$CR135</f>
        <v>0</v>
      </c>
      <c r="CW135" s="1">
        <f t="shared" ref="CW135:CW159" si="81">$CS135</f>
        <v>0</v>
      </c>
      <c r="DJ135" s="35">
        <f>SUM(CT135:CT138)+SUM(CX135:CX138)+SUM(DB135:DB138)+SUM(DF135:DF138)</f>
        <v>1</v>
      </c>
      <c r="DK135" s="36">
        <f>SUM(CU135:CU138)+SUM(CY135:CY138)+SUM(DC135:DC138)+SUM(DG135:DG138)</f>
        <v>3346</v>
      </c>
      <c r="DL135" s="37">
        <f>SUM(CV135:CV138)+SUM(CZ135:CZ138)+SUM(DD135:DD138)+SUM(DH135:DH138)</f>
        <v>0</v>
      </c>
      <c r="DM135" s="38">
        <f>SUM(CW135:CW138)+SUM(DA135:DA138)+SUM(DE135:DE138)+SUM(DI135:DI138)</f>
        <v>1</v>
      </c>
      <c r="DN135" s="1">
        <f>(DJ135+DK135)/SUM(DJ135:DM135)</f>
        <v>0.99970131421744324</v>
      </c>
      <c r="DO135" s="1">
        <f>DJ135/(DJ135+DM135)</f>
        <v>0.5</v>
      </c>
      <c r="DP135" s="1">
        <f>DJ135/(DJ135+DL135)</f>
        <v>1</v>
      </c>
      <c r="DQ135" s="1">
        <f>(DO135*DP135)/(DO135+DP135)*2</f>
        <v>0.66666666666666663</v>
      </c>
    </row>
    <row r="136" spans="1:121" ht="28" customHeight="1">
      <c r="A136" s="1" t="str">
        <f>A135</f>
        <v>VRMM</v>
      </c>
      <c r="B136" s="1">
        <v>2</v>
      </c>
      <c r="AH136" s="4">
        <f t="shared" si="69"/>
        <v>0</v>
      </c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 s="8">
        <f t="shared" si="53"/>
        <v>0</v>
      </c>
      <c r="BN136" s="6" t="str">
        <f t="shared" si="65"/>
        <v/>
      </c>
      <c r="BO136" s="6" t="str">
        <f t="shared" si="65"/>
        <v/>
      </c>
      <c r="BP136" s="6" t="str">
        <f t="shared" si="65"/>
        <v/>
      </c>
      <c r="BQ136" s="6" t="str">
        <f t="shared" si="64"/>
        <v/>
      </c>
      <c r="BR136" s="6" t="str">
        <f t="shared" si="64"/>
        <v/>
      </c>
      <c r="BS136" s="6" t="str">
        <f t="shared" si="64"/>
        <v/>
      </c>
      <c r="BT136" s="6" t="str">
        <f t="shared" si="64"/>
        <v/>
      </c>
      <c r="BU136" s="6" t="str">
        <f t="shared" si="64"/>
        <v/>
      </c>
      <c r="BV136" s="6" t="str">
        <f t="shared" si="55"/>
        <v/>
      </c>
      <c r="BW136" s="6" t="str">
        <f t="shared" si="55"/>
        <v/>
      </c>
      <c r="BX136" s="6" t="str">
        <f t="shared" si="55"/>
        <v/>
      </c>
      <c r="BY136" s="6" t="str">
        <f t="shared" si="55"/>
        <v/>
      </c>
      <c r="BZ136" s="6" t="str">
        <f t="shared" si="55"/>
        <v/>
      </c>
      <c r="CA136" s="6" t="str">
        <f t="shared" si="55"/>
        <v/>
      </c>
      <c r="CB136" s="6" t="str">
        <f t="shared" si="62"/>
        <v/>
      </c>
      <c r="CC136" s="6" t="str">
        <f t="shared" si="62"/>
        <v/>
      </c>
      <c r="CD136" s="6" t="str">
        <f t="shared" si="62"/>
        <v/>
      </c>
      <c r="CE136" s="6" t="str">
        <f t="shared" si="62"/>
        <v/>
      </c>
      <c r="CF136" s="6" t="str">
        <f t="shared" si="62"/>
        <v/>
      </c>
      <c r="CG136" s="6" t="str">
        <f t="shared" si="62"/>
        <v/>
      </c>
      <c r="CH136" s="6" t="str">
        <f t="shared" si="63"/>
        <v/>
      </c>
      <c r="CI136" s="6" t="str">
        <f t="shared" si="63"/>
        <v/>
      </c>
      <c r="CJ136" s="6" t="str">
        <f t="shared" si="63"/>
        <v/>
      </c>
      <c r="CK136" s="6" t="str">
        <f t="shared" si="63"/>
        <v/>
      </c>
      <c r="CL136" s="6" t="str">
        <f t="shared" si="63"/>
        <v/>
      </c>
      <c r="CM136" s="6" t="str">
        <f t="shared" si="58"/>
        <v/>
      </c>
      <c r="CN136" s="6" t="str">
        <f t="shared" si="58"/>
        <v/>
      </c>
      <c r="CO136" s="6" t="str">
        <f t="shared" si="58"/>
        <v/>
      </c>
      <c r="CP136" s="12">
        <f t="shared" si="54"/>
        <v>0</v>
      </c>
      <c r="CQ136" s="19">
        <f t="shared" si="66"/>
        <v>837</v>
      </c>
      <c r="CR136" s="16">
        <f t="shared" si="67"/>
        <v>0</v>
      </c>
      <c r="CS136" s="22">
        <f t="shared" si="68"/>
        <v>0</v>
      </c>
      <c r="CX136" s="1">
        <f>$CP136</f>
        <v>0</v>
      </c>
      <c r="CY136" s="1">
        <f t="shared" si="70"/>
        <v>837</v>
      </c>
      <c r="CZ136" s="1">
        <f t="shared" si="71"/>
        <v>0</v>
      </c>
      <c r="DA136" s="1">
        <f t="shared" si="72"/>
        <v>0</v>
      </c>
      <c r="DJ136" s="35"/>
      <c r="DK136" s="36"/>
      <c r="DL136" s="37"/>
      <c r="DM136" s="38"/>
    </row>
    <row r="137" spans="1:121" ht="28" customHeight="1">
      <c r="A137" s="1" t="str">
        <f>A136</f>
        <v>VRMM</v>
      </c>
      <c r="B137" s="1">
        <v>3</v>
      </c>
      <c r="AH137" s="4">
        <f t="shared" si="69"/>
        <v>0</v>
      </c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 s="8">
        <f t="shared" si="53"/>
        <v>0</v>
      </c>
      <c r="BN137" s="6" t="str">
        <f t="shared" si="65"/>
        <v/>
      </c>
      <c r="BO137" s="6" t="str">
        <f t="shared" si="65"/>
        <v/>
      </c>
      <c r="BP137" s="6" t="str">
        <f t="shared" si="65"/>
        <v/>
      </c>
      <c r="BQ137" s="6" t="str">
        <f t="shared" si="64"/>
        <v/>
      </c>
      <c r="BR137" s="6" t="str">
        <f t="shared" si="64"/>
        <v/>
      </c>
      <c r="BS137" s="6" t="str">
        <f t="shared" si="64"/>
        <v/>
      </c>
      <c r="BT137" s="6" t="str">
        <f t="shared" si="64"/>
        <v/>
      </c>
      <c r="BU137" s="6" t="str">
        <f t="shared" si="64"/>
        <v/>
      </c>
      <c r="BV137" s="6" t="str">
        <f t="shared" si="55"/>
        <v/>
      </c>
      <c r="BW137" s="6" t="str">
        <f t="shared" si="55"/>
        <v/>
      </c>
      <c r="BX137" s="6" t="str">
        <f t="shared" si="55"/>
        <v/>
      </c>
      <c r="BY137" s="6" t="str">
        <f t="shared" si="55"/>
        <v/>
      </c>
      <c r="BZ137" s="6" t="str">
        <f t="shared" si="55"/>
        <v/>
      </c>
      <c r="CA137" s="6" t="str">
        <f t="shared" si="55"/>
        <v/>
      </c>
      <c r="CB137" s="6" t="str">
        <f t="shared" si="62"/>
        <v/>
      </c>
      <c r="CC137" s="6" t="str">
        <f t="shared" si="62"/>
        <v/>
      </c>
      <c r="CD137" s="6" t="str">
        <f t="shared" si="62"/>
        <v/>
      </c>
      <c r="CE137" s="6" t="str">
        <f t="shared" si="62"/>
        <v/>
      </c>
      <c r="CF137" s="6" t="str">
        <f t="shared" si="62"/>
        <v/>
      </c>
      <c r="CG137" s="6" t="str">
        <f t="shared" si="62"/>
        <v/>
      </c>
      <c r="CH137" s="6" t="str">
        <f t="shared" si="63"/>
        <v/>
      </c>
      <c r="CI137" s="6" t="str">
        <f t="shared" si="63"/>
        <v/>
      </c>
      <c r="CJ137" s="6" t="str">
        <f t="shared" si="63"/>
        <v/>
      </c>
      <c r="CK137" s="6" t="str">
        <f t="shared" si="63"/>
        <v/>
      </c>
      <c r="CL137" s="6" t="str">
        <f t="shared" si="63"/>
        <v/>
      </c>
      <c r="CM137" s="6" t="str">
        <f t="shared" si="58"/>
        <v/>
      </c>
      <c r="CN137" s="6" t="str">
        <f t="shared" si="58"/>
        <v/>
      </c>
      <c r="CO137" s="6" t="str">
        <f t="shared" si="58"/>
        <v/>
      </c>
      <c r="CP137" s="12">
        <f t="shared" si="54"/>
        <v>0</v>
      </c>
      <c r="CQ137" s="19">
        <f t="shared" si="66"/>
        <v>837</v>
      </c>
      <c r="CR137" s="16">
        <f t="shared" si="67"/>
        <v>0</v>
      </c>
      <c r="CS137" s="22">
        <f t="shared" si="68"/>
        <v>0</v>
      </c>
      <c r="DB137" s="1">
        <f>$CP137</f>
        <v>0</v>
      </c>
      <c r="DC137" s="1">
        <f t="shared" si="73"/>
        <v>837</v>
      </c>
      <c r="DD137" s="1">
        <f t="shared" si="74"/>
        <v>0</v>
      </c>
      <c r="DE137" s="1">
        <f t="shared" si="75"/>
        <v>0</v>
      </c>
      <c r="DJ137" s="35"/>
      <c r="DK137" s="36"/>
      <c r="DL137" s="37"/>
      <c r="DM137" s="38"/>
    </row>
    <row r="138" spans="1:121" ht="28" customHeight="1">
      <c r="A138" s="1" t="str">
        <f>A137</f>
        <v>VRMM</v>
      </c>
      <c r="B138" s="1">
        <v>4</v>
      </c>
      <c r="AH138" s="4">
        <f t="shared" si="69"/>
        <v>0</v>
      </c>
      <c r="AJ138" t="s">
        <v>219</v>
      </c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 s="8">
        <f t="shared" si="53"/>
        <v>1</v>
      </c>
      <c r="BN138" s="6" t="str">
        <f t="shared" si="65"/>
        <v/>
      </c>
      <c r="BO138" s="6" t="str">
        <f t="shared" si="65"/>
        <v/>
      </c>
      <c r="BP138" s="6" t="str">
        <f t="shared" si="65"/>
        <v/>
      </c>
      <c r="BQ138" s="6" t="str">
        <f t="shared" si="64"/>
        <v/>
      </c>
      <c r="BR138" s="6" t="str">
        <f t="shared" si="64"/>
        <v/>
      </c>
      <c r="BS138" s="6" t="str">
        <f t="shared" si="64"/>
        <v/>
      </c>
      <c r="BT138" s="6" t="str">
        <f t="shared" si="64"/>
        <v/>
      </c>
      <c r="BU138" s="6" t="str">
        <f t="shared" si="64"/>
        <v/>
      </c>
      <c r="BV138" s="6" t="str">
        <f t="shared" si="55"/>
        <v/>
      </c>
      <c r="BW138" s="6" t="str">
        <f t="shared" si="55"/>
        <v/>
      </c>
      <c r="BX138" s="6" t="str">
        <f t="shared" si="55"/>
        <v/>
      </c>
      <c r="BY138" s="6" t="str">
        <f t="shared" si="55"/>
        <v/>
      </c>
      <c r="BZ138" s="6" t="str">
        <f t="shared" si="55"/>
        <v/>
      </c>
      <c r="CA138" s="6" t="str">
        <f t="shared" si="55"/>
        <v/>
      </c>
      <c r="CB138" s="6" t="str">
        <f t="shared" si="62"/>
        <v/>
      </c>
      <c r="CC138" s="6" t="str">
        <f t="shared" si="62"/>
        <v/>
      </c>
      <c r="CD138" s="6" t="str">
        <f t="shared" si="62"/>
        <v/>
      </c>
      <c r="CE138" s="6" t="str">
        <f t="shared" si="62"/>
        <v/>
      </c>
      <c r="CF138" s="6" t="str">
        <f t="shared" si="62"/>
        <v/>
      </c>
      <c r="CG138" s="6" t="str">
        <f t="shared" si="62"/>
        <v/>
      </c>
      <c r="CH138" s="6" t="str">
        <f t="shared" si="63"/>
        <v/>
      </c>
      <c r="CI138" s="6" t="str">
        <f t="shared" si="63"/>
        <v/>
      </c>
      <c r="CJ138" s="6" t="str">
        <f t="shared" si="63"/>
        <v/>
      </c>
      <c r="CK138" s="6" t="str">
        <f t="shared" si="63"/>
        <v/>
      </c>
      <c r="CL138" s="6" t="str">
        <f t="shared" si="63"/>
        <v/>
      </c>
      <c r="CM138" s="6" t="str">
        <f t="shared" si="58"/>
        <v/>
      </c>
      <c r="CN138" s="6" t="str">
        <f t="shared" si="58"/>
        <v/>
      </c>
      <c r="CO138" s="6" t="str">
        <f t="shared" si="58"/>
        <v/>
      </c>
      <c r="CP138" s="12">
        <f t="shared" si="54"/>
        <v>0</v>
      </c>
      <c r="CQ138" s="19">
        <f t="shared" si="66"/>
        <v>836</v>
      </c>
      <c r="CR138" s="16">
        <f t="shared" si="67"/>
        <v>0</v>
      </c>
      <c r="CS138" s="22">
        <f t="shared" si="68"/>
        <v>1</v>
      </c>
      <c r="DF138" s="1">
        <f>$CP138</f>
        <v>0</v>
      </c>
      <c r="DG138" s="1">
        <f t="shared" si="76"/>
        <v>836</v>
      </c>
      <c r="DH138" s="1">
        <f t="shared" si="77"/>
        <v>0</v>
      </c>
      <c r="DI138" s="1">
        <f t="shared" si="78"/>
        <v>1</v>
      </c>
      <c r="DJ138" s="35"/>
      <c r="DK138" s="36"/>
      <c r="DL138" s="37"/>
      <c r="DM138" s="38"/>
    </row>
    <row r="139" spans="1:121" ht="28" customHeight="1">
      <c r="A139" s="1" t="s">
        <v>36</v>
      </c>
      <c r="B139" s="1">
        <v>1</v>
      </c>
      <c r="AH139" s="4">
        <f t="shared" si="69"/>
        <v>0</v>
      </c>
      <c r="AI139" s="1">
        <v>1</v>
      </c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 s="8">
        <f t="shared" si="53"/>
        <v>0</v>
      </c>
      <c r="BN139" s="6" t="str">
        <f t="shared" si="65"/>
        <v/>
      </c>
      <c r="BO139" s="6" t="str">
        <f t="shared" si="65"/>
        <v/>
      </c>
      <c r="BP139" s="6" t="str">
        <f t="shared" si="65"/>
        <v/>
      </c>
      <c r="BQ139" s="6" t="str">
        <f t="shared" si="64"/>
        <v/>
      </c>
      <c r="BR139" s="6" t="str">
        <f t="shared" si="64"/>
        <v/>
      </c>
      <c r="BS139" s="6" t="str">
        <f t="shared" si="64"/>
        <v/>
      </c>
      <c r="BT139" s="6" t="str">
        <f t="shared" si="64"/>
        <v/>
      </c>
      <c r="BU139" s="6" t="str">
        <f t="shared" si="64"/>
        <v/>
      </c>
      <c r="BV139" s="6" t="str">
        <f t="shared" si="55"/>
        <v/>
      </c>
      <c r="BW139" s="6" t="str">
        <f t="shared" si="55"/>
        <v/>
      </c>
      <c r="BX139" s="6" t="str">
        <f t="shared" si="55"/>
        <v/>
      </c>
      <c r="BY139" s="6" t="str">
        <f t="shared" si="55"/>
        <v/>
      </c>
      <c r="BZ139" s="6" t="str">
        <f t="shared" si="55"/>
        <v/>
      </c>
      <c r="CA139" s="6" t="str">
        <f t="shared" si="55"/>
        <v/>
      </c>
      <c r="CB139" s="6" t="str">
        <f t="shared" si="62"/>
        <v/>
      </c>
      <c r="CC139" s="6" t="str">
        <f t="shared" si="62"/>
        <v/>
      </c>
      <c r="CD139" s="6" t="str">
        <f t="shared" si="62"/>
        <v/>
      </c>
      <c r="CE139" s="6" t="str">
        <f t="shared" si="62"/>
        <v/>
      </c>
      <c r="CF139" s="6" t="str">
        <f t="shared" si="62"/>
        <v/>
      </c>
      <c r="CG139" s="6" t="str">
        <f t="shared" si="62"/>
        <v/>
      </c>
      <c r="CH139" s="6" t="str">
        <f t="shared" si="63"/>
        <v/>
      </c>
      <c r="CI139" s="6" t="str">
        <f t="shared" si="63"/>
        <v/>
      </c>
      <c r="CJ139" s="6" t="str">
        <f t="shared" si="63"/>
        <v/>
      </c>
      <c r="CK139" s="6" t="str">
        <f t="shared" si="63"/>
        <v/>
      </c>
      <c r="CL139" s="6" t="str">
        <f t="shared" si="63"/>
        <v/>
      </c>
      <c r="CM139" s="6" t="str">
        <f t="shared" si="58"/>
        <v/>
      </c>
      <c r="CN139" s="6" t="str">
        <f t="shared" si="58"/>
        <v/>
      </c>
      <c r="CO139" s="6" t="str">
        <f t="shared" si="58"/>
        <v/>
      </c>
      <c r="CP139" s="12">
        <f t="shared" si="54"/>
        <v>0</v>
      </c>
      <c r="CQ139" s="19">
        <f t="shared" si="66"/>
        <v>837</v>
      </c>
      <c r="CR139" s="16">
        <f t="shared" si="67"/>
        <v>0</v>
      </c>
      <c r="CS139" s="22">
        <f t="shared" si="68"/>
        <v>0</v>
      </c>
      <c r="CT139" s="1">
        <f>$CP139</f>
        <v>0</v>
      </c>
      <c r="CU139" s="1">
        <f t="shared" si="79"/>
        <v>837</v>
      </c>
      <c r="CV139" s="1">
        <f t="shared" si="80"/>
        <v>0</v>
      </c>
      <c r="CW139" s="1">
        <f t="shared" si="81"/>
        <v>0</v>
      </c>
      <c r="DJ139" s="35">
        <f>SUM(CT139:CT142)+SUM(CX139:CX142)+SUM(DB139:DB142)+SUM(DF139:DF142)</f>
        <v>1</v>
      </c>
      <c r="DK139" s="36">
        <f>SUM(CU139:CU142)+SUM(CY139:CY142)+SUM(DC139:DC142)+SUM(DG139:DG142)</f>
        <v>3346</v>
      </c>
      <c r="DL139" s="37">
        <f>SUM(CV139:CV142)+SUM(CZ139:CZ142)+SUM(DD139:DD142)+SUM(DH139:DH142)</f>
        <v>0</v>
      </c>
      <c r="DM139" s="38">
        <f>SUM(CW139:CW142)+SUM(DA139:DA142)+SUM(DE139:DE142)+SUM(DI139:DI142)</f>
        <v>1</v>
      </c>
      <c r="DN139" s="1">
        <f>(DJ139+DK139)/SUM(DJ139:DM139)</f>
        <v>0.99970131421744324</v>
      </c>
      <c r="DO139" s="1">
        <f>DJ139/(DJ139+DM139)</f>
        <v>0.5</v>
      </c>
      <c r="DP139" s="1">
        <f>DJ139/(DJ139+DL139)</f>
        <v>1</v>
      </c>
      <c r="DQ139" s="1">
        <f>(DO139*DP139)/(DO139+DP139)*2</f>
        <v>0.66666666666666663</v>
      </c>
    </row>
    <row r="140" spans="1:121" ht="28" customHeight="1">
      <c r="A140" s="1" t="str">
        <f>A139</f>
        <v>VVDN</v>
      </c>
      <c r="B140" s="1">
        <v>2</v>
      </c>
      <c r="C140" s="1" t="s">
        <v>221</v>
      </c>
      <c r="AH140" s="4">
        <f t="shared" si="69"/>
        <v>1</v>
      </c>
      <c r="AJ140" t="s">
        <v>221</v>
      </c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 s="8">
        <f t="shared" si="53"/>
        <v>1</v>
      </c>
      <c r="BN140" s="6" t="str">
        <f t="shared" si="65"/>
        <v>J0381/24</v>
      </c>
      <c r="BO140" s="6" t="str">
        <f t="shared" si="65"/>
        <v/>
      </c>
      <c r="BP140" s="6" t="str">
        <f t="shared" si="65"/>
        <v/>
      </c>
      <c r="BQ140" s="6" t="str">
        <f t="shared" si="64"/>
        <v/>
      </c>
      <c r="BR140" s="6" t="str">
        <f t="shared" si="64"/>
        <v/>
      </c>
      <c r="BS140" s="6" t="str">
        <f t="shared" si="64"/>
        <v/>
      </c>
      <c r="BT140" s="6" t="str">
        <f t="shared" si="64"/>
        <v/>
      </c>
      <c r="BU140" s="6" t="str">
        <f t="shared" si="64"/>
        <v/>
      </c>
      <c r="BV140" s="6" t="str">
        <f t="shared" si="55"/>
        <v/>
      </c>
      <c r="BW140" s="6" t="str">
        <f t="shared" si="55"/>
        <v/>
      </c>
      <c r="BX140" s="6" t="str">
        <f t="shared" si="55"/>
        <v/>
      </c>
      <c r="BY140" s="6" t="str">
        <f t="shared" si="55"/>
        <v/>
      </c>
      <c r="BZ140" s="6" t="str">
        <f t="shared" si="55"/>
        <v/>
      </c>
      <c r="CA140" s="6" t="str">
        <f t="shared" si="55"/>
        <v/>
      </c>
      <c r="CB140" s="6" t="str">
        <f t="shared" si="62"/>
        <v/>
      </c>
      <c r="CC140" s="6" t="str">
        <f t="shared" si="62"/>
        <v/>
      </c>
      <c r="CD140" s="6" t="str">
        <f t="shared" si="62"/>
        <v/>
      </c>
      <c r="CE140" s="6" t="str">
        <f t="shared" si="62"/>
        <v/>
      </c>
      <c r="CF140" s="6" t="str">
        <f t="shared" si="62"/>
        <v/>
      </c>
      <c r="CG140" s="6" t="str">
        <f t="shared" si="62"/>
        <v/>
      </c>
      <c r="CH140" s="6" t="str">
        <f t="shared" si="63"/>
        <v/>
      </c>
      <c r="CI140" s="6" t="str">
        <f t="shared" si="63"/>
        <v/>
      </c>
      <c r="CJ140" s="6" t="str">
        <f t="shared" si="63"/>
        <v/>
      </c>
      <c r="CK140" s="6" t="str">
        <f t="shared" si="63"/>
        <v/>
      </c>
      <c r="CL140" s="6" t="str">
        <f t="shared" si="63"/>
        <v/>
      </c>
      <c r="CM140" s="6" t="str">
        <f t="shared" si="58"/>
        <v/>
      </c>
      <c r="CN140" s="6" t="str">
        <f t="shared" si="58"/>
        <v/>
      </c>
      <c r="CO140" s="6" t="str">
        <f t="shared" si="58"/>
        <v/>
      </c>
      <c r="CP140" s="12">
        <f t="shared" si="54"/>
        <v>1</v>
      </c>
      <c r="CQ140" s="19">
        <f t="shared" si="66"/>
        <v>836</v>
      </c>
      <c r="CR140" s="16">
        <f t="shared" si="67"/>
        <v>0</v>
      </c>
      <c r="CS140" s="22">
        <f t="shared" si="68"/>
        <v>0</v>
      </c>
      <c r="CX140" s="1">
        <f>$CP140</f>
        <v>1</v>
      </c>
      <c r="CY140" s="1">
        <f t="shared" si="70"/>
        <v>836</v>
      </c>
      <c r="CZ140" s="1">
        <f t="shared" si="71"/>
        <v>0</v>
      </c>
      <c r="DA140" s="1">
        <f t="shared" si="72"/>
        <v>0</v>
      </c>
      <c r="DJ140" s="35"/>
      <c r="DK140" s="36"/>
      <c r="DL140" s="37"/>
      <c r="DM140" s="38"/>
    </row>
    <row r="141" spans="1:121" ht="28" customHeight="1">
      <c r="A141" s="1" t="str">
        <f>A140</f>
        <v>VVDN</v>
      </c>
      <c r="B141" s="1">
        <v>3</v>
      </c>
      <c r="AH141" s="4">
        <f t="shared" si="69"/>
        <v>0</v>
      </c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 s="8">
        <f t="shared" si="53"/>
        <v>0</v>
      </c>
      <c r="BN141" s="6" t="str">
        <f t="shared" si="65"/>
        <v/>
      </c>
      <c r="BO141" s="6" t="str">
        <f t="shared" si="65"/>
        <v/>
      </c>
      <c r="BP141" s="6" t="str">
        <f t="shared" si="65"/>
        <v/>
      </c>
      <c r="BQ141" s="6" t="str">
        <f t="shared" si="64"/>
        <v/>
      </c>
      <c r="BR141" s="6" t="str">
        <f t="shared" si="64"/>
        <v/>
      </c>
      <c r="BS141" s="6" t="str">
        <f t="shared" si="64"/>
        <v/>
      </c>
      <c r="BT141" s="6" t="str">
        <f t="shared" si="64"/>
        <v/>
      </c>
      <c r="BU141" s="6" t="str">
        <f t="shared" si="64"/>
        <v/>
      </c>
      <c r="BV141" s="6" t="str">
        <f t="shared" si="55"/>
        <v/>
      </c>
      <c r="BW141" s="6" t="str">
        <f t="shared" si="55"/>
        <v/>
      </c>
      <c r="BX141" s="6" t="str">
        <f t="shared" si="55"/>
        <v/>
      </c>
      <c r="BY141" s="6" t="str">
        <f t="shared" si="55"/>
        <v/>
      </c>
      <c r="BZ141" s="6" t="str">
        <f t="shared" si="55"/>
        <v/>
      </c>
      <c r="CA141" s="6" t="str">
        <f t="shared" si="55"/>
        <v/>
      </c>
      <c r="CB141" s="6" t="str">
        <f t="shared" si="62"/>
        <v/>
      </c>
      <c r="CC141" s="6" t="str">
        <f t="shared" si="62"/>
        <v/>
      </c>
      <c r="CD141" s="6" t="str">
        <f t="shared" si="62"/>
        <v/>
      </c>
      <c r="CE141" s="6" t="str">
        <f t="shared" si="62"/>
        <v/>
      </c>
      <c r="CF141" s="6" t="str">
        <f t="shared" si="62"/>
        <v/>
      </c>
      <c r="CG141" s="6" t="str">
        <f t="shared" si="62"/>
        <v/>
      </c>
      <c r="CH141" s="6" t="str">
        <f t="shared" si="63"/>
        <v/>
      </c>
      <c r="CI141" s="6" t="str">
        <f t="shared" si="63"/>
        <v/>
      </c>
      <c r="CJ141" s="6" t="str">
        <f t="shared" si="63"/>
        <v/>
      </c>
      <c r="CK141" s="6" t="str">
        <f t="shared" si="63"/>
        <v/>
      </c>
      <c r="CL141" s="6" t="str">
        <f t="shared" si="63"/>
        <v/>
      </c>
      <c r="CM141" s="6" t="str">
        <f t="shared" si="58"/>
        <v/>
      </c>
      <c r="CN141" s="6" t="str">
        <f t="shared" si="58"/>
        <v/>
      </c>
      <c r="CO141" s="6" t="str">
        <f t="shared" si="58"/>
        <v/>
      </c>
      <c r="CP141" s="12">
        <f t="shared" si="54"/>
        <v>0</v>
      </c>
      <c r="CQ141" s="19">
        <f t="shared" si="66"/>
        <v>837</v>
      </c>
      <c r="CR141" s="16">
        <f t="shared" si="67"/>
        <v>0</v>
      </c>
      <c r="CS141" s="22">
        <f t="shared" si="68"/>
        <v>0</v>
      </c>
      <c r="DB141" s="1">
        <f>$CP141</f>
        <v>0</v>
      </c>
      <c r="DC141" s="1">
        <f t="shared" si="73"/>
        <v>837</v>
      </c>
      <c r="DD141" s="1">
        <f t="shared" si="74"/>
        <v>0</v>
      </c>
      <c r="DE141" s="1">
        <f t="shared" si="75"/>
        <v>0</v>
      </c>
      <c r="DJ141" s="35"/>
      <c r="DK141" s="36"/>
      <c r="DL141" s="37"/>
      <c r="DM141" s="38"/>
    </row>
    <row r="142" spans="1:121" ht="28" customHeight="1">
      <c r="A142" s="1" t="str">
        <f>A141</f>
        <v>VVDN</v>
      </c>
      <c r="B142" s="1">
        <v>4</v>
      </c>
      <c r="AH142" s="4">
        <f t="shared" si="69"/>
        <v>0</v>
      </c>
      <c r="AJ142" t="s">
        <v>232</v>
      </c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 s="8">
        <f t="shared" si="53"/>
        <v>1</v>
      </c>
      <c r="BN142" s="6" t="str">
        <f t="shared" si="65"/>
        <v/>
      </c>
      <c r="BO142" s="6" t="str">
        <f t="shared" si="65"/>
        <v/>
      </c>
      <c r="BP142" s="6" t="str">
        <f t="shared" si="65"/>
        <v/>
      </c>
      <c r="BQ142" s="6" t="str">
        <f t="shared" si="64"/>
        <v/>
      </c>
      <c r="BR142" s="6" t="str">
        <f t="shared" si="64"/>
        <v/>
      </c>
      <c r="BS142" s="6" t="str">
        <f t="shared" si="64"/>
        <v/>
      </c>
      <c r="BT142" s="6" t="str">
        <f t="shared" si="64"/>
        <v/>
      </c>
      <c r="BU142" s="6" t="str">
        <f t="shared" si="64"/>
        <v/>
      </c>
      <c r="BV142" s="6" t="str">
        <f t="shared" si="55"/>
        <v/>
      </c>
      <c r="BW142" s="6" t="str">
        <f t="shared" si="55"/>
        <v/>
      </c>
      <c r="BX142" s="6" t="str">
        <f t="shared" si="55"/>
        <v/>
      </c>
      <c r="BY142" s="6" t="str">
        <f t="shared" si="55"/>
        <v/>
      </c>
      <c r="BZ142" s="6" t="str">
        <f t="shared" si="55"/>
        <v/>
      </c>
      <c r="CA142" s="6" t="str">
        <f t="shared" si="55"/>
        <v/>
      </c>
      <c r="CB142" s="6" t="str">
        <f t="shared" si="62"/>
        <v/>
      </c>
      <c r="CC142" s="6" t="str">
        <f t="shared" si="62"/>
        <v/>
      </c>
      <c r="CD142" s="6" t="str">
        <f t="shared" si="62"/>
        <v/>
      </c>
      <c r="CE142" s="6" t="str">
        <f t="shared" si="62"/>
        <v/>
      </c>
      <c r="CF142" s="6" t="str">
        <f t="shared" si="62"/>
        <v/>
      </c>
      <c r="CG142" s="6" t="str">
        <f t="shared" si="62"/>
        <v/>
      </c>
      <c r="CH142" s="6" t="str">
        <f t="shared" si="63"/>
        <v/>
      </c>
      <c r="CI142" s="6" t="str">
        <f t="shared" si="63"/>
        <v/>
      </c>
      <c r="CJ142" s="6" t="str">
        <f t="shared" si="63"/>
        <v/>
      </c>
      <c r="CK142" s="6" t="str">
        <f t="shared" si="63"/>
        <v/>
      </c>
      <c r="CL142" s="6" t="str">
        <f t="shared" si="63"/>
        <v/>
      </c>
      <c r="CM142" s="6" t="str">
        <f t="shared" si="58"/>
        <v/>
      </c>
      <c r="CN142" s="6" t="str">
        <f t="shared" si="58"/>
        <v/>
      </c>
      <c r="CO142" s="6" t="str">
        <f t="shared" si="58"/>
        <v/>
      </c>
      <c r="CP142" s="12">
        <f t="shared" si="54"/>
        <v>0</v>
      </c>
      <c r="CQ142" s="19">
        <f t="shared" si="66"/>
        <v>836</v>
      </c>
      <c r="CR142" s="16">
        <f t="shared" si="67"/>
        <v>0</v>
      </c>
      <c r="CS142" s="22">
        <f t="shared" si="68"/>
        <v>1</v>
      </c>
      <c r="DF142" s="1">
        <f>$CP142</f>
        <v>0</v>
      </c>
      <c r="DG142" s="1">
        <f t="shared" si="76"/>
        <v>836</v>
      </c>
      <c r="DH142" s="1">
        <f t="shared" si="77"/>
        <v>0</v>
      </c>
      <c r="DI142" s="1">
        <f t="shared" si="78"/>
        <v>1</v>
      </c>
      <c r="DJ142" s="35"/>
      <c r="DK142" s="36"/>
      <c r="DL142" s="37"/>
      <c r="DM142" s="38"/>
    </row>
    <row r="143" spans="1:121" ht="28" customHeight="1">
      <c r="A143" s="1" t="s">
        <v>37</v>
      </c>
      <c r="B143" s="1">
        <v>1</v>
      </c>
      <c r="C143" s="1" t="s">
        <v>222</v>
      </c>
      <c r="D143" s="1" t="s">
        <v>223</v>
      </c>
      <c r="AH143" s="4">
        <f t="shared" si="69"/>
        <v>2</v>
      </c>
      <c r="AI143" s="1">
        <v>3</v>
      </c>
      <c r="AJ143" t="s">
        <v>223</v>
      </c>
      <c r="AK143" t="s">
        <v>222</v>
      </c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 s="8">
        <f t="shared" si="53"/>
        <v>2</v>
      </c>
      <c r="BN143" s="6" t="str">
        <f t="shared" si="65"/>
        <v>A0044/24</v>
      </c>
      <c r="BO143" s="6" t="str">
        <f t="shared" si="65"/>
        <v>A0047/24</v>
      </c>
      <c r="BP143" s="6" t="str">
        <f t="shared" si="65"/>
        <v/>
      </c>
      <c r="BQ143" s="6" t="str">
        <f t="shared" si="64"/>
        <v/>
      </c>
      <c r="BR143" s="6" t="str">
        <f t="shared" si="64"/>
        <v/>
      </c>
      <c r="BS143" s="6" t="str">
        <f t="shared" si="64"/>
        <v/>
      </c>
      <c r="BT143" s="6" t="str">
        <f t="shared" si="64"/>
        <v/>
      </c>
      <c r="BU143" s="6" t="str">
        <f t="shared" si="64"/>
        <v/>
      </c>
      <c r="BV143" s="6" t="str">
        <f t="shared" si="55"/>
        <v/>
      </c>
      <c r="BW143" s="6" t="str">
        <f t="shared" si="55"/>
        <v/>
      </c>
      <c r="BX143" s="6" t="str">
        <f t="shared" si="55"/>
        <v/>
      </c>
      <c r="BY143" s="6" t="str">
        <f t="shared" si="55"/>
        <v/>
      </c>
      <c r="BZ143" s="6" t="str">
        <f t="shared" si="55"/>
        <v/>
      </c>
      <c r="CA143" s="6" t="str">
        <f t="shared" si="55"/>
        <v/>
      </c>
      <c r="CB143" s="6" t="str">
        <f t="shared" si="62"/>
        <v/>
      </c>
      <c r="CC143" s="6" t="str">
        <f t="shared" si="62"/>
        <v/>
      </c>
      <c r="CD143" s="6" t="str">
        <f t="shared" si="62"/>
        <v/>
      </c>
      <c r="CE143" s="6" t="str">
        <f t="shared" si="62"/>
        <v/>
      </c>
      <c r="CF143" s="6" t="str">
        <f t="shared" si="62"/>
        <v/>
      </c>
      <c r="CG143" s="6" t="str">
        <f t="shared" si="62"/>
        <v/>
      </c>
      <c r="CH143" s="6" t="str">
        <f t="shared" si="63"/>
        <v/>
      </c>
      <c r="CI143" s="6" t="str">
        <f t="shared" si="63"/>
        <v/>
      </c>
      <c r="CJ143" s="6" t="str">
        <f t="shared" si="63"/>
        <v/>
      </c>
      <c r="CK143" s="6" t="str">
        <f t="shared" si="63"/>
        <v/>
      </c>
      <c r="CL143" s="6" t="str">
        <f t="shared" si="63"/>
        <v/>
      </c>
      <c r="CM143" s="6" t="str">
        <f t="shared" si="58"/>
        <v/>
      </c>
      <c r="CN143" s="6" t="str">
        <f t="shared" si="58"/>
        <v/>
      </c>
      <c r="CO143" s="6" t="str">
        <f t="shared" si="58"/>
        <v/>
      </c>
      <c r="CP143" s="12">
        <f t="shared" si="54"/>
        <v>2</v>
      </c>
      <c r="CQ143" s="19">
        <f t="shared" si="66"/>
        <v>835</v>
      </c>
      <c r="CR143" s="16">
        <f t="shared" si="67"/>
        <v>0</v>
      </c>
      <c r="CS143" s="22">
        <f t="shared" si="68"/>
        <v>0</v>
      </c>
      <c r="CT143" s="1">
        <f>$CP143</f>
        <v>2</v>
      </c>
      <c r="CU143" s="1">
        <f t="shared" si="79"/>
        <v>835</v>
      </c>
      <c r="CV143" s="1">
        <f t="shared" si="80"/>
        <v>0</v>
      </c>
      <c r="CW143" s="1">
        <f t="shared" si="81"/>
        <v>0</v>
      </c>
      <c r="DJ143" s="35">
        <f>SUM(CT143:CT146)+SUM(CX143:CX146)+SUM(DB143:DB146)+SUM(DF143:DF146)</f>
        <v>5</v>
      </c>
      <c r="DK143" s="36">
        <f>SUM(CU143:CU146)+SUM(CY143:CY146)+SUM(DC143:DC146)+SUM(DG143:DG146)</f>
        <v>3341</v>
      </c>
      <c r="DL143" s="37">
        <f>SUM(CV143:CV146)+SUM(CZ143:CZ146)+SUM(DD143:DD146)+SUM(DH143:DH146)</f>
        <v>1</v>
      </c>
      <c r="DM143" s="38">
        <f>SUM(CW143:CW146)+SUM(DA143:DA146)+SUM(DE143:DE146)+SUM(DI143:DI146)</f>
        <v>1</v>
      </c>
      <c r="DN143" s="1">
        <f>(DJ143+DK143)/SUM(DJ143:DM143)</f>
        <v>0.99940262843488648</v>
      </c>
      <c r="DO143" s="1">
        <f>DJ143/(DJ143+DM143)</f>
        <v>0.83333333333333337</v>
      </c>
      <c r="DP143" s="1">
        <f>DJ143/(DJ143+DL143)</f>
        <v>0.83333333333333337</v>
      </c>
      <c r="DQ143" s="1">
        <f>(DO143*DP143)/(DO143+DP143)*2</f>
        <v>0.83333333333333337</v>
      </c>
    </row>
    <row r="144" spans="1:121" ht="28" customHeight="1">
      <c r="A144" s="1" t="str">
        <f>A143</f>
        <v>VLLB</v>
      </c>
      <c r="B144" s="1">
        <v>2</v>
      </c>
      <c r="C144" s="1" t="s">
        <v>224</v>
      </c>
      <c r="AH144" s="4">
        <f t="shared" si="69"/>
        <v>1</v>
      </c>
      <c r="AJ144" t="s">
        <v>224</v>
      </c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 s="8">
        <f t="shared" si="53"/>
        <v>1</v>
      </c>
      <c r="BN144" s="6" t="str">
        <f t="shared" si="65"/>
        <v>A0027/24</v>
      </c>
      <c r="BO144" s="6" t="str">
        <f t="shared" si="65"/>
        <v/>
      </c>
      <c r="BP144" s="6" t="str">
        <f t="shared" si="65"/>
        <v/>
      </c>
      <c r="BQ144" s="6" t="str">
        <f t="shared" si="64"/>
        <v/>
      </c>
      <c r="BR144" s="6" t="str">
        <f t="shared" si="64"/>
        <v/>
      </c>
      <c r="BS144" s="6" t="str">
        <f t="shared" si="64"/>
        <v/>
      </c>
      <c r="BT144" s="6" t="str">
        <f t="shared" si="64"/>
        <v/>
      </c>
      <c r="BU144" s="6" t="str">
        <f t="shared" si="64"/>
        <v/>
      </c>
      <c r="BV144" s="6" t="str">
        <f t="shared" si="55"/>
        <v/>
      </c>
      <c r="BW144" s="6" t="str">
        <f t="shared" si="55"/>
        <v/>
      </c>
      <c r="BX144" s="6" t="str">
        <f t="shared" si="55"/>
        <v/>
      </c>
      <c r="BY144" s="6" t="str">
        <f t="shared" si="55"/>
        <v/>
      </c>
      <c r="BZ144" s="6" t="str">
        <f t="shared" si="55"/>
        <v/>
      </c>
      <c r="CA144" s="6" t="str">
        <f t="shared" si="55"/>
        <v/>
      </c>
      <c r="CB144" s="6" t="str">
        <f t="shared" si="62"/>
        <v/>
      </c>
      <c r="CC144" s="6" t="str">
        <f t="shared" si="62"/>
        <v/>
      </c>
      <c r="CD144" s="6" t="str">
        <f t="shared" si="62"/>
        <v/>
      </c>
      <c r="CE144" s="6" t="str">
        <f t="shared" si="62"/>
        <v/>
      </c>
      <c r="CF144" s="6" t="str">
        <f t="shared" si="62"/>
        <v/>
      </c>
      <c r="CG144" s="6" t="str">
        <f t="shared" si="62"/>
        <v/>
      </c>
      <c r="CH144" s="6" t="str">
        <f t="shared" si="63"/>
        <v/>
      </c>
      <c r="CI144" s="6" t="str">
        <f t="shared" si="63"/>
        <v/>
      </c>
      <c r="CJ144" s="6" t="str">
        <f t="shared" si="63"/>
        <v/>
      </c>
      <c r="CK144" s="6" t="str">
        <f t="shared" si="63"/>
        <v/>
      </c>
      <c r="CL144" s="6" t="str">
        <f t="shared" si="63"/>
        <v/>
      </c>
      <c r="CM144" s="6" t="str">
        <f t="shared" si="58"/>
        <v/>
      </c>
      <c r="CN144" s="6" t="str">
        <f t="shared" si="58"/>
        <v/>
      </c>
      <c r="CO144" s="6" t="str">
        <f t="shared" si="58"/>
        <v/>
      </c>
      <c r="CP144" s="12">
        <f t="shared" si="54"/>
        <v>1</v>
      </c>
      <c r="CQ144" s="19">
        <f t="shared" si="66"/>
        <v>836</v>
      </c>
      <c r="CR144" s="16">
        <f t="shared" si="67"/>
        <v>0</v>
      </c>
      <c r="CS144" s="22">
        <f t="shared" si="68"/>
        <v>0</v>
      </c>
      <c r="CX144" s="1">
        <f>$CP144</f>
        <v>1</v>
      </c>
      <c r="CY144" s="1">
        <f t="shared" si="70"/>
        <v>836</v>
      </c>
      <c r="CZ144" s="1">
        <f t="shared" si="71"/>
        <v>0</v>
      </c>
      <c r="DA144" s="1">
        <f t="shared" si="72"/>
        <v>0</v>
      </c>
      <c r="DJ144" s="35"/>
      <c r="DK144" s="36"/>
      <c r="DL144" s="37"/>
      <c r="DM144" s="38"/>
    </row>
    <row r="145" spans="1:121" ht="28" customHeight="1">
      <c r="A145" s="1" t="str">
        <f>A144</f>
        <v>VLLB</v>
      </c>
      <c r="B145" s="1">
        <v>3</v>
      </c>
      <c r="C145" s="1" t="s">
        <v>222</v>
      </c>
      <c r="D145" s="1" t="s">
        <v>223</v>
      </c>
      <c r="E145" s="1" t="s">
        <v>224</v>
      </c>
      <c r="AH145" s="4">
        <f t="shared" si="69"/>
        <v>3</v>
      </c>
      <c r="AJ145" t="s">
        <v>223</v>
      </c>
      <c r="AK145" t="s">
        <v>222</v>
      </c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 s="8">
        <f t="shared" si="53"/>
        <v>2</v>
      </c>
      <c r="BN145" s="6" t="str">
        <f t="shared" si="65"/>
        <v>A0044/24</v>
      </c>
      <c r="BO145" s="6" t="str">
        <f t="shared" si="65"/>
        <v>A0047/24</v>
      </c>
      <c r="BP145" s="6" t="str">
        <f t="shared" si="65"/>
        <v/>
      </c>
      <c r="BQ145" s="6" t="str">
        <f t="shared" si="64"/>
        <v/>
      </c>
      <c r="BR145" s="6" t="str">
        <f t="shared" si="64"/>
        <v/>
      </c>
      <c r="BS145" s="6" t="str">
        <f t="shared" si="64"/>
        <v/>
      </c>
      <c r="BT145" s="6" t="str">
        <f t="shared" si="64"/>
        <v/>
      </c>
      <c r="BU145" s="6" t="str">
        <f t="shared" si="64"/>
        <v/>
      </c>
      <c r="BV145" s="6" t="str">
        <f t="shared" si="55"/>
        <v/>
      </c>
      <c r="BW145" s="6" t="str">
        <f t="shared" si="55"/>
        <v/>
      </c>
      <c r="BX145" s="6" t="str">
        <f t="shared" si="55"/>
        <v/>
      </c>
      <c r="BY145" s="6" t="str">
        <f t="shared" si="55"/>
        <v/>
      </c>
      <c r="BZ145" s="6" t="str">
        <f t="shared" si="55"/>
        <v/>
      </c>
      <c r="CA145" s="6" t="str">
        <f t="shared" si="55"/>
        <v/>
      </c>
      <c r="CB145" s="6" t="str">
        <f t="shared" si="62"/>
        <v/>
      </c>
      <c r="CC145" s="6" t="str">
        <f t="shared" si="62"/>
        <v/>
      </c>
      <c r="CD145" s="6" t="str">
        <f t="shared" si="62"/>
        <v/>
      </c>
      <c r="CE145" s="6" t="str">
        <f t="shared" si="62"/>
        <v/>
      </c>
      <c r="CF145" s="6" t="str">
        <f t="shared" si="62"/>
        <v/>
      </c>
      <c r="CG145" s="6" t="str">
        <f t="shared" si="62"/>
        <v/>
      </c>
      <c r="CH145" s="6" t="str">
        <f t="shared" si="63"/>
        <v/>
      </c>
      <c r="CI145" s="6" t="str">
        <f t="shared" si="63"/>
        <v/>
      </c>
      <c r="CJ145" s="6" t="str">
        <f t="shared" si="63"/>
        <v/>
      </c>
      <c r="CK145" s="6" t="str">
        <f t="shared" si="63"/>
        <v/>
      </c>
      <c r="CL145" s="6" t="str">
        <f t="shared" si="63"/>
        <v/>
      </c>
      <c r="CM145" s="6" t="str">
        <f t="shared" si="58"/>
        <v/>
      </c>
      <c r="CN145" s="6" t="str">
        <f t="shared" si="58"/>
        <v/>
      </c>
      <c r="CO145" s="6" t="str">
        <f t="shared" si="58"/>
        <v/>
      </c>
      <c r="CP145" s="12">
        <f t="shared" si="54"/>
        <v>2</v>
      </c>
      <c r="CQ145" s="19">
        <f t="shared" si="66"/>
        <v>834</v>
      </c>
      <c r="CR145" s="16">
        <f t="shared" si="67"/>
        <v>1</v>
      </c>
      <c r="CS145" s="22">
        <f t="shared" si="68"/>
        <v>0</v>
      </c>
      <c r="DB145" s="1">
        <f>$CP145</f>
        <v>2</v>
      </c>
      <c r="DC145" s="1">
        <f t="shared" si="73"/>
        <v>834</v>
      </c>
      <c r="DD145" s="1">
        <f t="shared" si="74"/>
        <v>1</v>
      </c>
      <c r="DE145" s="1">
        <f t="shared" si="75"/>
        <v>0</v>
      </c>
      <c r="DJ145" s="35"/>
      <c r="DK145" s="36"/>
      <c r="DL145" s="37"/>
      <c r="DM145" s="38"/>
    </row>
    <row r="146" spans="1:121" ht="28" customHeight="1">
      <c r="A146" s="1" t="str">
        <f>A145</f>
        <v>VLLB</v>
      </c>
      <c r="B146" s="1">
        <v>4</v>
      </c>
      <c r="AH146" s="4">
        <f t="shared" si="69"/>
        <v>0</v>
      </c>
      <c r="AJ146" t="s">
        <v>219</v>
      </c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 s="8">
        <f t="shared" si="53"/>
        <v>1</v>
      </c>
      <c r="BN146" s="6" t="str">
        <f t="shared" si="65"/>
        <v/>
      </c>
      <c r="BO146" s="6" t="str">
        <f t="shared" si="65"/>
        <v/>
      </c>
      <c r="BP146" s="6" t="str">
        <f t="shared" si="65"/>
        <v/>
      </c>
      <c r="BQ146" s="6" t="str">
        <f t="shared" si="64"/>
        <v/>
      </c>
      <c r="BR146" s="6" t="str">
        <f t="shared" si="64"/>
        <v/>
      </c>
      <c r="BS146" s="6" t="str">
        <f t="shared" si="64"/>
        <v/>
      </c>
      <c r="BT146" s="6" t="str">
        <f t="shared" si="64"/>
        <v/>
      </c>
      <c r="BU146" s="6" t="str">
        <f t="shared" si="64"/>
        <v/>
      </c>
      <c r="BV146" s="6" t="str">
        <f t="shared" si="55"/>
        <v/>
      </c>
      <c r="BW146" s="6" t="str">
        <f t="shared" si="55"/>
        <v/>
      </c>
      <c r="BX146" s="6" t="str">
        <f t="shared" si="55"/>
        <v/>
      </c>
      <c r="BY146" s="6" t="str">
        <f t="shared" si="55"/>
        <v/>
      </c>
      <c r="BZ146" s="6" t="str">
        <f t="shared" si="55"/>
        <v/>
      </c>
      <c r="CA146" s="6" t="str">
        <f t="shared" si="55"/>
        <v/>
      </c>
      <c r="CB146" s="6" t="str">
        <f t="shared" si="62"/>
        <v/>
      </c>
      <c r="CC146" s="6" t="str">
        <f t="shared" si="62"/>
        <v/>
      </c>
      <c r="CD146" s="6" t="str">
        <f t="shared" si="62"/>
        <v/>
      </c>
      <c r="CE146" s="6" t="str">
        <f t="shared" si="62"/>
        <v/>
      </c>
      <c r="CF146" s="6" t="str">
        <f t="shared" si="62"/>
        <v/>
      </c>
      <c r="CG146" s="6" t="str">
        <f t="shared" si="62"/>
        <v/>
      </c>
      <c r="CH146" s="6" t="str">
        <f t="shared" si="63"/>
        <v/>
      </c>
      <c r="CI146" s="6" t="str">
        <f t="shared" si="63"/>
        <v/>
      </c>
      <c r="CJ146" s="6" t="str">
        <f t="shared" si="63"/>
        <v/>
      </c>
      <c r="CK146" s="6" t="str">
        <f t="shared" si="63"/>
        <v/>
      </c>
      <c r="CL146" s="6" t="str">
        <f t="shared" si="63"/>
        <v/>
      </c>
      <c r="CM146" s="6" t="str">
        <f t="shared" si="58"/>
        <v/>
      </c>
      <c r="CN146" s="6" t="str">
        <f t="shared" si="58"/>
        <v/>
      </c>
      <c r="CO146" s="6" t="str">
        <f t="shared" si="58"/>
        <v/>
      </c>
      <c r="CP146" s="12">
        <f t="shared" si="54"/>
        <v>0</v>
      </c>
      <c r="CQ146" s="19">
        <f t="shared" si="66"/>
        <v>836</v>
      </c>
      <c r="CR146" s="16">
        <f t="shared" si="67"/>
        <v>0</v>
      </c>
      <c r="CS146" s="22">
        <f t="shared" si="68"/>
        <v>1</v>
      </c>
      <c r="DF146" s="1">
        <f>$CP146</f>
        <v>0</v>
      </c>
      <c r="DG146" s="1">
        <f t="shared" si="76"/>
        <v>836</v>
      </c>
      <c r="DH146" s="1">
        <f t="shared" si="77"/>
        <v>0</v>
      </c>
      <c r="DI146" s="1">
        <f t="shared" si="78"/>
        <v>1</v>
      </c>
      <c r="DJ146" s="35"/>
      <c r="DK146" s="36"/>
      <c r="DL146" s="37"/>
      <c r="DM146" s="38"/>
    </row>
    <row r="147" spans="1:121" ht="28" customHeight="1">
      <c r="A147" s="1" t="s">
        <v>38</v>
      </c>
      <c r="B147" s="1">
        <v>1</v>
      </c>
      <c r="AH147" s="4">
        <f t="shared" si="69"/>
        <v>0</v>
      </c>
      <c r="AI147" s="1">
        <v>1</v>
      </c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 s="8">
        <f t="shared" si="53"/>
        <v>0</v>
      </c>
      <c r="BN147" s="6" t="str">
        <f t="shared" si="65"/>
        <v/>
      </c>
      <c r="BO147" s="6" t="str">
        <f t="shared" si="65"/>
        <v/>
      </c>
      <c r="BP147" s="6" t="str">
        <f t="shared" si="65"/>
        <v/>
      </c>
      <c r="BQ147" s="6" t="str">
        <f t="shared" si="64"/>
        <v/>
      </c>
      <c r="BR147" s="6" t="str">
        <f t="shared" si="64"/>
        <v/>
      </c>
      <c r="BS147" s="6" t="str">
        <f t="shared" si="64"/>
        <v/>
      </c>
      <c r="BT147" s="6" t="str">
        <f t="shared" si="64"/>
        <v/>
      </c>
      <c r="BU147" s="6" t="str">
        <f t="shared" si="64"/>
        <v/>
      </c>
      <c r="BV147" s="6" t="str">
        <f t="shared" si="64"/>
        <v/>
      </c>
      <c r="BW147" s="6" t="str">
        <f t="shared" si="64"/>
        <v/>
      </c>
      <c r="BX147" s="6" t="str">
        <f t="shared" si="64"/>
        <v/>
      </c>
      <c r="BY147" s="6" t="str">
        <f t="shared" si="64"/>
        <v/>
      </c>
      <c r="BZ147" s="6" t="str">
        <f t="shared" si="64"/>
        <v/>
      </c>
      <c r="CA147" s="6" t="str">
        <f t="shared" si="64"/>
        <v/>
      </c>
      <c r="CB147" s="6" t="str">
        <f t="shared" si="62"/>
        <v/>
      </c>
      <c r="CC147" s="6" t="str">
        <f t="shared" si="62"/>
        <v/>
      </c>
      <c r="CD147" s="6" t="str">
        <f t="shared" si="62"/>
        <v/>
      </c>
      <c r="CE147" s="6" t="str">
        <f t="shared" si="62"/>
        <v/>
      </c>
      <c r="CF147" s="6" t="str">
        <f t="shared" si="62"/>
        <v/>
      </c>
      <c r="CG147" s="6" t="str">
        <f t="shared" si="62"/>
        <v/>
      </c>
      <c r="CH147" s="6" t="str">
        <f t="shared" si="63"/>
        <v/>
      </c>
      <c r="CI147" s="6" t="str">
        <f t="shared" si="63"/>
        <v/>
      </c>
      <c r="CJ147" s="6" t="str">
        <f t="shared" si="63"/>
        <v/>
      </c>
      <c r="CK147" s="6" t="str">
        <f t="shared" si="63"/>
        <v/>
      </c>
      <c r="CL147" s="6" t="str">
        <f t="shared" si="63"/>
        <v/>
      </c>
      <c r="CM147" s="6" t="str">
        <f t="shared" si="58"/>
        <v/>
      </c>
      <c r="CN147" s="6" t="str">
        <f t="shared" si="58"/>
        <v/>
      </c>
      <c r="CO147" s="6" t="str">
        <f t="shared" si="58"/>
        <v/>
      </c>
      <c r="CP147" s="12">
        <f t="shared" si="54"/>
        <v>0</v>
      </c>
      <c r="CQ147" s="19">
        <f t="shared" si="66"/>
        <v>837</v>
      </c>
      <c r="CR147" s="16">
        <f t="shared" si="67"/>
        <v>0</v>
      </c>
      <c r="CS147" s="22">
        <f t="shared" si="68"/>
        <v>0</v>
      </c>
      <c r="CT147" s="1">
        <f>$CP147</f>
        <v>0</v>
      </c>
      <c r="CU147" s="1">
        <f t="shared" si="79"/>
        <v>837</v>
      </c>
      <c r="CV147" s="1">
        <f t="shared" si="80"/>
        <v>0</v>
      </c>
      <c r="CW147" s="1">
        <f t="shared" si="81"/>
        <v>0</v>
      </c>
      <c r="DJ147" s="35">
        <f>SUM(CT147:CT150)+SUM(CX147:CX150)+SUM(DB147:DB150)+SUM(DF147:DF150)</f>
        <v>0</v>
      </c>
      <c r="DK147" s="36">
        <f>SUM(CU147:CU150)+SUM(CY147:CY150)+SUM(DC147:DC150)+SUM(DG147:DG150)</f>
        <v>3346</v>
      </c>
      <c r="DL147" s="37">
        <f>SUM(CV147:CV150)+SUM(CZ147:CZ150)+SUM(DD147:DD150)+SUM(DH147:DH150)</f>
        <v>0</v>
      </c>
      <c r="DM147" s="38">
        <f>SUM(CW147:CW150)+SUM(DA147:DA150)+SUM(DE147:DE150)+SUM(DI147:DI150)</f>
        <v>2</v>
      </c>
      <c r="DN147" s="1">
        <f>(DJ147+DK147)/SUM(DJ147:DM147)</f>
        <v>0.99940262843488648</v>
      </c>
      <c r="DO147" s="1">
        <f>DJ147/(DJ147+DM147)</f>
        <v>0</v>
      </c>
      <c r="DP147" s="1" t="e">
        <f>DJ147/(DJ147+DL147)</f>
        <v>#DIV/0!</v>
      </c>
      <c r="DQ147" s="1" t="e">
        <f>(DO147*DP147)/(DO147+DP147)*2</f>
        <v>#DIV/0!</v>
      </c>
    </row>
    <row r="148" spans="1:121" ht="28" customHeight="1">
      <c r="A148" s="1" t="str">
        <f>A147</f>
        <v>VDSR</v>
      </c>
      <c r="B148" s="1">
        <v>2</v>
      </c>
      <c r="AH148" s="4">
        <f t="shared" si="69"/>
        <v>0</v>
      </c>
      <c r="AJ148" t="s">
        <v>225</v>
      </c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 s="8">
        <f t="shared" si="53"/>
        <v>1</v>
      </c>
      <c r="BN148" s="6" t="str">
        <f t="shared" si="65"/>
        <v/>
      </c>
      <c r="BO148" s="6" t="str">
        <f t="shared" si="65"/>
        <v/>
      </c>
      <c r="BP148" s="6" t="str">
        <f t="shared" si="65"/>
        <v/>
      </c>
      <c r="BQ148" s="6" t="str">
        <f t="shared" si="64"/>
        <v/>
      </c>
      <c r="BR148" s="6" t="str">
        <f t="shared" si="64"/>
        <v/>
      </c>
      <c r="BS148" s="6" t="str">
        <f t="shared" si="64"/>
        <v/>
      </c>
      <c r="BT148" s="6" t="str">
        <f t="shared" si="64"/>
        <v/>
      </c>
      <c r="BU148" s="6" t="str">
        <f t="shared" si="64"/>
        <v/>
      </c>
      <c r="BV148" s="6" t="str">
        <f t="shared" si="64"/>
        <v/>
      </c>
      <c r="BW148" s="6" t="str">
        <f t="shared" si="64"/>
        <v/>
      </c>
      <c r="BX148" s="6" t="str">
        <f t="shared" si="64"/>
        <v/>
      </c>
      <c r="BY148" s="6" t="str">
        <f t="shared" si="64"/>
        <v/>
      </c>
      <c r="BZ148" s="6" t="str">
        <f t="shared" si="64"/>
        <v/>
      </c>
      <c r="CA148" s="6" t="str">
        <f t="shared" si="64"/>
        <v/>
      </c>
      <c r="CB148" s="6" t="str">
        <f t="shared" si="62"/>
        <v/>
      </c>
      <c r="CC148" s="6" t="str">
        <f t="shared" si="62"/>
        <v/>
      </c>
      <c r="CD148" s="6" t="str">
        <f t="shared" si="62"/>
        <v/>
      </c>
      <c r="CE148" s="6" t="str">
        <f t="shared" si="62"/>
        <v/>
      </c>
      <c r="CF148" s="6" t="str">
        <f t="shared" si="62"/>
        <v/>
      </c>
      <c r="CG148" s="6" t="str">
        <f t="shared" si="62"/>
        <v/>
      </c>
      <c r="CH148" s="6" t="str">
        <f t="shared" si="63"/>
        <v/>
      </c>
      <c r="CI148" s="6" t="str">
        <f t="shared" si="63"/>
        <v/>
      </c>
      <c r="CJ148" s="6" t="str">
        <f t="shared" si="63"/>
        <v/>
      </c>
      <c r="CK148" s="6" t="str">
        <f t="shared" si="63"/>
        <v/>
      </c>
      <c r="CL148" s="6" t="str">
        <f t="shared" si="63"/>
        <v/>
      </c>
      <c r="CM148" s="6" t="str">
        <f t="shared" si="58"/>
        <v/>
      </c>
      <c r="CN148" s="6" t="str">
        <f t="shared" si="58"/>
        <v/>
      </c>
      <c r="CO148" s="6" t="str">
        <f t="shared" si="58"/>
        <v/>
      </c>
      <c r="CP148" s="12">
        <f t="shared" si="54"/>
        <v>0</v>
      </c>
      <c r="CQ148" s="19">
        <f t="shared" si="66"/>
        <v>836</v>
      </c>
      <c r="CR148" s="16">
        <f t="shared" si="67"/>
        <v>0</v>
      </c>
      <c r="CS148" s="22">
        <f t="shared" si="68"/>
        <v>1</v>
      </c>
      <c r="CX148" s="1">
        <f>$CP148</f>
        <v>0</v>
      </c>
      <c r="CY148" s="1">
        <f t="shared" si="70"/>
        <v>836</v>
      </c>
      <c r="CZ148" s="1">
        <f t="shared" si="71"/>
        <v>0</v>
      </c>
      <c r="DA148" s="1">
        <f t="shared" si="72"/>
        <v>1</v>
      </c>
      <c r="DJ148" s="35"/>
      <c r="DK148" s="36"/>
      <c r="DL148" s="37"/>
      <c r="DM148" s="38"/>
    </row>
    <row r="149" spans="1:121" ht="28" customHeight="1">
      <c r="A149" s="1" t="str">
        <f>A148</f>
        <v>VDSR</v>
      </c>
      <c r="B149" s="1">
        <v>3</v>
      </c>
      <c r="AH149" s="4">
        <f t="shared" si="69"/>
        <v>0</v>
      </c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 s="8">
        <f t="shared" si="53"/>
        <v>0</v>
      </c>
      <c r="BN149" s="6" t="str">
        <f t="shared" si="65"/>
        <v/>
      </c>
      <c r="BO149" s="6" t="str">
        <f t="shared" si="65"/>
        <v/>
      </c>
      <c r="BP149" s="6" t="str">
        <f t="shared" si="65"/>
        <v/>
      </c>
      <c r="BQ149" s="6" t="str">
        <f t="shared" si="64"/>
        <v/>
      </c>
      <c r="BR149" s="6" t="str">
        <f t="shared" si="64"/>
        <v/>
      </c>
      <c r="BS149" s="6" t="str">
        <f t="shared" si="64"/>
        <v/>
      </c>
      <c r="BT149" s="6" t="str">
        <f t="shared" si="64"/>
        <v/>
      </c>
      <c r="BU149" s="6" t="str">
        <f t="shared" si="64"/>
        <v/>
      </c>
      <c r="BV149" s="6" t="str">
        <f t="shared" si="64"/>
        <v/>
      </c>
      <c r="BW149" s="6" t="str">
        <f t="shared" si="64"/>
        <v/>
      </c>
      <c r="BX149" s="6" t="str">
        <f t="shared" si="64"/>
        <v/>
      </c>
      <c r="BY149" s="6" t="str">
        <f t="shared" si="64"/>
        <v/>
      </c>
      <c r="BZ149" s="6" t="str">
        <f t="shared" si="64"/>
        <v/>
      </c>
      <c r="CA149" s="6" t="str">
        <f t="shared" si="64"/>
        <v/>
      </c>
      <c r="CB149" s="6" t="str">
        <f t="shared" si="62"/>
        <v/>
      </c>
      <c r="CC149" s="6" t="str">
        <f t="shared" si="62"/>
        <v/>
      </c>
      <c r="CD149" s="6" t="str">
        <f t="shared" si="62"/>
        <v/>
      </c>
      <c r="CE149" s="6" t="str">
        <f t="shared" si="62"/>
        <v/>
      </c>
      <c r="CF149" s="6" t="str">
        <f t="shared" si="62"/>
        <v/>
      </c>
      <c r="CG149" s="6" t="str">
        <f t="shared" si="62"/>
        <v/>
      </c>
      <c r="CH149" s="6" t="str">
        <f t="shared" si="63"/>
        <v/>
      </c>
      <c r="CI149" s="6" t="str">
        <f t="shared" si="63"/>
        <v/>
      </c>
      <c r="CJ149" s="6" t="str">
        <f t="shared" si="63"/>
        <v/>
      </c>
      <c r="CK149" s="6" t="str">
        <f t="shared" si="63"/>
        <v/>
      </c>
      <c r="CL149" s="6" t="str">
        <f t="shared" si="63"/>
        <v/>
      </c>
      <c r="CM149" s="6" t="str">
        <f t="shared" si="58"/>
        <v/>
      </c>
      <c r="CN149" s="6" t="str">
        <f t="shared" si="58"/>
        <v/>
      </c>
      <c r="CO149" s="6" t="str">
        <f t="shared" si="58"/>
        <v/>
      </c>
      <c r="CP149" s="12">
        <f t="shared" si="54"/>
        <v>0</v>
      </c>
      <c r="CQ149" s="19">
        <f t="shared" si="66"/>
        <v>837</v>
      </c>
      <c r="CR149" s="16">
        <f t="shared" si="67"/>
        <v>0</v>
      </c>
      <c r="CS149" s="22">
        <f t="shared" si="68"/>
        <v>0</v>
      </c>
      <c r="DB149" s="1">
        <f>$CP149</f>
        <v>0</v>
      </c>
      <c r="DC149" s="1">
        <f t="shared" si="73"/>
        <v>837</v>
      </c>
      <c r="DD149" s="1">
        <f t="shared" si="74"/>
        <v>0</v>
      </c>
      <c r="DE149" s="1">
        <f t="shared" si="75"/>
        <v>0</v>
      </c>
      <c r="DJ149" s="35"/>
      <c r="DK149" s="36"/>
      <c r="DL149" s="37"/>
      <c r="DM149" s="38"/>
    </row>
    <row r="150" spans="1:121" ht="28" customHeight="1">
      <c r="A150" s="1" t="str">
        <f>A149</f>
        <v>VDSR</v>
      </c>
      <c r="B150" s="1">
        <v>4</v>
      </c>
      <c r="AH150" s="4">
        <f t="shared" si="69"/>
        <v>0</v>
      </c>
      <c r="AJ150" t="s">
        <v>132</v>
      </c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 s="8">
        <f t="shared" si="53"/>
        <v>1</v>
      </c>
      <c r="BN150" s="6" t="str">
        <f t="shared" si="65"/>
        <v/>
      </c>
      <c r="BO150" s="6" t="str">
        <f t="shared" si="65"/>
        <v/>
      </c>
      <c r="BP150" s="6" t="str">
        <f t="shared" si="65"/>
        <v/>
      </c>
      <c r="BQ150" s="6" t="str">
        <f t="shared" si="64"/>
        <v/>
      </c>
      <c r="BR150" s="6" t="str">
        <f t="shared" si="64"/>
        <v/>
      </c>
      <c r="BS150" s="6" t="str">
        <f t="shared" si="64"/>
        <v/>
      </c>
      <c r="BT150" s="6" t="str">
        <f t="shared" si="64"/>
        <v/>
      </c>
      <c r="BU150" s="6" t="str">
        <f t="shared" si="64"/>
        <v/>
      </c>
      <c r="BV150" s="6" t="str">
        <f t="shared" si="64"/>
        <v/>
      </c>
      <c r="BW150" s="6" t="str">
        <f t="shared" si="64"/>
        <v/>
      </c>
      <c r="BX150" s="6" t="str">
        <f t="shared" si="64"/>
        <v/>
      </c>
      <c r="BY150" s="6" t="str">
        <f t="shared" si="64"/>
        <v/>
      </c>
      <c r="BZ150" s="6" t="str">
        <f t="shared" si="64"/>
        <v/>
      </c>
      <c r="CA150" s="6" t="str">
        <f t="shared" si="64"/>
        <v/>
      </c>
      <c r="CB150" s="6" t="str">
        <f t="shared" si="62"/>
        <v/>
      </c>
      <c r="CC150" s="6" t="str">
        <f t="shared" si="62"/>
        <v/>
      </c>
      <c r="CD150" s="6" t="str">
        <f t="shared" si="62"/>
        <v/>
      </c>
      <c r="CE150" s="6" t="str">
        <f t="shared" si="62"/>
        <v/>
      </c>
      <c r="CF150" s="6" t="str">
        <f t="shared" si="62"/>
        <v/>
      </c>
      <c r="CG150" s="6" t="str">
        <f t="shared" si="62"/>
        <v/>
      </c>
      <c r="CH150" s="6" t="str">
        <f t="shared" si="63"/>
        <v/>
      </c>
      <c r="CI150" s="6" t="str">
        <f t="shared" si="63"/>
        <v/>
      </c>
      <c r="CJ150" s="6" t="str">
        <f t="shared" si="63"/>
        <v/>
      </c>
      <c r="CK150" s="6" t="str">
        <f t="shared" si="63"/>
        <v/>
      </c>
      <c r="CL150" s="6" t="str">
        <f t="shared" si="63"/>
        <v/>
      </c>
      <c r="CM150" s="6" t="str">
        <f t="shared" si="58"/>
        <v/>
      </c>
      <c r="CN150" s="6" t="str">
        <f t="shared" si="58"/>
        <v/>
      </c>
      <c r="CO150" s="6" t="str">
        <f t="shared" si="58"/>
        <v/>
      </c>
      <c r="CP150" s="12">
        <f t="shared" si="54"/>
        <v>0</v>
      </c>
      <c r="CQ150" s="19">
        <f t="shared" si="66"/>
        <v>836</v>
      </c>
      <c r="CR150" s="16">
        <f t="shared" si="67"/>
        <v>0</v>
      </c>
      <c r="CS150" s="22">
        <f t="shared" si="68"/>
        <v>1</v>
      </c>
      <c r="DF150" s="1">
        <f>$CP150</f>
        <v>0</v>
      </c>
      <c r="DG150" s="1">
        <f t="shared" si="76"/>
        <v>836</v>
      </c>
      <c r="DH150" s="1">
        <f t="shared" si="77"/>
        <v>0</v>
      </c>
      <c r="DI150" s="1">
        <f t="shared" si="78"/>
        <v>1</v>
      </c>
      <c r="DJ150" s="35"/>
      <c r="DK150" s="36"/>
      <c r="DL150" s="37"/>
      <c r="DM150" s="38"/>
    </row>
    <row r="151" spans="1:121" ht="28" customHeight="1">
      <c r="A151" s="1" t="s">
        <v>39</v>
      </c>
      <c r="B151" s="1">
        <v>1</v>
      </c>
      <c r="C151" s="1" t="s">
        <v>226</v>
      </c>
      <c r="D151" s="1" t="s">
        <v>227</v>
      </c>
      <c r="E151" s="1" t="s">
        <v>228</v>
      </c>
      <c r="AH151" s="4">
        <f t="shared" si="69"/>
        <v>3</v>
      </c>
      <c r="AI151" s="1">
        <v>23</v>
      </c>
      <c r="AJ151" t="s">
        <v>227</v>
      </c>
      <c r="AK151" t="s">
        <v>228</v>
      </c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 s="8">
        <f t="shared" ref="BM151:BM162" si="82">COUNTA(AJ151:BL151)</f>
        <v>2</v>
      </c>
      <c r="BN151" s="6" t="str">
        <f t="shared" si="65"/>
        <v>A0675/24</v>
      </c>
      <c r="BO151" s="6" t="str">
        <f t="shared" si="65"/>
        <v>A0443/24</v>
      </c>
      <c r="BP151" s="6" t="str">
        <f t="shared" si="65"/>
        <v/>
      </c>
      <c r="BQ151" s="6" t="str">
        <f t="shared" si="64"/>
        <v/>
      </c>
      <c r="BR151" s="6" t="str">
        <f t="shared" si="64"/>
        <v/>
      </c>
      <c r="BS151" s="6" t="str">
        <f t="shared" si="64"/>
        <v/>
      </c>
      <c r="BT151" s="6" t="str">
        <f t="shared" si="64"/>
        <v/>
      </c>
      <c r="BU151" s="6" t="str">
        <f t="shared" si="64"/>
        <v/>
      </c>
      <c r="BV151" s="6" t="str">
        <f t="shared" si="64"/>
        <v/>
      </c>
      <c r="BW151" s="6" t="str">
        <f t="shared" si="64"/>
        <v/>
      </c>
      <c r="BX151" s="6" t="str">
        <f t="shared" si="64"/>
        <v/>
      </c>
      <c r="BY151" s="6" t="str">
        <f t="shared" si="64"/>
        <v/>
      </c>
      <c r="BZ151" s="6" t="str">
        <f t="shared" si="64"/>
        <v/>
      </c>
      <c r="CA151" s="6" t="str">
        <f t="shared" si="64"/>
        <v/>
      </c>
      <c r="CB151" s="6" t="str">
        <f t="shared" si="62"/>
        <v/>
      </c>
      <c r="CC151" s="6" t="str">
        <f t="shared" si="62"/>
        <v/>
      </c>
      <c r="CD151" s="6" t="str">
        <f t="shared" si="62"/>
        <v/>
      </c>
      <c r="CE151" s="6" t="str">
        <f t="shared" si="62"/>
        <v/>
      </c>
      <c r="CF151" s="6" t="str">
        <f t="shared" si="62"/>
        <v/>
      </c>
      <c r="CG151" s="6" t="str">
        <f t="shared" si="62"/>
        <v/>
      </c>
      <c r="CH151" s="6" t="str">
        <f t="shared" si="63"/>
        <v/>
      </c>
      <c r="CI151" s="6" t="str">
        <f t="shared" si="63"/>
        <v/>
      </c>
      <c r="CJ151" s="6" t="str">
        <f t="shared" si="63"/>
        <v/>
      </c>
      <c r="CK151" s="6" t="str">
        <f t="shared" si="63"/>
        <v/>
      </c>
      <c r="CL151" s="6" t="str">
        <f t="shared" si="63"/>
        <v/>
      </c>
      <c r="CM151" s="6" t="str">
        <f t="shared" si="58"/>
        <v/>
      </c>
      <c r="CN151" s="6" t="str">
        <f t="shared" si="58"/>
        <v/>
      </c>
      <c r="CO151" s="6" t="str">
        <f t="shared" si="58"/>
        <v/>
      </c>
      <c r="CP151" s="12">
        <f t="shared" ref="CP151:CP162" si="83">COUNTA(BN151:CO151)-COUNTIF(BN151:CO151,"")</f>
        <v>2</v>
      </c>
      <c r="CQ151" s="19">
        <f t="shared" si="66"/>
        <v>834</v>
      </c>
      <c r="CR151" s="16">
        <f t="shared" si="67"/>
        <v>1</v>
      </c>
      <c r="CS151" s="22">
        <f t="shared" si="68"/>
        <v>0</v>
      </c>
      <c r="CT151" s="1">
        <f>$CP151</f>
        <v>2</v>
      </c>
      <c r="CU151" s="1">
        <f t="shared" si="79"/>
        <v>834</v>
      </c>
      <c r="CV151" s="1">
        <f t="shared" si="80"/>
        <v>1</v>
      </c>
      <c r="CW151" s="1">
        <f t="shared" si="81"/>
        <v>0</v>
      </c>
      <c r="DJ151" s="35">
        <f>SUM(CT151:CT154)+SUM(CX151:CX154)+SUM(DB151:DB154)+SUM(DF151:DF154)</f>
        <v>7</v>
      </c>
      <c r="DK151" s="36">
        <f>SUM(CU151:CU154)+SUM(CY151:CY154)+SUM(DC151:DC154)+SUM(DG151:DG154)</f>
        <v>3340</v>
      </c>
      <c r="DL151" s="37">
        <f>SUM(CV151:CV154)+SUM(CZ151:CZ154)+SUM(DD151:DD154)+SUM(DH151:DH154)</f>
        <v>1</v>
      </c>
      <c r="DM151" s="38">
        <f>SUM(CW151:CW154)+SUM(DA151:DA154)+SUM(DE151:DE154)+SUM(DI151:DI154)</f>
        <v>0</v>
      </c>
      <c r="DN151" s="1">
        <f>(DJ151+DK151)/SUM(DJ151:DM151)</f>
        <v>0.99970131421744324</v>
      </c>
      <c r="DO151" s="1">
        <f>DJ151/(DJ151+DM151)</f>
        <v>1</v>
      </c>
      <c r="DP151" s="1">
        <f>DJ151/(DJ151+DL151)</f>
        <v>0.875</v>
      </c>
      <c r="DQ151" s="1">
        <f>(DO151*DP151)/(DO151+DP151)*2</f>
        <v>0.93333333333333335</v>
      </c>
    </row>
    <row r="152" spans="1:121" ht="28" customHeight="1">
      <c r="A152" s="1" t="str">
        <f>A151</f>
        <v>VOTV</v>
      </c>
      <c r="B152" s="1">
        <v>2</v>
      </c>
      <c r="C152" t="s">
        <v>229</v>
      </c>
      <c r="D152" t="s">
        <v>344</v>
      </c>
      <c r="AH152" s="4">
        <f t="shared" si="69"/>
        <v>2</v>
      </c>
      <c r="AJ152" t="s">
        <v>229</v>
      </c>
      <c r="AK152" t="s">
        <v>344</v>
      </c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 s="8">
        <f t="shared" si="82"/>
        <v>2</v>
      </c>
      <c r="BN152" s="6" t="str">
        <f t="shared" si="65"/>
        <v>G0006/24</v>
      </c>
      <c r="BO152" s="6" t="str">
        <f t="shared" si="65"/>
        <v>G0333/24</v>
      </c>
      <c r="BP152" s="6" t="str">
        <f t="shared" si="65"/>
        <v/>
      </c>
      <c r="BQ152" s="6" t="str">
        <f t="shared" si="64"/>
        <v/>
      </c>
      <c r="BR152" s="6" t="str">
        <f t="shared" si="64"/>
        <v/>
      </c>
      <c r="BS152" s="6" t="str">
        <f t="shared" si="64"/>
        <v/>
      </c>
      <c r="BT152" s="6" t="str">
        <f t="shared" si="64"/>
        <v/>
      </c>
      <c r="BU152" s="6" t="str">
        <f t="shared" si="64"/>
        <v/>
      </c>
      <c r="BV152" s="6" t="str">
        <f t="shared" si="64"/>
        <v/>
      </c>
      <c r="BW152" s="6" t="str">
        <f t="shared" si="64"/>
        <v/>
      </c>
      <c r="BX152" s="6" t="str">
        <f t="shared" si="64"/>
        <v/>
      </c>
      <c r="BY152" s="6" t="str">
        <f t="shared" si="64"/>
        <v/>
      </c>
      <c r="BZ152" s="6" t="str">
        <f t="shared" si="64"/>
        <v/>
      </c>
      <c r="CA152" s="6" t="str">
        <f t="shared" si="64"/>
        <v/>
      </c>
      <c r="CB152" s="6" t="str">
        <f t="shared" si="62"/>
        <v/>
      </c>
      <c r="CC152" s="6" t="str">
        <f t="shared" si="62"/>
        <v/>
      </c>
      <c r="CD152" s="6" t="str">
        <f t="shared" si="62"/>
        <v/>
      </c>
      <c r="CE152" s="6" t="str">
        <f t="shared" si="62"/>
        <v/>
      </c>
      <c r="CF152" s="6" t="str">
        <f t="shared" si="62"/>
        <v/>
      </c>
      <c r="CG152" s="6" t="str">
        <f t="shared" si="62"/>
        <v/>
      </c>
      <c r="CH152" s="6" t="str">
        <f t="shared" si="63"/>
        <v/>
      </c>
      <c r="CI152" s="6" t="str">
        <f t="shared" si="63"/>
        <v/>
      </c>
      <c r="CJ152" s="6" t="str">
        <f t="shared" si="63"/>
        <v/>
      </c>
      <c r="CK152" s="6" t="str">
        <f t="shared" si="63"/>
        <v/>
      </c>
      <c r="CL152" s="6" t="str">
        <f t="shared" si="63"/>
        <v/>
      </c>
      <c r="CM152" s="6" t="str">
        <f t="shared" si="58"/>
        <v/>
      </c>
      <c r="CN152" s="6" t="str">
        <f t="shared" si="58"/>
        <v/>
      </c>
      <c r="CO152" s="6" t="str">
        <f t="shared" si="58"/>
        <v/>
      </c>
      <c r="CP152" s="12">
        <f t="shared" si="83"/>
        <v>2</v>
      </c>
      <c r="CQ152" s="19">
        <f t="shared" si="66"/>
        <v>835</v>
      </c>
      <c r="CR152" s="16">
        <f t="shared" si="67"/>
        <v>0</v>
      </c>
      <c r="CS152" s="22">
        <f t="shared" si="68"/>
        <v>0</v>
      </c>
      <c r="CX152" s="1">
        <f>$CP152</f>
        <v>2</v>
      </c>
      <c r="CY152" s="1">
        <f t="shared" si="70"/>
        <v>835</v>
      </c>
      <c r="CZ152" s="1">
        <f t="shared" si="71"/>
        <v>0</v>
      </c>
      <c r="DA152" s="1">
        <f t="shared" si="72"/>
        <v>0</v>
      </c>
      <c r="DJ152" s="35"/>
      <c r="DK152" s="36"/>
      <c r="DL152" s="37"/>
      <c r="DM152" s="38"/>
    </row>
    <row r="153" spans="1:121" ht="28" customHeight="1">
      <c r="A153" s="1" t="str">
        <f>A152</f>
        <v>VOTV</v>
      </c>
      <c r="B153" s="1">
        <v>3</v>
      </c>
      <c r="C153" s="1" t="s">
        <v>227</v>
      </c>
      <c r="D153" s="1" t="s">
        <v>293</v>
      </c>
      <c r="AH153" s="4">
        <f t="shared" si="69"/>
        <v>2</v>
      </c>
      <c r="AJ153" t="s">
        <v>227</v>
      </c>
      <c r="AK153" t="s">
        <v>293</v>
      </c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 s="8">
        <f t="shared" si="82"/>
        <v>2</v>
      </c>
      <c r="BN153" s="6" t="str">
        <f t="shared" si="65"/>
        <v>A0675/24</v>
      </c>
      <c r="BO153" s="6" t="str">
        <f t="shared" si="65"/>
        <v>A0040/24</v>
      </c>
      <c r="BP153" s="6" t="str">
        <f t="shared" si="65"/>
        <v/>
      </c>
      <c r="BQ153" s="6" t="str">
        <f t="shared" si="64"/>
        <v/>
      </c>
      <c r="BR153" s="6" t="str">
        <f t="shared" si="64"/>
        <v/>
      </c>
      <c r="BS153" s="6" t="str">
        <f t="shared" si="64"/>
        <v/>
      </c>
      <c r="BT153" s="6" t="str">
        <f t="shared" si="64"/>
        <v/>
      </c>
      <c r="BU153" s="6" t="str">
        <f t="shared" si="64"/>
        <v/>
      </c>
      <c r="BV153" s="6" t="str">
        <f t="shared" si="64"/>
        <v/>
      </c>
      <c r="BW153" s="6" t="str">
        <f t="shared" si="64"/>
        <v/>
      </c>
      <c r="BX153" s="6" t="str">
        <f t="shared" si="64"/>
        <v/>
      </c>
      <c r="BY153" s="6" t="str">
        <f t="shared" si="64"/>
        <v/>
      </c>
      <c r="BZ153" s="6" t="str">
        <f t="shared" si="64"/>
        <v/>
      </c>
      <c r="CA153" s="6" t="str">
        <f t="shared" si="64"/>
        <v/>
      </c>
      <c r="CB153" s="6" t="str">
        <f t="shared" si="62"/>
        <v/>
      </c>
      <c r="CC153" s="6" t="str">
        <f t="shared" si="62"/>
        <v/>
      </c>
      <c r="CD153" s="6" t="str">
        <f t="shared" si="62"/>
        <v/>
      </c>
      <c r="CE153" s="6" t="str">
        <f t="shared" si="62"/>
        <v/>
      </c>
      <c r="CF153" s="6" t="str">
        <f t="shared" si="62"/>
        <v/>
      </c>
      <c r="CG153" s="6" t="str">
        <f t="shared" si="62"/>
        <v/>
      </c>
      <c r="CH153" s="6" t="str">
        <f t="shared" si="63"/>
        <v/>
      </c>
      <c r="CI153" s="6" t="str">
        <f t="shared" si="63"/>
        <v/>
      </c>
      <c r="CJ153" s="6" t="str">
        <f t="shared" si="63"/>
        <v/>
      </c>
      <c r="CK153" s="6" t="str">
        <f t="shared" si="63"/>
        <v/>
      </c>
      <c r="CL153" s="6" t="str">
        <f t="shared" si="63"/>
        <v/>
      </c>
      <c r="CM153" s="6" t="str">
        <f t="shared" si="58"/>
        <v/>
      </c>
      <c r="CN153" s="6" t="str">
        <f t="shared" si="58"/>
        <v/>
      </c>
      <c r="CO153" s="6" t="str">
        <f t="shared" si="58"/>
        <v/>
      </c>
      <c r="CP153" s="12">
        <f t="shared" si="83"/>
        <v>2</v>
      </c>
      <c r="CQ153" s="19">
        <f t="shared" si="66"/>
        <v>835</v>
      </c>
      <c r="CR153" s="16">
        <f t="shared" si="67"/>
        <v>0</v>
      </c>
      <c r="CS153" s="22">
        <f t="shared" si="68"/>
        <v>0</v>
      </c>
      <c r="DB153" s="1">
        <f>$CP153</f>
        <v>2</v>
      </c>
      <c r="DC153" s="1">
        <f t="shared" si="73"/>
        <v>835</v>
      </c>
      <c r="DD153" s="1">
        <f t="shared" si="74"/>
        <v>0</v>
      </c>
      <c r="DE153" s="1">
        <f t="shared" si="75"/>
        <v>0</v>
      </c>
      <c r="DJ153" s="35"/>
      <c r="DK153" s="36"/>
      <c r="DL153" s="37"/>
      <c r="DM153" s="38"/>
    </row>
    <row r="154" spans="1:121" ht="28" customHeight="1">
      <c r="A154" s="1" t="str">
        <f>A153</f>
        <v>VOTV</v>
      </c>
      <c r="B154" s="1">
        <v>4</v>
      </c>
      <c r="C154" s="1" t="s">
        <v>61</v>
      </c>
      <c r="AH154" s="4">
        <f t="shared" si="69"/>
        <v>1</v>
      </c>
      <c r="AJ154" t="s">
        <v>61</v>
      </c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 s="8">
        <f t="shared" si="82"/>
        <v>1</v>
      </c>
      <c r="BN154" s="6" t="str">
        <f t="shared" ref="BN154" si="84">IFERROR(HLOOKUP(AJ154,$C154:$AE154,1,FALSE),"")</f>
        <v>A0702/24</v>
      </c>
      <c r="BO154" s="6" t="str">
        <f t="shared" ref="BO154" si="85">IFERROR(HLOOKUP(AK154,$C154:$AE154,1,FALSE),"")</f>
        <v/>
      </c>
      <c r="BP154" s="6" t="str">
        <f t="shared" ref="BP154:CA154" si="86">IFERROR(HLOOKUP(AL154,$C154:$AE154,1,FALSE),"")</f>
        <v/>
      </c>
      <c r="BQ154" s="6" t="str">
        <f t="shared" si="86"/>
        <v/>
      </c>
      <c r="BR154" s="6" t="str">
        <f t="shared" si="86"/>
        <v/>
      </c>
      <c r="BS154" s="6" t="str">
        <f t="shared" si="86"/>
        <v/>
      </c>
      <c r="BT154" s="6" t="str">
        <f t="shared" si="86"/>
        <v/>
      </c>
      <c r="BU154" s="6" t="str">
        <f t="shared" si="86"/>
        <v/>
      </c>
      <c r="BV154" s="6" t="str">
        <f t="shared" si="86"/>
        <v/>
      </c>
      <c r="BW154" s="6" t="str">
        <f t="shared" si="86"/>
        <v/>
      </c>
      <c r="BX154" s="6" t="str">
        <f t="shared" si="86"/>
        <v/>
      </c>
      <c r="BY154" s="6" t="str">
        <f t="shared" si="86"/>
        <v/>
      </c>
      <c r="BZ154" s="6" t="str">
        <f t="shared" si="86"/>
        <v/>
      </c>
      <c r="CA154" s="6" t="str">
        <f t="shared" si="86"/>
        <v/>
      </c>
      <c r="CB154" s="6" t="str">
        <f t="shared" ref="CB154" si="87">IFERROR(HLOOKUP(AX154,$C154:$AE154,1,FALSE),"")</f>
        <v/>
      </c>
      <c r="CC154" s="6" t="str">
        <f t="shared" ref="CC154" si="88">IFERROR(HLOOKUP(AY154,$C154:$AE154,1,FALSE),"")</f>
        <v/>
      </c>
      <c r="CD154" s="6" t="str">
        <f t="shared" ref="CD154" si="89">IFERROR(HLOOKUP(AZ154,$C154:$AE154,1,FALSE),"")</f>
        <v/>
      </c>
      <c r="CE154" s="6" t="str">
        <f t="shared" ref="CE154" si="90">IFERROR(HLOOKUP(BA154,$C154:$AE154,1,FALSE),"")</f>
        <v/>
      </c>
      <c r="CF154" s="6" t="str">
        <f t="shared" ref="CF154" si="91">IFERROR(HLOOKUP(BB154,$C154:$AE154,1,FALSE),"")</f>
        <v/>
      </c>
      <c r="CG154" s="6" t="str">
        <f t="shared" ref="CG154" si="92">IFERROR(HLOOKUP(BC154,$C154:$AE154,1,FALSE),"")</f>
        <v/>
      </c>
      <c r="CH154" s="6" t="str">
        <f t="shared" ref="CH154" si="93">IFERROR(HLOOKUP(BD154,$C154:$AE154,1,FALSE),"")</f>
        <v/>
      </c>
      <c r="CI154" s="6" t="str">
        <f t="shared" ref="CI154" si="94">IFERROR(HLOOKUP(BE154,$C154:$AE154,1,FALSE),"")</f>
        <v/>
      </c>
      <c r="CJ154" s="6" t="str">
        <f t="shared" ref="CJ154" si="95">IFERROR(HLOOKUP(BF154,$C154:$AE154,1,FALSE),"")</f>
        <v/>
      </c>
      <c r="CK154" s="6" t="str">
        <f t="shared" ref="CK154" si="96">IFERROR(HLOOKUP(BG154,$C154:$AE154,1,FALSE),"")</f>
        <v/>
      </c>
      <c r="CL154" s="6" t="str">
        <f t="shared" ref="CL154" si="97">IFERROR(HLOOKUP(BH154,$C154:$AE154,1,FALSE),"")</f>
        <v/>
      </c>
      <c r="CM154" s="6" t="str">
        <f t="shared" ref="CM154" si="98">IFERROR(HLOOKUP(BI154,$C154:$AE154,1,FALSE),"")</f>
        <v/>
      </c>
      <c r="CN154" s="6" t="str">
        <f t="shared" ref="CN154" si="99">IFERROR(HLOOKUP(BJ154,$C154:$AE154,1,FALSE),"")</f>
        <v/>
      </c>
      <c r="CO154" s="6" t="str">
        <f t="shared" ref="CO154" si="100">IFERROR(HLOOKUP(BK154,$C154:$AE154,1,FALSE),"")</f>
        <v/>
      </c>
      <c r="CP154" s="12">
        <f t="shared" si="83"/>
        <v>1</v>
      </c>
      <c r="CQ154" s="19">
        <f t="shared" si="66"/>
        <v>836</v>
      </c>
      <c r="CR154" s="16">
        <f t="shared" si="67"/>
        <v>0</v>
      </c>
      <c r="CS154" s="22">
        <f t="shared" si="68"/>
        <v>0</v>
      </c>
      <c r="DF154" s="1">
        <f>$CP154</f>
        <v>1</v>
      </c>
      <c r="DG154" s="1">
        <f t="shared" si="76"/>
        <v>836</v>
      </c>
      <c r="DH154" s="1">
        <f t="shared" si="77"/>
        <v>0</v>
      </c>
      <c r="DI154" s="1">
        <f t="shared" si="78"/>
        <v>0</v>
      </c>
      <c r="DJ154" s="35"/>
      <c r="DK154" s="36"/>
      <c r="DL154" s="37"/>
      <c r="DM154" s="38"/>
    </row>
    <row r="155" spans="1:121" ht="28" customHeight="1">
      <c r="A155" s="1" t="s">
        <v>40</v>
      </c>
      <c r="B155" s="1">
        <v>1</v>
      </c>
      <c r="AH155" s="4">
        <f t="shared" si="69"/>
        <v>0</v>
      </c>
      <c r="AI155" s="1">
        <v>0</v>
      </c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 s="8">
        <f t="shared" si="82"/>
        <v>0</v>
      </c>
      <c r="BN155" s="6" t="str">
        <f t="shared" si="65"/>
        <v/>
      </c>
      <c r="BO155" s="6" t="str">
        <f t="shared" si="65"/>
        <v/>
      </c>
      <c r="BP155" s="6" t="str">
        <f t="shared" si="65"/>
        <v/>
      </c>
      <c r="BQ155" s="6" t="str">
        <f t="shared" si="64"/>
        <v/>
      </c>
      <c r="BR155" s="6" t="str">
        <f t="shared" si="64"/>
        <v/>
      </c>
      <c r="BS155" s="6" t="str">
        <f t="shared" si="64"/>
        <v/>
      </c>
      <c r="BT155" s="6" t="str">
        <f t="shared" si="64"/>
        <v/>
      </c>
      <c r="BU155" s="6" t="str">
        <f t="shared" si="64"/>
        <v/>
      </c>
      <c r="BV155" s="6" t="str">
        <f t="shared" si="64"/>
        <v/>
      </c>
      <c r="BW155" s="6" t="str">
        <f t="shared" si="64"/>
        <v/>
      </c>
      <c r="BX155" s="6" t="str">
        <f t="shared" si="64"/>
        <v/>
      </c>
      <c r="BY155" s="6" t="str">
        <f t="shared" si="64"/>
        <v/>
      </c>
      <c r="BZ155" s="6" t="str">
        <f t="shared" si="64"/>
        <v/>
      </c>
      <c r="CA155" s="6" t="str">
        <f t="shared" si="64"/>
        <v/>
      </c>
      <c r="CB155" s="6" t="str">
        <f t="shared" si="62"/>
        <v/>
      </c>
      <c r="CC155" s="6" t="str">
        <f t="shared" si="62"/>
        <v/>
      </c>
      <c r="CD155" s="6" t="str">
        <f t="shared" si="62"/>
        <v/>
      </c>
      <c r="CE155" s="6" t="str">
        <f t="shared" si="62"/>
        <v/>
      </c>
      <c r="CF155" s="6" t="str">
        <f t="shared" si="62"/>
        <v/>
      </c>
      <c r="CG155" s="6" t="str">
        <f t="shared" si="62"/>
        <v/>
      </c>
      <c r="CH155" s="6" t="str">
        <f t="shared" si="63"/>
        <v/>
      </c>
      <c r="CI155" s="6" t="str">
        <f t="shared" si="63"/>
        <v/>
      </c>
      <c r="CJ155" s="6" t="str">
        <f t="shared" si="63"/>
        <v/>
      </c>
      <c r="CK155" s="6" t="str">
        <f t="shared" si="63"/>
        <v/>
      </c>
      <c r="CL155" s="6" t="str">
        <f t="shared" si="63"/>
        <v/>
      </c>
      <c r="CM155" s="6" t="str">
        <f t="shared" si="58"/>
        <v/>
      </c>
      <c r="CN155" s="6" t="str">
        <f t="shared" si="58"/>
        <v/>
      </c>
      <c r="CO155" s="6" t="str">
        <f t="shared" si="58"/>
        <v/>
      </c>
      <c r="CP155" s="12">
        <f t="shared" si="83"/>
        <v>0</v>
      </c>
      <c r="CQ155" s="19">
        <f t="shared" si="66"/>
        <v>837</v>
      </c>
      <c r="CR155" s="16">
        <f t="shared" si="67"/>
        <v>0</v>
      </c>
      <c r="CS155" s="22">
        <f t="shared" si="68"/>
        <v>0</v>
      </c>
      <c r="CT155" s="1">
        <f>$CP155</f>
        <v>0</v>
      </c>
      <c r="CU155" s="1">
        <f t="shared" si="79"/>
        <v>837</v>
      </c>
      <c r="CV155" s="1">
        <f t="shared" si="80"/>
        <v>0</v>
      </c>
      <c r="CW155" s="1">
        <f t="shared" si="81"/>
        <v>0</v>
      </c>
      <c r="DJ155" s="35">
        <f>SUM(CT155:CT158)+SUM(CX155:CX158)+SUM(DB155:DB158)+SUM(DF155:DF158)</f>
        <v>0</v>
      </c>
      <c r="DK155" s="36">
        <f>SUM(CU155:CU158)+SUM(CY155:CY158)+SUM(DC155:DC158)+SUM(DG155:DG158)</f>
        <v>3348</v>
      </c>
      <c r="DL155" s="37">
        <f>SUM(CV155:CV158)+SUM(CZ155:CZ158)+SUM(DD155:DD158)+SUM(DH155:DH158)</f>
        <v>0</v>
      </c>
      <c r="DM155" s="38">
        <f>SUM(CW155:CW158)+SUM(DA155:DA158)+SUM(DE155:DE158)+SUM(DI155:DI158)</f>
        <v>0</v>
      </c>
      <c r="DN155" s="1">
        <f>(DJ155+DK155)/SUM(DJ155:DM155)</f>
        <v>1</v>
      </c>
      <c r="DO155" s="1" t="e">
        <f>DJ155/(DJ155+DM155)</f>
        <v>#DIV/0!</v>
      </c>
      <c r="DP155" s="1" t="e">
        <f>DJ155/(DJ155+DL155)</f>
        <v>#DIV/0!</v>
      </c>
      <c r="DQ155" s="1" t="e">
        <f>(DO155*DP155)/(DO155+DP155)*2</f>
        <v>#DIV/0!</v>
      </c>
    </row>
    <row r="156" spans="1:121" ht="28" customHeight="1">
      <c r="A156" s="1" t="str">
        <f>A155</f>
        <v>VQPR</v>
      </c>
      <c r="B156" s="1">
        <v>2</v>
      </c>
      <c r="AH156" s="4">
        <f t="shared" si="69"/>
        <v>0</v>
      </c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 s="8">
        <f t="shared" si="82"/>
        <v>0</v>
      </c>
      <c r="BN156" s="6" t="str">
        <f t="shared" si="65"/>
        <v/>
      </c>
      <c r="BO156" s="6" t="str">
        <f t="shared" si="65"/>
        <v/>
      </c>
      <c r="BP156" s="6" t="str">
        <f t="shared" si="65"/>
        <v/>
      </c>
      <c r="BQ156" s="6" t="str">
        <f t="shared" si="64"/>
        <v/>
      </c>
      <c r="BR156" s="6" t="str">
        <f t="shared" si="64"/>
        <v/>
      </c>
      <c r="BS156" s="6" t="str">
        <f t="shared" si="64"/>
        <v/>
      </c>
      <c r="BT156" s="6" t="str">
        <f t="shared" si="64"/>
        <v/>
      </c>
      <c r="BU156" s="6" t="str">
        <f t="shared" si="64"/>
        <v/>
      </c>
      <c r="BV156" s="6" t="str">
        <f t="shared" si="64"/>
        <v/>
      </c>
      <c r="BW156" s="6" t="str">
        <f t="shared" si="64"/>
        <v/>
      </c>
      <c r="BX156" s="6" t="str">
        <f t="shared" si="64"/>
        <v/>
      </c>
      <c r="BY156" s="6" t="str">
        <f t="shared" si="64"/>
        <v/>
      </c>
      <c r="BZ156" s="6" t="str">
        <f t="shared" si="64"/>
        <v/>
      </c>
      <c r="CA156" s="6" t="str">
        <f t="shared" si="64"/>
        <v/>
      </c>
      <c r="CB156" s="6" t="str">
        <f t="shared" si="62"/>
        <v/>
      </c>
      <c r="CC156" s="6" t="str">
        <f t="shared" si="62"/>
        <v/>
      </c>
      <c r="CD156" s="6" t="str">
        <f t="shared" si="62"/>
        <v/>
      </c>
      <c r="CE156" s="6" t="str">
        <f t="shared" si="62"/>
        <v/>
      </c>
      <c r="CF156" s="6" t="str">
        <f t="shared" si="62"/>
        <v/>
      </c>
      <c r="CG156" s="6" t="str">
        <f t="shared" si="62"/>
        <v/>
      </c>
      <c r="CH156" s="6" t="str">
        <f t="shared" si="63"/>
        <v/>
      </c>
      <c r="CI156" s="6" t="str">
        <f t="shared" si="63"/>
        <v/>
      </c>
      <c r="CJ156" s="6" t="str">
        <f t="shared" si="63"/>
        <v/>
      </c>
      <c r="CK156" s="6" t="str">
        <f t="shared" si="63"/>
        <v/>
      </c>
      <c r="CL156" s="6" t="str">
        <f t="shared" si="63"/>
        <v/>
      </c>
      <c r="CM156" s="6" t="str">
        <f t="shared" si="58"/>
        <v/>
      </c>
      <c r="CN156" s="6" t="str">
        <f t="shared" si="58"/>
        <v/>
      </c>
      <c r="CO156" s="6" t="str">
        <f t="shared" si="58"/>
        <v/>
      </c>
      <c r="CP156" s="12">
        <f t="shared" si="83"/>
        <v>0</v>
      </c>
      <c r="CQ156" s="19">
        <f t="shared" si="66"/>
        <v>837</v>
      </c>
      <c r="CR156" s="16">
        <f t="shared" si="67"/>
        <v>0</v>
      </c>
      <c r="CS156" s="22">
        <f t="shared" si="68"/>
        <v>0</v>
      </c>
      <c r="CX156" s="1">
        <f>$CP156</f>
        <v>0</v>
      </c>
      <c r="CY156" s="1">
        <f t="shared" si="70"/>
        <v>837</v>
      </c>
      <c r="CZ156" s="1">
        <f t="shared" si="71"/>
        <v>0</v>
      </c>
      <c r="DA156" s="1">
        <f t="shared" si="72"/>
        <v>0</v>
      </c>
      <c r="DJ156" s="35"/>
      <c r="DK156" s="36"/>
      <c r="DL156" s="37"/>
      <c r="DM156" s="38"/>
    </row>
    <row r="157" spans="1:121" ht="28" customHeight="1">
      <c r="A157" s="1" t="str">
        <f>A156</f>
        <v>VQPR</v>
      </c>
      <c r="B157" s="1">
        <v>3</v>
      </c>
      <c r="AH157" s="4">
        <f t="shared" si="69"/>
        <v>0</v>
      </c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 s="8">
        <f t="shared" si="82"/>
        <v>0</v>
      </c>
      <c r="BN157" s="6" t="str">
        <f t="shared" si="65"/>
        <v/>
      </c>
      <c r="BO157" s="6" t="str">
        <f t="shared" si="65"/>
        <v/>
      </c>
      <c r="BP157" s="6" t="str">
        <f t="shared" si="65"/>
        <v/>
      </c>
      <c r="BQ157" s="6" t="str">
        <f t="shared" si="64"/>
        <v/>
      </c>
      <c r="BR157" s="6" t="str">
        <f t="shared" si="64"/>
        <v/>
      </c>
      <c r="BS157" s="6" t="str">
        <f t="shared" si="64"/>
        <v/>
      </c>
      <c r="BT157" s="6" t="str">
        <f t="shared" si="64"/>
        <v/>
      </c>
      <c r="BU157" s="6" t="str">
        <f t="shared" si="64"/>
        <v/>
      </c>
      <c r="BV157" s="6" t="str">
        <f t="shared" si="64"/>
        <v/>
      </c>
      <c r="BW157" s="6" t="str">
        <f t="shared" si="64"/>
        <v/>
      </c>
      <c r="BX157" s="6" t="str">
        <f t="shared" si="64"/>
        <v/>
      </c>
      <c r="BY157" s="6" t="str">
        <f t="shared" si="64"/>
        <v/>
      </c>
      <c r="BZ157" s="6" t="str">
        <f t="shared" si="64"/>
        <v/>
      </c>
      <c r="CA157" s="6" t="str">
        <f t="shared" si="64"/>
        <v/>
      </c>
      <c r="CB157" s="6" t="str">
        <f t="shared" si="62"/>
        <v/>
      </c>
      <c r="CC157" s="6" t="str">
        <f t="shared" si="62"/>
        <v/>
      </c>
      <c r="CD157" s="6" t="str">
        <f t="shared" si="62"/>
        <v/>
      </c>
      <c r="CE157" s="6" t="str">
        <f t="shared" si="62"/>
        <v/>
      </c>
      <c r="CF157" s="6" t="str">
        <f t="shared" si="62"/>
        <v/>
      </c>
      <c r="CG157" s="6" t="str">
        <f t="shared" si="62"/>
        <v/>
      </c>
      <c r="CH157" s="6" t="str">
        <f t="shared" si="63"/>
        <v/>
      </c>
      <c r="CI157" s="6" t="str">
        <f t="shared" si="63"/>
        <v/>
      </c>
      <c r="CJ157" s="6" t="str">
        <f t="shared" si="63"/>
        <v/>
      </c>
      <c r="CK157" s="6" t="str">
        <f t="shared" si="63"/>
        <v/>
      </c>
      <c r="CL157" s="6" t="str">
        <f t="shared" si="63"/>
        <v/>
      </c>
      <c r="CM157" s="6" t="str">
        <f t="shared" si="58"/>
        <v/>
      </c>
      <c r="CN157" s="6" t="str">
        <f t="shared" si="58"/>
        <v/>
      </c>
      <c r="CO157" s="6" t="str">
        <f t="shared" si="58"/>
        <v/>
      </c>
      <c r="CP157" s="12">
        <f t="shared" si="83"/>
        <v>0</v>
      </c>
      <c r="CQ157" s="19">
        <f t="shared" si="66"/>
        <v>837</v>
      </c>
      <c r="CR157" s="16">
        <f t="shared" si="67"/>
        <v>0</v>
      </c>
      <c r="CS157" s="22">
        <f t="shared" si="68"/>
        <v>0</v>
      </c>
      <c r="DB157" s="1">
        <f>$CP157</f>
        <v>0</v>
      </c>
      <c r="DC157" s="1">
        <f t="shared" si="73"/>
        <v>837</v>
      </c>
      <c r="DD157" s="1">
        <f t="shared" si="74"/>
        <v>0</v>
      </c>
      <c r="DE157" s="1">
        <f t="shared" si="75"/>
        <v>0</v>
      </c>
      <c r="DJ157" s="35"/>
      <c r="DK157" s="36"/>
      <c r="DL157" s="37"/>
      <c r="DM157" s="38"/>
    </row>
    <row r="158" spans="1:121" ht="28" customHeight="1">
      <c r="A158" s="1" t="str">
        <f>A157</f>
        <v>VQPR</v>
      </c>
      <c r="B158" s="1">
        <v>4</v>
      </c>
      <c r="AH158" s="4">
        <f t="shared" si="69"/>
        <v>0</v>
      </c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 s="8">
        <f t="shared" si="82"/>
        <v>0</v>
      </c>
      <c r="BN158" s="6" t="str">
        <f t="shared" si="65"/>
        <v/>
      </c>
      <c r="BO158" s="6" t="str">
        <f t="shared" si="65"/>
        <v/>
      </c>
      <c r="BP158" s="6" t="str">
        <f t="shared" si="65"/>
        <v/>
      </c>
      <c r="BQ158" s="6" t="str">
        <f t="shared" si="64"/>
        <v/>
      </c>
      <c r="BR158" s="6" t="str">
        <f t="shared" si="64"/>
        <v/>
      </c>
      <c r="BS158" s="6" t="str">
        <f t="shared" si="64"/>
        <v/>
      </c>
      <c r="BT158" s="6" t="str">
        <f t="shared" si="64"/>
        <v/>
      </c>
      <c r="BU158" s="6" t="str">
        <f t="shared" si="64"/>
        <v/>
      </c>
      <c r="BV158" s="6" t="str">
        <f t="shared" si="64"/>
        <v/>
      </c>
      <c r="BW158" s="6" t="str">
        <f t="shared" si="64"/>
        <v/>
      </c>
      <c r="BX158" s="6" t="str">
        <f t="shared" si="64"/>
        <v/>
      </c>
      <c r="BY158" s="6" t="str">
        <f t="shared" si="64"/>
        <v/>
      </c>
      <c r="BZ158" s="6" t="str">
        <f t="shared" si="64"/>
        <v/>
      </c>
      <c r="CA158" s="6" t="str">
        <f t="shared" si="64"/>
        <v/>
      </c>
      <c r="CB158" s="6" t="str">
        <f t="shared" si="62"/>
        <v/>
      </c>
      <c r="CC158" s="6" t="str">
        <f t="shared" si="62"/>
        <v/>
      </c>
      <c r="CD158" s="6" t="str">
        <f t="shared" si="62"/>
        <v/>
      </c>
      <c r="CE158" s="6" t="str">
        <f t="shared" si="62"/>
        <v/>
      </c>
      <c r="CF158" s="6" t="str">
        <f t="shared" si="62"/>
        <v/>
      </c>
      <c r="CG158" s="6" t="str">
        <f t="shared" si="62"/>
        <v/>
      </c>
      <c r="CH158" s="6" t="str">
        <f t="shared" si="63"/>
        <v/>
      </c>
      <c r="CI158" s="6" t="str">
        <f t="shared" si="63"/>
        <v/>
      </c>
      <c r="CJ158" s="6" t="str">
        <f t="shared" si="63"/>
        <v/>
      </c>
      <c r="CK158" s="6" t="str">
        <f t="shared" si="63"/>
        <v/>
      </c>
      <c r="CL158" s="6" t="str">
        <f t="shared" si="63"/>
        <v/>
      </c>
      <c r="CM158" s="6" t="str">
        <f t="shared" si="58"/>
        <v/>
      </c>
      <c r="CN158" s="6" t="str">
        <f t="shared" si="58"/>
        <v/>
      </c>
      <c r="CO158" s="6" t="str">
        <f t="shared" si="58"/>
        <v/>
      </c>
      <c r="CP158" s="12">
        <f t="shared" si="83"/>
        <v>0</v>
      </c>
      <c r="CQ158" s="19">
        <f t="shared" si="66"/>
        <v>837</v>
      </c>
      <c r="CR158" s="16">
        <f t="shared" si="67"/>
        <v>0</v>
      </c>
      <c r="CS158" s="22">
        <f t="shared" si="68"/>
        <v>0</v>
      </c>
      <c r="DF158" s="1">
        <f>$CP158</f>
        <v>0</v>
      </c>
      <c r="DG158" s="1">
        <f t="shared" si="76"/>
        <v>837</v>
      </c>
      <c r="DH158" s="1">
        <f t="shared" si="77"/>
        <v>0</v>
      </c>
      <c r="DI158" s="1">
        <f t="shared" si="78"/>
        <v>0</v>
      </c>
      <c r="DJ158" s="35"/>
      <c r="DK158" s="36"/>
      <c r="DL158" s="37"/>
      <c r="DM158" s="38"/>
    </row>
    <row r="159" spans="1:121" ht="28" customHeight="1">
      <c r="A159" s="1" t="s">
        <v>41</v>
      </c>
      <c r="B159" s="1">
        <v>1</v>
      </c>
      <c r="C159" s="1" t="s">
        <v>294</v>
      </c>
      <c r="AH159" s="4">
        <f t="shared" si="69"/>
        <v>1</v>
      </c>
      <c r="AI159" s="1">
        <v>13</v>
      </c>
      <c r="AJ159" t="s">
        <v>294</v>
      </c>
      <c r="AK159" t="s">
        <v>345</v>
      </c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 s="8">
        <f t="shared" si="82"/>
        <v>2</v>
      </c>
      <c r="BN159" s="6" t="str">
        <f t="shared" si="65"/>
        <v>A0759/24</v>
      </c>
      <c r="BO159" s="6" t="str">
        <f t="shared" si="65"/>
        <v/>
      </c>
      <c r="BP159" s="6" t="str">
        <f t="shared" si="65"/>
        <v/>
      </c>
      <c r="BQ159" s="6" t="str">
        <f t="shared" si="64"/>
        <v/>
      </c>
      <c r="BR159" s="6" t="str">
        <f t="shared" si="64"/>
        <v/>
      </c>
      <c r="BS159" s="6" t="str">
        <f t="shared" si="64"/>
        <v/>
      </c>
      <c r="BT159" s="6" t="str">
        <f t="shared" si="64"/>
        <v/>
      </c>
      <c r="BU159" s="6" t="str">
        <f t="shared" ref="BU159:CA162" si="101">IFERROR(HLOOKUP(AQ159,$C159:$AE159,1,FALSE),"")</f>
        <v/>
      </c>
      <c r="BV159" s="6" t="str">
        <f t="shared" si="101"/>
        <v/>
      </c>
      <c r="BW159" s="6" t="str">
        <f t="shared" si="101"/>
        <v/>
      </c>
      <c r="BX159" s="6" t="str">
        <f t="shared" si="101"/>
        <v/>
      </c>
      <c r="BY159" s="6" t="str">
        <f t="shared" si="101"/>
        <v/>
      </c>
      <c r="BZ159" s="6" t="str">
        <f t="shared" si="101"/>
        <v/>
      </c>
      <c r="CA159" s="6" t="str">
        <f t="shared" si="101"/>
        <v/>
      </c>
      <c r="CB159" s="6" t="str">
        <f t="shared" si="62"/>
        <v/>
      </c>
      <c r="CC159" s="6" t="str">
        <f t="shared" si="62"/>
        <v/>
      </c>
      <c r="CD159" s="6" t="str">
        <f t="shared" si="62"/>
        <v/>
      </c>
      <c r="CE159" s="6" t="str">
        <f t="shared" si="62"/>
        <v/>
      </c>
      <c r="CF159" s="6" t="str">
        <f t="shared" si="62"/>
        <v/>
      </c>
      <c r="CG159" s="6" t="str">
        <f t="shared" si="62"/>
        <v/>
      </c>
      <c r="CH159" s="6" t="str">
        <f t="shared" si="63"/>
        <v/>
      </c>
      <c r="CI159" s="6" t="str">
        <f t="shared" si="63"/>
        <v/>
      </c>
      <c r="CJ159" s="6" t="str">
        <f t="shared" si="63"/>
        <v/>
      </c>
      <c r="CK159" s="6" t="str">
        <f t="shared" si="63"/>
        <v/>
      </c>
      <c r="CL159" s="6" t="str">
        <f t="shared" si="63"/>
        <v/>
      </c>
      <c r="CM159" s="6" t="str">
        <f t="shared" si="58"/>
        <v/>
      </c>
      <c r="CN159" s="6" t="str">
        <f t="shared" si="58"/>
        <v/>
      </c>
      <c r="CO159" s="6" t="str">
        <f t="shared" si="58"/>
        <v/>
      </c>
      <c r="CP159" s="12">
        <f t="shared" si="83"/>
        <v>1</v>
      </c>
      <c r="CQ159" s="19">
        <f t="shared" si="66"/>
        <v>835</v>
      </c>
      <c r="CR159" s="16">
        <f t="shared" si="67"/>
        <v>0</v>
      </c>
      <c r="CS159" s="22">
        <f t="shared" si="68"/>
        <v>1</v>
      </c>
      <c r="CT159" s="1">
        <f>$CP159</f>
        <v>1</v>
      </c>
      <c r="CU159" s="1">
        <f t="shared" si="79"/>
        <v>835</v>
      </c>
      <c r="CV159" s="1">
        <f t="shared" si="80"/>
        <v>0</v>
      </c>
      <c r="CW159" s="1">
        <f t="shared" si="81"/>
        <v>1</v>
      </c>
      <c r="DJ159" s="35">
        <f>SUM(CT159:CT162)+SUM(CX159:CX162)+SUM(DB159:DB162)+SUM(DF159:DF162)</f>
        <v>5</v>
      </c>
      <c r="DK159" s="36">
        <f>SUM(CU159:CU162)+SUM(CY159:CY162)+SUM(DC159:DC162)+SUM(DG159:DG162)</f>
        <v>3340</v>
      </c>
      <c r="DL159" s="37">
        <f>SUM(CV159:CV162)+SUM(CZ159:CZ162)+SUM(DD159:DD162)+SUM(DH159:DH162)</f>
        <v>0</v>
      </c>
      <c r="DM159" s="38">
        <f>SUM(CW159:CW162)+SUM(DA159:DA162)+SUM(DE159:DE162)+SUM(DI159:DI162)</f>
        <v>3</v>
      </c>
      <c r="DN159" s="1">
        <f>(DJ159+DK159)/SUM(DJ159:DM159)</f>
        <v>0.99910394265232971</v>
      </c>
      <c r="DO159" s="1">
        <f>DJ159/(DJ159+DM159)</f>
        <v>0.625</v>
      </c>
      <c r="DP159" s="1">
        <f>DJ159/(DJ159+DL159)</f>
        <v>1</v>
      </c>
      <c r="DQ159" s="1">
        <f>(DO159*DP159)/(DO159+DP159)*2</f>
        <v>0.76923076923076927</v>
      </c>
    </row>
    <row r="160" spans="1:121" ht="28" customHeight="1">
      <c r="A160" s="1" t="str">
        <f>A159</f>
        <v>VOGO</v>
      </c>
      <c r="B160" s="1">
        <v>2</v>
      </c>
      <c r="AH160" s="4">
        <f t="shared" si="69"/>
        <v>0</v>
      </c>
      <c r="AJ160" t="s">
        <v>295</v>
      </c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 s="8">
        <f t="shared" si="82"/>
        <v>1</v>
      </c>
      <c r="BN160" s="6" t="str">
        <f t="shared" si="65"/>
        <v/>
      </c>
      <c r="BO160" s="6" t="str">
        <f t="shared" si="65"/>
        <v/>
      </c>
      <c r="BP160" s="6" t="str">
        <f t="shared" si="65"/>
        <v/>
      </c>
      <c r="BQ160" s="6" t="str">
        <f t="shared" si="65"/>
        <v/>
      </c>
      <c r="BR160" s="6" t="str">
        <f t="shared" si="65"/>
        <v/>
      </c>
      <c r="BS160" s="6" t="str">
        <f t="shared" si="65"/>
        <v/>
      </c>
      <c r="BT160" s="6" t="str">
        <f t="shared" si="65"/>
        <v/>
      </c>
      <c r="BU160" s="6" t="str">
        <f t="shared" si="101"/>
        <v/>
      </c>
      <c r="BV160" s="6" t="str">
        <f t="shared" si="101"/>
        <v/>
      </c>
      <c r="BW160" s="6" t="str">
        <f t="shared" si="101"/>
        <v/>
      </c>
      <c r="BX160" s="6" t="str">
        <f t="shared" si="101"/>
        <v/>
      </c>
      <c r="BY160" s="6" t="str">
        <f t="shared" si="101"/>
        <v/>
      </c>
      <c r="BZ160" s="6" t="str">
        <f t="shared" si="101"/>
        <v/>
      </c>
      <c r="CA160" s="6" t="str">
        <f t="shared" si="101"/>
        <v/>
      </c>
      <c r="CB160" s="6" t="str">
        <f t="shared" si="62"/>
        <v/>
      </c>
      <c r="CC160" s="6" t="str">
        <f t="shared" si="62"/>
        <v/>
      </c>
      <c r="CD160" s="6" t="str">
        <f t="shared" si="62"/>
        <v/>
      </c>
      <c r="CE160" s="6" t="str">
        <f t="shared" si="62"/>
        <v/>
      </c>
      <c r="CF160" s="6" t="str">
        <f t="shared" si="62"/>
        <v/>
      </c>
      <c r="CG160" s="6" t="str">
        <f t="shared" si="62"/>
        <v/>
      </c>
      <c r="CH160" s="6" t="str">
        <f t="shared" si="63"/>
        <v/>
      </c>
      <c r="CI160" s="6" t="str">
        <f t="shared" si="63"/>
        <v/>
      </c>
      <c r="CJ160" s="6" t="str">
        <f t="shared" si="63"/>
        <v/>
      </c>
      <c r="CK160" s="6" t="str">
        <f t="shared" si="63"/>
        <v/>
      </c>
      <c r="CL160" s="6" t="str">
        <f t="shared" si="63"/>
        <v/>
      </c>
      <c r="CM160" s="6" t="str">
        <f t="shared" si="63"/>
        <v/>
      </c>
      <c r="CN160" s="6" t="str">
        <f t="shared" si="63"/>
        <v/>
      </c>
      <c r="CO160" s="6" t="str">
        <f t="shared" si="63"/>
        <v/>
      </c>
      <c r="CP160" s="12">
        <f t="shared" si="83"/>
        <v>0</v>
      </c>
      <c r="CQ160" s="19">
        <f t="shared" si="66"/>
        <v>836</v>
      </c>
      <c r="CR160" s="16">
        <f t="shared" si="67"/>
        <v>0</v>
      </c>
      <c r="CS160" s="22">
        <f t="shared" si="68"/>
        <v>1</v>
      </c>
      <c r="CX160" s="1">
        <f>$CP160</f>
        <v>0</v>
      </c>
      <c r="CY160" s="1">
        <f t="shared" si="70"/>
        <v>836</v>
      </c>
      <c r="CZ160" s="1">
        <f t="shared" si="71"/>
        <v>0</v>
      </c>
      <c r="DA160" s="1">
        <f t="shared" si="72"/>
        <v>1</v>
      </c>
      <c r="DJ160" s="35"/>
      <c r="DK160" s="36"/>
      <c r="DL160" s="37"/>
      <c r="DM160" s="38"/>
    </row>
    <row r="161" spans="1:117" ht="28" customHeight="1">
      <c r="A161" s="1" t="str">
        <f>A160</f>
        <v>VOGO</v>
      </c>
      <c r="B161" s="1">
        <v>3</v>
      </c>
      <c r="AH161" s="4">
        <f t="shared" si="69"/>
        <v>0</v>
      </c>
      <c r="AJ161" t="s">
        <v>206</v>
      </c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 s="8">
        <f t="shared" si="82"/>
        <v>1</v>
      </c>
      <c r="BN161" s="6" t="str">
        <f t="shared" si="65"/>
        <v/>
      </c>
      <c r="BO161" s="6" t="str">
        <f t="shared" si="65"/>
        <v/>
      </c>
      <c r="BP161" s="6" t="str">
        <f t="shared" si="65"/>
        <v/>
      </c>
      <c r="BQ161" s="6" t="str">
        <f t="shared" si="65"/>
        <v/>
      </c>
      <c r="BR161" s="6" t="str">
        <f t="shared" si="65"/>
        <v/>
      </c>
      <c r="BS161" s="6" t="str">
        <f t="shared" si="65"/>
        <v/>
      </c>
      <c r="BT161" s="6" t="str">
        <f t="shared" si="65"/>
        <v/>
      </c>
      <c r="BU161" s="6" t="str">
        <f t="shared" si="101"/>
        <v/>
      </c>
      <c r="BV161" s="6" t="str">
        <f t="shared" si="101"/>
        <v/>
      </c>
      <c r="BW161" s="6" t="str">
        <f t="shared" si="101"/>
        <v/>
      </c>
      <c r="BX161" s="6" t="str">
        <f t="shared" si="101"/>
        <v/>
      </c>
      <c r="BY161" s="6" t="str">
        <f t="shared" si="101"/>
        <v/>
      </c>
      <c r="BZ161" s="6" t="str">
        <f t="shared" si="101"/>
        <v/>
      </c>
      <c r="CA161" s="6" t="str">
        <f t="shared" si="101"/>
        <v/>
      </c>
      <c r="CB161" s="6" t="str">
        <f t="shared" si="62"/>
        <v/>
      </c>
      <c r="CC161" s="6" t="str">
        <f t="shared" si="62"/>
        <v/>
      </c>
      <c r="CD161" s="6" t="str">
        <f t="shared" si="62"/>
        <v/>
      </c>
      <c r="CE161" s="6" t="str">
        <f t="shared" si="62"/>
        <v/>
      </c>
      <c r="CF161" s="6" t="str">
        <f t="shared" si="62"/>
        <v/>
      </c>
      <c r="CG161" s="6" t="str">
        <f t="shared" si="62"/>
        <v/>
      </c>
      <c r="CH161" s="6" t="str">
        <f t="shared" si="63"/>
        <v/>
      </c>
      <c r="CI161" s="6" t="str">
        <f t="shared" si="63"/>
        <v/>
      </c>
      <c r="CJ161" s="6" t="str">
        <f t="shared" si="63"/>
        <v/>
      </c>
      <c r="CK161" s="6" t="str">
        <f t="shared" si="63"/>
        <v/>
      </c>
      <c r="CL161" s="6" t="str">
        <f t="shared" si="63"/>
        <v/>
      </c>
      <c r="CM161" s="6" t="str">
        <f t="shared" si="63"/>
        <v/>
      </c>
      <c r="CN161" s="6" t="str">
        <f t="shared" si="63"/>
        <v/>
      </c>
      <c r="CO161" s="6" t="str">
        <f t="shared" si="63"/>
        <v/>
      </c>
      <c r="CP161" s="12">
        <f t="shared" si="83"/>
        <v>0</v>
      </c>
      <c r="CQ161" s="19">
        <f t="shared" si="66"/>
        <v>836</v>
      </c>
      <c r="CR161" s="16">
        <f t="shared" si="67"/>
        <v>0</v>
      </c>
      <c r="CS161" s="22">
        <f t="shared" si="68"/>
        <v>1</v>
      </c>
      <c r="DB161" s="1">
        <f>$CP161</f>
        <v>0</v>
      </c>
      <c r="DC161" s="1">
        <f t="shared" si="73"/>
        <v>836</v>
      </c>
      <c r="DD161" s="1">
        <f t="shared" si="74"/>
        <v>0</v>
      </c>
      <c r="DE161" s="1">
        <f t="shared" si="75"/>
        <v>1</v>
      </c>
      <c r="DJ161" s="35"/>
      <c r="DK161" s="36"/>
      <c r="DL161" s="37"/>
      <c r="DM161" s="38"/>
    </row>
    <row r="162" spans="1:117" ht="28" customHeight="1" thickBot="1">
      <c r="A162" s="1" t="str">
        <f>A161</f>
        <v>VOGO</v>
      </c>
      <c r="B162" s="1">
        <v>4</v>
      </c>
      <c r="C162" s="1" t="s">
        <v>230</v>
      </c>
      <c r="D162" s="1" t="s">
        <v>231</v>
      </c>
      <c r="E162" s="1" t="s">
        <v>232</v>
      </c>
      <c r="F162" s="1" t="s">
        <v>233</v>
      </c>
      <c r="AH162" s="4">
        <f t="shared" si="69"/>
        <v>4</v>
      </c>
      <c r="AJ162" t="s">
        <v>232</v>
      </c>
      <c r="AK162" s="1" t="s">
        <v>230</v>
      </c>
      <c r="AL162" s="1" t="s">
        <v>231</v>
      </c>
      <c r="AM162" s="1" t="s">
        <v>233</v>
      </c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 s="9">
        <f t="shared" si="82"/>
        <v>4</v>
      </c>
      <c r="BN162" s="6" t="str">
        <f t="shared" si="65"/>
        <v>D0487/18</v>
      </c>
      <c r="BO162" s="6" t="str">
        <f t="shared" si="65"/>
        <v>A0616/24</v>
      </c>
      <c r="BP162" s="6" t="str">
        <f t="shared" si="65"/>
        <v>D0393/20</v>
      </c>
      <c r="BQ162" s="6" t="str">
        <f t="shared" si="65"/>
        <v>D0128/20</v>
      </c>
      <c r="BR162" s="6" t="str">
        <f t="shared" si="65"/>
        <v/>
      </c>
      <c r="BS162" s="6" t="str">
        <f t="shared" si="65"/>
        <v/>
      </c>
      <c r="BT162" s="6" t="str">
        <f t="shared" si="65"/>
        <v/>
      </c>
      <c r="BU162" s="6" t="str">
        <f t="shared" si="101"/>
        <v/>
      </c>
      <c r="BV162" s="6" t="str">
        <f t="shared" si="101"/>
        <v/>
      </c>
      <c r="BW162" s="6" t="str">
        <f t="shared" si="101"/>
        <v/>
      </c>
      <c r="BX162" s="6" t="str">
        <f t="shared" si="101"/>
        <v/>
      </c>
      <c r="BY162" s="6" t="str">
        <f t="shared" si="101"/>
        <v/>
      </c>
      <c r="BZ162" s="6" t="str">
        <f t="shared" si="101"/>
        <v/>
      </c>
      <c r="CA162" s="6" t="str">
        <f t="shared" si="101"/>
        <v/>
      </c>
      <c r="CB162" s="6" t="str">
        <f t="shared" si="62"/>
        <v/>
      </c>
      <c r="CC162" s="6" t="str">
        <f t="shared" si="62"/>
        <v/>
      </c>
      <c r="CD162" s="6" t="str">
        <f t="shared" si="62"/>
        <v/>
      </c>
      <c r="CE162" s="6" t="str">
        <f t="shared" si="62"/>
        <v/>
      </c>
      <c r="CF162" s="6" t="str">
        <f t="shared" si="62"/>
        <v/>
      </c>
      <c r="CG162" s="6" t="str">
        <f t="shared" si="62"/>
        <v/>
      </c>
      <c r="CH162" s="6" t="str">
        <f t="shared" si="63"/>
        <v/>
      </c>
      <c r="CI162" s="6" t="str">
        <f t="shared" si="63"/>
        <v/>
      </c>
      <c r="CJ162" s="6" t="str">
        <f t="shared" si="63"/>
        <v/>
      </c>
      <c r="CK162" s="6" t="str">
        <f t="shared" si="63"/>
        <v/>
      </c>
      <c r="CL162" s="6" t="str">
        <f t="shared" si="63"/>
        <v/>
      </c>
      <c r="CM162" s="6" t="str">
        <f t="shared" si="63"/>
        <v/>
      </c>
      <c r="CN162" s="6" t="str">
        <f t="shared" si="63"/>
        <v/>
      </c>
      <c r="CO162" s="6" t="str">
        <f t="shared" si="63"/>
        <v/>
      </c>
      <c r="CP162" s="12">
        <f t="shared" si="83"/>
        <v>4</v>
      </c>
      <c r="CQ162" s="19">
        <f t="shared" si="66"/>
        <v>833</v>
      </c>
      <c r="CR162" s="16">
        <f t="shared" si="67"/>
        <v>0</v>
      </c>
      <c r="CS162" s="23">
        <f t="shared" si="68"/>
        <v>0</v>
      </c>
      <c r="DF162" s="1">
        <f>$CP162</f>
        <v>4</v>
      </c>
      <c r="DG162" s="1">
        <f t="shared" si="76"/>
        <v>833</v>
      </c>
      <c r="DH162" s="1">
        <f t="shared" si="77"/>
        <v>0</v>
      </c>
      <c r="DI162" s="1">
        <f t="shared" si="78"/>
        <v>0</v>
      </c>
      <c r="DJ162" s="35"/>
      <c r="DK162" s="36"/>
      <c r="DL162" s="37"/>
      <c r="DM162" s="38"/>
    </row>
    <row r="163" spans="1:117" ht="28" customHeight="1" thickTop="1">
      <c r="AH163" s="4">
        <f>SUM(AH3:AH162)</f>
        <v>280</v>
      </c>
      <c r="AI163" s="34">
        <f>SUM(AI3:AI162)</f>
        <v>823</v>
      </c>
      <c r="BM163" s="10">
        <f>SUM(BM3:BM162)</f>
        <v>316</v>
      </c>
      <c r="CP163" s="14">
        <f t="shared" ref="CP163:DI163" si="102">SUM(CP3:CP162)</f>
        <v>218</v>
      </c>
      <c r="CQ163" s="20">
        <f t="shared" si="102"/>
        <v>133542</v>
      </c>
      <c r="CR163" s="17">
        <f>SUM(CR3:CR162)</f>
        <v>62</v>
      </c>
      <c r="CS163" s="32">
        <f>SUM(CS3:CS162)</f>
        <v>98</v>
      </c>
      <c r="CT163" s="14">
        <f t="shared" si="102"/>
        <v>56</v>
      </c>
      <c r="CU163" s="20">
        <f t="shared" si="102"/>
        <v>33380</v>
      </c>
      <c r="CV163" s="17">
        <f t="shared" si="102"/>
        <v>25</v>
      </c>
      <c r="CW163" s="17">
        <f t="shared" si="102"/>
        <v>19</v>
      </c>
      <c r="CX163" s="14">
        <f t="shared" si="102"/>
        <v>47</v>
      </c>
      <c r="CY163" s="20">
        <f t="shared" si="102"/>
        <v>33390</v>
      </c>
      <c r="CZ163" s="17">
        <f t="shared" si="102"/>
        <v>21</v>
      </c>
      <c r="DA163" s="17">
        <f t="shared" si="102"/>
        <v>22</v>
      </c>
      <c r="DB163" s="14">
        <f t="shared" si="102"/>
        <v>51</v>
      </c>
      <c r="DC163" s="20">
        <f t="shared" si="102"/>
        <v>33396</v>
      </c>
      <c r="DD163" s="17">
        <f t="shared" si="102"/>
        <v>8</v>
      </c>
      <c r="DE163" s="17">
        <f t="shared" si="102"/>
        <v>25</v>
      </c>
      <c r="DF163" s="14">
        <f t="shared" si="102"/>
        <v>64</v>
      </c>
      <c r="DG163" s="20">
        <f t="shared" si="102"/>
        <v>33376</v>
      </c>
      <c r="DH163" s="17">
        <f t="shared" si="102"/>
        <v>8</v>
      </c>
      <c r="DI163" s="17">
        <f t="shared" si="102"/>
        <v>32</v>
      </c>
    </row>
    <row r="164" spans="1:117" ht="28" customHeight="1" thickBot="1">
      <c r="CP164" s="1"/>
      <c r="CQ164" s="1"/>
      <c r="CR164" s="1"/>
      <c r="CS164" s="1"/>
    </row>
    <row r="165" spans="1:117" ht="28" customHeight="1">
      <c r="CP165" s="30" t="s">
        <v>306</v>
      </c>
      <c r="CQ165" s="25">
        <f>(CP163+CQ163)/SUM(CP163:CS163)</f>
        <v>0.99880525686977295</v>
      </c>
      <c r="CR165" s="1"/>
      <c r="CS165" s="1"/>
      <c r="CT165" s="30" t="s">
        <v>306</v>
      </c>
      <c r="CU165" s="24"/>
      <c r="CV165" s="25">
        <f>(CT163+CU163)/SUM(CT163:CW163)</f>
        <v>0.99868578255675033</v>
      </c>
      <c r="CX165" s="30" t="s">
        <v>306</v>
      </c>
      <c r="CY165" s="24"/>
      <c r="CZ165" s="25">
        <f>(CX163+CY163)/SUM(CX163:DA163)</f>
        <v>0.99871565113500593</v>
      </c>
      <c r="DB165" s="30" t="s">
        <v>306</v>
      </c>
      <c r="DC165" s="24"/>
      <c r="DD165" s="25">
        <f>(DB163+DC163)/SUM(DB163:DE163)</f>
        <v>0.9990143369175627</v>
      </c>
      <c r="DF165" s="30" t="s">
        <v>306</v>
      </c>
      <c r="DG165" s="24"/>
      <c r="DH165" s="25">
        <f>(DF163+DG163)/SUM(DF163:DI163)</f>
        <v>0.99880525686977295</v>
      </c>
    </row>
    <row r="166" spans="1:117" ht="28" customHeight="1">
      <c r="CP166" s="26" t="s">
        <v>308</v>
      </c>
      <c r="CQ166" s="27">
        <f>CP163/(CP163+CS163)</f>
        <v>0.689873417721519</v>
      </c>
      <c r="CR166" s="1"/>
      <c r="CS166" s="1"/>
      <c r="CT166" s="26" t="s">
        <v>308</v>
      </c>
      <c r="CV166" s="27">
        <f>CT163/(CT163+CW163)</f>
        <v>0.7466666666666667</v>
      </c>
      <c r="CX166" s="26" t="s">
        <v>308</v>
      </c>
      <c r="CZ166" s="27">
        <f>CX163/(CX163+DA163)</f>
        <v>0.6811594202898551</v>
      </c>
      <c r="DB166" s="26" t="s">
        <v>308</v>
      </c>
      <c r="DD166" s="27">
        <f>DB163/(DB163+DE163)</f>
        <v>0.67105263157894735</v>
      </c>
      <c r="DF166" s="26" t="s">
        <v>308</v>
      </c>
      <c r="DH166" s="27">
        <f>DF163/(DF163+DI163)</f>
        <v>0.66666666666666663</v>
      </c>
    </row>
    <row r="167" spans="1:117" ht="28" customHeight="1">
      <c r="O167" s="1" t="s">
        <v>315</v>
      </c>
      <c r="CP167" s="26" t="s">
        <v>309</v>
      </c>
      <c r="CQ167" s="27">
        <f>CP163/(CP163+CR163)</f>
        <v>0.77857142857142858</v>
      </c>
      <c r="CR167" s="1"/>
      <c r="CS167" s="1"/>
      <c r="CT167" s="26" t="s">
        <v>309</v>
      </c>
      <c r="CV167" s="27">
        <f>CT163/(CT163+CV163)</f>
        <v>0.69135802469135799</v>
      </c>
      <c r="CX167" s="26" t="s">
        <v>309</v>
      </c>
      <c r="CZ167" s="27">
        <f>CX163/(CX163+CZ163)</f>
        <v>0.69117647058823528</v>
      </c>
      <c r="DB167" s="26" t="s">
        <v>309</v>
      </c>
      <c r="DD167" s="27">
        <f>DB163/(DB163+DD163)</f>
        <v>0.86440677966101698</v>
      </c>
      <c r="DF167" s="26" t="s">
        <v>309</v>
      </c>
      <c r="DH167" s="27">
        <f>DF163/(DF163+DH163)</f>
        <v>0.88888888888888884</v>
      </c>
    </row>
    <row r="168" spans="1:117" ht="28" customHeight="1" thickBot="1">
      <c r="CP168" s="31" t="s">
        <v>307</v>
      </c>
      <c r="CQ168" s="29">
        <f>(CQ166*CQ167)/(CQ166+CQ167)*2</f>
        <v>0.73154362416107388</v>
      </c>
      <c r="CR168" s="1"/>
      <c r="CS168" s="1"/>
      <c r="CT168" s="31" t="s">
        <v>307</v>
      </c>
      <c r="CU168" s="28"/>
      <c r="CV168" s="29">
        <f>(CV166*CV167)/(CV166+CV167)*2</f>
        <v>0.71794871794871795</v>
      </c>
      <c r="CX168" s="31" t="s">
        <v>307</v>
      </c>
      <c r="CY168" s="28"/>
      <c r="CZ168" s="29">
        <f>(CZ166*CZ167)/(CZ166+CZ167)*2</f>
        <v>0.68613138686131381</v>
      </c>
      <c r="DB168" s="31" t="s">
        <v>307</v>
      </c>
      <c r="DC168" s="28"/>
      <c r="DD168" s="29">
        <f>(DD166*DD167)/(DD166+DD167)*2</f>
        <v>0.75555555555555565</v>
      </c>
      <c r="DF168" s="31" t="s">
        <v>307</v>
      </c>
      <c r="DG168" s="28"/>
      <c r="DH168" s="29">
        <f>(DH166*DH167)/(DH166+DH167)*2</f>
        <v>0.76190476190476197</v>
      </c>
    </row>
    <row r="169" spans="1:117" ht="28" customHeight="1">
      <c r="CP169" s="1"/>
      <c r="CQ169" s="1"/>
      <c r="CR169" s="1"/>
      <c r="CS169" s="1"/>
    </row>
    <row r="170" spans="1:117" ht="28" customHeight="1">
      <c r="CP170" s="1"/>
      <c r="CQ170" s="1"/>
      <c r="CR170" s="1"/>
      <c r="CS170" s="1"/>
    </row>
    <row r="171" spans="1:117" ht="28" customHeight="1">
      <c r="CP171" s="1"/>
      <c r="CQ171" s="1"/>
      <c r="CR171" s="1"/>
      <c r="CS171" s="1"/>
    </row>
    <row r="172" spans="1:117" ht="28" customHeight="1" thickBot="1">
      <c r="CP172" s="1"/>
      <c r="CQ172" s="1"/>
      <c r="CR172" s="1"/>
      <c r="CS172" s="44"/>
      <c r="CT172" s="44" t="s">
        <v>314</v>
      </c>
      <c r="CU172" s="44" t="s">
        <v>310</v>
      </c>
      <c r="CV172" s="44" t="s">
        <v>311</v>
      </c>
      <c r="CW172" s="44" t="s">
        <v>312</v>
      </c>
      <c r="CX172" s="44" t="s">
        <v>313</v>
      </c>
    </row>
    <row r="173" spans="1:117" ht="28" customHeight="1">
      <c r="CP173" s="1"/>
      <c r="CQ173" s="1"/>
      <c r="CR173" s="1"/>
      <c r="CS173" s="45" t="s">
        <v>309</v>
      </c>
      <c r="CT173" s="46">
        <f>CQ167</f>
        <v>0.77857142857142858</v>
      </c>
      <c r="CU173" s="46">
        <f>CV167</f>
        <v>0.69135802469135799</v>
      </c>
      <c r="CV173" s="46">
        <f>CZ167</f>
        <v>0.69117647058823528</v>
      </c>
      <c r="CW173" s="46">
        <f>DD167</f>
        <v>0.86440677966101698</v>
      </c>
      <c r="CX173" s="46">
        <f>DH167</f>
        <v>0.88888888888888884</v>
      </c>
    </row>
    <row r="174" spans="1:117" ht="28" customHeight="1">
      <c r="CP174" s="1"/>
      <c r="CQ174" s="1"/>
      <c r="CR174" s="1"/>
      <c r="CS174" s="47" t="s">
        <v>308</v>
      </c>
      <c r="CT174" s="48">
        <f>CV166</f>
        <v>0.7466666666666667</v>
      </c>
      <c r="CU174" s="48">
        <f>CZ166</f>
        <v>0.6811594202898551</v>
      </c>
      <c r="CV174" s="48">
        <f>DD166</f>
        <v>0.67105263157894735</v>
      </c>
      <c r="CW174" s="48">
        <f>DD166</f>
        <v>0.67105263157894735</v>
      </c>
      <c r="CX174" s="48">
        <f>DH166</f>
        <v>0.66666666666666663</v>
      </c>
    </row>
    <row r="175" spans="1:117" ht="28" customHeight="1">
      <c r="CP175" s="1"/>
      <c r="CQ175" s="1"/>
      <c r="CR175" s="1"/>
      <c r="CS175" s="41" t="s">
        <v>307</v>
      </c>
      <c r="CT175" s="43">
        <f>CQ168</f>
        <v>0.73154362416107388</v>
      </c>
      <c r="CU175" s="43">
        <f>CV168</f>
        <v>0.71794871794871795</v>
      </c>
      <c r="CV175" s="42">
        <f>CZ168</f>
        <v>0.68613138686131381</v>
      </c>
      <c r="CW175" s="43">
        <f>DD168</f>
        <v>0.75555555555555565</v>
      </c>
      <c r="CX175" s="42">
        <f>DH168</f>
        <v>0.76190476190476197</v>
      </c>
    </row>
    <row r="176" spans="1:117" ht="28" customHeight="1">
      <c r="CP176" s="1"/>
      <c r="CQ176" s="1"/>
      <c r="CR176" s="1"/>
      <c r="CS176" s="41" t="s">
        <v>306</v>
      </c>
      <c r="CT176" s="43">
        <f>CQ165</f>
        <v>0.99880525686977295</v>
      </c>
      <c r="CU176" s="43">
        <f>CV165</f>
        <v>0.99868578255675033</v>
      </c>
      <c r="CV176" s="42">
        <f>CZ165</f>
        <v>0.99871565113500593</v>
      </c>
      <c r="CW176" s="43">
        <f>DD165</f>
        <v>0.9990143369175627</v>
      </c>
      <c r="CX176" s="42">
        <f>DH165</f>
        <v>0.99880525686977295</v>
      </c>
    </row>
    <row r="177" spans="94:97" ht="28" customHeight="1">
      <c r="CP177" s="1"/>
      <c r="CQ177" s="1"/>
      <c r="CR177" s="1"/>
      <c r="CS177" s="1"/>
    </row>
    <row r="178" spans="94:97" ht="28" customHeight="1">
      <c r="CP178" s="1"/>
      <c r="CQ178" s="1"/>
      <c r="CR178" s="1"/>
      <c r="CS178" s="1"/>
    </row>
    <row r="179" spans="94:97" ht="28" customHeight="1">
      <c r="CP179" s="1"/>
      <c r="CQ179" s="1"/>
      <c r="CR179" s="1"/>
      <c r="CS179" s="1"/>
    </row>
    <row r="180" spans="94:97" ht="28" customHeight="1">
      <c r="CP180" s="1"/>
      <c r="CQ180" s="1"/>
      <c r="CR180" s="1"/>
      <c r="CS180" s="1"/>
    </row>
    <row r="181" spans="94:97" ht="28" customHeight="1">
      <c r="CP181" s="1"/>
      <c r="CQ181" s="1"/>
      <c r="CR181" s="1"/>
      <c r="CS181" s="1"/>
    </row>
    <row r="182" spans="94:97" ht="28" customHeight="1">
      <c r="CP182" s="1"/>
      <c r="CQ182" s="1"/>
      <c r="CR182" s="1"/>
      <c r="CS182" s="1"/>
    </row>
    <row r="183" spans="94:97" ht="28" customHeight="1">
      <c r="CP183" s="1"/>
      <c r="CQ183" s="1"/>
      <c r="CR183" s="1"/>
      <c r="CS183" s="1"/>
    </row>
    <row r="184" spans="94:97" ht="28" customHeight="1">
      <c r="CP184" s="1"/>
      <c r="CQ184" s="1"/>
      <c r="CR184" s="1"/>
      <c r="CS184" s="1"/>
    </row>
    <row r="185" spans="94:97" ht="28" customHeight="1">
      <c r="CP185" s="1"/>
      <c r="CQ185" s="1"/>
      <c r="CR185" s="1"/>
      <c r="CS185" s="1"/>
    </row>
  </sheetData>
  <conditionalFormatting sqref="A3:A170">
    <cfRule type="expression" dxfId="150" priority="51">
      <formula>IF(B3=1,TRUE,FALSE)</formula>
    </cfRule>
  </conditionalFormatting>
  <conditionalFormatting sqref="C6">
    <cfRule type="expression" dxfId="149" priority="34">
      <formula>COUNTIF($BN6:$CO6,C6)&gt;0</formula>
    </cfRule>
  </conditionalFormatting>
  <conditionalFormatting sqref="C10">
    <cfRule type="expression" dxfId="148" priority="33">
      <formula>COUNTIF($BN10:$CO10,C10)&gt;0</formula>
    </cfRule>
  </conditionalFormatting>
  <conditionalFormatting sqref="C78">
    <cfRule type="expression" dxfId="147" priority="19">
      <formula>COUNTIF($BN78:$CO78,C78)&gt;0</formula>
    </cfRule>
  </conditionalFormatting>
  <conditionalFormatting sqref="C105">
    <cfRule type="expression" dxfId="146" priority="4">
      <formula>COUNTIF($BN105:$CO105,C105)&gt;0</formula>
    </cfRule>
  </conditionalFormatting>
  <conditionalFormatting sqref="C133">
    <cfRule type="expression" dxfId="145" priority="36">
      <formula>COUNTIF($BN133:$CO133,C133)&gt;0</formula>
    </cfRule>
  </conditionalFormatting>
  <conditionalFormatting sqref="C31:D31">
    <cfRule type="expression" dxfId="144" priority="25">
      <formula>COUNTIF($BN31:$CO31,C31)&gt;0</formula>
    </cfRule>
  </conditionalFormatting>
  <conditionalFormatting sqref="C108:D108">
    <cfRule type="expression" dxfId="143" priority="3">
      <formula>COUNTIF($BN108:$CO108,C108)&gt;0</formula>
    </cfRule>
  </conditionalFormatting>
  <conditionalFormatting sqref="C152:D152">
    <cfRule type="expression" dxfId="142" priority="2">
      <formula>COUNTIF($BN152:$CO152,C152)&gt;0</formula>
    </cfRule>
  </conditionalFormatting>
  <conditionalFormatting sqref="C3:E3 G3:AG3 C4:AG5 D6:AG6 C7:AG7 C8:G8 I8:AG8 C9:AG9 D10:AG10 C11:AG16 C17:D17 G17:AG17 C18:I18 L18:AG18 C19:AG19 C20 E20:AG20 C21:AG21 C23:AG26 C27:F27 J27:AG27 C28:D28 F28:AG28 C29:AG30 E31:AG31 C32:AG32 F33:AG33 C34:AG39 F40:AG40 C41:AG51 C52 E52:AG52 C53:AG54 C55:E55 G55:AG55 C56:AG60 C61:F61 H61:AG61 C62:AG64 C65 F65:AG65 C66:AG77 D78:AG78 C79:AG82 C83:K83 N83:AG83 K84:M84 P84:AG84 C84:H85 L85:AG85 C86:L86 P86:AG86 C87:F87 J87:AG87 C88:L88 T88:AG88 AK89 C89:AG92 C93:F93 H93:AG93 C94:AG104 D105:AG105 C106:AG107 E108:AG108 C109:AG132 D133:AG133 C134:AG151 E152:AG152 C153:AG162">
    <cfRule type="expression" dxfId="141" priority="50">
      <formula>COUNTIF($AJ3:$BL3,C3)&gt;0</formula>
    </cfRule>
  </conditionalFormatting>
  <conditionalFormatting sqref="C33:E33">
    <cfRule type="expression" dxfId="140" priority="23">
      <formula>COUNTIF($BN33:$CO33,C33)&gt;0</formula>
    </cfRule>
  </conditionalFormatting>
  <conditionalFormatting sqref="C40:E40">
    <cfRule type="expression" dxfId="139" priority="21">
      <formula>COUNTIF($BN40:$CO40,C40)&gt;0</formula>
    </cfRule>
  </conditionalFormatting>
  <conditionalFormatting sqref="C22:AE22">
    <cfRule type="expression" dxfId="138" priority="28">
      <formula>COUNTIF($AJ22:$BL22,C22)&gt;0</formula>
    </cfRule>
  </conditionalFormatting>
  <conditionalFormatting sqref="D65:E65">
    <cfRule type="expression" dxfId="137" priority="45">
      <formula>COUNTIF($BN65:$BV65,D65)&gt;0</formula>
    </cfRule>
  </conditionalFormatting>
  <conditionalFormatting sqref="E28">
    <cfRule type="expression" dxfId="136" priority="26">
      <formula>COUNTIF($BN28:$CO28,E28)&gt;0</formula>
    </cfRule>
  </conditionalFormatting>
  <conditionalFormatting sqref="E17:F17">
    <cfRule type="expression" dxfId="135" priority="29">
      <formula>COUNTIF($BN17:$CO17,E17)&gt;0</formula>
    </cfRule>
  </conditionalFormatting>
  <conditionalFormatting sqref="F3">
    <cfRule type="expression" dxfId="134" priority="35">
      <formula>COUNTIF($BN3:$CO3,F3)&gt;0</formula>
    </cfRule>
  </conditionalFormatting>
  <conditionalFormatting sqref="F55">
    <cfRule type="expression" dxfId="133" priority="20">
      <formula>COUNTIF($BN55:$CO55,F55)&gt;0</formula>
    </cfRule>
  </conditionalFormatting>
  <conditionalFormatting sqref="G93">
    <cfRule type="expression" dxfId="132" priority="5">
      <formula>COUNTIF($BN93:$CO93,G93)&gt;0</formula>
    </cfRule>
  </conditionalFormatting>
  <conditionalFormatting sqref="G27:I27">
    <cfRule type="expression" dxfId="131" priority="27">
      <formula>COUNTIF($BN27:$CO27,G27)&gt;0</formula>
    </cfRule>
  </conditionalFormatting>
  <conditionalFormatting sqref="G87:I87">
    <cfRule type="expression" dxfId="130" priority="13">
      <formula>COUNTIF($BN87:$CO87,G87)&gt;0</formula>
    </cfRule>
  </conditionalFormatting>
  <conditionalFormatting sqref="H85">
    <cfRule type="expression" dxfId="129" priority="16">
      <formula>COUNTIF($BN85:$CO85,H85)&gt;0</formula>
    </cfRule>
  </conditionalFormatting>
  <conditionalFormatting sqref="I84">
    <cfRule type="expression" dxfId="128" priority="43">
      <formula>COUNTIF($BN84:$BV84,I84)&gt;0</formula>
    </cfRule>
  </conditionalFormatting>
  <conditionalFormatting sqref="L83:M83">
    <cfRule type="expression" dxfId="127" priority="17">
      <formula>COUNTIF($BN83:$CO83,L83)&gt;0</formula>
    </cfRule>
  </conditionalFormatting>
  <conditionalFormatting sqref="M88:S88">
    <cfRule type="expression" dxfId="126" priority="8">
      <formula>COUNTIF($BN88:$CO88,M88)&gt;0</formula>
    </cfRule>
  </conditionalFormatting>
  <conditionalFormatting sqref="AJ3:BL15 AJ16:AK16 AM16:BL16 AJ17:AL17 AN17:BL17 AJ18:AK18 AM18:BL18 AJ39:AK39 AM39:BL39 AJ40:BL54 AJ55:AN55 AP55:BL55 AJ56:BL73 AJ74:AM74 AP74:BL74 AJ75:BL85 AJ86:AN86 AQ86:BL86 AJ87:BL88 AJ89 AL89:AL90 AN89:BL91 AJ90:AK91 AJ92:BL92 AJ93:AK93 AM93:BL93 AJ94:AO94 AS94:BL94 AJ95:BL161 AJ162 AN162:BL162">
    <cfRule type="expression" dxfId="125" priority="49">
      <formula>COUNTIF($BN3:$CO3,AJ3)&gt;0</formula>
    </cfRule>
  </conditionalFormatting>
  <conditionalFormatting sqref="AJ19:BL38">
    <cfRule type="expression" dxfId="124" priority="47">
      <formula>COUNTIF($BN19:$CO19,AJ19)&gt;0</formula>
    </cfRule>
  </conditionalFormatting>
  <conditionalFormatting sqref="AK162:AM162">
    <cfRule type="expression" dxfId="123" priority="1">
      <formula>COUNTIF($AJ162:$BL162,AK162)&gt;0</formula>
    </cfRule>
  </conditionalFormatting>
  <conditionalFormatting sqref="AL16">
    <cfRule type="expression" dxfId="122" priority="32">
      <formula>COUNTIF($AJ16:$BL16,AL16)&gt;0</formula>
    </cfRule>
  </conditionalFormatting>
  <conditionalFormatting sqref="AL18">
    <cfRule type="expression" dxfId="121" priority="48">
      <formula>COUNTIF($AJ18:$AS18,AL18)&gt;0</formula>
    </cfRule>
  </conditionalFormatting>
  <conditionalFormatting sqref="AL39">
    <cfRule type="expression" dxfId="120" priority="22">
      <formula>COUNTIF($AJ39:$BL39,AL39)&gt;0</formula>
    </cfRule>
  </conditionalFormatting>
  <conditionalFormatting sqref="AL93">
    <cfRule type="expression" dxfId="119" priority="37">
      <formula>COUNTIF($AJ93:$BL93,AL93)&gt;0</formula>
    </cfRule>
  </conditionalFormatting>
  <conditionalFormatting sqref="AL91:AM91">
    <cfRule type="expression" dxfId="118" priority="6">
      <formula>COUNTIF($AJ91:$BL91,AL91)&gt;0</formula>
    </cfRule>
  </conditionalFormatting>
  <conditionalFormatting sqref="AM17">
    <cfRule type="expression" dxfId="117" priority="31">
      <formula>COUNTIF($AJ17:$BL17,AM17)&gt;0</formula>
    </cfRule>
  </conditionalFormatting>
  <conditionalFormatting sqref="AN74:AO74">
    <cfRule type="expression" dxfId="116" priority="44">
      <formula>COUNTIF($AJ74:$BL74,AN74)&gt;0</formula>
    </cfRule>
  </conditionalFormatting>
  <conditionalFormatting sqref="AO86:AP86">
    <cfRule type="expression" dxfId="115" priority="41">
      <formula>COUNTIF($AJ86:$BL86,AO86)&gt;0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1BF51-7DBF-E640-9485-623220F4B7EF}">
  <dimension ref="A2:F37"/>
  <sheetViews>
    <sheetView topLeftCell="A19" workbookViewId="0">
      <selection activeCell="T19" sqref="T19"/>
    </sheetView>
  </sheetViews>
  <sheetFormatPr baseColWidth="10" defaultRowHeight="19"/>
  <cols>
    <col min="1" max="1" width="10.83203125" style="1"/>
  </cols>
  <sheetData>
    <row r="2" spans="1:6">
      <c r="A2" s="2" t="s">
        <v>0</v>
      </c>
      <c r="B2" s="40" t="s">
        <v>383</v>
      </c>
      <c r="C2" s="40" t="s">
        <v>306</v>
      </c>
      <c r="D2" s="40" t="s">
        <v>385</v>
      </c>
      <c r="E2" s="40" t="s">
        <v>309</v>
      </c>
      <c r="F2" s="40" t="s">
        <v>307</v>
      </c>
    </row>
    <row r="3" spans="1:6">
      <c r="A3" s="1" t="s">
        <v>12</v>
      </c>
      <c r="B3">
        <v>1</v>
      </c>
      <c r="C3">
        <v>0.99910394265232971</v>
      </c>
      <c r="D3">
        <v>0.25</v>
      </c>
      <c r="E3">
        <v>1</v>
      </c>
      <c r="F3">
        <v>0.4</v>
      </c>
    </row>
    <row r="4" spans="1:6">
      <c r="A4" s="1" t="s">
        <v>35</v>
      </c>
      <c r="B4">
        <v>1</v>
      </c>
      <c r="C4">
        <v>0.99970131421744324</v>
      </c>
      <c r="D4">
        <v>0.5</v>
      </c>
      <c r="E4">
        <v>1</v>
      </c>
      <c r="F4">
        <v>0.66666666666666663</v>
      </c>
    </row>
    <row r="5" spans="1:6">
      <c r="A5" s="1" t="s">
        <v>36</v>
      </c>
      <c r="B5">
        <v>1</v>
      </c>
      <c r="C5">
        <v>0.99970131421744324</v>
      </c>
      <c r="D5">
        <v>0.5</v>
      </c>
      <c r="E5">
        <v>1</v>
      </c>
      <c r="F5">
        <v>0.66666666666666663</v>
      </c>
    </row>
    <row r="6" spans="1:6">
      <c r="A6" s="1" t="s">
        <v>20</v>
      </c>
      <c r="B6">
        <v>3</v>
      </c>
      <c r="C6">
        <v>0.99910394265232971</v>
      </c>
      <c r="D6">
        <v>0.25</v>
      </c>
      <c r="E6">
        <v>1</v>
      </c>
      <c r="F6">
        <v>0.4</v>
      </c>
    </row>
    <row r="7" spans="1:6">
      <c r="A7" s="1" t="s">
        <v>34</v>
      </c>
      <c r="B7">
        <v>3</v>
      </c>
      <c r="C7">
        <v>0.99880525686977295</v>
      </c>
      <c r="D7">
        <v>0.2</v>
      </c>
      <c r="E7">
        <v>1</v>
      </c>
      <c r="F7">
        <v>0.33333333333333337</v>
      </c>
    </row>
    <row r="8" spans="1:6">
      <c r="A8" s="1" t="s">
        <v>37</v>
      </c>
      <c r="B8">
        <v>3</v>
      </c>
      <c r="C8">
        <v>0.99940262843488648</v>
      </c>
      <c r="D8">
        <v>0.83333333333333337</v>
      </c>
      <c r="E8">
        <v>0.83333333333333337</v>
      </c>
      <c r="F8">
        <v>0.83333333333333337</v>
      </c>
    </row>
    <row r="9" spans="1:6">
      <c r="A9" s="1" t="s">
        <v>32</v>
      </c>
      <c r="B9">
        <v>7</v>
      </c>
      <c r="C9">
        <v>0.99820788530465954</v>
      </c>
      <c r="D9">
        <v>0.4</v>
      </c>
      <c r="E9">
        <v>1</v>
      </c>
      <c r="F9">
        <v>0.57142857142857151</v>
      </c>
    </row>
    <row r="10" spans="1:6">
      <c r="A10" s="1" t="s">
        <v>10</v>
      </c>
      <c r="B10">
        <v>8</v>
      </c>
      <c r="C10">
        <v>0.99940262843488648</v>
      </c>
      <c r="D10">
        <v>0.66666666666666663</v>
      </c>
      <c r="E10">
        <v>1</v>
      </c>
      <c r="F10">
        <v>0.8</v>
      </c>
    </row>
    <row r="11" spans="1:6">
      <c r="A11" s="1" t="s">
        <v>21</v>
      </c>
      <c r="B11">
        <v>8</v>
      </c>
      <c r="C11">
        <v>0.99940262843488648</v>
      </c>
      <c r="D11">
        <v>0.33333333333333331</v>
      </c>
      <c r="E11">
        <v>1</v>
      </c>
      <c r="F11">
        <v>0.5</v>
      </c>
    </row>
    <row r="12" spans="1:6">
      <c r="A12" s="1" t="s">
        <v>30</v>
      </c>
      <c r="B12">
        <v>10</v>
      </c>
      <c r="C12">
        <v>0.99970131421744324</v>
      </c>
      <c r="D12">
        <v>0.66666666666666663</v>
      </c>
      <c r="E12">
        <v>1</v>
      </c>
      <c r="F12">
        <v>0.8</v>
      </c>
    </row>
    <row r="13" spans="1:6">
      <c r="A13" s="1" t="s">
        <v>15</v>
      </c>
      <c r="B13">
        <v>12</v>
      </c>
      <c r="C13">
        <v>0.99880525686977295</v>
      </c>
      <c r="D13">
        <v>0.7142857142857143</v>
      </c>
      <c r="E13">
        <v>0.7142857142857143</v>
      </c>
      <c r="F13">
        <v>0.7142857142857143</v>
      </c>
    </row>
    <row r="14" spans="1:6">
      <c r="A14" s="1" t="s">
        <v>4</v>
      </c>
      <c r="B14">
        <v>13</v>
      </c>
      <c r="C14">
        <v>0.99970131421744324</v>
      </c>
      <c r="D14">
        <v>0.66666666666666663</v>
      </c>
      <c r="E14">
        <v>1</v>
      </c>
      <c r="F14">
        <v>0.8</v>
      </c>
    </row>
    <row r="15" spans="1:6">
      <c r="A15" s="1" t="s">
        <v>28</v>
      </c>
      <c r="B15">
        <v>13</v>
      </c>
      <c r="C15">
        <v>0.99910394265232971</v>
      </c>
      <c r="D15">
        <v>0.25</v>
      </c>
      <c r="E15">
        <v>1</v>
      </c>
      <c r="F15">
        <v>0.4</v>
      </c>
    </row>
    <row r="16" spans="1:6">
      <c r="A16" s="1" t="s">
        <v>41</v>
      </c>
      <c r="B16">
        <v>13</v>
      </c>
      <c r="C16">
        <v>0.99910394265232971</v>
      </c>
      <c r="D16">
        <v>0.625</v>
      </c>
      <c r="E16">
        <v>1</v>
      </c>
      <c r="F16">
        <v>0.76923076923076927</v>
      </c>
    </row>
    <row r="17" spans="1:6">
      <c r="A17" s="1" t="s">
        <v>9</v>
      </c>
      <c r="B17">
        <v>14</v>
      </c>
      <c r="C17">
        <v>0.99790919952210277</v>
      </c>
      <c r="D17">
        <v>0.63636363636363635</v>
      </c>
      <c r="E17">
        <v>0.7</v>
      </c>
      <c r="F17">
        <v>0.66666666666666663</v>
      </c>
    </row>
    <row r="18" spans="1:6">
      <c r="A18" s="1" t="s">
        <v>25</v>
      </c>
      <c r="B18">
        <v>16</v>
      </c>
      <c r="C18">
        <v>0.99820788530465954</v>
      </c>
      <c r="D18">
        <v>0.16666666666666666</v>
      </c>
      <c r="E18">
        <v>0.5</v>
      </c>
      <c r="F18">
        <v>0.25</v>
      </c>
    </row>
    <row r="19" spans="1:6">
      <c r="A19" s="1" t="s">
        <v>8</v>
      </c>
      <c r="B19">
        <v>20</v>
      </c>
      <c r="C19">
        <v>0.99970131421744324</v>
      </c>
      <c r="D19">
        <v>0.93333333333333335</v>
      </c>
      <c r="E19">
        <v>1</v>
      </c>
      <c r="F19">
        <v>0.96551724137931039</v>
      </c>
    </row>
    <row r="20" spans="1:6">
      <c r="A20" s="1" t="s">
        <v>2</v>
      </c>
      <c r="B20">
        <v>21</v>
      </c>
      <c r="C20">
        <v>0.99880525686977295</v>
      </c>
      <c r="D20">
        <v>0.77777777777777779</v>
      </c>
      <c r="E20">
        <v>0.77777777777777779</v>
      </c>
      <c r="F20">
        <v>0.77777777777777779</v>
      </c>
    </row>
    <row r="21" spans="1:6">
      <c r="A21" s="1" t="s">
        <v>14</v>
      </c>
      <c r="B21">
        <v>21</v>
      </c>
      <c r="C21">
        <v>0.99910394265232971</v>
      </c>
      <c r="D21">
        <v>0.6</v>
      </c>
      <c r="E21">
        <v>0.75</v>
      </c>
      <c r="F21">
        <v>0.66666666666666652</v>
      </c>
    </row>
    <row r="22" spans="1:6">
      <c r="A22" s="1" t="s">
        <v>24</v>
      </c>
      <c r="B22">
        <v>22</v>
      </c>
      <c r="C22">
        <v>0.99940262843488648</v>
      </c>
      <c r="D22">
        <v>0.9285714285714286</v>
      </c>
      <c r="E22">
        <v>0.9285714285714286</v>
      </c>
      <c r="F22">
        <v>0.9285714285714286</v>
      </c>
    </row>
    <row r="23" spans="1:6">
      <c r="A23" s="1" t="s">
        <v>19</v>
      </c>
      <c r="B23">
        <v>23</v>
      </c>
      <c r="C23">
        <v>0.99820788530465954</v>
      </c>
      <c r="D23">
        <v>0.54545454545454541</v>
      </c>
      <c r="E23">
        <v>0.8571428571428571</v>
      </c>
      <c r="F23">
        <v>0.66666666666666652</v>
      </c>
    </row>
    <row r="24" spans="1:6">
      <c r="A24" s="1" t="s">
        <v>39</v>
      </c>
      <c r="B24">
        <v>23</v>
      </c>
      <c r="C24">
        <v>0.99970131421744324</v>
      </c>
      <c r="D24">
        <v>1</v>
      </c>
      <c r="E24">
        <v>0.875</v>
      </c>
      <c r="F24">
        <v>0.93333333333333335</v>
      </c>
    </row>
    <row r="25" spans="1:6">
      <c r="A25" s="1" t="s">
        <v>27</v>
      </c>
      <c r="B25">
        <v>25</v>
      </c>
      <c r="C25">
        <v>0.99970131421744324</v>
      </c>
      <c r="D25">
        <v>0.5</v>
      </c>
      <c r="E25">
        <v>1</v>
      </c>
      <c r="F25">
        <v>0.66666666666666663</v>
      </c>
    </row>
    <row r="26" spans="1:6">
      <c r="A26" s="1" t="s">
        <v>29</v>
      </c>
      <c r="B26">
        <v>28</v>
      </c>
      <c r="C26">
        <v>0.99790919952210277</v>
      </c>
      <c r="D26">
        <v>0.5</v>
      </c>
      <c r="E26">
        <v>1</v>
      </c>
      <c r="F26">
        <v>0.66666666666666663</v>
      </c>
    </row>
    <row r="27" spans="1:6">
      <c r="A27" s="1" t="s">
        <v>26</v>
      </c>
      <c r="B27">
        <v>29</v>
      </c>
      <c r="C27">
        <v>0.99970131421744324</v>
      </c>
      <c r="D27">
        <v>1</v>
      </c>
      <c r="E27">
        <v>0.9</v>
      </c>
      <c r="F27">
        <v>0.94736842105263164</v>
      </c>
    </row>
    <row r="28" spans="1:6">
      <c r="A28" s="1" t="s">
        <v>11</v>
      </c>
      <c r="B28">
        <v>35</v>
      </c>
      <c r="C28">
        <v>0.99940262843488648</v>
      </c>
      <c r="D28">
        <v>0.81818181818181823</v>
      </c>
      <c r="E28">
        <v>1</v>
      </c>
      <c r="F28">
        <v>0.9</v>
      </c>
    </row>
    <row r="29" spans="1:6">
      <c r="A29" s="1" t="s">
        <v>16</v>
      </c>
      <c r="B29">
        <v>35</v>
      </c>
      <c r="C29">
        <v>0.99940262843488648</v>
      </c>
      <c r="D29">
        <v>0.83333333333333337</v>
      </c>
      <c r="E29">
        <v>0.83333333333333337</v>
      </c>
      <c r="F29">
        <v>0.83333333333333337</v>
      </c>
    </row>
    <row r="30" spans="1:6">
      <c r="A30" s="1" t="s">
        <v>3</v>
      </c>
      <c r="B30">
        <v>37</v>
      </c>
      <c r="C30">
        <v>0.99880525686977295</v>
      </c>
      <c r="D30">
        <v>0.84615384615384615</v>
      </c>
      <c r="E30">
        <v>0.84615384615384615</v>
      </c>
      <c r="F30">
        <v>0.84615384615384615</v>
      </c>
    </row>
    <row r="31" spans="1:6">
      <c r="A31" s="1" t="s">
        <v>17</v>
      </c>
      <c r="B31">
        <v>37</v>
      </c>
      <c r="C31">
        <v>0.99790919952210277</v>
      </c>
      <c r="D31">
        <v>0.5</v>
      </c>
      <c r="E31">
        <v>0.8571428571428571</v>
      </c>
      <c r="F31">
        <v>0.63157894736842102</v>
      </c>
    </row>
    <row r="32" spans="1:6">
      <c r="A32" s="1" t="s">
        <v>31</v>
      </c>
      <c r="B32">
        <v>45</v>
      </c>
      <c r="C32">
        <v>0.99820788530465954</v>
      </c>
      <c r="D32">
        <v>0.9</v>
      </c>
      <c r="E32">
        <v>0.6428571428571429</v>
      </c>
      <c r="F32">
        <v>0.75</v>
      </c>
    </row>
    <row r="33" spans="1:6">
      <c r="A33" s="1" t="s">
        <v>6</v>
      </c>
      <c r="B33">
        <v>46</v>
      </c>
      <c r="C33">
        <v>0.99880525686977295</v>
      </c>
      <c r="D33">
        <v>0.96875</v>
      </c>
      <c r="E33">
        <v>0.91176470588235292</v>
      </c>
      <c r="F33">
        <v>0.93939393939393945</v>
      </c>
    </row>
    <row r="34" spans="1:6">
      <c r="A34" s="1" t="s">
        <v>5</v>
      </c>
      <c r="B34">
        <v>53</v>
      </c>
      <c r="C34">
        <v>0.99671445639187572</v>
      </c>
      <c r="D34">
        <v>0.7</v>
      </c>
      <c r="E34">
        <v>0.46666666666666667</v>
      </c>
      <c r="F34">
        <v>0.56000000000000005</v>
      </c>
    </row>
    <row r="35" spans="1:6">
      <c r="A35" s="1" t="s">
        <v>23</v>
      </c>
      <c r="B35">
        <v>58</v>
      </c>
      <c r="C35">
        <v>0.9961170848267622</v>
      </c>
      <c r="D35">
        <v>0.83333333333333337</v>
      </c>
      <c r="E35">
        <v>0.6</v>
      </c>
      <c r="F35">
        <v>0.69767441860465118</v>
      </c>
    </row>
    <row r="36" spans="1:6">
      <c r="A36" s="1" t="s">
        <v>22</v>
      </c>
      <c r="B36">
        <v>136</v>
      </c>
      <c r="C36">
        <v>0.9946236559139785</v>
      </c>
      <c r="D36">
        <v>1</v>
      </c>
      <c r="E36">
        <v>0.47058823529411764</v>
      </c>
      <c r="F36">
        <v>0.6399999999999999</v>
      </c>
    </row>
    <row r="37" spans="1:6">
      <c r="B37">
        <v>823</v>
      </c>
    </row>
  </sheetData>
  <sortState xmlns:xlrd2="http://schemas.microsoft.com/office/spreadsheetml/2017/richdata2" ref="A3:F36">
    <sortCondition ref="B3:B36"/>
  </sortState>
  <conditionalFormatting sqref="A3:A44">
    <cfRule type="expression" dxfId="114" priority="1">
      <formula>IF(B3=1,TRUE,FALSE)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93C2-4E08-1648-8FDF-3466F8E582E0}">
  <dimension ref="A1:DI183"/>
  <sheetViews>
    <sheetView workbookViewId="0">
      <pane xSplit="1" topLeftCell="B1" activePane="topRight" state="frozen"/>
      <selection pane="topRight" activeCell="L11" sqref="L11"/>
    </sheetView>
  </sheetViews>
  <sheetFormatPr baseColWidth="10" defaultRowHeight="28" customHeight="1"/>
  <cols>
    <col min="1" max="33" width="10.83203125" style="1"/>
    <col min="34" max="34" width="10.83203125" style="4"/>
    <col min="35" max="64" width="10.83203125" style="1"/>
    <col min="65" max="65" width="10.83203125" style="8"/>
    <col min="66" max="66" width="10.83203125" style="6"/>
    <col min="67" max="93" width="10.83203125" style="1"/>
    <col min="94" max="94" width="10.83203125" style="13"/>
    <col min="95" max="95" width="10.83203125" style="19"/>
    <col min="96" max="96" width="10.83203125" style="16"/>
    <col min="97" max="97" width="10.83203125" style="22"/>
    <col min="98" max="16384" width="10.83203125" style="1"/>
  </cols>
  <sheetData>
    <row r="1" spans="1:113" ht="28" customHeight="1">
      <c r="A1" s="1" t="s">
        <v>234</v>
      </c>
      <c r="B1" s="1">
        <v>837</v>
      </c>
      <c r="C1" s="1" t="s">
        <v>346</v>
      </c>
      <c r="D1" s="1" t="s">
        <v>347</v>
      </c>
      <c r="E1" s="1">
        <v>0.1</v>
      </c>
      <c r="F1" s="1" t="s">
        <v>348</v>
      </c>
      <c r="G1" s="1">
        <v>1</v>
      </c>
      <c r="H1" s="1" t="s">
        <v>349</v>
      </c>
      <c r="I1" s="1">
        <v>1</v>
      </c>
      <c r="J1" s="1" t="s">
        <v>386</v>
      </c>
      <c r="K1" s="1" t="s">
        <v>389</v>
      </c>
    </row>
    <row r="2" spans="1:113" s="2" customFormat="1" ht="28" customHeight="1">
      <c r="A2" s="2" t="s">
        <v>0</v>
      </c>
      <c r="B2" s="2" t="s">
        <v>1</v>
      </c>
      <c r="C2" s="2" t="s">
        <v>299</v>
      </c>
      <c r="AH2" s="3" t="s">
        <v>304</v>
      </c>
      <c r="AJ2" s="2" t="s">
        <v>235</v>
      </c>
      <c r="BM2" s="7" t="s">
        <v>304</v>
      </c>
      <c r="BN2" s="5" t="s">
        <v>300</v>
      </c>
      <c r="CP2" s="11" t="s">
        <v>301</v>
      </c>
      <c r="CQ2" s="18" t="s">
        <v>302</v>
      </c>
      <c r="CR2" s="15" t="s">
        <v>303</v>
      </c>
      <c r="CS2" s="21" t="s">
        <v>305</v>
      </c>
      <c r="CT2" s="2" t="s">
        <v>310</v>
      </c>
      <c r="CX2" s="2" t="s">
        <v>311</v>
      </c>
      <c r="DB2" s="2" t="s">
        <v>312</v>
      </c>
      <c r="DF2" s="2" t="s">
        <v>313</v>
      </c>
    </row>
    <row r="3" spans="1:113" ht="28" customHeight="1">
      <c r="A3" s="1" t="s">
        <v>2</v>
      </c>
      <c r="B3" s="1">
        <v>1</v>
      </c>
      <c r="C3" s="1" t="s">
        <v>43</v>
      </c>
      <c r="D3" s="1" t="s">
        <v>42</v>
      </c>
      <c r="E3" s="1" t="s">
        <v>44</v>
      </c>
      <c r="AH3" s="4">
        <f>COUNTA(C3:AG3)</f>
        <v>3</v>
      </c>
      <c r="AJ3" t="s">
        <v>42</v>
      </c>
      <c r="AK3" t="s">
        <v>44</v>
      </c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 s="8">
        <f t="shared" ref="BM3:BM21" si="0">COUNTA(AJ3:BL3)</f>
        <v>2</v>
      </c>
      <c r="BN3" s="6" t="str">
        <f t="shared" ref="BN3:BN66" si="1">IFERROR(HLOOKUP(AJ3,$C3:$AE3,1,FALSE),"")</f>
        <v>A1726/24</v>
      </c>
      <c r="BO3" s="6" t="str">
        <f t="shared" ref="BO3:BO66" si="2">IFERROR(HLOOKUP(AK3,$C3:$AE3,1,FALSE),"")</f>
        <v>A1679/24</v>
      </c>
      <c r="BP3" s="6" t="str">
        <f t="shared" ref="BP3:BP66" si="3">IFERROR(HLOOKUP(AL3,$C3:$AE3,1,FALSE),"")</f>
        <v/>
      </c>
      <c r="BQ3" s="6" t="str">
        <f t="shared" ref="BQ3:BQ66" si="4">IFERROR(HLOOKUP(AM3,$C3:$AE3,1,FALSE),"")</f>
        <v/>
      </c>
      <c r="BR3" s="6" t="str">
        <f t="shared" ref="BR3:BR66" si="5">IFERROR(HLOOKUP(AN3,$C3:$AE3,1,FALSE),"")</f>
        <v/>
      </c>
      <c r="BS3" s="6" t="str">
        <f t="shared" ref="BS3:BS66" si="6">IFERROR(HLOOKUP(AO3,$C3:$AE3,1,FALSE),"")</f>
        <v/>
      </c>
      <c r="BT3" s="6" t="str">
        <f t="shared" ref="BT3:BT66" si="7">IFERROR(HLOOKUP(AP3,$C3:$AE3,1,FALSE),"")</f>
        <v/>
      </c>
      <c r="BU3" s="6" t="str">
        <f t="shared" ref="BU3:BU66" si="8">IFERROR(HLOOKUP(AQ3,$C3:$AE3,1,FALSE),"")</f>
        <v/>
      </c>
      <c r="BV3" s="6" t="str">
        <f t="shared" ref="BV3:BV66" si="9">IFERROR(HLOOKUP(AR3,$C3:$AE3,1,FALSE),"")</f>
        <v/>
      </c>
      <c r="BW3" s="6" t="str">
        <f t="shared" ref="BW3:BW21" si="10">IFERROR(HLOOKUP(AS3,$C3:$AE3,1,FALSE),"")</f>
        <v/>
      </c>
      <c r="BX3" s="6" t="str">
        <f t="shared" ref="BX3:BX66" si="11">IFERROR(HLOOKUP(AT3,$C3:$AE3,1,FALSE),"")</f>
        <v/>
      </c>
      <c r="BY3" s="6" t="str">
        <f t="shared" ref="BY3:BY66" si="12">IFERROR(HLOOKUP(AU3,$C3:$AE3,1,FALSE),"")</f>
        <v/>
      </c>
      <c r="BZ3" s="6" t="str">
        <f t="shared" ref="BZ3:BZ66" si="13">IFERROR(HLOOKUP(AV3,$C3:$AE3,1,FALSE),"")</f>
        <v/>
      </c>
      <c r="CA3" s="6" t="str">
        <f t="shared" ref="CA3:CA66" si="14">IFERROR(HLOOKUP(AW3,$C3:$AE3,1,FALSE),"")</f>
        <v/>
      </c>
      <c r="CB3" s="6" t="str">
        <f t="shared" ref="CB3:CB66" si="15">IFERROR(HLOOKUP(AX3,$C3:$AE3,1,FALSE),"")</f>
        <v/>
      </c>
      <c r="CC3" s="6" t="str">
        <f t="shared" ref="CC3:CC66" si="16">IFERROR(HLOOKUP(AY3,$C3:$AE3,1,FALSE),"")</f>
        <v/>
      </c>
      <c r="CD3" s="6" t="str">
        <f t="shared" ref="CD3:CD66" si="17">IFERROR(HLOOKUP(AZ3,$C3:$AE3,1,FALSE),"")</f>
        <v/>
      </c>
      <c r="CE3" s="6" t="str">
        <f t="shared" ref="CE3:CE66" si="18">IFERROR(HLOOKUP(BA3,$C3:$AE3,1,FALSE),"")</f>
        <v/>
      </c>
      <c r="CF3" s="6" t="str">
        <f t="shared" ref="CF3:CF66" si="19">IFERROR(HLOOKUP(BB3,$C3:$AE3,1,FALSE),"")</f>
        <v/>
      </c>
      <c r="CG3" s="6" t="str">
        <f t="shared" ref="CG3:CG66" si="20">IFERROR(HLOOKUP(BC3,$C3:$AE3,1,FALSE),"")</f>
        <v/>
      </c>
      <c r="CH3" s="6" t="str">
        <f t="shared" ref="CH3:CH66" si="21">IFERROR(HLOOKUP(BD3,$C3:$AE3,1,FALSE),"")</f>
        <v/>
      </c>
      <c r="CI3" s="6" t="str">
        <f t="shared" ref="CI3:CI66" si="22">IFERROR(HLOOKUP(BE3,$C3:$AE3,1,FALSE),"")</f>
        <v/>
      </c>
      <c r="CJ3" s="6" t="str">
        <f t="shared" ref="CJ3:CJ66" si="23">IFERROR(HLOOKUP(BF3,$C3:$AE3,1,FALSE),"")</f>
        <v/>
      </c>
      <c r="CK3" s="6" t="str">
        <f t="shared" ref="CK3:CK66" si="24">IFERROR(HLOOKUP(BG3,$C3:$AE3,1,FALSE),"")</f>
        <v/>
      </c>
      <c r="CL3" s="6" t="str">
        <f t="shared" ref="CL3:CL66" si="25">IFERROR(HLOOKUP(BH3,$C3:$AE3,1,FALSE),"")</f>
        <v/>
      </c>
      <c r="CM3" s="6" t="str">
        <f t="shared" ref="CM3:CM66" si="26">IFERROR(HLOOKUP(BI3,$C3:$AE3,1,FALSE),"")</f>
        <v/>
      </c>
      <c r="CN3" s="6" t="str">
        <f t="shared" ref="CN3:CN66" si="27">IFERROR(HLOOKUP(BJ3,$C3:$AE3,1,FALSE),"")</f>
        <v/>
      </c>
      <c r="CO3" s="6" t="str">
        <f t="shared" ref="CO3:CO66" si="28">IFERROR(HLOOKUP(BK3,$C3:$AE3,1,FALSE),"")</f>
        <v/>
      </c>
      <c r="CP3" s="12">
        <f t="shared" ref="CP3:CP21" si="29">COUNTA(BN3:CO3)-COUNTIF(BN3:CO3,"")</f>
        <v>2</v>
      </c>
      <c r="CQ3" s="19">
        <f t="shared" ref="CQ3:CQ34" si="30">$B$1-CP3-CR3-CS3</f>
        <v>834</v>
      </c>
      <c r="CR3" s="16">
        <f t="shared" ref="CR3:CR34" si="31">AH3-CP3</f>
        <v>1</v>
      </c>
      <c r="CS3" s="22">
        <f t="shared" ref="CS3:CS34" si="32">BM3-CP3</f>
        <v>0</v>
      </c>
      <c r="CT3" s="1">
        <f>$CP3</f>
        <v>2</v>
      </c>
      <c r="CU3" s="1">
        <f>$CQ3</f>
        <v>834</v>
      </c>
      <c r="CV3" s="1">
        <f>$CR3</f>
        <v>1</v>
      </c>
      <c r="CW3" s="1">
        <f>$CS3</f>
        <v>0</v>
      </c>
    </row>
    <row r="4" spans="1:113" ht="28" customHeight="1">
      <c r="A4" s="1" t="str">
        <f>A3</f>
        <v>EGLL</v>
      </c>
      <c r="B4" s="1">
        <v>2</v>
      </c>
      <c r="AH4" s="4">
        <f>COUNTA(C4:AG4)</f>
        <v>0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8">
        <f t="shared" si="0"/>
        <v>0</v>
      </c>
      <c r="BN4" s="6" t="str">
        <f t="shared" si="1"/>
        <v/>
      </c>
      <c r="BO4" s="6" t="str">
        <f t="shared" si="2"/>
        <v/>
      </c>
      <c r="BP4" s="6" t="str">
        <f t="shared" si="3"/>
        <v/>
      </c>
      <c r="BQ4" s="6" t="str">
        <f t="shared" si="4"/>
        <v/>
      </c>
      <c r="BR4" s="6" t="str">
        <f t="shared" si="5"/>
        <v/>
      </c>
      <c r="BS4" s="6" t="str">
        <f t="shared" si="6"/>
        <v/>
      </c>
      <c r="BT4" s="6" t="str">
        <f t="shared" si="7"/>
        <v/>
      </c>
      <c r="BU4" s="6" t="str">
        <f t="shared" si="8"/>
        <v/>
      </c>
      <c r="BV4" s="6" t="str">
        <f t="shared" si="9"/>
        <v/>
      </c>
      <c r="BW4" s="6" t="str">
        <f t="shared" si="10"/>
        <v/>
      </c>
      <c r="BX4" s="6" t="str">
        <f t="shared" si="11"/>
        <v/>
      </c>
      <c r="BY4" s="6" t="str">
        <f t="shared" si="12"/>
        <v/>
      </c>
      <c r="BZ4" s="6" t="str">
        <f t="shared" si="13"/>
        <v/>
      </c>
      <c r="CA4" s="6" t="str">
        <f t="shared" si="14"/>
        <v/>
      </c>
      <c r="CB4" s="6" t="str">
        <f t="shared" si="15"/>
        <v/>
      </c>
      <c r="CC4" s="6" t="str">
        <f t="shared" si="16"/>
        <v/>
      </c>
      <c r="CD4" s="6" t="str">
        <f t="shared" si="17"/>
        <v/>
      </c>
      <c r="CE4" s="6" t="str">
        <f t="shared" si="18"/>
        <v/>
      </c>
      <c r="CF4" s="6" t="str">
        <f t="shared" si="19"/>
        <v/>
      </c>
      <c r="CG4" s="6" t="str">
        <f t="shared" si="20"/>
        <v/>
      </c>
      <c r="CH4" s="6" t="str">
        <f t="shared" si="21"/>
        <v/>
      </c>
      <c r="CI4" s="6" t="str">
        <f t="shared" si="22"/>
        <v/>
      </c>
      <c r="CJ4" s="6" t="str">
        <f t="shared" si="23"/>
        <v/>
      </c>
      <c r="CK4" s="6" t="str">
        <f t="shared" si="24"/>
        <v/>
      </c>
      <c r="CL4" s="6" t="str">
        <f t="shared" si="25"/>
        <v/>
      </c>
      <c r="CM4" s="6" t="str">
        <f t="shared" si="26"/>
        <v/>
      </c>
      <c r="CN4" s="6" t="str">
        <f t="shared" si="27"/>
        <v/>
      </c>
      <c r="CO4" s="6" t="str">
        <f t="shared" si="28"/>
        <v/>
      </c>
      <c r="CP4" s="12">
        <f t="shared" si="29"/>
        <v>0</v>
      </c>
      <c r="CQ4" s="19">
        <f t="shared" si="30"/>
        <v>837</v>
      </c>
      <c r="CR4" s="16">
        <f t="shared" si="31"/>
        <v>0</v>
      </c>
      <c r="CS4" s="22">
        <f t="shared" si="32"/>
        <v>0</v>
      </c>
      <c r="CX4" s="1">
        <f>$CP4</f>
        <v>0</v>
      </c>
      <c r="CY4" s="1">
        <f t="shared" ref="CY4:CY64" si="33">$CQ4</f>
        <v>837</v>
      </c>
      <c r="CZ4" s="1">
        <f t="shared" ref="CZ4:CZ64" si="34">$CR4</f>
        <v>0</v>
      </c>
      <c r="DA4" s="1">
        <f t="shared" ref="DA4:DA64" si="35">$CS4</f>
        <v>0</v>
      </c>
    </row>
    <row r="5" spans="1:113" ht="28" customHeight="1">
      <c r="A5" s="1" t="str">
        <f>A4</f>
        <v>EGLL</v>
      </c>
      <c r="B5" s="1">
        <v>3</v>
      </c>
      <c r="C5" s="1" t="s">
        <v>42</v>
      </c>
      <c r="D5" s="1" t="s">
        <v>44</v>
      </c>
      <c r="E5" s="1" t="s">
        <v>43</v>
      </c>
      <c r="F5" s="1" t="s">
        <v>45</v>
      </c>
      <c r="AH5" s="4">
        <f t="shared" ref="AH5:AH67" si="36">COUNTA(C5:AG5)</f>
        <v>4</v>
      </c>
      <c r="AJ5" t="s">
        <v>42</v>
      </c>
      <c r="AK5" t="s">
        <v>44</v>
      </c>
      <c r="AL5" t="s">
        <v>45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 s="8">
        <f t="shared" si="0"/>
        <v>3</v>
      </c>
      <c r="BN5" s="6" t="str">
        <f t="shared" si="1"/>
        <v>A1726/24</v>
      </c>
      <c r="BO5" s="6" t="str">
        <f t="shared" si="2"/>
        <v>A1679/24</v>
      </c>
      <c r="BP5" s="6" t="str">
        <f t="shared" si="3"/>
        <v>A1347/24</v>
      </c>
      <c r="BQ5" s="6" t="str">
        <f t="shared" si="4"/>
        <v/>
      </c>
      <c r="BR5" s="6" t="str">
        <f t="shared" si="5"/>
        <v/>
      </c>
      <c r="BS5" s="6" t="str">
        <f t="shared" si="6"/>
        <v/>
      </c>
      <c r="BT5" s="6" t="str">
        <f t="shared" si="7"/>
        <v/>
      </c>
      <c r="BU5" s="6" t="str">
        <f t="shared" si="8"/>
        <v/>
      </c>
      <c r="BV5" s="6" t="str">
        <f t="shared" si="9"/>
        <v/>
      </c>
      <c r="BW5" s="6" t="str">
        <f t="shared" si="10"/>
        <v/>
      </c>
      <c r="BX5" s="6" t="str">
        <f t="shared" si="11"/>
        <v/>
      </c>
      <c r="BY5" s="6" t="str">
        <f t="shared" si="12"/>
        <v/>
      </c>
      <c r="BZ5" s="6" t="str">
        <f t="shared" si="13"/>
        <v/>
      </c>
      <c r="CA5" s="6" t="str">
        <f t="shared" si="14"/>
        <v/>
      </c>
      <c r="CB5" s="6" t="str">
        <f t="shared" si="15"/>
        <v/>
      </c>
      <c r="CC5" s="6" t="str">
        <f t="shared" si="16"/>
        <v/>
      </c>
      <c r="CD5" s="6" t="str">
        <f t="shared" si="17"/>
        <v/>
      </c>
      <c r="CE5" s="6" t="str">
        <f t="shared" si="18"/>
        <v/>
      </c>
      <c r="CF5" s="6" t="str">
        <f t="shared" si="19"/>
        <v/>
      </c>
      <c r="CG5" s="6" t="str">
        <f t="shared" si="20"/>
        <v/>
      </c>
      <c r="CH5" s="6" t="str">
        <f t="shared" si="21"/>
        <v/>
      </c>
      <c r="CI5" s="6" t="str">
        <f t="shared" si="22"/>
        <v/>
      </c>
      <c r="CJ5" s="6" t="str">
        <f t="shared" si="23"/>
        <v/>
      </c>
      <c r="CK5" s="6" t="str">
        <f t="shared" si="24"/>
        <v/>
      </c>
      <c r="CL5" s="6" t="str">
        <f t="shared" si="25"/>
        <v/>
      </c>
      <c r="CM5" s="6" t="str">
        <f t="shared" si="26"/>
        <v/>
      </c>
      <c r="CN5" s="6" t="str">
        <f t="shared" si="27"/>
        <v/>
      </c>
      <c r="CO5" s="6" t="str">
        <f t="shared" si="28"/>
        <v/>
      </c>
      <c r="CP5" s="12">
        <f t="shared" si="29"/>
        <v>3</v>
      </c>
      <c r="CQ5" s="19">
        <f t="shared" si="30"/>
        <v>833</v>
      </c>
      <c r="CR5" s="16">
        <f t="shared" si="31"/>
        <v>1</v>
      </c>
      <c r="CS5" s="22">
        <f t="shared" si="32"/>
        <v>0</v>
      </c>
      <c r="DB5" s="1">
        <f>$CP5</f>
        <v>3</v>
      </c>
      <c r="DC5" s="1">
        <f t="shared" ref="DC5:DC65" si="37">$CQ5</f>
        <v>833</v>
      </c>
      <c r="DD5" s="1">
        <f t="shared" ref="DD5:DD65" si="38">$CR5</f>
        <v>1</v>
      </c>
      <c r="DE5" s="1">
        <f t="shared" ref="DE5:DE65" si="39">$CS5</f>
        <v>0</v>
      </c>
    </row>
    <row r="6" spans="1:113" ht="28" customHeight="1">
      <c r="A6" s="1" t="str">
        <f>A5</f>
        <v>EGLL</v>
      </c>
      <c r="B6" s="1">
        <v>4</v>
      </c>
      <c r="AH6" s="4">
        <f t="shared" si="36"/>
        <v>0</v>
      </c>
      <c r="AJ6" t="s">
        <v>236</v>
      </c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 s="8">
        <f t="shared" si="0"/>
        <v>1</v>
      </c>
      <c r="BN6" s="6" t="str">
        <f t="shared" si="1"/>
        <v/>
      </c>
      <c r="BO6" s="6" t="str">
        <f t="shared" si="2"/>
        <v/>
      </c>
      <c r="BP6" s="6" t="str">
        <f t="shared" si="3"/>
        <v/>
      </c>
      <c r="BQ6" s="6" t="str">
        <f t="shared" si="4"/>
        <v/>
      </c>
      <c r="BR6" s="6" t="str">
        <f t="shared" si="5"/>
        <v/>
      </c>
      <c r="BS6" s="6" t="str">
        <f t="shared" si="6"/>
        <v/>
      </c>
      <c r="BT6" s="6" t="str">
        <f t="shared" si="7"/>
        <v/>
      </c>
      <c r="BU6" s="6" t="str">
        <f t="shared" si="8"/>
        <v/>
      </c>
      <c r="BV6" s="6" t="str">
        <f t="shared" si="9"/>
        <v/>
      </c>
      <c r="BW6" s="6" t="str">
        <f t="shared" si="10"/>
        <v/>
      </c>
      <c r="BX6" s="6" t="str">
        <f t="shared" si="11"/>
        <v/>
      </c>
      <c r="BY6" s="6" t="str">
        <f t="shared" si="12"/>
        <v/>
      </c>
      <c r="BZ6" s="6" t="str">
        <f t="shared" si="13"/>
        <v/>
      </c>
      <c r="CA6" s="6" t="str">
        <f t="shared" si="14"/>
        <v/>
      </c>
      <c r="CB6" s="6" t="str">
        <f t="shared" si="15"/>
        <v/>
      </c>
      <c r="CC6" s="6" t="str">
        <f t="shared" si="16"/>
        <v/>
      </c>
      <c r="CD6" s="6" t="str">
        <f t="shared" si="17"/>
        <v/>
      </c>
      <c r="CE6" s="6" t="str">
        <f t="shared" si="18"/>
        <v/>
      </c>
      <c r="CF6" s="6" t="str">
        <f t="shared" si="19"/>
        <v/>
      </c>
      <c r="CG6" s="6" t="str">
        <f t="shared" si="20"/>
        <v/>
      </c>
      <c r="CH6" s="6" t="str">
        <f t="shared" si="21"/>
        <v/>
      </c>
      <c r="CI6" s="6" t="str">
        <f t="shared" si="22"/>
        <v/>
      </c>
      <c r="CJ6" s="6" t="str">
        <f t="shared" si="23"/>
        <v/>
      </c>
      <c r="CK6" s="6" t="str">
        <f t="shared" si="24"/>
        <v/>
      </c>
      <c r="CL6" s="6" t="str">
        <f t="shared" si="25"/>
        <v/>
      </c>
      <c r="CM6" s="6" t="str">
        <f t="shared" si="26"/>
        <v/>
      </c>
      <c r="CN6" s="6" t="str">
        <f t="shared" si="27"/>
        <v/>
      </c>
      <c r="CO6" s="6" t="str">
        <f t="shared" si="28"/>
        <v/>
      </c>
      <c r="CP6" s="12">
        <f t="shared" si="29"/>
        <v>0</v>
      </c>
      <c r="CQ6" s="19">
        <f t="shared" si="30"/>
        <v>836</v>
      </c>
      <c r="CR6" s="16">
        <f t="shared" si="31"/>
        <v>0</v>
      </c>
      <c r="CS6" s="22">
        <f t="shared" si="32"/>
        <v>1</v>
      </c>
      <c r="DF6" s="1">
        <f>$CP6</f>
        <v>0</v>
      </c>
      <c r="DG6" s="1">
        <f t="shared" ref="DG6:DG66" si="40">$CQ6</f>
        <v>836</v>
      </c>
      <c r="DH6" s="1">
        <f t="shared" ref="DH6:DH66" si="41">$CR6</f>
        <v>0</v>
      </c>
      <c r="DI6" s="1">
        <f t="shared" ref="DI6:DI66" si="42">$CS6</f>
        <v>1</v>
      </c>
    </row>
    <row r="7" spans="1:113" ht="28" customHeight="1">
      <c r="A7" s="1" t="s">
        <v>3</v>
      </c>
      <c r="B7" s="1">
        <v>1</v>
      </c>
      <c r="C7" s="1" t="s">
        <v>49</v>
      </c>
      <c r="D7" s="1" t="s">
        <v>48</v>
      </c>
      <c r="E7" s="1" t="s">
        <v>47</v>
      </c>
      <c r="F7" s="1" t="s">
        <v>46</v>
      </c>
      <c r="G7" s="1" t="s">
        <v>53</v>
      </c>
      <c r="AH7" s="4">
        <f t="shared" si="36"/>
        <v>5</v>
      </c>
      <c r="AJ7" t="s">
        <v>48</v>
      </c>
      <c r="AK7" t="s">
        <v>47</v>
      </c>
      <c r="AL7" t="s">
        <v>46</v>
      </c>
      <c r="AM7" t="s">
        <v>53</v>
      </c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 s="8">
        <f t="shared" si="0"/>
        <v>4</v>
      </c>
      <c r="BN7" s="6" t="str">
        <f t="shared" si="1"/>
        <v>A1492/24</v>
      </c>
      <c r="BO7" s="6" t="str">
        <f t="shared" si="2"/>
        <v>A1493/24</v>
      </c>
      <c r="BP7" s="6" t="str">
        <f t="shared" si="3"/>
        <v>A1494/24</v>
      </c>
      <c r="BQ7" s="6" t="str">
        <f t="shared" si="4"/>
        <v>A0250/24</v>
      </c>
      <c r="BR7" s="6" t="str">
        <f t="shared" si="5"/>
        <v/>
      </c>
      <c r="BS7" s="6" t="str">
        <f t="shared" si="6"/>
        <v/>
      </c>
      <c r="BT7" s="6" t="str">
        <f t="shared" si="7"/>
        <v/>
      </c>
      <c r="BU7" s="6" t="str">
        <f t="shared" si="8"/>
        <v/>
      </c>
      <c r="BV7" s="6" t="str">
        <f t="shared" si="9"/>
        <v/>
      </c>
      <c r="BW7" s="6" t="str">
        <f t="shared" si="10"/>
        <v/>
      </c>
      <c r="BX7" s="6" t="str">
        <f t="shared" si="11"/>
        <v/>
      </c>
      <c r="BY7" s="6" t="str">
        <f t="shared" si="12"/>
        <v/>
      </c>
      <c r="BZ7" s="6" t="str">
        <f t="shared" si="13"/>
        <v/>
      </c>
      <c r="CA7" s="6" t="str">
        <f t="shared" si="14"/>
        <v/>
      </c>
      <c r="CB7" s="6" t="str">
        <f t="shared" si="15"/>
        <v/>
      </c>
      <c r="CC7" s="6" t="str">
        <f t="shared" si="16"/>
        <v/>
      </c>
      <c r="CD7" s="6" t="str">
        <f t="shared" si="17"/>
        <v/>
      </c>
      <c r="CE7" s="6" t="str">
        <f t="shared" si="18"/>
        <v/>
      </c>
      <c r="CF7" s="6" t="str">
        <f t="shared" si="19"/>
        <v/>
      </c>
      <c r="CG7" s="6" t="str">
        <f t="shared" si="20"/>
        <v/>
      </c>
      <c r="CH7" s="6" t="str">
        <f t="shared" si="21"/>
        <v/>
      </c>
      <c r="CI7" s="6" t="str">
        <f t="shared" si="22"/>
        <v/>
      </c>
      <c r="CJ7" s="6" t="str">
        <f t="shared" si="23"/>
        <v/>
      </c>
      <c r="CK7" s="6" t="str">
        <f t="shared" si="24"/>
        <v/>
      </c>
      <c r="CL7" s="6" t="str">
        <f t="shared" si="25"/>
        <v/>
      </c>
      <c r="CM7" s="6" t="str">
        <f t="shared" si="26"/>
        <v/>
      </c>
      <c r="CN7" s="6" t="str">
        <f t="shared" si="27"/>
        <v/>
      </c>
      <c r="CO7" s="6" t="str">
        <f t="shared" si="28"/>
        <v/>
      </c>
      <c r="CP7" s="12">
        <f t="shared" si="29"/>
        <v>4</v>
      </c>
      <c r="CQ7" s="19">
        <f t="shared" si="30"/>
        <v>832</v>
      </c>
      <c r="CR7" s="16">
        <f t="shared" si="31"/>
        <v>1</v>
      </c>
      <c r="CS7" s="22">
        <f t="shared" si="32"/>
        <v>0</v>
      </c>
      <c r="CT7" s="1">
        <f>$CP7</f>
        <v>4</v>
      </c>
      <c r="CU7" s="1">
        <f t="shared" ref="CU7:CU67" si="43">$CQ7</f>
        <v>832</v>
      </c>
      <c r="CV7" s="1">
        <f t="shared" ref="CV7:CV67" si="44">$CR7</f>
        <v>1</v>
      </c>
      <c r="CW7" s="1">
        <f t="shared" ref="CW7:CW67" si="45">$CS7</f>
        <v>0</v>
      </c>
    </row>
    <row r="8" spans="1:113" ht="28" customHeight="1">
      <c r="A8" s="1" t="str">
        <f>A7</f>
        <v>EDDF</v>
      </c>
      <c r="B8" s="1">
        <v>2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" t="s">
        <v>55</v>
      </c>
      <c r="I8" s="1" t="s">
        <v>60</v>
      </c>
      <c r="AH8" s="4">
        <f t="shared" si="36"/>
        <v>7</v>
      </c>
      <c r="AJ8" t="s">
        <v>55</v>
      </c>
      <c r="AK8" t="s">
        <v>53</v>
      </c>
      <c r="AL8" t="s">
        <v>54</v>
      </c>
      <c r="AM8" t="s">
        <v>60</v>
      </c>
      <c r="AN8" t="s">
        <v>50</v>
      </c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 s="8">
        <f t="shared" si="0"/>
        <v>5</v>
      </c>
      <c r="BN8" s="6" t="str">
        <f t="shared" si="1"/>
        <v>A3170/22</v>
      </c>
      <c r="BO8" s="6" t="str">
        <f t="shared" si="2"/>
        <v>A0250/24</v>
      </c>
      <c r="BP8" s="6" t="str">
        <f t="shared" si="3"/>
        <v>A0222/24</v>
      </c>
      <c r="BQ8" s="6" t="str">
        <f t="shared" si="4"/>
        <v>A0711/24</v>
      </c>
      <c r="BR8" s="6" t="str">
        <f t="shared" si="5"/>
        <v>A1169/24</v>
      </c>
      <c r="BS8" s="6" t="str">
        <f t="shared" si="6"/>
        <v/>
      </c>
      <c r="BT8" s="6" t="str">
        <f t="shared" si="7"/>
        <v/>
      </c>
      <c r="BU8" s="6" t="str">
        <f t="shared" si="8"/>
        <v/>
      </c>
      <c r="BV8" s="6" t="str">
        <f t="shared" si="9"/>
        <v/>
      </c>
      <c r="BW8" s="6" t="str">
        <f t="shared" si="10"/>
        <v/>
      </c>
      <c r="BX8" s="6" t="str">
        <f t="shared" si="11"/>
        <v/>
      </c>
      <c r="BY8" s="6" t="str">
        <f t="shared" si="12"/>
        <v/>
      </c>
      <c r="BZ8" s="6" t="str">
        <f t="shared" si="13"/>
        <v/>
      </c>
      <c r="CA8" s="6" t="str">
        <f t="shared" si="14"/>
        <v/>
      </c>
      <c r="CB8" s="6" t="str">
        <f t="shared" si="15"/>
        <v/>
      </c>
      <c r="CC8" s="6" t="str">
        <f t="shared" si="16"/>
        <v/>
      </c>
      <c r="CD8" s="6" t="str">
        <f t="shared" si="17"/>
        <v/>
      </c>
      <c r="CE8" s="6" t="str">
        <f t="shared" si="18"/>
        <v/>
      </c>
      <c r="CF8" s="6" t="str">
        <f t="shared" si="19"/>
        <v/>
      </c>
      <c r="CG8" s="6" t="str">
        <f t="shared" si="20"/>
        <v/>
      </c>
      <c r="CH8" s="6" t="str">
        <f t="shared" si="21"/>
        <v/>
      </c>
      <c r="CI8" s="6" t="str">
        <f t="shared" si="22"/>
        <v/>
      </c>
      <c r="CJ8" s="6" t="str">
        <f t="shared" si="23"/>
        <v/>
      </c>
      <c r="CK8" s="6" t="str">
        <f t="shared" si="24"/>
        <v/>
      </c>
      <c r="CL8" s="6" t="str">
        <f t="shared" si="25"/>
        <v/>
      </c>
      <c r="CM8" s="6" t="str">
        <f t="shared" si="26"/>
        <v/>
      </c>
      <c r="CN8" s="6" t="str">
        <f t="shared" si="27"/>
        <v/>
      </c>
      <c r="CO8" s="6" t="str">
        <f t="shared" si="28"/>
        <v/>
      </c>
      <c r="CP8" s="12">
        <f t="shared" si="29"/>
        <v>5</v>
      </c>
      <c r="CQ8" s="19">
        <f t="shared" si="30"/>
        <v>830</v>
      </c>
      <c r="CR8" s="16">
        <f t="shared" si="31"/>
        <v>2</v>
      </c>
      <c r="CS8" s="22">
        <f t="shared" si="32"/>
        <v>0</v>
      </c>
      <c r="CX8" s="1">
        <f>$CP8</f>
        <v>5</v>
      </c>
      <c r="CY8" s="1">
        <f t="shared" si="33"/>
        <v>830</v>
      </c>
      <c r="CZ8" s="1">
        <f t="shared" si="34"/>
        <v>2</v>
      </c>
      <c r="DA8" s="1">
        <f t="shared" si="35"/>
        <v>0</v>
      </c>
    </row>
    <row r="9" spans="1:113" ht="28" customHeight="1">
      <c r="A9" s="1" t="str">
        <f>A8</f>
        <v>EDDF</v>
      </c>
      <c r="B9" s="1">
        <v>3</v>
      </c>
      <c r="C9" s="1" t="s">
        <v>46</v>
      </c>
      <c r="D9" s="1" t="s">
        <v>47</v>
      </c>
      <c r="E9" s="1" t="s">
        <v>48</v>
      </c>
      <c r="AH9" s="4">
        <f t="shared" si="36"/>
        <v>3</v>
      </c>
      <c r="AJ9" t="s">
        <v>46</v>
      </c>
      <c r="AK9" t="s">
        <v>47</v>
      </c>
      <c r="AL9" t="s">
        <v>48</v>
      </c>
      <c r="AM9" t="s">
        <v>237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 s="8">
        <f t="shared" si="0"/>
        <v>4</v>
      </c>
      <c r="BN9" s="6" t="str">
        <f t="shared" si="1"/>
        <v>A1494/24</v>
      </c>
      <c r="BO9" s="6" t="str">
        <f t="shared" si="2"/>
        <v>A1493/24</v>
      </c>
      <c r="BP9" s="6" t="str">
        <f t="shared" si="3"/>
        <v>A1492/24</v>
      </c>
      <c r="BQ9" s="6" t="str">
        <f t="shared" si="4"/>
        <v/>
      </c>
      <c r="BR9" s="6" t="str">
        <f t="shared" si="5"/>
        <v/>
      </c>
      <c r="BS9" s="6" t="str">
        <f t="shared" si="6"/>
        <v/>
      </c>
      <c r="BT9" s="6" t="str">
        <f t="shared" si="7"/>
        <v/>
      </c>
      <c r="BU9" s="6" t="str">
        <f t="shared" si="8"/>
        <v/>
      </c>
      <c r="BV9" s="6" t="str">
        <f t="shared" si="9"/>
        <v/>
      </c>
      <c r="BW9" s="6" t="str">
        <f t="shared" si="10"/>
        <v/>
      </c>
      <c r="BX9" s="6" t="str">
        <f t="shared" si="11"/>
        <v/>
      </c>
      <c r="BY9" s="6" t="str">
        <f t="shared" si="12"/>
        <v/>
      </c>
      <c r="BZ9" s="6" t="str">
        <f t="shared" si="13"/>
        <v/>
      </c>
      <c r="CA9" s="6" t="str">
        <f t="shared" si="14"/>
        <v/>
      </c>
      <c r="CB9" s="6" t="str">
        <f t="shared" si="15"/>
        <v/>
      </c>
      <c r="CC9" s="6" t="str">
        <f t="shared" si="16"/>
        <v/>
      </c>
      <c r="CD9" s="6" t="str">
        <f t="shared" si="17"/>
        <v/>
      </c>
      <c r="CE9" s="6" t="str">
        <f t="shared" si="18"/>
        <v/>
      </c>
      <c r="CF9" s="6" t="str">
        <f t="shared" si="19"/>
        <v/>
      </c>
      <c r="CG9" s="6" t="str">
        <f t="shared" si="20"/>
        <v/>
      </c>
      <c r="CH9" s="6" t="str">
        <f t="shared" si="21"/>
        <v/>
      </c>
      <c r="CI9" s="6" t="str">
        <f t="shared" si="22"/>
        <v/>
      </c>
      <c r="CJ9" s="6" t="str">
        <f t="shared" si="23"/>
        <v/>
      </c>
      <c r="CK9" s="6" t="str">
        <f t="shared" si="24"/>
        <v/>
      </c>
      <c r="CL9" s="6" t="str">
        <f t="shared" si="25"/>
        <v/>
      </c>
      <c r="CM9" s="6" t="str">
        <f t="shared" si="26"/>
        <v/>
      </c>
      <c r="CN9" s="6" t="str">
        <f t="shared" si="27"/>
        <v/>
      </c>
      <c r="CO9" s="6" t="str">
        <f t="shared" si="28"/>
        <v/>
      </c>
      <c r="CP9" s="12">
        <f t="shared" si="29"/>
        <v>3</v>
      </c>
      <c r="CQ9" s="19">
        <f t="shared" si="30"/>
        <v>833</v>
      </c>
      <c r="CR9" s="16">
        <f t="shared" si="31"/>
        <v>0</v>
      </c>
      <c r="CS9" s="22">
        <f t="shared" si="32"/>
        <v>1</v>
      </c>
      <c r="DB9" s="1">
        <f>$CP9</f>
        <v>3</v>
      </c>
      <c r="DC9" s="1">
        <f t="shared" si="37"/>
        <v>833</v>
      </c>
      <c r="DD9" s="1">
        <f t="shared" si="38"/>
        <v>0</v>
      </c>
      <c r="DE9" s="1">
        <f t="shared" si="39"/>
        <v>1</v>
      </c>
    </row>
    <row r="10" spans="1:113" ht="28" customHeight="1">
      <c r="A10" s="1" t="str">
        <f>A9</f>
        <v>EDDF</v>
      </c>
      <c r="B10" s="1">
        <v>4</v>
      </c>
      <c r="AH10" s="4">
        <f t="shared" si="36"/>
        <v>0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 s="8">
        <f t="shared" si="0"/>
        <v>0</v>
      </c>
      <c r="BN10" s="6" t="str">
        <f t="shared" si="1"/>
        <v/>
      </c>
      <c r="BO10" s="6" t="str">
        <f t="shared" si="2"/>
        <v/>
      </c>
      <c r="BP10" s="6" t="str">
        <f t="shared" si="3"/>
        <v/>
      </c>
      <c r="BQ10" s="6" t="str">
        <f t="shared" si="4"/>
        <v/>
      </c>
      <c r="BR10" s="6" t="str">
        <f t="shared" si="5"/>
        <v/>
      </c>
      <c r="BS10" s="6" t="str">
        <f t="shared" si="6"/>
        <v/>
      </c>
      <c r="BT10" s="6" t="str">
        <f t="shared" si="7"/>
        <v/>
      </c>
      <c r="BU10" s="6" t="str">
        <f t="shared" si="8"/>
        <v/>
      </c>
      <c r="BV10" s="6" t="str">
        <f t="shared" si="9"/>
        <v/>
      </c>
      <c r="BW10" s="6" t="str">
        <f t="shared" si="10"/>
        <v/>
      </c>
      <c r="BX10" s="6" t="str">
        <f t="shared" si="11"/>
        <v/>
      </c>
      <c r="BY10" s="6" t="str">
        <f t="shared" si="12"/>
        <v/>
      </c>
      <c r="BZ10" s="6" t="str">
        <f t="shared" si="13"/>
        <v/>
      </c>
      <c r="CA10" s="6" t="str">
        <f t="shared" si="14"/>
        <v/>
      </c>
      <c r="CB10" s="6" t="str">
        <f t="shared" si="15"/>
        <v/>
      </c>
      <c r="CC10" s="6" t="str">
        <f t="shared" si="16"/>
        <v/>
      </c>
      <c r="CD10" s="6" t="str">
        <f t="shared" si="17"/>
        <v/>
      </c>
      <c r="CE10" s="6" t="str">
        <f t="shared" si="18"/>
        <v/>
      </c>
      <c r="CF10" s="6" t="str">
        <f t="shared" si="19"/>
        <v/>
      </c>
      <c r="CG10" s="6" t="str">
        <f t="shared" si="20"/>
        <v/>
      </c>
      <c r="CH10" s="6" t="str">
        <f t="shared" si="21"/>
        <v/>
      </c>
      <c r="CI10" s="6" t="str">
        <f t="shared" si="22"/>
        <v/>
      </c>
      <c r="CJ10" s="6" t="str">
        <f t="shared" si="23"/>
        <v/>
      </c>
      <c r="CK10" s="6" t="str">
        <f t="shared" si="24"/>
        <v/>
      </c>
      <c r="CL10" s="6" t="str">
        <f t="shared" si="25"/>
        <v/>
      </c>
      <c r="CM10" s="6" t="str">
        <f t="shared" si="26"/>
        <v/>
      </c>
      <c r="CN10" s="6" t="str">
        <f t="shared" si="27"/>
        <v/>
      </c>
      <c r="CO10" s="6" t="str">
        <f t="shared" si="28"/>
        <v/>
      </c>
      <c r="CP10" s="12">
        <f t="shared" si="29"/>
        <v>0</v>
      </c>
      <c r="CQ10" s="19">
        <f t="shared" si="30"/>
        <v>837</v>
      </c>
      <c r="CR10" s="16">
        <f t="shared" si="31"/>
        <v>0</v>
      </c>
      <c r="CS10" s="22">
        <f t="shared" si="32"/>
        <v>0</v>
      </c>
      <c r="DF10" s="1">
        <f>$CP10</f>
        <v>0</v>
      </c>
      <c r="DG10" s="1">
        <f t="shared" si="40"/>
        <v>837</v>
      </c>
      <c r="DH10" s="1">
        <f t="shared" si="41"/>
        <v>0</v>
      </c>
      <c r="DI10" s="1">
        <f t="shared" si="42"/>
        <v>0</v>
      </c>
    </row>
    <row r="11" spans="1:113" ht="28" customHeight="1">
      <c r="A11" s="1" t="s">
        <v>4</v>
      </c>
      <c r="B11" s="1">
        <v>1</v>
      </c>
      <c r="C11" s="1" t="s">
        <v>238</v>
      </c>
      <c r="AH11" s="4">
        <f t="shared" si="36"/>
        <v>1</v>
      </c>
      <c r="AJ11" t="s">
        <v>238</v>
      </c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 s="8">
        <f t="shared" si="0"/>
        <v>1</v>
      </c>
      <c r="BN11" s="6" t="str">
        <f t="shared" si="1"/>
        <v>A0706/24</v>
      </c>
      <c r="BO11" s="6" t="str">
        <f t="shared" si="2"/>
        <v/>
      </c>
      <c r="BP11" s="6" t="str">
        <f t="shared" si="3"/>
        <v/>
      </c>
      <c r="BQ11" s="6" t="str">
        <f t="shared" si="4"/>
        <v/>
      </c>
      <c r="BR11" s="6" t="str">
        <f t="shared" si="5"/>
        <v/>
      </c>
      <c r="BS11" s="6" t="str">
        <f t="shared" si="6"/>
        <v/>
      </c>
      <c r="BT11" s="6" t="str">
        <f t="shared" si="7"/>
        <v/>
      </c>
      <c r="BU11" s="6" t="str">
        <f t="shared" si="8"/>
        <v/>
      </c>
      <c r="BV11" s="6" t="str">
        <f t="shared" si="9"/>
        <v/>
      </c>
      <c r="BW11" s="6" t="str">
        <f t="shared" si="10"/>
        <v/>
      </c>
      <c r="BX11" s="6" t="str">
        <f t="shared" si="11"/>
        <v/>
      </c>
      <c r="BY11" s="6" t="str">
        <f t="shared" si="12"/>
        <v/>
      </c>
      <c r="BZ11" s="6" t="str">
        <f t="shared" si="13"/>
        <v/>
      </c>
      <c r="CA11" s="6" t="str">
        <f t="shared" si="14"/>
        <v/>
      </c>
      <c r="CB11" s="6" t="str">
        <f t="shared" si="15"/>
        <v/>
      </c>
      <c r="CC11" s="6" t="str">
        <f t="shared" si="16"/>
        <v/>
      </c>
      <c r="CD11" s="6" t="str">
        <f t="shared" si="17"/>
        <v/>
      </c>
      <c r="CE11" s="6" t="str">
        <f t="shared" si="18"/>
        <v/>
      </c>
      <c r="CF11" s="6" t="str">
        <f t="shared" si="19"/>
        <v/>
      </c>
      <c r="CG11" s="6" t="str">
        <f t="shared" si="20"/>
        <v/>
      </c>
      <c r="CH11" s="6" t="str">
        <f t="shared" si="21"/>
        <v/>
      </c>
      <c r="CI11" s="6" t="str">
        <f t="shared" si="22"/>
        <v/>
      </c>
      <c r="CJ11" s="6" t="str">
        <f t="shared" si="23"/>
        <v/>
      </c>
      <c r="CK11" s="6" t="str">
        <f t="shared" si="24"/>
        <v/>
      </c>
      <c r="CL11" s="6" t="str">
        <f t="shared" si="25"/>
        <v/>
      </c>
      <c r="CM11" s="6" t="str">
        <f t="shared" si="26"/>
        <v/>
      </c>
      <c r="CN11" s="6" t="str">
        <f t="shared" si="27"/>
        <v/>
      </c>
      <c r="CO11" s="6" t="str">
        <f t="shared" si="28"/>
        <v/>
      </c>
      <c r="CP11" s="12">
        <f t="shared" si="29"/>
        <v>1</v>
      </c>
      <c r="CQ11" s="19">
        <f t="shared" si="30"/>
        <v>836</v>
      </c>
      <c r="CR11" s="16">
        <f t="shared" si="31"/>
        <v>0</v>
      </c>
      <c r="CS11" s="22">
        <f t="shared" si="32"/>
        <v>0</v>
      </c>
      <c r="CT11" s="1">
        <f>$CP11</f>
        <v>1</v>
      </c>
      <c r="CU11" s="1">
        <f t="shared" si="43"/>
        <v>836</v>
      </c>
      <c r="CV11" s="1">
        <f t="shared" si="44"/>
        <v>0</v>
      </c>
      <c r="CW11" s="1">
        <f t="shared" si="45"/>
        <v>0</v>
      </c>
    </row>
    <row r="12" spans="1:113" ht="28" customHeight="1">
      <c r="A12" s="1" t="str">
        <f>A11</f>
        <v>LFPG</v>
      </c>
      <c r="B12" s="1">
        <v>2</v>
      </c>
      <c r="AH12" s="4">
        <f t="shared" si="36"/>
        <v>0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 s="8">
        <f t="shared" si="0"/>
        <v>0</v>
      </c>
      <c r="BN12" s="6" t="str">
        <f t="shared" si="1"/>
        <v/>
      </c>
      <c r="BO12" s="6" t="str">
        <f t="shared" si="2"/>
        <v/>
      </c>
      <c r="BP12" s="6" t="str">
        <f t="shared" si="3"/>
        <v/>
      </c>
      <c r="BQ12" s="6" t="str">
        <f t="shared" si="4"/>
        <v/>
      </c>
      <c r="BR12" s="6" t="str">
        <f t="shared" si="5"/>
        <v/>
      </c>
      <c r="BS12" s="6" t="str">
        <f t="shared" si="6"/>
        <v/>
      </c>
      <c r="BT12" s="6" t="str">
        <f t="shared" si="7"/>
        <v/>
      </c>
      <c r="BU12" s="6" t="str">
        <f t="shared" si="8"/>
        <v/>
      </c>
      <c r="BV12" s="6" t="str">
        <f t="shared" si="9"/>
        <v/>
      </c>
      <c r="BW12" s="6" t="str">
        <f t="shared" si="10"/>
        <v/>
      </c>
      <c r="BX12" s="6" t="str">
        <f t="shared" si="11"/>
        <v/>
      </c>
      <c r="BY12" s="6" t="str">
        <f t="shared" si="12"/>
        <v/>
      </c>
      <c r="BZ12" s="6" t="str">
        <f t="shared" si="13"/>
        <v/>
      </c>
      <c r="CA12" s="6" t="str">
        <f t="shared" si="14"/>
        <v/>
      </c>
      <c r="CB12" s="6" t="str">
        <f t="shared" si="15"/>
        <v/>
      </c>
      <c r="CC12" s="6" t="str">
        <f t="shared" si="16"/>
        <v/>
      </c>
      <c r="CD12" s="6" t="str">
        <f t="shared" si="17"/>
        <v/>
      </c>
      <c r="CE12" s="6" t="str">
        <f t="shared" si="18"/>
        <v/>
      </c>
      <c r="CF12" s="6" t="str">
        <f t="shared" si="19"/>
        <v/>
      </c>
      <c r="CG12" s="6" t="str">
        <f t="shared" si="20"/>
        <v/>
      </c>
      <c r="CH12" s="6" t="str">
        <f t="shared" si="21"/>
        <v/>
      </c>
      <c r="CI12" s="6" t="str">
        <f t="shared" si="22"/>
        <v/>
      </c>
      <c r="CJ12" s="6" t="str">
        <f t="shared" si="23"/>
        <v/>
      </c>
      <c r="CK12" s="6" t="str">
        <f t="shared" si="24"/>
        <v/>
      </c>
      <c r="CL12" s="6" t="str">
        <f t="shared" si="25"/>
        <v/>
      </c>
      <c r="CM12" s="6" t="str">
        <f t="shared" si="26"/>
        <v/>
      </c>
      <c r="CN12" s="6" t="str">
        <f t="shared" si="27"/>
        <v/>
      </c>
      <c r="CO12" s="6" t="str">
        <f t="shared" si="28"/>
        <v/>
      </c>
      <c r="CP12" s="12">
        <f t="shared" si="29"/>
        <v>0</v>
      </c>
      <c r="CQ12" s="19">
        <f t="shared" si="30"/>
        <v>837</v>
      </c>
      <c r="CR12" s="16">
        <f t="shared" si="31"/>
        <v>0</v>
      </c>
      <c r="CS12" s="22">
        <f t="shared" si="32"/>
        <v>0</v>
      </c>
      <c r="CX12" s="1">
        <f>$CP12</f>
        <v>0</v>
      </c>
      <c r="CY12" s="1">
        <f t="shared" si="33"/>
        <v>837</v>
      </c>
      <c r="CZ12" s="1">
        <f t="shared" si="34"/>
        <v>0</v>
      </c>
      <c r="DA12" s="1">
        <f t="shared" si="35"/>
        <v>0</v>
      </c>
    </row>
    <row r="13" spans="1:113" ht="28" customHeight="1">
      <c r="A13" s="1" t="str">
        <f>A12</f>
        <v>LFPG</v>
      </c>
      <c r="B13" s="1">
        <v>3</v>
      </c>
      <c r="C13" s="1" t="s">
        <v>239</v>
      </c>
      <c r="AH13" s="4">
        <f t="shared" si="36"/>
        <v>1</v>
      </c>
      <c r="AJ13" t="s">
        <v>239</v>
      </c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 s="8">
        <f t="shared" si="0"/>
        <v>1</v>
      </c>
      <c r="BN13" s="6" t="str">
        <f t="shared" si="1"/>
        <v>A1198/24</v>
      </c>
      <c r="BO13" s="6" t="str">
        <f t="shared" si="2"/>
        <v/>
      </c>
      <c r="BP13" s="6" t="str">
        <f t="shared" si="3"/>
        <v/>
      </c>
      <c r="BQ13" s="6" t="str">
        <f t="shared" si="4"/>
        <v/>
      </c>
      <c r="BR13" s="6" t="str">
        <f t="shared" si="5"/>
        <v/>
      </c>
      <c r="BS13" s="6" t="str">
        <f t="shared" si="6"/>
        <v/>
      </c>
      <c r="BT13" s="6" t="str">
        <f t="shared" si="7"/>
        <v/>
      </c>
      <c r="BU13" s="6" t="str">
        <f t="shared" si="8"/>
        <v/>
      </c>
      <c r="BV13" s="6" t="str">
        <f t="shared" si="9"/>
        <v/>
      </c>
      <c r="BW13" s="6" t="str">
        <f t="shared" si="10"/>
        <v/>
      </c>
      <c r="BX13" s="6" t="str">
        <f t="shared" si="11"/>
        <v/>
      </c>
      <c r="BY13" s="6" t="str">
        <f t="shared" si="12"/>
        <v/>
      </c>
      <c r="BZ13" s="6" t="str">
        <f t="shared" si="13"/>
        <v/>
      </c>
      <c r="CA13" s="6" t="str">
        <f t="shared" si="14"/>
        <v/>
      </c>
      <c r="CB13" s="6" t="str">
        <f t="shared" si="15"/>
        <v/>
      </c>
      <c r="CC13" s="6" t="str">
        <f t="shared" si="16"/>
        <v/>
      </c>
      <c r="CD13" s="6" t="str">
        <f t="shared" si="17"/>
        <v/>
      </c>
      <c r="CE13" s="6" t="str">
        <f t="shared" si="18"/>
        <v/>
      </c>
      <c r="CF13" s="6" t="str">
        <f t="shared" si="19"/>
        <v/>
      </c>
      <c r="CG13" s="6" t="str">
        <f t="shared" si="20"/>
        <v/>
      </c>
      <c r="CH13" s="6" t="str">
        <f t="shared" si="21"/>
        <v/>
      </c>
      <c r="CI13" s="6" t="str">
        <f t="shared" si="22"/>
        <v/>
      </c>
      <c r="CJ13" s="6" t="str">
        <f t="shared" si="23"/>
        <v/>
      </c>
      <c r="CK13" s="6" t="str">
        <f t="shared" si="24"/>
        <v/>
      </c>
      <c r="CL13" s="6" t="str">
        <f t="shared" si="25"/>
        <v/>
      </c>
      <c r="CM13" s="6" t="str">
        <f t="shared" si="26"/>
        <v/>
      </c>
      <c r="CN13" s="6" t="str">
        <f t="shared" si="27"/>
        <v/>
      </c>
      <c r="CO13" s="6" t="str">
        <f t="shared" si="28"/>
        <v/>
      </c>
      <c r="CP13" s="12">
        <f t="shared" si="29"/>
        <v>1</v>
      </c>
      <c r="CQ13" s="19">
        <f t="shared" si="30"/>
        <v>836</v>
      </c>
      <c r="CR13" s="16">
        <f t="shared" si="31"/>
        <v>0</v>
      </c>
      <c r="CS13" s="22">
        <f t="shared" si="32"/>
        <v>0</v>
      </c>
      <c r="DB13" s="1">
        <f>$CP13</f>
        <v>1</v>
      </c>
      <c r="DC13" s="1">
        <f t="shared" si="37"/>
        <v>836</v>
      </c>
      <c r="DD13" s="1">
        <f t="shared" si="38"/>
        <v>0</v>
      </c>
      <c r="DE13" s="1">
        <f t="shared" si="39"/>
        <v>0</v>
      </c>
    </row>
    <row r="14" spans="1:113" ht="28" customHeight="1">
      <c r="A14" s="1" t="str">
        <f>A13</f>
        <v>LFPG</v>
      </c>
      <c r="B14" s="1">
        <v>4</v>
      </c>
      <c r="AH14" s="4">
        <f t="shared" si="36"/>
        <v>0</v>
      </c>
      <c r="AJ14" t="s">
        <v>219</v>
      </c>
      <c r="AK14" t="s">
        <v>240</v>
      </c>
      <c r="AL14" t="s">
        <v>241</v>
      </c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 s="8">
        <f t="shared" si="0"/>
        <v>3</v>
      </c>
      <c r="BN14" s="6" t="str">
        <f t="shared" si="1"/>
        <v/>
      </c>
      <c r="BO14" s="6" t="str">
        <f t="shared" si="2"/>
        <v/>
      </c>
      <c r="BP14" s="6" t="str">
        <f t="shared" si="3"/>
        <v/>
      </c>
      <c r="BQ14" s="6" t="str">
        <f t="shared" si="4"/>
        <v/>
      </c>
      <c r="BR14" s="6" t="str">
        <f t="shared" si="5"/>
        <v/>
      </c>
      <c r="BS14" s="6" t="str">
        <f t="shared" si="6"/>
        <v/>
      </c>
      <c r="BT14" s="6" t="str">
        <f t="shared" si="7"/>
        <v/>
      </c>
      <c r="BU14" s="6" t="str">
        <f t="shared" si="8"/>
        <v/>
      </c>
      <c r="BV14" s="6" t="str">
        <f t="shared" si="9"/>
        <v/>
      </c>
      <c r="BW14" s="6" t="str">
        <f t="shared" si="10"/>
        <v/>
      </c>
      <c r="BX14" s="6" t="str">
        <f t="shared" si="11"/>
        <v/>
      </c>
      <c r="BY14" s="6" t="str">
        <f t="shared" si="12"/>
        <v/>
      </c>
      <c r="BZ14" s="6" t="str">
        <f t="shared" si="13"/>
        <v/>
      </c>
      <c r="CA14" s="6" t="str">
        <f t="shared" si="14"/>
        <v/>
      </c>
      <c r="CB14" s="6" t="str">
        <f t="shared" si="15"/>
        <v/>
      </c>
      <c r="CC14" s="6" t="str">
        <f t="shared" si="16"/>
        <v/>
      </c>
      <c r="CD14" s="6" t="str">
        <f t="shared" si="17"/>
        <v/>
      </c>
      <c r="CE14" s="6" t="str">
        <f t="shared" si="18"/>
        <v/>
      </c>
      <c r="CF14" s="6" t="str">
        <f t="shared" si="19"/>
        <v/>
      </c>
      <c r="CG14" s="6" t="str">
        <f t="shared" si="20"/>
        <v/>
      </c>
      <c r="CH14" s="6" t="str">
        <f t="shared" si="21"/>
        <v/>
      </c>
      <c r="CI14" s="6" t="str">
        <f t="shared" si="22"/>
        <v/>
      </c>
      <c r="CJ14" s="6" t="str">
        <f t="shared" si="23"/>
        <v/>
      </c>
      <c r="CK14" s="6" t="str">
        <f t="shared" si="24"/>
        <v/>
      </c>
      <c r="CL14" s="6" t="str">
        <f t="shared" si="25"/>
        <v/>
      </c>
      <c r="CM14" s="6" t="str">
        <f t="shared" si="26"/>
        <v/>
      </c>
      <c r="CN14" s="6" t="str">
        <f t="shared" si="27"/>
        <v/>
      </c>
      <c r="CO14" s="6" t="str">
        <f t="shared" si="28"/>
        <v/>
      </c>
      <c r="CP14" s="12">
        <f t="shared" si="29"/>
        <v>0</v>
      </c>
      <c r="CQ14" s="19">
        <f t="shared" si="30"/>
        <v>834</v>
      </c>
      <c r="CR14" s="16">
        <f t="shared" si="31"/>
        <v>0</v>
      </c>
      <c r="CS14" s="22">
        <f t="shared" si="32"/>
        <v>3</v>
      </c>
      <c r="DF14" s="1">
        <f>$CP14</f>
        <v>0</v>
      </c>
      <c r="DG14" s="1">
        <f t="shared" si="40"/>
        <v>834</v>
      </c>
      <c r="DH14" s="1">
        <f t="shared" si="41"/>
        <v>0</v>
      </c>
      <c r="DI14" s="1">
        <f t="shared" si="42"/>
        <v>3</v>
      </c>
    </row>
    <row r="15" spans="1:113" ht="28" customHeight="1">
      <c r="A15" s="1" t="s">
        <v>5</v>
      </c>
      <c r="B15" s="1">
        <v>1</v>
      </c>
      <c r="C15" s="1" t="s">
        <v>59</v>
      </c>
      <c r="D15" s="1" t="s">
        <v>65</v>
      </c>
      <c r="E15" s="1" t="s">
        <v>68</v>
      </c>
      <c r="F15" s="1" t="s">
        <v>60</v>
      </c>
      <c r="G15" s="1" t="s">
        <v>69</v>
      </c>
      <c r="AH15" s="4">
        <f t="shared" si="36"/>
        <v>5</v>
      </c>
      <c r="AJ15" t="s">
        <v>60</v>
      </c>
      <c r="AK15" t="s">
        <v>69</v>
      </c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 s="8">
        <f t="shared" si="0"/>
        <v>2</v>
      </c>
      <c r="BN15" s="6" t="str">
        <f t="shared" si="1"/>
        <v>A0711/24</v>
      </c>
      <c r="BO15" s="6" t="str">
        <f t="shared" si="2"/>
        <v>A0005/24</v>
      </c>
      <c r="BP15" s="6" t="str">
        <f t="shared" si="3"/>
        <v/>
      </c>
      <c r="BQ15" s="6" t="str">
        <f t="shared" si="4"/>
        <v/>
      </c>
      <c r="BR15" s="6" t="str">
        <f t="shared" si="5"/>
        <v/>
      </c>
      <c r="BS15" s="6" t="str">
        <f t="shared" si="6"/>
        <v/>
      </c>
      <c r="BT15" s="6" t="str">
        <f t="shared" si="7"/>
        <v/>
      </c>
      <c r="BU15" s="6" t="str">
        <f t="shared" si="8"/>
        <v/>
      </c>
      <c r="BV15" s="6" t="str">
        <f t="shared" si="9"/>
        <v/>
      </c>
      <c r="BW15" s="6" t="str">
        <f t="shared" si="10"/>
        <v/>
      </c>
      <c r="BX15" s="6" t="str">
        <f t="shared" si="11"/>
        <v/>
      </c>
      <c r="BY15" s="6" t="str">
        <f t="shared" si="12"/>
        <v/>
      </c>
      <c r="BZ15" s="6" t="str">
        <f t="shared" si="13"/>
        <v/>
      </c>
      <c r="CA15" s="6" t="str">
        <f t="shared" si="14"/>
        <v/>
      </c>
      <c r="CB15" s="6" t="str">
        <f t="shared" si="15"/>
        <v/>
      </c>
      <c r="CC15" s="6" t="str">
        <f t="shared" si="16"/>
        <v/>
      </c>
      <c r="CD15" s="6" t="str">
        <f t="shared" si="17"/>
        <v/>
      </c>
      <c r="CE15" s="6" t="str">
        <f t="shared" si="18"/>
        <v/>
      </c>
      <c r="CF15" s="6" t="str">
        <f t="shared" si="19"/>
        <v/>
      </c>
      <c r="CG15" s="6" t="str">
        <f t="shared" si="20"/>
        <v/>
      </c>
      <c r="CH15" s="6" t="str">
        <f t="shared" si="21"/>
        <v/>
      </c>
      <c r="CI15" s="6" t="str">
        <f t="shared" si="22"/>
        <v/>
      </c>
      <c r="CJ15" s="6" t="str">
        <f t="shared" si="23"/>
        <v/>
      </c>
      <c r="CK15" s="6" t="str">
        <f t="shared" si="24"/>
        <v/>
      </c>
      <c r="CL15" s="6" t="str">
        <f t="shared" si="25"/>
        <v/>
      </c>
      <c r="CM15" s="6" t="str">
        <f t="shared" si="26"/>
        <v/>
      </c>
      <c r="CN15" s="6" t="str">
        <f t="shared" si="27"/>
        <v/>
      </c>
      <c r="CO15" s="6" t="str">
        <f t="shared" si="28"/>
        <v/>
      </c>
      <c r="CP15" s="12">
        <f t="shared" si="29"/>
        <v>2</v>
      </c>
      <c r="CQ15" s="19">
        <f t="shared" si="30"/>
        <v>832</v>
      </c>
      <c r="CR15" s="16">
        <f t="shared" si="31"/>
        <v>3</v>
      </c>
      <c r="CS15" s="22">
        <f t="shared" si="32"/>
        <v>0</v>
      </c>
      <c r="CT15" s="1">
        <f>$CP15</f>
        <v>2</v>
      </c>
      <c r="CU15" s="1">
        <f t="shared" si="43"/>
        <v>832</v>
      </c>
      <c r="CV15" s="1">
        <f t="shared" si="44"/>
        <v>3</v>
      </c>
      <c r="CW15" s="1">
        <f t="shared" si="45"/>
        <v>0</v>
      </c>
    </row>
    <row r="16" spans="1:113" ht="28" customHeight="1">
      <c r="A16" s="1" t="str">
        <f>A15</f>
        <v>EHAM</v>
      </c>
      <c r="B16" s="1">
        <v>2</v>
      </c>
      <c r="C16" s="1" t="s">
        <v>60</v>
      </c>
      <c r="D16" s="1" t="s">
        <v>62</v>
      </c>
      <c r="E16" s="1" t="s">
        <v>65</v>
      </c>
      <c r="F16" s="1" t="s">
        <v>69</v>
      </c>
      <c r="AH16" s="4">
        <f t="shared" si="36"/>
        <v>4</v>
      </c>
      <c r="AJ16" t="s">
        <v>60</v>
      </c>
      <c r="AK16" t="s">
        <v>69</v>
      </c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 s="8">
        <f t="shared" si="0"/>
        <v>2</v>
      </c>
      <c r="BN16" s="6" t="str">
        <f t="shared" si="1"/>
        <v>A0711/24</v>
      </c>
      <c r="BO16" s="6" t="str">
        <f t="shared" si="2"/>
        <v>A0005/24</v>
      </c>
      <c r="BP16" s="6" t="str">
        <f t="shared" si="3"/>
        <v/>
      </c>
      <c r="BQ16" s="6" t="str">
        <f t="shared" si="4"/>
        <v/>
      </c>
      <c r="BR16" s="6" t="str">
        <f t="shared" si="5"/>
        <v/>
      </c>
      <c r="BS16" s="6" t="str">
        <f t="shared" si="6"/>
        <v/>
      </c>
      <c r="BT16" s="6" t="str">
        <f t="shared" si="7"/>
        <v/>
      </c>
      <c r="BU16" s="6" t="str">
        <f t="shared" si="8"/>
        <v/>
      </c>
      <c r="BV16" s="6" t="str">
        <f t="shared" si="9"/>
        <v/>
      </c>
      <c r="BW16" s="6" t="str">
        <f t="shared" si="10"/>
        <v/>
      </c>
      <c r="BX16" s="6" t="str">
        <f t="shared" si="11"/>
        <v/>
      </c>
      <c r="BY16" s="6" t="str">
        <f t="shared" si="12"/>
        <v/>
      </c>
      <c r="BZ16" s="6" t="str">
        <f t="shared" si="13"/>
        <v/>
      </c>
      <c r="CA16" s="6" t="str">
        <f t="shared" si="14"/>
        <v/>
      </c>
      <c r="CB16" s="6" t="str">
        <f t="shared" si="15"/>
        <v/>
      </c>
      <c r="CC16" s="6" t="str">
        <f t="shared" si="16"/>
        <v/>
      </c>
      <c r="CD16" s="6" t="str">
        <f t="shared" si="17"/>
        <v/>
      </c>
      <c r="CE16" s="6" t="str">
        <f t="shared" si="18"/>
        <v/>
      </c>
      <c r="CF16" s="6" t="str">
        <f t="shared" si="19"/>
        <v/>
      </c>
      <c r="CG16" s="6" t="str">
        <f t="shared" si="20"/>
        <v/>
      </c>
      <c r="CH16" s="6" t="str">
        <f t="shared" si="21"/>
        <v/>
      </c>
      <c r="CI16" s="6" t="str">
        <f t="shared" si="22"/>
        <v/>
      </c>
      <c r="CJ16" s="6" t="str">
        <f t="shared" si="23"/>
        <v/>
      </c>
      <c r="CK16" s="6" t="str">
        <f t="shared" si="24"/>
        <v/>
      </c>
      <c r="CL16" s="6" t="str">
        <f t="shared" si="25"/>
        <v/>
      </c>
      <c r="CM16" s="6" t="str">
        <f t="shared" si="26"/>
        <v/>
      </c>
      <c r="CN16" s="6" t="str">
        <f t="shared" si="27"/>
        <v/>
      </c>
      <c r="CO16" s="6" t="str">
        <f t="shared" si="28"/>
        <v/>
      </c>
      <c r="CP16" s="12">
        <f t="shared" si="29"/>
        <v>2</v>
      </c>
      <c r="CQ16" s="19">
        <f t="shared" si="30"/>
        <v>833</v>
      </c>
      <c r="CR16" s="16">
        <f t="shared" si="31"/>
        <v>2</v>
      </c>
      <c r="CS16" s="22">
        <f t="shared" si="32"/>
        <v>0</v>
      </c>
      <c r="CX16" s="1">
        <f>$CP16</f>
        <v>2</v>
      </c>
      <c r="CY16" s="1">
        <f t="shared" si="33"/>
        <v>833</v>
      </c>
      <c r="CZ16" s="1">
        <f t="shared" si="34"/>
        <v>2</v>
      </c>
      <c r="DA16" s="1">
        <f t="shared" si="35"/>
        <v>0</v>
      </c>
    </row>
    <row r="17" spans="1:113" ht="28" customHeight="1">
      <c r="A17" s="1" t="str">
        <f>A16</f>
        <v>EHAM</v>
      </c>
      <c r="B17" s="1">
        <v>3</v>
      </c>
      <c r="C17" s="1" t="s">
        <v>68</v>
      </c>
      <c r="D17" s="1" t="s">
        <v>59</v>
      </c>
      <c r="E17" s="1" t="s">
        <v>247</v>
      </c>
      <c r="AH17" s="4">
        <f t="shared" si="36"/>
        <v>3</v>
      </c>
      <c r="AJ17" t="s">
        <v>59</v>
      </c>
      <c r="AK17" t="s">
        <v>63</v>
      </c>
      <c r="AL17" t="s">
        <v>70</v>
      </c>
      <c r="AM17" t="s">
        <v>242</v>
      </c>
      <c r="AN17" t="s">
        <v>243</v>
      </c>
      <c r="AO17" t="s">
        <v>244</v>
      </c>
      <c r="AP17" t="s">
        <v>245</v>
      </c>
      <c r="AQ17" t="s">
        <v>246</v>
      </c>
      <c r="AR17" t="s">
        <v>247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 s="8">
        <f t="shared" si="0"/>
        <v>9</v>
      </c>
      <c r="BN17" s="6" t="str">
        <f t="shared" si="1"/>
        <v>W0080/24</v>
      </c>
      <c r="BO17" s="6" t="str">
        <f t="shared" si="2"/>
        <v/>
      </c>
      <c r="BP17" s="6" t="str">
        <f t="shared" si="3"/>
        <v/>
      </c>
      <c r="BQ17" s="6" t="str">
        <f t="shared" si="4"/>
        <v/>
      </c>
      <c r="BR17" s="6" t="str">
        <f t="shared" si="5"/>
        <v/>
      </c>
      <c r="BS17" s="6" t="str">
        <f t="shared" si="6"/>
        <v/>
      </c>
      <c r="BT17" s="6" t="str">
        <f t="shared" si="7"/>
        <v/>
      </c>
      <c r="BU17" s="6" t="str">
        <f t="shared" si="8"/>
        <v/>
      </c>
      <c r="BV17" s="6" t="str">
        <f t="shared" si="9"/>
        <v>A0625/24</v>
      </c>
      <c r="BW17" s="6" t="str">
        <f t="shared" si="10"/>
        <v/>
      </c>
      <c r="BX17" s="6" t="str">
        <f t="shared" si="11"/>
        <v/>
      </c>
      <c r="BY17" s="6" t="str">
        <f t="shared" si="12"/>
        <v/>
      </c>
      <c r="BZ17" s="6" t="str">
        <f t="shared" si="13"/>
        <v/>
      </c>
      <c r="CA17" s="6" t="str">
        <f t="shared" si="14"/>
        <v/>
      </c>
      <c r="CB17" s="6" t="str">
        <f t="shared" si="15"/>
        <v/>
      </c>
      <c r="CC17" s="6" t="str">
        <f t="shared" si="16"/>
        <v/>
      </c>
      <c r="CD17" s="6" t="str">
        <f t="shared" si="17"/>
        <v/>
      </c>
      <c r="CE17" s="6" t="str">
        <f t="shared" si="18"/>
        <v/>
      </c>
      <c r="CF17" s="6" t="str">
        <f t="shared" si="19"/>
        <v/>
      </c>
      <c r="CG17" s="6" t="str">
        <f t="shared" si="20"/>
        <v/>
      </c>
      <c r="CH17" s="6" t="str">
        <f t="shared" si="21"/>
        <v/>
      </c>
      <c r="CI17" s="6" t="str">
        <f t="shared" si="22"/>
        <v/>
      </c>
      <c r="CJ17" s="6" t="str">
        <f t="shared" si="23"/>
        <v/>
      </c>
      <c r="CK17" s="6" t="str">
        <f t="shared" si="24"/>
        <v/>
      </c>
      <c r="CL17" s="6" t="str">
        <f t="shared" si="25"/>
        <v/>
      </c>
      <c r="CM17" s="6" t="str">
        <f t="shared" si="26"/>
        <v/>
      </c>
      <c r="CN17" s="6" t="str">
        <f t="shared" si="27"/>
        <v/>
      </c>
      <c r="CO17" s="6" t="str">
        <f t="shared" si="28"/>
        <v/>
      </c>
      <c r="CP17" s="12">
        <f t="shared" si="29"/>
        <v>2</v>
      </c>
      <c r="CQ17" s="19">
        <f t="shared" si="30"/>
        <v>827</v>
      </c>
      <c r="CR17" s="16">
        <f t="shared" si="31"/>
        <v>1</v>
      </c>
      <c r="CS17" s="22">
        <f t="shared" si="32"/>
        <v>7</v>
      </c>
      <c r="DB17" s="1">
        <f>$CP17</f>
        <v>2</v>
      </c>
      <c r="DC17" s="1">
        <f t="shared" si="37"/>
        <v>827</v>
      </c>
      <c r="DD17" s="1">
        <f t="shared" si="38"/>
        <v>1</v>
      </c>
      <c r="DE17" s="1">
        <f t="shared" si="39"/>
        <v>7</v>
      </c>
    </row>
    <row r="18" spans="1:113" ht="28" customHeight="1">
      <c r="A18" s="1" t="str">
        <f>A17</f>
        <v>EHAM</v>
      </c>
      <c r="B18" s="1">
        <v>4</v>
      </c>
      <c r="C18" s="1" t="s">
        <v>61</v>
      </c>
      <c r="D18" s="1" t="s">
        <v>64</v>
      </c>
      <c r="E18" s="1" t="s">
        <v>66</v>
      </c>
      <c r="F18" s="1" t="s">
        <v>66</v>
      </c>
      <c r="AH18" s="4">
        <f t="shared" si="36"/>
        <v>4</v>
      </c>
      <c r="AJ18" t="s">
        <v>66</v>
      </c>
      <c r="AK18" t="s">
        <v>64</v>
      </c>
      <c r="AL18" s="1" t="s">
        <v>61</v>
      </c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 s="8">
        <f t="shared" si="0"/>
        <v>3</v>
      </c>
      <c r="BN18" s="6" t="str">
        <f t="shared" si="1"/>
        <v>A0389/24</v>
      </c>
      <c r="BO18" s="6" t="str">
        <f t="shared" si="2"/>
        <v>A0639/24</v>
      </c>
      <c r="BP18" s="6" t="str">
        <f t="shared" si="3"/>
        <v>A0702/24</v>
      </c>
      <c r="BQ18" s="6" t="str">
        <f t="shared" si="4"/>
        <v/>
      </c>
      <c r="BR18" s="6" t="str">
        <f t="shared" si="5"/>
        <v/>
      </c>
      <c r="BS18" s="6" t="str">
        <f t="shared" si="6"/>
        <v/>
      </c>
      <c r="BT18" s="6" t="str">
        <f t="shared" si="7"/>
        <v/>
      </c>
      <c r="BU18" s="6" t="str">
        <f t="shared" si="8"/>
        <v/>
      </c>
      <c r="BV18" s="6" t="str">
        <f t="shared" si="9"/>
        <v/>
      </c>
      <c r="BW18" s="6" t="str">
        <f t="shared" si="10"/>
        <v/>
      </c>
      <c r="BX18" s="6" t="str">
        <f t="shared" si="11"/>
        <v/>
      </c>
      <c r="BY18" s="6" t="str">
        <f t="shared" si="12"/>
        <v/>
      </c>
      <c r="BZ18" s="6" t="str">
        <f t="shared" si="13"/>
        <v/>
      </c>
      <c r="CA18" s="6" t="str">
        <f t="shared" si="14"/>
        <v/>
      </c>
      <c r="CB18" s="6" t="str">
        <f t="shared" si="15"/>
        <v/>
      </c>
      <c r="CC18" s="6" t="str">
        <f t="shared" si="16"/>
        <v/>
      </c>
      <c r="CD18" s="6" t="str">
        <f t="shared" si="17"/>
        <v/>
      </c>
      <c r="CE18" s="6" t="str">
        <f t="shared" si="18"/>
        <v/>
      </c>
      <c r="CF18" s="6" t="str">
        <f t="shared" si="19"/>
        <v/>
      </c>
      <c r="CG18" s="6" t="str">
        <f t="shared" si="20"/>
        <v/>
      </c>
      <c r="CH18" s="6" t="str">
        <f t="shared" si="21"/>
        <v/>
      </c>
      <c r="CI18" s="6" t="str">
        <f t="shared" si="22"/>
        <v/>
      </c>
      <c r="CJ18" s="6" t="str">
        <f t="shared" si="23"/>
        <v/>
      </c>
      <c r="CK18" s="6" t="str">
        <f t="shared" si="24"/>
        <v/>
      </c>
      <c r="CL18" s="6" t="str">
        <f t="shared" si="25"/>
        <v/>
      </c>
      <c r="CM18" s="6" t="str">
        <f t="shared" si="26"/>
        <v/>
      </c>
      <c r="CN18" s="6" t="str">
        <f t="shared" si="27"/>
        <v/>
      </c>
      <c r="CO18" s="6" t="str">
        <f t="shared" si="28"/>
        <v/>
      </c>
      <c r="CP18" s="12">
        <f t="shared" si="29"/>
        <v>3</v>
      </c>
      <c r="CQ18" s="19">
        <f t="shared" si="30"/>
        <v>833</v>
      </c>
      <c r="CR18" s="16">
        <f t="shared" si="31"/>
        <v>1</v>
      </c>
      <c r="CS18" s="22">
        <f t="shared" si="32"/>
        <v>0</v>
      </c>
      <c r="DF18" s="1">
        <f>$CP18</f>
        <v>3</v>
      </c>
      <c r="DG18" s="1">
        <f t="shared" si="40"/>
        <v>833</v>
      </c>
      <c r="DH18" s="1">
        <f t="shared" si="41"/>
        <v>1</v>
      </c>
      <c r="DI18" s="1">
        <f t="shared" si="42"/>
        <v>0</v>
      </c>
    </row>
    <row r="19" spans="1:113" ht="28" customHeight="1">
      <c r="A19" s="1" t="s">
        <v>6</v>
      </c>
      <c r="B19" s="1">
        <v>1</v>
      </c>
      <c r="C19" s="1" t="s">
        <v>74</v>
      </c>
      <c r="D19" s="1" t="s">
        <v>75</v>
      </c>
      <c r="E19" s="1" t="s">
        <v>76</v>
      </c>
      <c r="AH19" s="4">
        <f t="shared" si="36"/>
        <v>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 s="8">
        <f t="shared" si="0"/>
        <v>0</v>
      </c>
      <c r="BN19" s="6" t="str">
        <f t="shared" si="1"/>
        <v/>
      </c>
      <c r="BO19" s="6" t="str">
        <f t="shared" si="2"/>
        <v/>
      </c>
      <c r="BP19" s="6" t="str">
        <f t="shared" si="3"/>
        <v/>
      </c>
      <c r="BQ19" s="6" t="str">
        <f t="shared" si="4"/>
        <v/>
      </c>
      <c r="BR19" s="6" t="str">
        <f t="shared" si="5"/>
        <v/>
      </c>
      <c r="BS19" s="6" t="str">
        <f t="shared" si="6"/>
        <v/>
      </c>
      <c r="BT19" s="6" t="str">
        <f t="shared" si="7"/>
        <v/>
      </c>
      <c r="BU19" s="6" t="str">
        <f t="shared" si="8"/>
        <v/>
      </c>
      <c r="BV19" s="6" t="str">
        <f t="shared" si="9"/>
        <v/>
      </c>
      <c r="BW19" s="6" t="str">
        <f t="shared" si="10"/>
        <v/>
      </c>
      <c r="BX19" s="6" t="str">
        <f t="shared" si="11"/>
        <v/>
      </c>
      <c r="BY19" s="6" t="str">
        <f t="shared" si="12"/>
        <v/>
      </c>
      <c r="BZ19" s="6" t="str">
        <f t="shared" si="13"/>
        <v/>
      </c>
      <c r="CA19" s="6" t="str">
        <f t="shared" si="14"/>
        <v/>
      </c>
      <c r="CB19" s="6" t="str">
        <f t="shared" si="15"/>
        <v/>
      </c>
      <c r="CC19" s="6" t="str">
        <f t="shared" si="16"/>
        <v/>
      </c>
      <c r="CD19" s="6" t="str">
        <f t="shared" si="17"/>
        <v/>
      </c>
      <c r="CE19" s="6" t="str">
        <f t="shared" si="18"/>
        <v/>
      </c>
      <c r="CF19" s="6" t="str">
        <f t="shared" si="19"/>
        <v/>
      </c>
      <c r="CG19" s="6" t="str">
        <f t="shared" si="20"/>
        <v/>
      </c>
      <c r="CH19" s="6" t="str">
        <f t="shared" si="21"/>
        <v/>
      </c>
      <c r="CI19" s="6" t="str">
        <f t="shared" si="22"/>
        <v/>
      </c>
      <c r="CJ19" s="6" t="str">
        <f t="shared" si="23"/>
        <v/>
      </c>
      <c r="CK19" s="6" t="str">
        <f t="shared" si="24"/>
        <v/>
      </c>
      <c r="CL19" s="6" t="str">
        <f t="shared" si="25"/>
        <v/>
      </c>
      <c r="CM19" s="6" t="str">
        <f t="shared" si="26"/>
        <v/>
      </c>
      <c r="CN19" s="6" t="str">
        <f t="shared" si="27"/>
        <v/>
      </c>
      <c r="CO19" s="6" t="str">
        <f t="shared" si="28"/>
        <v/>
      </c>
      <c r="CP19" s="12">
        <f t="shared" si="29"/>
        <v>0</v>
      </c>
      <c r="CQ19" s="19">
        <f t="shared" si="30"/>
        <v>834</v>
      </c>
      <c r="CR19" s="16">
        <f t="shared" si="31"/>
        <v>3</v>
      </c>
      <c r="CS19" s="22">
        <f t="shared" si="32"/>
        <v>0</v>
      </c>
      <c r="CT19" s="1">
        <f>$CP19</f>
        <v>0</v>
      </c>
      <c r="CU19" s="1">
        <f t="shared" si="43"/>
        <v>834</v>
      </c>
      <c r="CV19" s="1">
        <f t="shared" si="44"/>
        <v>3</v>
      </c>
      <c r="CW19" s="1">
        <f t="shared" si="45"/>
        <v>0</v>
      </c>
    </row>
    <row r="20" spans="1:113" ht="28" customHeight="1">
      <c r="A20" s="1" t="str">
        <f>A19</f>
        <v>LEMD</v>
      </c>
      <c r="B20" s="1">
        <v>2</v>
      </c>
      <c r="C20" s="1" t="s">
        <v>76</v>
      </c>
      <c r="AH20" s="4">
        <f t="shared" si="36"/>
        <v>1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 s="8">
        <f t="shared" si="0"/>
        <v>0</v>
      </c>
      <c r="BN20" s="6" t="str">
        <f t="shared" si="1"/>
        <v/>
      </c>
      <c r="BO20" s="6" t="str">
        <f t="shared" si="2"/>
        <v/>
      </c>
      <c r="BP20" s="6" t="str">
        <f t="shared" si="3"/>
        <v/>
      </c>
      <c r="BQ20" s="6" t="str">
        <f t="shared" si="4"/>
        <v/>
      </c>
      <c r="BR20" s="6" t="str">
        <f t="shared" si="5"/>
        <v/>
      </c>
      <c r="BS20" s="6" t="str">
        <f t="shared" si="6"/>
        <v/>
      </c>
      <c r="BT20" s="6" t="str">
        <f t="shared" si="7"/>
        <v/>
      </c>
      <c r="BU20" s="6" t="str">
        <f t="shared" si="8"/>
        <v/>
      </c>
      <c r="BV20" s="6" t="str">
        <f t="shared" si="9"/>
        <v/>
      </c>
      <c r="BW20" s="6" t="str">
        <f t="shared" si="10"/>
        <v/>
      </c>
      <c r="BX20" s="6" t="str">
        <f t="shared" si="11"/>
        <v/>
      </c>
      <c r="BY20" s="6" t="str">
        <f t="shared" si="12"/>
        <v/>
      </c>
      <c r="BZ20" s="6" t="str">
        <f t="shared" si="13"/>
        <v/>
      </c>
      <c r="CA20" s="6" t="str">
        <f t="shared" si="14"/>
        <v/>
      </c>
      <c r="CB20" s="6" t="str">
        <f t="shared" si="15"/>
        <v/>
      </c>
      <c r="CC20" s="6" t="str">
        <f t="shared" si="16"/>
        <v/>
      </c>
      <c r="CD20" s="6" t="str">
        <f t="shared" si="17"/>
        <v/>
      </c>
      <c r="CE20" s="6" t="str">
        <f t="shared" si="18"/>
        <v/>
      </c>
      <c r="CF20" s="6" t="str">
        <f t="shared" si="19"/>
        <v/>
      </c>
      <c r="CG20" s="6" t="str">
        <f t="shared" si="20"/>
        <v/>
      </c>
      <c r="CH20" s="6" t="str">
        <f t="shared" si="21"/>
        <v/>
      </c>
      <c r="CI20" s="6" t="str">
        <f t="shared" si="22"/>
        <v/>
      </c>
      <c r="CJ20" s="6" t="str">
        <f t="shared" si="23"/>
        <v/>
      </c>
      <c r="CK20" s="6" t="str">
        <f t="shared" si="24"/>
        <v/>
      </c>
      <c r="CL20" s="6" t="str">
        <f t="shared" si="25"/>
        <v/>
      </c>
      <c r="CM20" s="6" t="str">
        <f t="shared" si="26"/>
        <v/>
      </c>
      <c r="CN20" s="6" t="str">
        <f t="shared" si="27"/>
        <v/>
      </c>
      <c r="CO20" s="6" t="str">
        <f t="shared" si="28"/>
        <v/>
      </c>
      <c r="CP20" s="12">
        <f t="shared" si="29"/>
        <v>0</v>
      </c>
      <c r="CQ20" s="19">
        <f t="shared" si="30"/>
        <v>836</v>
      </c>
      <c r="CR20" s="16">
        <f t="shared" si="31"/>
        <v>1</v>
      </c>
      <c r="CS20" s="22">
        <f t="shared" si="32"/>
        <v>0</v>
      </c>
      <c r="CX20" s="1">
        <f>$CP20</f>
        <v>0</v>
      </c>
      <c r="CY20" s="1">
        <f t="shared" si="33"/>
        <v>836</v>
      </c>
      <c r="CZ20" s="1">
        <f t="shared" si="34"/>
        <v>1</v>
      </c>
      <c r="DA20" s="1">
        <f t="shared" si="35"/>
        <v>0</v>
      </c>
    </row>
    <row r="21" spans="1:113" ht="28" customHeight="1">
      <c r="A21" s="1" t="str">
        <f>A20</f>
        <v>LEMD</v>
      </c>
      <c r="B21" s="1">
        <v>3</v>
      </c>
      <c r="C21" s="1" t="s">
        <v>74</v>
      </c>
      <c r="D21" s="1" t="s">
        <v>75</v>
      </c>
      <c r="AH21" s="4">
        <f t="shared" si="36"/>
        <v>2</v>
      </c>
      <c r="AJ21" t="s">
        <v>74</v>
      </c>
      <c r="AK21" t="s">
        <v>73</v>
      </c>
      <c r="AL21" t="s">
        <v>72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 s="8">
        <f t="shared" si="0"/>
        <v>3</v>
      </c>
      <c r="BN21" s="6" t="str">
        <f t="shared" si="1"/>
        <v>A1974/24</v>
      </c>
      <c r="BO21" s="6" t="str">
        <f t="shared" si="2"/>
        <v/>
      </c>
      <c r="BP21" s="6" t="str">
        <f t="shared" si="3"/>
        <v/>
      </c>
      <c r="BQ21" s="6" t="str">
        <f t="shared" si="4"/>
        <v/>
      </c>
      <c r="BR21" s="6" t="str">
        <f t="shared" si="5"/>
        <v/>
      </c>
      <c r="BS21" s="6" t="str">
        <f t="shared" si="6"/>
        <v/>
      </c>
      <c r="BT21" s="6" t="str">
        <f t="shared" si="7"/>
        <v/>
      </c>
      <c r="BU21" s="6" t="str">
        <f t="shared" si="8"/>
        <v/>
      </c>
      <c r="BV21" s="6" t="str">
        <f t="shared" si="9"/>
        <v/>
      </c>
      <c r="BW21" s="6" t="str">
        <f t="shared" si="10"/>
        <v/>
      </c>
      <c r="BX21" s="6" t="str">
        <f t="shared" si="11"/>
        <v/>
      </c>
      <c r="BY21" s="6" t="str">
        <f t="shared" si="12"/>
        <v/>
      </c>
      <c r="BZ21" s="6" t="str">
        <f t="shared" si="13"/>
        <v/>
      </c>
      <c r="CA21" s="6" t="str">
        <f t="shared" si="14"/>
        <v/>
      </c>
      <c r="CB21" s="6" t="str">
        <f t="shared" si="15"/>
        <v/>
      </c>
      <c r="CC21" s="6" t="str">
        <f t="shared" si="16"/>
        <v/>
      </c>
      <c r="CD21" s="6" t="str">
        <f t="shared" si="17"/>
        <v/>
      </c>
      <c r="CE21" s="6" t="str">
        <f t="shared" si="18"/>
        <v/>
      </c>
      <c r="CF21" s="6" t="str">
        <f t="shared" si="19"/>
        <v/>
      </c>
      <c r="CG21" s="6" t="str">
        <f t="shared" si="20"/>
        <v/>
      </c>
      <c r="CH21" s="6" t="str">
        <f t="shared" si="21"/>
        <v/>
      </c>
      <c r="CI21" s="6" t="str">
        <f t="shared" si="22"/>
        <v/>
      </c>
      <c r="CJ21" s="6" t="str">
        <f t="shared" si="23"/>
        <v/>
      </c>
      <c r="CK21" s="6" t="str">
        <f t="shared" si="24"/>
        <v/>
      </c>
      <c r="CL21" s="6" t="str">
        <f t="shared" si="25"/>
        <v/>
      </c>
      <c r="CM21" s="6" t="str">
        <f t="shared" si="26"/>
        <v/>
      </c>
      <c r="CN21" s="6" t="str">
        <f t="shared" si="27"/>
        <v/>
      </c>
      <c r="CO21" s="6" t="str">
        <f t="shared" si="28"/>
        <v/>
      </c>
      <c r="CP21" s="12">
        <f t="shared" si="29"/>
        <v>1</v>
      </c>
      <c r="CQ21" s="19">
        <f t="shared" si="30"/>
        <v>833</v>
      </c>
      <c r="CR21" s="16">
        <f t="shared" si="31"/>
        <v>1</v>
      </c>
      <c r="CS21" s="22">
        <f t="shared" si="32"/>
        <v>2</v>
      </c>
      <c r="DB21" s="1">
        <f>$CP21</f>
        <v>1</v>
      </c>
      <c r="DC21" s="1">
        <f t="shared" si="37"/>
        <v>833</v>
      </c>
      <c r="DD21" s="1">
        <f t="shared" si="38"/>
        <v>1</v>
      </c>
      <c r="DE21" s="1">
        <f t="shared" si="39"/>
        <v>2</v>
      </c>
    </row>
    <row r="22" spans="1:113" ht="28" customHeight="1">
      <c r="A22" s="1" t="str">
        <f>A21</f>
        <v>LEMD</v>
      </c>
      <c r="B22" s="1">
        <v>4</v>
      </c>
      <c r="C22" s="1" t="s">
        <v>77</v>
      </c>
      <c r="D22" s="1" t="s">
        <v>78</v>
      </c>
      <c r="E22" s="1" t="s">
        <v>79</v>
      </c>
      <c r="F22" s="1" t="s">
        <v>80</v>
      </c>
      <c r="G22" s="1" t="s">
        <v>81</v>
      </c>
      <c r="H22" s="1" t="s">
        <v>82</v>
      </c>
      <c r="I22" s="1" t="s">
        <v>83</v>
      </c>
      <c r="J22" s="1" t="s">
        <v>84</v>
      </c>
      <c r="K22" s="1" t="s">
        <v>85</v>
      </c>
      <c r="L22" s="1" t="s">
        <v>86</v>
      </c>
      <c r="M22" s="1" t="s">
        <v>87</v>
      </c>
      <c r="N22" s="1" t="s">
        <v>88</v>
      </c>
      <c r="O22" s="1" t="s">
        <v>89</v>
      </c>
      <c r="P22" s="1" t="s">
        <v>90</v>
      </c>
      <c r="Q22" s="1" t="s">
        <v>91</v>
      </c>
      <c r="R22" s="1" t="s">
        <v>92</v>
      </c>
      <c r="S22" s="1" t="s">
        <v>93</v>
      </c>
      <c r="T22" s="1" t="s">
        <v>94</v>
      </c>
      <c r="U22" s="1" t="s">
        <v>95</v>
      </c>
      <c r="V22" s="1" t="s">
        <v>96</v>
      </c>
      <c r="W22" s="1" t="s">
        <v>97</v>
      </c>
      <c r="X22" s="1" t="s">
        <v>98</v>
      </c>
      <c r="Y22" s="1" t="s">
        <v>99</v>
      </c>
      <c r="Z22" s="1" t="s">
        <v>100</v>
      </c>
      <c r="AA22" s="1" t="s">
        <v>101</v>
      </c>
      <c r="AB22" s="1" t="s">
        <v>102</v>
      </c>
      <c r="AC22" s="1" t="s">
        <v>103</v>
      </c>
      <c r="AD22" s="1" t="s">
        <v>104</v>
      </c>
      <c r="AH22" s="4">
        <f t="shared" si="36"/>
        <v>28</v>
      </c>
      <c r="AJ22" t="s">
        <v>77</v>
      </c>
      <c r="AK22" t="s">
        <v>78</v>
      </c>
      <c r="AL22" t="s">
        <v>79</v>
      </c>
      <c r="AM22" t="s">
        <v>80</v>
      </c>
      <c r="AN22" t="s">
        <v>81</v>
      </c>
      <c r="AO22" t="s">
        <v>82</v>
      </c>
      <c r="AP22" t="s">
        <v>83</v>
      </c>
      <c r="AQ22" t="s">
        <v>84</v>
      </c>
      <c r="AR22" t="s">
        <v>85</v>
      </c>
      <c r="AS22" t="s">
        <v>86</v>
      </c>
      <c r="AT22" t="s">
        <v>87</v>
      </c>
      <c r="AU22" t="s">
        <v>88</v>
      </c>
      <c r="AV22" t="s">
        <v>89</v>
      </c>
      <c r="AW22" t="s">
        <v>90</v>
      </c>
      <c r="AX22" t="s">
        <v>91</v>
      </c>
      <c r="AY22" t="s">
        <v>92</v>
      </c>
      <c r="AZ22" t="s">
        <v>93</v>
      </c>
      <c r="BA22" t="s">
        <v>94</v>
      </c>
      <c r="BB22" t="s">
        <v>95</v>
      </c>
      <c r="BC22" t="s">
        <v>96</v>
      </c>
      <c r="BD22" t="s">
        <v>97</v>
      </c>
      <c r="BE22" t="s">
        <v>98</v>
      </c>
      <c r="BF22" t="s">
        <v>99</v>
      </c>
      <c r="BG22" t="s">
        <v>100</v>
      </c>
      <c r="BH22" t="s">
        <v>101</v>
      </c>
      <c r="BI22" t="s">
        <v>102</v>
      </c>
      <c r="BJ22" t="s">
        <v>103</v>
      </c>
      <c r="BK22" t="s">
        <v>104</v>
      </c>
      <c r="BL22"/>
      <c r="BM22" s="8">
        <f>COUNTA(AJ22:BL22)</f>
        <v>28</v>
      </c>
      <c r="BN22" s="6" t="str">
        <f t="shared" si="1"/>
        <v>R1354/24</v>
      </c>
      <c r="BO22" s="6" t="str">
        <f t="shared" si="2"/>
        <v>R1212/24</v>
      </c>
      <c r="BP22" s="6" t="str">
        <f t="shared" si="3"/>
        <v>R1077/24</v>
      </c>
      <c r="BQ22" s="6" t="str">
        <f t="shared" si="4"/>
        <v>R1011/24</v>
      </c>
      <c r="BR22" s="6" t="str">
        <f t="shared" si="5"/>
        <v>R0853/24</v>
      </c>
      <c r="BS22" s="6" t="str">
        <f t="shared" si="6"/>
        <v>R0849/24</v>
      </c>
      <c r="BT22" s="6" t="str">
        <f t="shared" si="7"/>
        <v>R0650/24</v>
      </c>
      <c r="BU22" s="6" t="str">
        <f t="shared" si="8"/>
        <v>R0644/24</v>
      </c>
      <c r="BV22" s="6" t="str">
        <f t="shared" si="9"/>
        <v>R0648/24</v>
      </c>
      <c r="BW22" s="6" t="str">
        <f>IFERROR(HLOOKUP(AS22,$C22:$AE22,1,FALSE),"")</f>
        <v>R0594/24</v>
      </c>
      <c r="BX22" s="6" t="str">
        <f t="shared" si="11"/>
        <v>R0521/24</v>
      </c>
      <c r="BY22" s="6" t="str">
        <f t="shared" si="12"/>
        <v>R0738/24</v>
      </c>
      <c r="BZ22" s="6" t="str">
        <f t="shared" si="13"/>
        <v>R0479/24</v>
      </c>
      <c r="CA22" s="6" t="str">
        <f t="shared" si="14"/>
        <v>R0478/24</v>
      </c>
      <c r="CB22" s="6" t="str">
        <f t="shared" si="15"/>
        <v>R0477/24</v>
      </c>
      <c r="CC22" s="6" t="str">
        <f t="shared" si="16"/>
        <v>R0476/24</v>
      </c>
      <c r="CD22" s="6" t="str">
        <f t="shared" si="17"/>
        <v>R0474/24</v>
      </c>
      <c r="CE22" s="6" t="str">
        <f t="shared" si="18"/>
        <v>R0475/24</v>
      </c>
      <c r="CF22" s="6" t="str">
        <f t="shared" si="19"/>
        <v>R0471/24</v>
      </c>
      <c r="CG22" s="6" t="str">
        <f t="shared" si="20"/>
        <v>R0469/24</v>
      </c>
      <c r="CH22" s="6" t="str">
        <f t="shared" si="21"/>
        <v>R0405/24</v>
      </c>
      <c r="CI22" s="6" t="str">
        <f t="shared" si="22"/>
        <v>R0395/24</v>
      </c>
      <c r="CJ22" s="6" t="str">
        <f t="shared" si="23"/>
        <v>R0324/24</v>
      </c>
      <c r="CK22" s="6" t="str">
        <f t="shared" si="24"/>
        <v>R0232/24</v>
      </c>
      <c r="CL22" s="6" t="str">
        <f t="shared" si="25"/>
        <v>R0662/24</v>
      </c>
      <c r="CM22" s="6" t="str">
        <f t="shared" si="26"/>
        <v>R0157/24</v>
      </c>
      <c r="CN22" s="6" t="str">
        <f t="shared" si="27"/>
        <v>R6533/23</v>
      </c>
      <c r="CO22" s="6" t="str">
        <f t="shared" si="28"/>
        <v>R6522/23</v>
      </c>
      <c r="CP22" s="12">
        <f>COUNTA(BN22:CO22)-COUNTIF(BN22:CO22,"")</f>
        <v>28</v>
      </c>
      <c r="CQ22" s="19">
        <f t="shared" si="30"/>
        <v>809</v>
      </c>
      <c r="CR22" s="16">
        <f t="shared" si="31"/>
        <v>0</v>
      </c>
      <c r="CS22" s="22">
        <f t="shared" si="32"/>
        <v>0</v>
      </c>
      <c r="DF22" s="1">
        <f>$CP22</f>
        <v>28</v>
      </c>
      <c r="DG22" s="1">
        <f t="shared" si="40"/>
        <v>809</v>
      </c>
      <c r="DH22" s="1">
        <f t="shared" si="41"/>
        <v>0</v>
      </c>
      <c r="DI22" s="1">
        <f t="shared" si="42"/>
        <v>0</v>
      </c>
    </row>
    <row r="23" spans="1:113" ht="28" customHeight="1">
      <c r="A23" s="1" t="s">
        <v>7</v>
      </c>
      <c r="B23" s="1">
        <v>1</v>
      </c>
      <c r="AH23" s="4">
        <f t="shared" si="36"/>
        <v>0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 s="8">
        <f t="shared" ref="BM23:BM86" si="46">COUNTA(AJ23:BL23)</f>
        <v>0</v>
      </c>
      <c r="BN23" s="6" t="str">
        <f t="shared" si="1"/>
        <v/>
      </c>
      <c r="BO23" s="6" t="str">
        <f t="shared" si="2"/>
        <v/>
      </c>
      <c r="BP23" s="6" t="str">
        <f t="shared" si="3"/>
        <v/>
      </c>
      <c r="BQ23" s="6" t="str">
        <f t="shared" si="4"/>
        <v/>
      </c>
      <c r="BR23" s="6" t="str">
        <f t="shared" si="5"/>
        <v/>
      </c>
      <c r="BS23" s="6" t="str">
        <f t="shared" si="6"/>
        <v/>
      </c>
      <c r="BT23" s="6" t="str">
        <f t="shared" si="7"/>
        <v/>
      </c>
      <c r="BU23" s="6" t="str">
        <f t="shared" si="8"/>
        <v/>
      </c>
      <c r="BV23" s="6" t="str">
        <f t="shared" si="9"/>
        <v/>
      </c>
      <c r="BW23" s="6" t="str">
        <f t="shared" ref="BW23:BW86" si="47">IFERROR(HLOOKUP(AS23,$C23:$AE23,1,FALSE),"")</f>
        <v/>
      </c>
      <c r="BX23" s="6" t="str">
        <f t="shared" si="11"/>
        <v/>
      </c>
      <c r="BY23" s="6" t="str">
        <f t="shared" si="12"/>
        <v/>
      </c>
      <c r="BZ23" s="6" t="str">
        <f t="shared" si="13"/>
        <v/>
      </c>
      <c r="CA23" s="6" t="str">
        <f t="shared" si="14"/>
        <v/>
      </c>
      <c r="CB23" s="6" t="str">
        <f t="shared" si="15"/>
        <v/>
      </c>
      <c r="CC23" s="6" t="str">
        <f t="shared" si="16"/>
        <v/>
      </c>
      <c r="CD23" s="6" t="str">
        <f t="shared" si="17"/>
        <v/>
      </c>
      <c r="CE23" s="6" t="str">
        <f t="shared" si="18"/>
        <v/>
      </c>
      <c r="CF23" s="6" t="str">
        <f t="shared" si="19"/>
        <v/>
      </c>
      <c r="CG23" s="6" t="str">
        <f t="shared" si="20"/>
        <v/>
      </c>
      <c r="CH23" s="6" t="str">
        <f t="shared" si="21"/>
        <v/>
      </c>
      <c r="CI23" s="6" t="str">
        <f t="shared" si="22"/>
        <v/>
      </c>
      <c r="CJ23" s="6" t="str">
        <f t="shared" si="23"/>
        <v/>
      </c>
      <c r="CK23" s="6" t="str">
        <f t="shared" si="24"/>
        <v/>
      </c>
      <c r="CL23" s="6" t="str">
        <f t="shared" si="25"/>
        <v/>
      </c>
      <c r="CM23" s="6" t="str">
        <f t="shared" si="26"/>
        <v/>
      </c>
      <c r="CN23" s="6" t="str">
        <f t="shared" si="27"/>
        <v/>
      </c>
      <c r="CO23" s="6" t="str">
        <f t="shared" si="28"/>
        <v/>
      </c>
      <c r="CP23" s="12">
        <f t="shared" ref="CP23:CP86" si="48">COUNTA(BN23:CO23)-COUNTIF(BN23:CO23,"")</f>
        <v>0</v>
      </c>
      <c r="CQ23" s="19">
        <f t="shared" si="30"/>
        <v>837</v>
      </c>
      <c r="CR23" s="16">
        <f t="shared" si="31"/>
        <v>0</v>
      </c>
      <c r="CS23" s="22">
        <f t="shared" si="32"/>
        <v>0</v>
      </c>
      <c r="CT23" s="1">
        <f>$CP23</f>
        <v>0</v>
      </c>
      <c r="CU23" s="1">
        <f t="shared" si="43"/>
        <v>837</v>
      </c>
      <c r="CV23" s="1">
        <f t="shared" si="44"/>
        <v>0</v>
      </c>
      <c r="CW23" s="1">
        <f t="shared" si="45"/>
        <v>0</v>
      </c>
    </row>
    <row r="24" spans="1:113" ht="28" customHeight="1">
      <c r="A24" s="1" t="str">
        <f>A23</f>
        <v>LTFM</v>
      </c>
      <c r="B24" s="1">
        <v>2</v>
      </c>
      <c r="AH24" s="4">
        <f t="shared" si="36"/>
        <v>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 s="8">
        <f t="shared" si="46"/>
        <v>0</v>
      </c>
      <c r="BN24" s="6" t="str">
        <f t="shared" si="1"/>
        <v/>
      </c>
      <c r="BO24" s="6" t="str">
        <f t="shared" si="2"/>
        <v/>
      </c>
      <c r="BP24" s="6" t="str">
        <f t="shared" si="3"/>
        <v/>
      </c>
      <c r="BQ24" s="6" t="str">
        <f t="shared" si="4"/>
        <v/>
      </c>
      <c r="BR24" s="6" t="str">
        <f t="shared" si="5"/>
        <v/>
      </c>
      <c r="BS24" s="6" t="str">
        <f t="shared" si="6"/>
        <v/>
      </c>
      <c r="BT24" s="6" t="str">
        <f t="shared" si="7"/>
        <v/>
      </c>
      <c r="BU24" s="6" t="str">
        <f t="shared" si="8"/>
        <v/>
      </c>
      <c r="BV24" s="6" t="str">
        <f t="shared" si="9"/>
        <v/>
      </c>
      <c r="BW24" s="6" t="str">
        <f t="shared" si="47"/>
        <v/>
      </c>
      <c r="BX24" s="6" t="str">
        <f t="shared" si="11"/>
        <v/>
      </c>
      <c r="BY24" s="6" t="str">
        <f t="shared" si="12"/>
        <v/>
      </c>
      <c r="BZ24" s="6" t="str">
        <f t="shared" si="13"/>
        <v/>
      </c>
      <c r="CA24" s="6" t="str">
        <f t="shared" si="14"/>
        <v/>
      </c>
      <c r="CB24" s="6" t="str">
        <f t="shared" si="15"/>
        <v/>
      </c>
      <c r="CC24" s="6" t="str">
        <f t="shared" si="16"/>
        <v/>
      </c>
      <c r="CD24" s="6" t="str">
        <f t="shared" si="17"/>
        <v/>
      </c>
      <c r="CE24" s="6" t="str">
        <f t="shared" si="18"/>
        <v/>
      </c>
      <c r="CF24" s="6" t="str">
        <f t="shared" si="19"/>
        <v/>
      </c>
      <c r="CG24" s="6" t="str">
        <f t="shared" si="20"/>
        <v/>
      </c>
      <c r="CH24" s="6" t="str">
        <f t="shared" si="21"/>
        <v/>
      </c>
      <c r="CI24" s="6" t="str">
        <f t="shared" si="22"/>
        <v/>
      </c>
      <c r="CJ24" s="6" t="str">
        <f t="shared" si="23"/>
        <v/>
      </c>
      <c r="CK24" s="6" t="str">
        <f t="shared" si="24"/>
        <v/>
      </c>
      <c r="CL24" s="6" t="str">
        <f t="shared" si="25"/>
        <v/>
      </c>
      <c r="CM24" s="6" t="str">
        <f t="shared" si="26"/>
        <v/>
      </c>
      <c r="CN24" s="6" t="str">
        <f t="shared" si="27"/>
        <v/>
      </c>
      <c r="CO24" s="6" t="str">
        <f t="shared" si="28"/>
        <v/>
      </c>
      <c r="CP24" s="12">
        <f t="shared" si="48"/>
        <v>0</v>
      </c>
      <c r="CQ24" s="19">
        <f t="shared" si="30"/>
        <v>837</v>
      </c>
      <c r="CR24" s="16">
        <f t="shared" si="31"/>
        <v>0</v>
      </c>
      <c r="CS24" s="22">
        <f t="shared" si="32"/>
        <v>0</v>
      </c>
      <c r="CX24" s="1">
        <f>$CP24</f>
        <v>0</v>
      </c>
      <c r="CY24" s="1">
        <f t="shared" si="33"/>
        <v>837</v>
      </c>
      <c r="CZ24" s="1">
        <f t="shared" si="34"/>
        <v>0</v>
      </c>
      <c r="DA24" s="1">
        <f t="shared" si="35"/>
        <v>0</v>
      </c>
    </row>
    <row r="25" spans="1:113" ht="28" customHeight="1">
      <c r="A25" s="1" t="str">
        <f>A24</f>
        <v>LTFM</v>
      </c>
      <c r="B25" s="1">
        <v>3</v>
      </c>
      <c r="AH25" s="4">
        <f t="shared" si="36"/>
        <v>0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 s="8">
        <f t="shared" si="46"/>
        <v>0</v>
      </c>
      <c r="BN25" s="6" t="str">
        <f t="shared" si="1"/>
        <v/>
      </c>
      <c r="BO25" s="6" t="str">
        <f t="shared" si="2"/>
        <v/>
      </c>
      <c r="BP25" s="6" t="str">
        <f t="shared" si="3"/>
        <v/>
      </c>
      <c r="BQ25" s="6" t="str">
        <f t="shared" si="4"/>
        <v/>
      </c>
      <c r="BR25" s="6" t="str">
        <f t="shared" si="5"/>
        <v/>
      </c>
      <c r="BS25" s="6" t="str">
        <f t="shared" si="6"/>
        <v/>
      </c>
      <c r="BT25" s="6" t="str">
        <f t="shared" si="7"/>
        <v/>
      </c>
      <c r="BU25" s="6" t="str">
        <f t="shared" si="8"/>
        <v/>
      </c>
      <c r="BV25" s="6" t="str">
        <f t="shared" si="9"/>
        <v/>
      </c>
      <c r="BW25" s="6" t="str">
        <f t="shared" si="47"/>
        <v/>
      </c>
      <c r="BX25" s="6" t="str">
        <f t="shared" si="11"/>
        <v/>
      </c>
      <c r="BY25" s="6" t="str">
        <f t="shared" si="12"/>
        <v/>
      </c>
      <c r="BZ25" s="6" t="str">
        <f t="shared" si="13"/>
        <v/>
      </c>
      <c r="CA25" s="6" t="str">
        <f t="shared" si="14"/>
        <v/>
      </c>
      <c r="CB25" s="6" t="str">
        <f t="shared" si="15"/>
        <v/>
      </c>
      <c r="CC25" s="6" t="str">
        <f t="shared" si="16"/>
        <v/>
      </c>
      <c r="CD25" s="6" t="str">
        <f t="shared" si="17"/>
        <v/>
      </c>
      <c r="CE25" s="6" t="str">
        <f t="shared" si="18"/>
        <v/>
      </c>
      <c r="CF25" s="6" t="str">
        <f t="shared" si="19"/>
        <v/>
      </c>
      <c r="CG25" s="6" t="str">
        <f t="shared" si="20"/>
        <v/>
      </c>
      <c r="CH25" s="6" t="str">
        <f t="shared" si="21"/>
        <v/>
      </c>
      <c r="CI25" s="6" t="str">
        <f t="shared" si="22"/>
        <v/>
      </c>
      <c r="CJ25" s="6" t="str">
        <f t="shared" si="23"/>
        <v/>
      </c>
      <c r="CK25" s="6" t="str">
        <f t="shared" si="24"/>
        <v/>
      </c>
      <c r="CL25" s="6" t="str">
        <f t="shared" si="25"/>
        <v/>
      </c>
      <c r="CM25" s="6" t="str">
        <f t="shared" si="26"/>
        <v/>
      </c>
      <c r="CN25" s="6" t="str">
        <f t="shared" si="27"/>
        <v/>
      </c>
      <c r="CO25" s="6" t="str">
        <f t="shared" si="28"/>
        <v/>
      </c>
      <c r="CP25" s="12">
        <f t="shared" si="48"/>
        <v>0</v>
      </c>
      <c r="CQ25" s="19">
        <f t="shared" si="30"/>
        <v>837</v>
      </c>
      <c r="CR25" s="16">
        <f t="shared" si="31"/>
        <v>0</v>
      </c>
      <c r="CS25" s="22">
        <f t="shared" si="32"/>
        <v>0</v>
      </c>
      <c r="DB25" s="1">
        <f>$CP25</f>
        <v>0</v>
      </c>
      <c r="DC25" s="1">
        <f t="shared" si="37"/>
        <v>837</v>
      </c>
      <c r="DD25" s="1">
        <f t="shared" si="38"/>
        <v>0</v>
      </c>
      <c r="DE25" s="1">
        <f t="shared" si="39"/>
        <v>0</v>
      </c>
    </row>
    <row r="26" spans="1:113" ht="28" customHeight="1">
      <c r="A26" s="1" t="str">
        <f>A25</f>
        <v>LTFM</v>
      </c>
      <c r="B26" s="1">
        <v>4</v>
      </c>
      <c r="AH26" s="4">
        <f t="shared" si="36"/>
        <v>0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 s="8">
        <f t="shared" si="46"/>
        <v>0</v>
      </c>
      <c r="BN26" s="6" t="str">
        <f t="shared" si="1"/>
        <v/>
      </c>
      <c r="BO26" s="6" t="str">
        <f t="shared" si="2"/>
        <v/>
      </c>
      <c r="BP26" s="6" t="str">
        <f t="shared" si="3"/>
        <v/>
      </c>
      <c r="BQ26" s="6" t="str">
        <f t="shared" si="4"/>
        <v/>
      </c>
      <c r="BR26" s="6" t="str">
        <f t="shared" si="5"/>
        <v/>
      </c>
      <c r="BS26" s="6" t="str">
        <f t="shared" si="6"/>
        <v/>
      </c>
      <c r="BT26" s="6" t="str">
        <f t="shared" si="7"/>
        <v/>
      </c>
      <c r="BU26" s="6" t="str">
        <f t="shared" si="8"/>
        <v/>
      </c>
      <c r="BV26" s="6" t="str">
        <f t="shared" si="9"/>
        <v/>
      </c>
      <c r="BW26" s="6" t="str">
        <f t="shared" si="47"/>
        <v/>
      </c>
      <c r="BX26" s="6" t="str">
        <f t="shared" si="11"/>
        <v/>
      </c>
      <c r="BY26" s="6" t="str">
        <f t="shared" si="12"/>
        <v/>
      </c>
      <c r="BZ26" s="6" t="str">
        <f t="shared" si="13"/>
        <v/>
      </c>
      <c r="CA26" s="6" t="str">
        <f t="shared" si="14"/>
        <v/>
      </c>
      <c r="CB26" s="6" t="str">
        <f t="shared" si="15"/>
        <v/>
      </c>
      <c r="CC26" s="6" t="str">
        <f t="shared" si="16"/>
        <v/>
      </c>
      <c r="CD26" s="6" t="str">
        <f t="shared" si="17"/>
        <v/>
      </c>
      <c r="CE26" s="6" t="str">
        <f t="shared" si="18"/>
        <v/>
      </c>
      <c r="CF26" s="6" t="str">
        <f t="shared" si="19"/>
        <v/>
      </c>
      <c r="CG26" s="6" t="str">
        <f t="shared" si="20"/>
        <v/>
      </c>
      <c r="CH26" s="6" t="str">
        <f t="shared" si="21"/>
        <v/>
      </c>
      <c r="CI26" s="6" t="str">
        <f t="shared" si="22"/>
        <v/>
      </c>
      <c r="CJ26" s="6" t="str">
        <f t="shared" si="23"/>
        <v/>
      </c>
      <c r="CK26" s="6" t="str">
        <f t="shared" si="24"/>
        <v/>
      </c>
      <c r="CL26" s="6" t="str">
        <f t="shared" si="25"/>
        <v/>
      </c>
      <c r="CM26" s="6" t="str">
        <f t="shared" si="26"/>
        <v/>
      </c>
      <c r="CN26" s="6" t="str">
        <f t="shared" si="27"/>
        <v/>
      </c>
      <c r="CO26" s="6" t="str">
        <f t="shared" si="28"/>
        <v/>
      </c>
      <c r="CP26" s="12">
        <f t="shared" si="48"/>
        <v>0</v>
      </c>
      <c r="CQ26" s="19">
        <f t="shared" si="30"/>
        <v>837</v>
      </c>
      <c r="CR26" s="16">
        <f t="shared" si="31"/>
        <v>0</v>
      </c>
      <c r="CS26" s="22">
        <f t="shared" si="32"/>
        <v>0</v>
      </c>
      <c r="DF26" s="1">
        <f>$CP26</f>
        <v>0</v>
      </c>
      <c r="DG26" s="1">
        <f t="shared" si="40"/>
        <v>837</v>
      </c>
      <c r="DH26" s="1">
        <f t="shared" si="41"/>
        <v>0</v>
      </c>
      <c r="DI26" s="1">
        <f t="shared" si="42"/>
        <v>0</v>
      </c>
    </row>
    <row r="27" spans="1:113" ht="28" customHeight="1">
      <c r="A27" s="1" t="s">
        <v>8</v>
      </c>
      <c r="B27" s="1">
        <v>1</v>
      </c>
      <c r="C27" s="1" t="s">
        <v>105</v>
      </c>
      <c r="D27" s="1" t="s">
        <v>106</v>
      </c>
      <c r="E27" s="1" t="s">
        <v>107</v>
      </c>
      <c r="F27" s="1" t="s">
        <v>108</v>
      </c>
      <c r="AH27" s="4">
        <f t="shared" si="36"/>
        <v>4</v>
      </c>
      <c r="AJ27" t="s">
        <v>106</v>
      </c>
      <c r="AK27" t="s">
        <v>107</v>
      </c>
      <c r="AL27" t="s">
        <v>109</v>
      </c>
      <c r="AM27" t="s">
        <v>248</v>
      </c>
      <c r="AN27" t="s">
        <v>105</v>
      </c>
      <c r="AO27" t="s">
        <v>108</v>
      </c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 s="8">
        <f t="shared" si="46"/>
        <v>6</v>
      </c>
      <c r="BN27" s="6" t="str">
        <f t="shared" si="1"/>
        <v>A0140/24</v>
      </c>
      <c r="BO27" s="6" t="str">
        <f t="shared" si="2"/>
        <v>A0142/24</v>
      </c>
      <c r="BP27" s="6" t="str">
        <f t="shared" si="3"/>
        <v/>
      </c>
      <c r="BQ27" s="6" t="str">
        <f t="shared" si="4"/>
        <v/>
      </c>
      <c r="BR27" s="6" t="str">
        <f t="shared" si="5"/>
        <v>A0141/24</v>
      </c>
      <c r="BS27" s="6" t="str">
        <f t="shared" si="6"/>
        <v>A0139/24</v>
      </c>
      <c r="BT27" s="6" t="str">
        <f t="shared" si="7"/>
        <v/>
      </c>
      <c r="BU27" s="6" t="str">
        <f t="shared" si="8"/>
        <v/>
      </c>
      <c r="BV27" s="6" t="str">
        <f t="shared" si="9"/>
        <v/>
      </c>
      <c r="BW27" s="6" t="str">
        <f t="shared" si="47"/>
        <v/>
      </c>
      <c r="BX27" s="6" t="str">
        <f t="shared" si="11"/>
        <v/>
      </c>
      <c r="BY27" s="6" t="str">
        <f t="shared" si="12"/>
        <v/>
      </c>
      <c r="BZ27" s="6" t="str">
        <f t="shared" si="13"/>
        <v/>
      </c>
      <c r="CA27" s="6" t="str">
        <f t="shared" si="14"/>
        <v/>
      </c>
      <c r="CB27" s="6" t="str">
        <f t="shared" si="15"/>
        <v/>
      </c>
      <c r="CC27" s="6" t="str">
        <f t="shared" si="16"/>
        <v/>
      </c>
      <c r="CD27" s="6" t="str">
        <f t="shared" si="17"/>
        <v/>
      </c>
      <c r="CE27" s="6" t="str">
        <f t="shared" si="18"/>
        <v/>
      </c>
      <c r="CF27" s="6" t="str">
        <f t="shared" si="19"/>
        <v/>
      </c>
      <c r="CG27" s="6" t="str">
        <f t="shared" si="20"/>
        <v/>
      </c>
      <c r="CH27" s="6" t="str">
        <f t="shared" si="21"/>
        <v/>
      </c>
      <c r="CI27" s="6" t="str">
        <f t="shared" si="22"/>
        <v/>
      </c>
      <c r="CJ27" s="6" t="str">
        <f t="shared" si="23"/>
        <v/>
      </c>
      <c r="CK27" s="6" t="str">
        <f t="shared" si="24"/>
        <v/>
      </c>
      <c r="CL27" s="6" t="str">
        <f t="shared" si="25"/>
        <v/>
      </c>
      <c r="CM27" s="6" t="str">
        <f t="shared" si="26"/>
        <v/>
      </c>
      <c r="CN27" s="6" t="str">
        <f t="shared" si="27"/>
        <v/>
      </c>
      <c r="CO27" s="6" t="str">
        <f t="shared" si="28"/>
        <v/>
      </c>
      <c r="CP27" s="12">
        <f t="shared" si="48"/>
        <v>4</v>
      </c>
      <c r="CQ27" s="19">
        <f t="shared" si="30"/>
        <v>831</v>
      </c>
      <c r="CR27" s="16">
        <f t="shared" si="31"/>
        <v>0</v>
      </c>
      <c r="CS27" s="22">
        <f t="shared" si="32"/>
        <v>2</v>
      </c>
      <c r="CT27" s="1">
        <f>$CP27</f>
        <v>4</v>
      </c>
      <c r="CU27" s="1">
        <f t="shared" si="43"/>
        <v>831</v>
      </c>
      <c r="CV27" s="1">
        <f t="shared" si="44"/>
        <v>0</v>
      </c>
      <c r="CW27" s="1">
        <f t="shared" si="45"/>
        <v>2</v>
      </c>
    </row>
    <row r="28" spans="1:113" ht="28" customHeight="1">
      <c r="A28" s="1" t="str">
        <f>A27</f>
        <v>LSZH</v>
      </c>
      <c r="B28" s="1">
        <v>2</v>
      </c>
      <c r="C28" s="1" t="s">
        <v>109</v>
      </c>
      <c r="D28" s="1" t="s">
        <v>248</v>
      </c>
      <c r="AH28" s="4">
        <f t="shared" si="36"/>
        <v>2</v>
      </c>
      <c r="AJ28" t="s">
        <v>109</v>
      </c>
      <c r="AK28" t="s">
        <v>248</v>
      </c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 s="8">
        <f t="shared" si="46"/>
        <v>2</v>
      </c>
      <c r="BN28" s="6" t="str">
        <f t="shared" si="1"/>
        <v>A0112/24</v>
      </c>
      <c r="BO28" s="6" t="str">
        <f t="shared" si="2"/>
        <v>A0111/24</v>
      </c>
      <c r="BP28" s="6" t="str">
        <f t="shared" si="3"/>
        <v/>
      </c>
      <c r="BQ28" s="6" t="str">
        <f t="shared" si="4"/>
        <v/>
      </c>
      <c r="BR28" s="6" t="str">
        <f t="shared" si="5"/>
        <v/>
      </c>
      <c r="BS28" s="6" t="str">
        <f t="shared" si="6"/>
        <v/>
      </c>
      <c r="BT28" s="6" t="str">
        <f t="shared" si="7"/>
        <v/>
      </c>
      <c r="BU28" s="6" t="str">
        <f t="shared" si="8"/>
        <v/>
      </c>
      <c r="BV28" s="6" t="str">
        <f t="shared" si="9"/>
        <v/>
      </c>
      <c r="BW28" s="6" t="str">
        <f t="shared" si="47"/>
        <v/>
      </c>
      <c r="BX28" s="6" t="str">
        <f t="shared" si="11"/>
        <v/>
      </c>
      <c r="BY28" s="6" t="str">
        <f t="shared" si="12"/>
        <v/>
      </c>
      <c r="BZ28" s="6" t="str">
        <f t="shared" si="13"/>
        <v/>
      </c>
      <c r="CA28" s="6" t="str">
        <f t="shared" si="14"/>
        <v/>
      </c>
      <c r="CB28" s="6" t="str">
        <f t="shared" si="15"/>
        <v/>
      </c>
      <c r="CC28" s="6" t="str">
        <f t="shared" si="16"/>
        <v/>
      </c>
      <c r="CD28" s="6" t="str">
        <f t="shared" si="17"/>
        <v/>
      </c>
      <c r="CE28" s="6" t="str">
        <f t="shared" si="18"/>
        <v/>
      </c>
      <c r="CF28" s="6" t="str">
        <f t="shared" si="19"/>
        <v/>
      </c>
      <c r="CG28" s="6" t="str">
        <f t="shared" si="20"/>
        <v/>
      </c>
      <c r="CH28" s="6" t="str">
        <f t="shared" si="21"/>
        <v/>
      </c>
      <c r="CI28" s="6" t="str">
        <f t="shared" si="22"/>
        <v/>
      </c>
      <c r="CJ28" s="6" t="str">
        <f t="shared" si="23"/>
        <v/>
      </c>
      <c r="CK28" s="6" t="str">
        <f t="shared" si="24"/>
        <v/>
      </c>
      <c r="CL28" s="6" t="str">
        <f t="shared" si="25"/>
        <v/>
      </c>
      <c r="CM28" s="6" t="str">
        <f t="shared" si="26"/>
        <v/>
      </c>
      <c r="CN28" s="6" t="str">
        <f t="shared" si="27"/>
        <v/>
      </c>
      <c r="CO28" s="6" t="str">
        <f t="shared" si="28"/>
        <v/>
      </c>
      <c r="CP28" s="12">
        <f t="shared" si="48"/>
        <v>2</v>
      </c>
      <c r="CQ28" s="19">
        <f t="shared" si="30"/>
        <v>835</v>
      </c>
      <c r="CR28" s="16">
        <f t="shared" si="31"/>
        <v>0</v>
      </c>
      <c r="CS28" s="22">
        <f t="shared" si="32"/>
        <v>0</v>
      </c>
      <c r="CX28" s="1">
        <f>$CP28</f>
        <v>2</v>
      </c>
      <c r="CY28" s="1">
        <f t="shared" si="33"/>
        <v>835</v>
      </c>
      <c r="CZ28" s="1">
        <f t="shared" si="34"/>
        <v>0</v>
      </c>
      <c r="DA28" s="1">
        <f t="shared" si="35"/>
        <v>0</v>
      </c>
    </row>
    <row r="29" spans="1:113" ht="28" customHeight="1">
      <c r="A29" s="1" t="str">
        <f>A28</f>
        <v>LSZH</v>
      </c>
      <c r="B29" s="1">
        <v>3</v>
      </c>
      <c r="C29" s="1" t="s">
        <v>105</v>
      </c>
      <c r="D29" s="1" t="s">
        <v>106</v>
      </c>
      <c r="E29" s="1" t="s">
        <v>107</v>
      </c>
      <c r="F29" s="1" t="s">
        <v>108</v>
      </c>
      <c r="AH29" s="4">
        <f t="shared" si="36"/>
        <v>4</v>
      </c>
      <c r="AJ29" t="s">
        <v>105</v>
      </c>
      <c r="AK29" t="s">
        <v>106</v>
      </c>
      <c r="AL29" t="s">
        <v>107</v>
      </c>
      <c r="AM29" t="s">
        <v>108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 s="8">
        <f t="shared" si="46"/>
        <v>4</v>
      </c>
      <c r="BN29" s="6" t="str">
        <f t="shared" si="1"/>
        <v>A0141/24</v>
      </c>
      <c r="BO29" s="6" t="str">
        <f t="shared" si="2"/>
        <v>A0140/24</v>
      </c>
      <c r="BP29" s="6" t="str">
        <f t="shared" si="3"/>
        <v>A0142/24</v>
      </c>
      <c r="BQ29" s="6" t="str">
        <f t="shared" si="4"/>
        <v>A0139/24</v>
      </c>
      <c r="BR29" s="6" t="str">
        <f t="shared" si="5"/>
        <v/>
      </c>
      <c r="BS29" s="6" t="str">
        <f t="shared" si="6"/>
        <v/>
      </c>
      <c r="BT29" s="6" t="str">
        <f t="shared" si="7"/>
        <v/>
      </c>
      <c r="BU29" s="6" t="str">
        <f t="shared" si="8"/>
        <v/>
      </c>
      <c r="BV29" s="6" t="str">
        <f t="shared" si="9"/>
        <v/>
      </c>
      <c r="BW29" s="6" t="str">
        <f t="shared" si="47"/>
        <v/>
      </c>
      <c r="BX29" s="6" t="str">
        <f t="shared" si="11"/>
        <v/>
      </c>
      <c r="BY29" s="6" t="str">
        <f t="shared" si="12"/>
        <v/>
      </c>
      <c r="BZ29" s="6" t="str">
        <f t="shared" si="13"/>
        <v/>
      </c>
      <c r="CA29" s="6" t="str">
        <f t="shared" si="14"/>
        <v/>
      </c>
      <c r="CB29" s="6" t="str">
        <f t="shared" si="15"/>
        <v/>
      </c>
      <c r="CC29" s="6" t="str">
        <f t="shared" si="16"/>
        <v/>
      </c>
      <c r="CD29" s="6" t="str">
        <f t="shared" si="17"/>
        <v/>
      </c>
      <c r="CE29" s="6" t="str">
        <f t="shared" si="18"/>
        <v/>
      </c>
      <c r="CF29" s="6" t="str">
        <f t="shared" si="19"/>
        <v/>
      </c>
      <c r="CG29" s="6" t="str">
        <f t="shared" si="20"/>
        <v/>
      </c>
      <c r="CH29" s="6" t="str">
        <f t="shared" si="21"/>
        <v/>
      </c>
      <c r="CI29" s="6" t="str">
        <f t="shared" si="22"/>
        <v/>
      </c>
      <c r="CJ29" s="6" t="str">
        <f t="shared" si="23"/>
        <v/>
      </c>
      <c r="CK29" s="6" t="str">
        <f t="shared" si="24"/>
        <v/>
      </c>
      <c r="CL29" s="6" t="str">
        <f t="shared" si="25"/>
        <v/>
      </c>
      <c r="CM29" s="6" t="str">
        <f t="shared" si="26"/>
        <v/>
      </c>
      <c r="CN29" s="6" t="str">
        <f t="shared" si="27"/>
        <v/>
      </c>
      <c r="CO29" s="6" t="str">
        <f t="shared" si="28"/>
        <v/>
      </c>
      <c r="CP29" s="12">
        <f t="shared" si="48"/>
        <v>4</v>
      </c>
      <c r="CQ29" s="19">
        <f t="shared" si="30"/>
        <v>833</v>
      </c>
      <c r="CR29" s="16">
        <f t="shared" si="31"/>
        <v>0</v>
      </c>
      <c r="CS29" s="22">
        <f t="shared" si="32"/>
        <v>0</v>
      </c>
      <c r="DB29" s="1">
        <f>$CP29</f>
        <v>4</v>
      </c>
      <c r="DC29" s="1">
        <f t="shared" si="37"/>
        <v>833</v>
      </c>
      <c r="DD29" s="1">
        <f t="shared" si="38"/>
        <v>0</v>
      </c>
      <c r="DE29" s="1">
        <f t="shared" si="39"/>
        <v>0</v>
      </c>
    </row>
    <row r="30" spans="1:113" ht="28" customHeight="1">
      <c r="A30" s="1" t="str">
        <f>A29</f>
        <v>LSZH</v>
      </c>
      <c r="B30" s="1">
        <v>4</v>
      </c>
      <c r="AH30" s="4">
        <f t="shared" si="36"/>
        <v>0</v>
      </c>
      <c r="AJ30" t="s">
        <v>132</v>
      </c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 s="8">
        <f t="shared" si="46"/>
        <v>1</v>
      </c>
      <c r="BN30" s="6" t="str">
        <f t="shared" si="1"/>
        <v/>
      </c>
      <c r="BO30" s="6" t="str">
        <f t="shared" si="2"/>
        <v/>
      </c>
      <c r="BP30" s="6" t="str">
        <f t="shared" si="3"/>
        <v/>
      </c>
      <c r="BQ30" s="6" t="str">
        <f t="shared" si="4"/>
        <v/>
      </c>
      <c r="BR30" s="6" t="str">
        <f t="shared" si="5"/>
        <v/>
      </c>
      <c r="BS30" s="6" t="str">
        <f t="shared" si="6"/>
        <v/>
      </c>
      <c r="BT30" s="6" t="str">
        <f t="shared" si="7"/>
        <v/>
      </c>
      <c r="BU30" s="6" t="str">
        <f t="shared" si="8"/>
        <v/>
      </c>
      <c r="BV30" s="6" t="str">
        <f t="shared" si="9"/>
        <v/>
      </c>
      <c r="BW30" s="6" t="str">
        <f t="shared" si="47"/>
        <v/>
      </c>
      <c r="BX30" s="6" t="str">
        <f t="shared" si="11"/>
        <v/>
      </c>
      <c r="BY30" s="6" t="str">
        <f t="shared" si="12"/>
        <v/>
      </c>
      <c r="BZ30" s="6" t="str">
        <f t="shared" si="13"/>
        <v/>
      </c>
      <c r="CA30" s="6" t="str">
        <f t="shared" si="14"/>
        <v/>
      </c>
      <c r="CB30" s="6" t="str">
        <f t="shared" si="15"/>
        <v/>
      </c>
      <c r="CC30" s="6" t="str">
        <f t="shared" si="16"/>
        <v/>
      </c>
      <c r="CD30" s="6" t="str">
        <f t="shared" si="17"/>
        <v/>
      </c>
      <c r="CE30" s="6" t="str">
        <f t="shared" si="18"/>
        <v/>
      </c>
      <c r="CF30" s="6" t="str">
        <f t="shared" si="19"/>
        <v/>
      </c>
      <c r="CG30" s="6" t="str">
        <f t="shared" si="20"/>
        <v/>
      </c>
      <c r="CH30" s="6" t="str">
        <f t="shared" si="21"/>
        <v/>
      </c>
      <c r="CI30" s="6" t="str">
        <f t="shared" si="22"/>
        <v/>
      </c>
      <c r="CJ30" s="6" t="str">
        <f t="shared" si="23"/>
        <v/>
      </c>
      <c r="CK30" s="6" t="str">
        <f t="shared" si="24"/>
        <v/>
      </c>
      <c r="CL30" s="6" t="str">
        <f t="shared" si="25"/>
        <v/>
      </c>
      <c r="CM30" s="6" t="str">
        <f t="shared" si="26"/>
        <v/>
      </c>
      <c r="CN30" s="6" t="str">
        <f t="shared" si="27"/>
        <v/>
      </c>
      <c r="CO30" s="6" t="str">
        <f t="shared" si="28"/>
        <v/>
      </c>
      <c r="CP30" s="12">
        <f t="shared" si="48"/>
        <v>0</v>
      </c>
      <c r="CQ30" s="19">
        <f t="shared" si="30"/>
        <v>836</v>
      </c>
      <c r="CR30" s="16">
        <f t="shared" si="31"/>
        <v>0</v>
      </c>
      <c r="CS30" s="22">
        <f t="shared" si="32"/>
        <v>1</v>
      </c>
      <c r="DF30" s="1">
        <f>$CP30</f>
        <v>0</v>
      </c>
      <c r="DG30" s="1">
        <f t="shared" si="40"/>
        <v>836</v>
      </c>
      <c r="DH30" s="1">
        <f t="shared" si="41"/>
        <v>0</v>
      </c>
      <c r="DI30" s="1">
        <f t="shared" si="42"/>
        <v>1</v>
      </c>
    </row>
    <row r="31" spans="1:113" ht="28" customHeight="1">
      <c r="A31" s="1" t="s">
        <v>9</v>
      </c>
      <c r="B31" s="1">
        <v>1</v>
      </c>
      <c r="AH31" s="4">
        <f t="shared" si="36"/>
        <v>0</v>
      </c>
      <c r="AJ31" t="s">
        <v>249</v>
      </c>
      <c r="AK31" t="s">
        <v>116</v>
      </c>
      <c r="AL31" t="s">
        <v>115</v>
      </c>
      <c r="AM31" t="s">
        <v>117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 s="8">
        <f t="shared" si="46"/>
        <v>4</v>
      </c>
      <c r="BN31" s="6" t="str">
        <f t="shared" si="1"/>
        <v/>
      </c>
      <c r="BO31" s="6" t="str">
        <f t="shared" si="2"/>
        <v/>
      </c>
      <c r="BP31" s="6" t="str">
        <f t="shared" si="3"/>
        <v/>
      </c>
      <c r="BQ31" s="6" t="str">
        <f t="shared" si="4"/>
        <v/>
      </c>
      <c r="BR31" s="6" t="str">
        <f t="shared" si="5"/>
        <v/>
      </c>
      <c r="BS31" s="6" t="str">
        <f t="shared" si="6"/>
        <v/>
      </c>
      <c r="BT31" s="6" t="str">
        <f t="shared" si="7"/>
        <v/>
      </c>
      <c r="BU31" s="6" t="str">
        <f t="shared" si="8"/>
        <v/>
      </c>
      <c r="BV31" s="6" t="str">
        <f t="shared" si="9"/>
        <v/>
      </c>
      <c r="BW31" s="6" t="str">
        <f t="shared" si="47"/>
        <v/>
      </c>
      <c r="BX31" s="6" t="str">
        <f t="shared" si="11"/>
        <v/>
      </c>
      <c r="BY31" s="6" t="str">
        <f t="shared" si="12"/>
        <v/>
      </c>
      <c r="BZ31" s="6" t="str">
        <f t="shared" si="13"/>
        <v/>
      </c>
      <c r="CA31" s="6" t="str">
        <f t="shared" si="14"/>
        <v/>
      </c>
      <c r="CB31" s="6" t="str">
        <f t="shared" si="15"/>
        <v/>
      </c>
      <c r="CC31" s="6" t="str">
        <f t="shared" si="16"/>
        <v/>
      </c>
      <c r="CD31" s="6" t="str">
        <f t="shared" si="17"/>
        <v/>
      </c>
      <c r="CE31" s="6" t="str">
        <f t="shared" si="18"/>
        <v/>
      </c>
      <c r="CF31" s="6" t="str">
        <f t="shared" si="19"/>
        <v/>
      </c>
      <c r="CG31" s="6" t="str">
        <f t="shared" si="20"/>
        <v/>
      </c>
      <c r="CH31" s="6" t="str">
        <f t="shared" si="21"/>
        <v/>
      </c>
      <c r="CI31" s="6" t="str">
        <f t="shared" si="22"/>
        <v/>
      </c>
      <c r="CJ31" s="6" t="str">
        <f t="shared" si="23"/>
        <v/>
      </c>
      <c r="CK31" s="6" t="str">
        <f t="shared" si="24"/>
        <v/>
      </c>
      <c r="CL31" s="6" t="str">
        <f t="shared" si="25"/>
        <v/>
      </c>
      <c r="CM31" s="6" t="str">
        <f t="shared" si="26"/>
        <v/>
      </c>
      <c r="CN31" s="6" t="str">
        <f t="shared" si="27"/>
        <v/>
      </c>
      <c r="CO31" s="6" t="str">
        <f t="shared" si="28"/>
        <v/>
      </c>
      <c r="CP31" s="12">
        <f t="shared" si="48"/>
        <v>0</v>
      </c>
      <c r="CQ31" s="19">
        <f t="shared" si="30"/>
        <v>833</v>
      </c>
      <c r="CR31" s="16">
        <f t="shared" si="31"/>
        <v>0</v>
      </c>
      <c r="CS31" s="22">
        <f t="shared" si="32"/>
        <v>4</v>
      </c>
      <c r="CT31" s="1">
        <f>$CP31</f>
        <v>0</v>
      </c>
      <c r="CU31" s="1">
        <f t="shared" si="43"/>
        <v>833</v>
      </c>
      <c r="CV31" s="1">
        <f t="shared" si="44"/>
        <v>0</v>
      </c>
      <c r="CW31" s="1">
        <f t="shared" si="45"/>
        <v>4</v>
      </c>
    </row>
    <row r="32" spans="1:113" ht="28" customHeight="1">
      <c r="A32" s="1" t="str">
        <f>A31</f>
        <v>EDDM</v>
      </c>
      <c r="B32" s="1">
        <v>2</v>
      </c>
      <c r="C32" s="1" t="s">
        <v>110</v>
      </c>
      <c r="D32" s="1" t="s">
        <v>111</v>
      </c>
      <c r="E32" s="1" t="s">
        <v>112</v>
      </c>
      <c r="F32" s="1" t="s">
        <v>113</v>
      </c>
      <c r="G32" s="1" t="s">
        <v>114</v>
      </c>
      <c r="H32" s="1" t="s">
        <v>115</v>
      </c>
      <c r="I32" s="1" t="s">
        <v>116</v>
      </c>
      <c r="J32" s="1" t="s">
        <v>117</v>
      </c>
      <c r="AH32" s="4">
        <f t="shared" si="36"/>
        <v>8</v>
      </c>
      <c r="AJ32" t="s">
        <v>110</v>
      </c>
      <c r="AK32" t="s">
        <v>111</v>
      </c>
      <c r="AL32" t="s">
        <v>112</v>
      </c>
      <c r="AM32" t="s">
        <v>250</v>
      </c>
      <c r="AN32" t="s">
        <v>114</v>
      </c>
      <c r="AO32" t="s">
        <v>113</v>
      </c>
      <c r="AP32" t="s">
        <v>116</v>
      </c>
      <c r="AQ32" t="s">
        <v>115</v>
      </c>
      <c r="AR32" t="s">
        <v>117</v>
      </c>
      <c r="AS32" t="s">
        <v>251</v>
      </c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 s="8">
        <f t="shared" si="46"/>
        <v>10</v>
      </c>
      <c r="BN32" s="6" t="str">
        <f t="shared" si="1"/>
        <v>A1453/24</v>
      </c>
      <c r="BO32" s="6" t="str">
        <f t="shared" si="2"/>
        <v>A1391/24</v>
      </c>
      <c r="BP32" s="6" t="str">
        <f t="shared" si="3"/>
        <v>A1343/24</v>
      </c>
      <c r="BQ32" s="6" t="str">
        <f t="shared" si="4"/>
        <v/>
      </c>
      <c r="BR32" s="6" t="str">
        <f t="shared" si="5"/>
        <v>A1312/24</v>
      </c>
      <c r="BS32" s="6" t="str">
        <f t="shared" si="6"/>
        <v>A1314/24</v>
      </c>
      <c r="BT32" s="6" t="str">
        <f t="shared" si="7"/>
        <v>A1011/24</v>
      </c>
      <c r="BU32" s="6" t="str">
        <f t="shared" si="8"/>
        <v>A1219/24</v>
      </c>
      <c r="BV32" s="6" t="str">
        <f t="shared" si="9"/>
        <v>A0745/24</v>
      </c>
      <c r="BW32" s="6" t="str">
        <f t="shared" si="47"/>
        <v/>
      </c>
      <c r="BX32" s="6" t="str">
        <f t="shared" si="11"/>
        <v/>
      </c>
      <c r="BY32" s="6" t="str">
        <f t="shared" si="12"/>
        <v/>
      </c>
      <c r="BZ32" s="6" t="str">
        <f t="shared" si="13"/>
        <v/>
      </c>
      <c r="CA32" s="6" t="str">
        <f t="shared" si="14"/>
        <v/>
      </c>
      <c r="CB32" s="6" t="str">
        <f t="shared" si="15"/>
        <v/>
      </c>
      <c r="CC32" s="6" t="str">
        <f t="shared" si="16"/>
        <v/>
      </c>
      <c r="CD32" s="6" t="str">
        <f t="shared" si="17"/>
        <v/>
      </c>
      <c r="CE32" s="6" t="str">
        <f t="shared" si="18"/>
        <v/>
      </c>
      <c r="CF32" s="6" t="str">
        <f t="shared" si="19"/>
        <v/>
      </c>
      <c r="CG32" s="6" t="str">
        <f t="shared" si="20"/>
        <v/>
      </c>
      <c r="CH32" s="6" t="str">
        <f t="shared" si="21"/>
        <v/>
      </c>
      <c r="CI32" s="6" t="str">
        <f t="shared" si="22"/>
        <v/>
      </c>
      <c r="CJ32" s="6" t="str">
        <f t="shared" si="23"/>
        <v/>
      </c>
      <c r="CK32" s="6" t="str">
        <f t="shared" si="24"/>
        <v/>
      </c>
      <c r="CL32" s="6" t="str">
        <f t="shared" si="25"/>
        <v/>
      </c>
      <c r="CM32" s="6" t="str">
        <f t="shared" si="26"/>
        <v/>
      </c>
      <c r="CN32" s="6" t="str">
        <f t="shared" si="27"/>
        <v/>
      </c>
      <c r="CO32" s="6" t="str">
        <f t="shared" si="28"/>
        <v/>
      </c>
      <c r="CP32" s="12">
        <f t="shared" si="48"/>
        <v>8</v>
      </c>
      <c r="CQ32" s="19">
        <f t="shared" si="30"/>
        <v>827</v>
      </c>
      <c r="CR32" s="16">
        <f t="shared" si="31"/>
        <v>0</v>
      </c>
      <c r="CS32" s="22">
        <f t="shared" si="32"/>
        <v>2</v>
      </c>
      <c r="CX32" s="1">
        <f>$CP32</f>
        <v>8</v>
      </c>
      <c r="CY32" s="1">
        <f t="shared" si="33"/>
        <v>827</v>
      </c>
      <c r="CZ32" s="1">
        <f t="shared" si="34"/>
        <v>0</v>
      </c>
      <c r="DA32" s="1">
        <f t="shared" si="35"/>
        <v>2</v>
      </c>
    </row>
    <row r="33" spans="1:113" ht="28" customHeight="1">
      <c r="A33" s="1" t="str">
        <f>A32</f>
        <v>EDDM</v>
      </c>
      <c r="B33" s="1">
        <v>3</v>
      </c>
      <c r="AH33" s="4">
        <f t="shared" si="36"/>
        <v>0</v>
      </c>
      <c r="AJ33" t="s">
        <v>251</v>
      </c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 s="8">
        <f t="shared" si="46"/>
        <v>1</v>
      </c>
      <c r="BN33" s="6" t="str">
        <f t="shared" si="1"/>
        <v/>
      </c>
      <c r="BO33" s="6" t="str">
        <f t="shared" si="2"/>
        <v/>
      </c>
      <c r="BP33" s="6" t="str">
        <f t="shared" si="3"/>
        <v/>
      </c>
      <c r="BQ33" s="6" t="str">
        <f t="shared" si="4"/>
        <v/>
      </c>
      <c r="BR33" s="6" t="str">
        <f t="shared" si="5"/>
        <v/>
      </c>
      <c r="BS33" s="6" t="str">
        <f t="shared" si="6"/>
        <v/>
      </c>
      <c r="BT33" s="6" t="str">
        <f t="shared" si="7"/>
        <v/>
      </c>
      <c r="BU33" s="6" t="str">
        <f t="shared" si="8"/>
        <v/>
      </c>
      <c r="BV33" s="6" t="str">
        <f t="shared" si="9"/>
        <v/>
      </c>
      <c r="BW33" s="6" t="str">
        <f t="shared" si="47"/>
        <v/>
      </c>
      <c r="BX33" s="6" t="str">
        <f t="shared" si="11"/>
        <v/>
      </c>
      <c r="BY33" s="6" t="str">
        <f t="shared" si="12"/>
        <v/>
      </c>
      <c r="BZ33" s="6" t="str">
        <f t="shared" si="13"/>
        <v/>
      </c>
      <c r="CA33" s="6" t="str">
        <f t="shared" si="14"/>
        <v/>
      </c>
      <c r="CB33" s="6" t="str">
        <f t="shared" si="15"/>
        <v/>
      </c>
      <c r="CC33" s="6" t="str">
        <f t="shared" si="16"/>
        <v/>
      </c>
      <c r="CD33" s="6" t="str">
        <f t="shared" si="17"/>
        <v/>
      </c>
      <c r="CE33" s="6" t="str">
        <f t="shared" si="18"/>
        <v/>
      </c>
      <c r="CF33" s="6" t="str">
        <f t="shared" si="19"/>
        <v/>
      </c>
      <c r="CG33" s="6" t="str">
        <f t="shared" si="20"/>
        <v/>
      </c>
      <c r="CH33" s="6" t="str">
        <f t="shared" si="21"/>
        <v/>
      </c>
      <c r="CI33" s="6" t="str">
        <f t="shared" si="22"/>
        <v/>
      </c>
      <c r="CJ33" s="6" t="str">
        <f t="shared" si="23"/>
        <v/>
      </c>
      <c r="CK33" s="6" t="str">
        <f t="shared" si="24"/>
        <v/>
      </c>
      <c r="CL33" s="6" t="str">
        <f t="shared" si="25"/>
        <v/>
      </c>
      <c r="CM33" s="6" t="str">
        <f t="shared" si="26"/>
        <v/>
      </c>
      <c r="CN33" s="6" t="str">
        <f t="shared" si="27"/>
        <v/>
      </c>
      <c r="CO33" s="6" t="str">
        <f t="shared" si="28"/>
        <v/>
      </c>
      <c r="CP33" s="12">
        <f t="shared" si="48"/>
        <v>0</v>
      </c>
      <c r="CQ33" s="19">
        <f t="shared" si="30"/>
        <v>836</v>
      </c>
      <c r="CR33" s="16">
        <f t="shared" si="31"/>
        <v>0</v>
      </c>
      <c r="CS33" s="22">
        <f t="shared" si="32"/>
        <v>1</v>
      </c>
      <c r="DB33" s="1">
        <f>$CP33</f>
        <v>0</v>
      </c>
      <c r="DC33" s="1">
        <f t="shared" si="37"/>
        <v>836</v>
      </c>
      <c r="DD33" s="1">
        <f t="shared" si="38"/>
        <v>0</v>
      </c>
      <c r="DE33" s="1">
        <f t="shared" si="39"/>
        <v>1</v>
      </c>
    </row>
    <row r="34" spans="1:113" ht="28" customHeight="1">
      <c r="A34" s="1" t="str">
        <f>A33</f>
        <v>EDDM</v>
      </c>
      <c r="B34" s="1">
        <v>4</v>
      </c>
      <c r="AH34" s="4">
        <f t="shared" si="36"/>
        <v>0</v>
      </c>
      <c r="AJ34" t="s">
        <v>132</v>
      </c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 s="8">
        <f t="shared" si="46"/>
        <v>1</v>
      </c>
      <c r="BN34" s="6" t="str">
        <f t="shared" si="1"/>
        <v/>
      </c>
      <c r="BO34" s="6" t="str">
        <f t="shared" si="2"/>
        <v/>
      </c>
      <c r="BP34" s="6" t="str">
        <f t="shared" si="3"/>
        <v/>
      </c>
      <c r="BQ34" s="6" t="str">
        <f t="shared" si="4"/>
        <v/>
      </c>
      <c r="BR34" s="6" t="str">
        <f t="shared" si="5"/>
        <v/>
      </c>
      <c r="BS34" s="6" t="str">
        <f t="shared" si="6"/>
        <v/>
      </c>
      <c r="BT34" s="6" t="str">
        <f t="shared" si="7"/>
        <v/>
      </c>
      <c r="BU34" s="6" t="str">
        <f t="shared" si="8"/>
        <v/>
      </c>
      <c r="BV34" s="6" t="str">
        <f t="shared" si="9"/>
        <v/>
      </c>
      <c r="BW34" s="6" t="str">
        <f t="shared" si="47"/>
        <v/>
      </c>
      <c r="BX34" s="6" t="str">
        <f t="shared" si="11"/>
        <v/>
      </c>
      <c r="BY34" s="6" t="str">
        <f t="shared" si="12"/>
        <v/>
      </c>
      <c r="BZ34" s="6" t="str">
        <f t="shared" si="13"/>
        <v/>
      </c>
      <c r="CA34" s="6" t="str">
        <f t="shared" si="14"/>
        <v/>
      </c>
      <c r="CB34" s="6" t="str">
        <f t="shared" si="15"/>
        <v/>
      </c>
      <c r="CC34" s="6" t="str">
        <f t="shared" si="16"/>
        <v/>
      </c>
      <c r="CD34" s="6" t="str">
        <f t="shared" si="17"/>
        <v/>
      </c>
      <c r="CE34" s="6" t="str">
        <f t="shared" si="18"/>
        <v/>
      </c>
      <c r="CF34" s="6" t="str">
        <f t="shared" si="19"/>
        <v/>
      </c>
      <c r="CG34" s="6" t="str">
        <f t="shared" si="20"/>
        <v/>
      </c>
      <c r="CH34" s="6" t="str">
        <f t="shared" si="21"/>
        <v/>
      </c>
      <c r="CI34" s="6" t="str">
        <f t="shared" si="22"/>
        <v/>
      </c>
      <c r="CJ34" s="6" t="str">
        <f t="shared" si="23"/>
        <v/>
      </c>
      <c r="CK34" s="6" t="str">
        <f t="shared" si="24"/>
        <v/>
      </c>
      <c r="CL34" s="6" t="str">
        <f t="shared" si="25"/>
        <v/>
      </c>
      <c r="CM34" s="6" t="str">
        <f t="shared" si="26"/>
        <v/>
      </c>
      <c r="CN34" s="6" t="str">
        <f t="shared" si="27"/>
        <v/>
      </c>
      <c r="CO34" s="6" t="str">
        <f t="shared" si="28"/>
        <v/>
      </c>
      <c r="CP34" s="12">
        <f t="shared" si="48"/>
        <v>0</v>
      </c>
      <c r="CQ34" s="19">
        <f t="shared" si="30"/>
        <v>836</v>
      </c>
      <c r="CR34" s="16">
        <f t="shared" si="31"/>
        <v>0</v>
      </c>
      <c r="CS34" s="22">
        <f t="shared" si="32"/>
        <v>1</v>
      </c>
      <c r="DF34" s="1">
        <f>$CP34</f>
        <v>0</v>
      </c>
      <c r="DG34" s="1">
        <f t="shared" si="40"/>
        <v>836</v>
      </c>
      <c r="DH34" s="1">
        <f t="shared" si="41"/>
        <v>0</v>
      </c>
      <c r="DI34" s="1">
        <f t="shared" si="42"/>
        <v>1</v>
      </c>
    </row>
    <row r="35" spans="1:113" ht="28" customHeight="1">
      <c r="A35" s="1" t="s">
        <v>10</v>
      </c>
      <c r="B35" s="1">
        <v>1</v>
      </c>
      <c r="C35" s="1" t="s">
        <v>56</v>
      </c>
      <c r="AH35" s="4">
        <f t="shared" si="36"/>
        <v>1</v>
      </c>
      <c r="AJ35" t="s">
        <v>56</v>
      </c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 s="8">
        <f t="shared" si="46"/>
        <v>1</v>
      </c>
      <c r="BN35" s="6" t="str">
        <f t="shared" si="1"/>
        <v>A2004/24</v>
      </c>
      <c r="BO35" s="6" t="str">
        <f t="shared" si="2"/>
        <v/>
      </c>
      <c r="BP35" s="6" t="str">
        <f t="shared" si="3"/>
        <v/>
      </c>
      <c r="BQ35" s="6" t="str">
        <f t="shared" si="4"/>
        <v/>
      </c>
      <c r="BR35" s="6" t="str">
        <f t="shared" si="5"/>
        <v/>
      </c>
      <c r="BS35" s="6" t="str">
        <f t="shared" si="6"/>
        <v/>
      </c>
      <c r="BT35" s="6" t="str">
        <f t="shared" si="7"/>
        <v/>
      </c>
      <c r="BU35" s="6" t="str">
        <f t="shared" si="8"/>
        <v/>
      </c>
      <c r="BV35" s="6" t="str">
        <f t="shared" si="9"/>
        <v/>
      </c>
      <c r="BW35" s="6" t="str">
        <f t="shared" si="47"/>
        <v/>
      </c>
      <c r="BX35" s="6" t="str">
        <f t="shared" si="11"/>
        <v/>
      </c>
      <c r="BY35" s="6" t="str">
        <f t="shared" si="12"/>
        <v/>
      </c>
      <c r="BZ35" s="6" t="str">
        <f t="shared" si="13"/>
        <v/>
      </c>
      <c r="CA35" s="6" t="str">
        <f t="shared" si="14"/>
        <v/>
      </c>
      <c r="CB35" s="6" t="str">
        <f t="shared" si="15"/>
        <v/>
      </c>
      <c r="CC35" s="6" t="str">
        <f t="shared" si="16"/>
        <v/>
      </c>
      <c r="CD35" s="6" t="str">
        <f t="shared" si="17"/>
        <v/>
      </c>
      <c r="CE35" s="6" t="str">
        <f t="shared" si="18"/>
        <v/>
      </c>
      <c r="CF35" s="6" t="str">
        <f t="shared" si="19"/>
        <v/>
      </c>
      <c r="CG35" s="6" t="str">
        <f t="shared" si="20"/>
        <v/>
      </c>
      <c r="CH35" s="6" t="str">
        <f t="shared" si="21"/>
        <v/>
      </c>
      <c r="CI35" s="6" t="str">
        <f t="shared" si="22"/>
        <v/>
      </c>
      <c r="CJ35" s="6" t="str">
        <f t="shared" si="23"/>
        <v/>
      </c>
      <c r="CK35" s="6" t="str">
        <f t="shared" si="24"/>
        <v/>
      </c>
      <c r="CL35" s="6" t="str">
        <f t="shared" si="25"/>
        <v/>
      </c>
      <c r="CM35" s="6" t="str">
        <f t="shared" si="26"/>
        <v/>
      </c>
      <c r="CN35" s="6" t="str">
        <f t="shared" si="27"/>
        <v/>
      </c>
      <c r="CO35" s="6" t="str">
        <f t="shared" si="28"/>
        <v/>
      </c>
      <c r="CP35" s="12">
        <f t="shared" si="48"/>
        <v>1</v>
      </c>
      <c r="CQ35" s="19">
        <f t="shared" ref="CQ35:CQ66" si="49">$B$1-CP35-CR35-CS35</f>
        <v>836</v>
      </c>
      <c r="CR35" s="16">
        <f t="shared" ref="CR35:CR66" si="50">AH35-CP35</f>
        <v>0</v>
      </c>
      <c r="CS35" s="22">
        <f t="shared" ref="CS35:CS66" si="51">BM35-CP35</f>
        <v>0</v>
      </c>
      <c r="CT35" s="1">
        <f>$CP35</f>
        <v>1</v>
      </c>
      <c r="CU35" s="1">
        <f t="shared" si="43"/>
        <v>836</v>
      </c>
      <c r="CV35" s="1">
        <f t="shared" si="44"/>
        <v>0</v>
      </c>
      <c r="CW35" s="1">
        <f t="shared" si="45"/>
        <v>0</v>
      </c>
    </row>
    <row r="36" spans="1:113" ht="28" customHeight="1">
      <c r="A36" s="1" t="str">
        <f>A35</f>
        <v>LIRF</v>
      </c>
      <c r="B36" s="1">
        <v>2</v>
      </c>
      <c r="C36" s="1" t="s">
        <v>57</v>
      </c>
      <c r="D36" s="1" t="s">
        <v>58</v>
      </c>
      <c r="AH36" s="4">
        <f t="shared" si="36"/>
        <v>2</v>
      </c>
      <c r="AJ36" t="s">
        <v>57</v>
      </c>
      <c r="AK36" t="s">
        <v>58</v>
      </c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 s="8">
        <f t="shared" si="46"/>
        <v>2</v>
      </c>
      <c r="BN36" s="6" t="str">
        <f t="shared" si="1"/>
        <v>A1771/24</v>
      </c>
      <c r="BO36" s="6" t="str">
        <f t="shared" si="2"/>
        <v>A1330/24</v>
      </c>
      <c r="BP36" s="6" t="str">
        <f t="shared" si="3"/>
        <v/>
      </c>
      <c r="BQ36" s="6" t="str">
        <f t="shared" si="4"/>
        <v/>
      </c>
      <c r="BR36" s="6" t="str">
        <f t="shared" si="5"/>
        <v/>
      </c>
      <c r="BS36" s="6" t="str">
        <f t="shared" si="6"/>
        <v/>
      </c>
      <c r="BT36" s="6" t="str">
        <f t="shared" si="7"/>
        <v/>
      </c>
      <c r="BU36" s="6" t="str">
        <f t="shared" si="8"/>
        <v/>
      </c>
      <c r="BV36" s="6" t="str">
        <f t="shared" si="9"/>
        <v/>
      </c>
      <c r="BW36" s="6" t="str">
        <f t="shared" si="47"/>
        <v/>
      </c>
      <c r="BX36" s="6" t="str">
        <f t="shared" si="11"/>
        <v/>
      </c>
      <c r="BY36" s="6" t="str">
        <f t="shared" si="12"/>
        <v/>
      </c>
      <c r="BZ36" s="6" t="str">
        <f t="shared" si="13"/>
        <v/>
      </c>
      <c r="CA36" s="6" t="str">
        <f t="shared" si="14"/>
        <v/>
      </c>
      <c r="CB36" s="6" t="str">
        <f t="shared" si="15"/>
        <v/>
      </c>
      <c r="CC36" s="6" t="str">
        <f t="shared" si="16"/>
        <v/>
      </c>
      <c r="CD36" s="6" t="str">
        <f t="shared" si="17"/>
        <v/>
      </c>
      <c r="CE36" s="6" t="str">
        <f t="shared" si="18"/>
        <v/>
      </c>
      <c r="CF36" s="6" t="str">
        <f t="shared" si="19"/>
        <v/>
      </c>
      <c r="CG36" s="6" t="str">
        <f t="shared" si="20"/>
        <v/>
      </c>
      <c r="CH36" s="6" t="str">
        <f t="shared" si="21"/>
        <v/>
      </c>
      <c r="CI36" s="6" t="str">
        <f t="shared" si="22"/>
        <v/>
      </c>
      <c r="CJ36" s="6" t="str">
        <f t="shared" si="23"/>
        <v/>
      </c>
      <c r="CK36" s="6" t="str">
        <f t="shared" si="24"/>
        <v/>
      </c>
      <c r="CL36" s="6" t="str">
        <f t="shared" si="25"/>
        <v/>
      </c>
      <c r="CM36" s="6" t="str">
        <f t="shared" si="26"/>
        <v/>
      </c>
      <c r="CN36" s="6" t="str">
        <f t="shared" si="27"/>
        <v/>
      </c>
      <c r="CO36" s="6" t="str">
        <f t="shared" si="28"/>
        <v/>
      </c>
      <c r="CP36" s="12">
        <f t="shared" si="48"/>
        <v>2</v>
      </c>
      <c r="CQ36" s="19">
        <f t="shared" si="49"/>
        <v>835</v>
      </c>
      <c r="CR36" s="16">
        <f t="shared" si="50"/>
        <v>0</v>
      </c>
      <c r="CS36" s="22">
        <f t="shared" si="51"/>
        <v>0</v>
      </c>
      <c r="CX36" s="1">
        <f>$CP36</f>
        <v>2</v>
      </c>
      <c r="CY36" s="1">
        <f t="shared" si="33"/>
        <v>835</v>
      </c>
      <c r="CZ36" s="1">
        <f t="shared" si="34"/>
        <v>0</v>
      </c>
      <c r="DA36" s="1">
        <f t="shared" si="35"/>
        <v>0</v>
      </c>
    </row>
    <row r="37" spans="1:113" ht="28" customHeight="1">
      <c r="A37" s="1" t="str">
        <f>A36</f>
        <v>LIRF</v>
      </c>
      <c r="B37" s="1">
        <v>3</v>
      </c>
      <c r="C37" s="1" t="s">
        <v>56</v>
      </c>
      <c r="AH37" s="4">
        <f t="shared" si="36"/>
        <v>1</v>
      </c>
      <c r="AJ37" t="s">
        <v>56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 s="8">
        <f t="shared" si="46"/>
        <v>1</v>
      </c>
      <c r="BN37" s="6" t="str">
        <f t="shared" si="1"/>
        <v>A2004/24</v>
      </c>
      <c r="BO37" s="6" t="str">
        <f t="shared" si="2"/>
        <v/>
      </c>
      <c r="BP37" s="6" t="str">
        <f t="shared" si="3"/>
        <v/>
      </c>
      <c r="BQ37" s="6" t="str">
        <f t="shared" si="4"/>
        <v/>
      </c>
      <c r="BR37" s="6" t="str">
        <f t="shared" si="5"/>
        <v/>
      </c>
      <c r="BS37" s="6" t="str">
        <f t="shared" si="6"/>
        <v/>
      </c>
      <c r="BT37" s="6" t="str">
        <f t="shared" si="7"/>
        <v/>
      </c>
      <c r="BU37" s="6" t="str">
        <f t="shared" si="8"/>
        <v/>
      </c>
      <c r="BV37" s="6" t="str">
        <f t="shared" si="9"/>
        <v/>
      </c>
      <c r="BW37" s="6" t="str">
        <f t="shared" si="47"/>
        <v/>
      </c>
      <c r="BX37" s="6" t="str">
        <f t="shared" si="11"/>
        <v/>
      </c>
      <c r="BY37" s="6" t="str">
        <f t="shared" si="12"/>
        <v/>
      </c>
      <c r="BZ37" s="6" t="str">
        <f t="shared" si="13"/>
        <v/>
      </c>
      <c r="CA37" s="6" t="str">
        <f t="shared" si="14"/>
        <v/>
      </c>
      <c r="CB37" s="6" t="str">
        <f t="shared" si="15"/>
        <v/>
      </c>
      <c r="CC37" s="6" t="str">
        <f t="shared" si="16"/>
        <v/>
      </c>
      <c r="CD37" s="6" t="str">
        <f t="shared" si="17"/>
        <v/>
      </c>
      <c r="CE37" s="6" t="str">
        <f t="shared" si="18"/>
        <v/>
      </c>
      <c r="CF37" s="6" t="str">
        <f t="shared" si="19"/>
        <v/>
      </c>
      <c r="CG37" s="6" t="str">
        <f t="shared" si="20"/>
        <v/>
      </c>
      <c r="CH37" s="6" t="str">
        <f t="shared" si="21"/>
        <v/>
      </c>
      <c r="CI37" s="6" t="str">
        <f t="shared" si="22"/>
        <v/>
      </c>
      <c r="CJ37" s="6" t="str">
        <f t="shared" si="23"/>
        <v/>
      </c>
      <c r="CK37" s="6" t="str">
        <f t="shared" si="24"/>
        <v/>
      </c>
      <c r="CL37" s="6" t="str">
        <f t="shared" si="25"/>
        <v/>
      </c>
      <c r="CM37" s="6" t="str">
        <f t="shared" si="26"/>
        <v/>
      </c>
      <c r="CN37" s="6" t="str">
        <f t="shared" si="27"/>
        <v/>
      </c>
      <c r="CO37" s="6" t="str">
        <f t="shared" si="28"/>
        <v/>
      </c>
      <c r="CP37" s="12">
        <f t="shared" si="48"/>
        <v>1</v>
      </c>
      <c r="CQ37" s="19">
        <f t="shared" si="49"/>
        <v>836</v>
      </c>
      <c r="CR37" s="16">
        <f t="shared" si="50"/>
        <v>0</v>
      </c>
      <c r="CS37" s="22">
        <f t="shared" si="51"/>
        <v>0</v>
      </c>
      <c r="DB37" s="1">
        <f>$CP37</f>
        <v>1</v>
      </c>
      <c r="DC37" s="1">
        <f t="shared" si="37"/>
        <v>836</v>
      </c>
      <c r="DD37" s="1">
        <f t="shared" si="38"/>
        <v>0</v>
      </c>
      <c r="DE37" s="1">
        <f t="shared" si="39"/>
        <v>0</v>
      </c>
    </row>
    <row r="38" spans="1:113" ht="28" customHeight="1">
      <c r="A38" s="1" t="str">
        <f>A37</f>
        <v>LIRF</v>
      </c>
      <c r="B38" s="1">
        <v>4</v>
      </c>
      <c r="AH38" s="4">
        <f t="shared" si="36"/>
        <v>0</v>
      </c>
      <c r="AJ38" t="s">
        <v>252</v>
      </c>
      <c r="AK38" t="s">
        <v>253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 s="8">
        <f t="shared" si="46"/>
        <v>2</v>
      </c>
      <c r="BN38" s="6" t="str">
        <f t="shared" si="1"/>
        <v/>
      </c>
      <c r="BO38" s="6" t="str">
        <f t="shared" si="2"/>
        <v/>
      </c>
      <c r="BP38" s="6" t="str">
        <f t="shared" si="3"/>
        <v/>
      </c>
      <c r="BQ38" s="6" t="str">
        <f t="shared" si="4"/>
        <v/>
      </c>
      <c r="BR38" s="6" t="str">
        <f t="shared" si="5"/>
        <v/>
      </c>
      <c r="BS38" s="6" t="str">
        <f t="shared" si="6"/>
        <v/>
      </c>
      <c r="BT38" s="6" t="str">
        <f t="shared" si="7"/>
        <v/>
      </c>
      <c r="BU38" s="6" t="str">
        <f t="shared" si="8"/>
        <v/>
      </c>
      <c r="BV38" s="6" t="str">
        <f t="shared" si="9"/>
        <v/>
      </c>
      <c r="BW38" s="6" t="str">
        <f t="shared" si="47"/>
        <v/>
      </c>
      <c r="BX38" s="6" t="str">
        <f t="shared" si="11"/>
        <v/>
      </c>
      <c r="BY38" s="6" t="str">
        <f t="shared" si="12"/>
        <v/>
      </c>
      <c r="BZ38" s="6" t="str">
        <f t="shared" si="13"/>
        <v/>
      </c>
      <c r="CA38" s="6" t="str">
        <f t="shared" si="14"/>
        <v/>
      </c>
      <c r="CB38" s="6" t="str">
        <f t="shared" si="15"/>
        <v/>
      </c>
      <c r="CC38" s="6" t="str">
        <f t="shared" si="16"/>
        <v/>
      </c>
      <c r="CD38" s="6" t="str">
        <f t="shared" si="17"/>
        <v/>
      </c>
      <c r="CE38" s="6" t="str">
        <f t="shared" si="18"/>
        <v/>
      </c>
      <c r="CF38" s="6" t="str">
        <f t="shared" si="19"/>
        <v/>
      </c>
      <c r="CG38" s="6" t="str">
        <f t="shared" si="20"/>
        <v/>
      </c>
      <c r="CH38" s="6" t="str">
        <f t="shared" si="21"/>
        <v/>
      </c>
      <c r="CI38" s="6" t="str">
        <f t="shared" si="22"/>
        <v/>
      </c>
      <c r="CJ38" s="6" t="str">
        <f t="shared" si="23"/>
        <v/>
      </c>
      <c r="CK38" s="6" t="str">
        <f t="shared" si="24"/>
        <v/>
      </c>
      <c r="CL38" s="6" t="str">
        <f t="shared" si="25"/>
        <v/>
      </c>
      <c r="CM38" s="6" t="str">
        <f t="shared" si="26"/>
        <v/>
      </c>
      <c r="CN38" s="6" t="str">
        <f t="shared" si="27"/>
        <v/>
      </c>
      <c r="CO38" s="6" t="str">
        <f t="shared" si="28"/>
        <v/>
      </c>
      <c r="CP38" s="12">
        <f t="shared" si="48"/>
        <v>0</v>
      </c>
      <c r="CQ38" s="19">
        <f t="shared" si="49"/>
        <v>835</v>
      </c>
      <c r="CR38" s="16">
        <f t="shared" si="50"/>
        <v>0</v>
      </c>
      <c r="CS38" s="22">
        <f t="shared" si="51"/>
        <v>2</v>
      </c>
      <c r="DF38" s="1">
        <f>$CP38</f>
        <v>0</v>
      </c>
      <c r="DG38" s="1">
        <f t="shared" si="40"/>
        <v>835</v>
      </c>
      <c r="DH38" s="1">
        <f t="shared" si="41"/>
        <v>0</v>
      </c>
      <c r="DI38" s="1">
        <f t="shared" si="42"/>
        <v>2</v>
      </c>
    </row>
    <row r="39" spans="1:113" ht="28" customHeight="1">
      <c r="A39" s="1" t="s">
        <v>11</v>
      </c>
      <c r="B39" s="1">
        <v>1</v>
      </c>
      <c r="C39" s="1" t="s">
        <v>119</v>
      </c>
      <c r="D39" s="1" t="s">
        <v>120</v>
      </c>
      <c r="E39" s="1" t="s">
        <v>121</v>
      </c>
      <c r="AH39" s="4">
        <f t="shared" si="36"/>
        <v>3</v>
      </c>
      <c r="AJ39" t="s">
        <v>120</v>
      </c>
      <c r="AK39" t="s">
        <v>119</v>
      </c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 s="8">
        <f t="shared" si="46"/>
        <v>2</v>
      </c>
      <c r="BN39" s="6" t="str">
        <f t="shared" si="1"/>
        <v>A0646/24</v>
      </c>
      <c r="BO39" s="6" t="str">
        <f t="shared" si="2"/>
        <v>A0648/24</v>
      </c>
      <c r="BP39" s="6" t="str">
        <f t="shared" si="3"/>
        <v/>
      </c>
      <c r="BQ39" s="6" t="str">
        <f t="shared" si="4"/>
        <v/>
      </c>
      <c r="BR39" s="6" t="str">
        <f t="shared" si="5"/>
        <v/>
      </c>
      <c r="BS39" s="6" t="str">
        <f t="shared" si="6"/>
        <v/>
      </c>
      <c r="BT39" s="6" t="str">
        <f t="shared" si="7"/>
        <v/>
      </c>
      <c r="BU39" s="6" t="str">
        <f t="shared" si="8"/>
        <v/>
      </c>
      <c r="BV39" s="6" t="str">
        <f t="shared" si="9"/>
        <v/>
      </c>
      <c r="BW39" s="6" t="str">
        <f t="shared" si="47"/>
        <v/>
      </c>
      <c r="BX39" s="6" t="str">
        <f t="shared" si="11"/>
        <v/>
      </c>
      <c r="BY39" s="6" t="str">
        <f t="shared" si="12"/>
        <v/>
      </c>
      <c r="BZ39" s="6" t="str">
        <f t="shared" si="13"/>
        <v/>
      </c>
      <c r="CA39" s="6" t="str">
        <f t="shared" si="14"/>
        <v/>
      </c>
      <c r="CB39" s="6" t="str">
        <f t="shared" si="15"/>
        <v/>
      </c>
      <c r="CC39" s="6" t="str">
        <f t="shared" si="16"/>
        <v/>
      </c>
      <c r="CD39" s="6" t="str">
        <f t="shared" si="17"/>
        <v/>
      </c>
      <c r="CE39" s="6" t="str">
        <f t="shared" si="18"/>
        <v/>
      </c>
      <c r="CF39" s="6" t="str">
        <f t="shared" si="19"/>
        <v/>
      </c>
      <c r="CG39" s="6" t="str">
        <f t="shared" si="20"/>
        <v/>
      </c>
      <c r="CH39" s="6" t="str">
        <f t="shared" si="21"/>
        <v/>
      </c>
      <c r="CI39" s="6" t="str">
        <f t="shared" si="22"/>
        <v/>
      </c>
      <c r="CJ39" s="6" t="str">
        <f t="shared" si="23"/>
        <v/>
      </c>
      <c r="CK39" s="6" t="str">
        <f t="shared" si="24"/>
        <v/>
      </c>
      <c r="CL39" s="6" t="str">
        <f t="shared" si="25"/>
        <v/>
      </c>
      <c r="CM39" s="6" t="str">
        <f t="shared" si="26"/>
        <v/>
      </c>
      <c r="CN39" s="6" t="str">
        <f t="shared" si="27"/>
        <v/>
      </c>
      <c r="CO39" s="6" t="str">
        <f t="shared" si="28"/>
        <v/>
      </c>
      <c r="CP39" s="12">
        <f t="shared" si="48"/>
        <v>2</v>
      </c>
      <c r="CQ39" s="19">
        <f t="shared" si="49"/>
        <v>834</v>
      </c>
      <c r="CR39" s="16">
        <f t="shared" si="50"/>
        <v>1</v>
      </c>
      <c r="CS39" s="22">
        <f t="shared" si="51"/>
        <v>0</v>
      </c>
      <c r="CT39" s="1">
        <f>$CP39</f>
        <v>2</v>
      </c>
      <c r="CU39" s="1">
        <f t="shared" si="43"/>
        <v>834</v>
      </c>
      <c r="CV39" s="1">
        <f t="shared" si="44"/>
        <v>1</v>
      </c>
      <c r="CW39" s="1">
        <f t="shared" si="45"/>
        <v>0</v>
      </c>
    </row>
    <row r="40" spans="1:113" ht="28" customHeight="1">
      <c r="A40" s="1" t="str">
        <f>A39</f>
        <v>EIDW</v>
      </c>
      <c r="B40" s="1">
        <v>2</v>
      </c>
      <c r="C40" s="1" t="s">
        <v>254</v>
      </c>
      <c r="D40" t="s">
        <v>255</v>
      </c>
      <c r="E40" s="1" t="s">
        <v>256</v>
      </c>
      <c r="AH40" s="4">
        <f t="shared" si="36"/>
        <v>3</v>
      </c>
      <c r="AJ40" t="s">
        <v>254</v>
      </c>
      <c r="AK40" t="s">
        <v>255</v>
      </c>
      <c r="AL40" t="s">
        <v>256</v>
      </c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 s="8">
        <f t="shared" si="46"/>
        <v>3</v>
      </c>
      <c r="BN40" s="6" t="str">
        <f t="shared" si="1"/>
        <v>A0391/24</v>
      </c>
      <c r="BO40" s="6" t="str">
        <f t="shared" si="2"/>
        <v>A0132/24</v>
      </c>
      <c r="BP40" s="6" t="str">
        <f t="shared" si="3"/>
        <v>A0133/24</v>
      </c>
      <c r="BQ40" s="6" t="str">
        <f t="shared" si="4"/>
        <v/>
      </c>
      <c r="BR40" s="6" t="str">
        <f t="shared" si="5"/>
        <v/>
      </c>
      <c r="BS40" s="6" t="str">
        <f t="shared" si="6"/>
        <v/>
      </c>
      <c r="BT40" s="6" t="str">
        <f t="shared" si="7"/>
        <v/>
      </c>
      <c r="BU40" s="6" t="str">
        <f t="shared" si="8"/>
        <v/>
      </c>
      <c r="BV40" s="6" t="str">
        <f t="shared" si="9"/>
        <v/>
      </c>
      <c r="BW40" s="6" t="str">
        <f t="shared" si="47"/>
        <v/>
      </c>
      <c r="BX40" s="6" t="str">
        <f t="shared" si="11"/>
        <v/>
      </c>
      <c r="BY40" s="6" t="str">
        <f t="shared" si="12"/>
        <v/>
      </c>
      <c r="BZ40" s="6" t="str">
        <f t="shared" si="13"/>
        <v/>
      </c>
      <c r="CA40" s="6" t="str">
        <f t="shared" si="14"/>
        <v/>
      </c>
      <c r="CB40" s="6" t="str">
        <f t="shared" si="15"/>
        <v/>
      </c>
      <c r="CC40" s="6" t="str">
        <f t="shared" si="16"/>
        <v/>
      </c>
      <c r="CD40" s="6" t="str">
        <f t="shared" si="17"/>
        <v/>
      </c>
      <c r="CE40" s="6" t="str">
        <f t="shared" si="18"/>
        <v/>
      </c>
      <c r="CF40" s="6" t="str">
        <f t="shared" si="19"/>
        <v/>
      </c>
      <c r="CG40" s="6" t="str">
        <f t="shared" si="20"/>
        <v/>
      </c>
      <c r="CH40" s="6" t="str">
        <f t="shared" si="21"/>
        <v/>
      </c>
      <c r="CI40" s="6" t="str">
        <f t="shared" si="22"/>
        <v/>
      </c>
      <c r="CJ40" s="6" t="str">
        <f t="shared" si="23"/>
        <v/>
      </c>
      <c r="CK40" s="6" t="str">
        <f t="shared" si="24"/>
        <v/>
      </c>
      <c r="CL40" s="6" t="str">
        <f t="shared" si="25"/>
        <v/>
      </c>
      <c r="CM40" s="6" t="str">
        <f t="shared" si="26"/>
        <v/>
      </c>
      <c r="CN40" s="6" t="str">
        <f t="shared" si="27"/>
        <v/>
      </c>
      <c r="CO40" s="6" t="str">
        <f t="shared" si="28"/>
        <v/>
      </c>
      <c r="CP40" s="12">
        <f t="shared" si="48"/>
        <v>3</v>
      </c>
      <c r="CQ40" s="19">
        <f t="shared" si="49"/>
        <v>834</v>
      </c>
      <c r="CR40" s="16">
        <f t="shared" si="50"/>
        <v>0</v>
      </c>
      <c r="CS40" s="22">
        <f t="shared" si="51"/>
        <v>0</v>
      </c>
      <c r="CX40" s="1">
        <f>$CP40</f>
        <v>3</v>
      </c>
      <c r="CY40" s="1">
        <f t="shared" si="33"/>
        <v>834</v>
      </c>
      <c r="CZ40" s="1">
        <f t="shared" si="34"/>
        <v>0</v>
      </c>
      <c r="DA40" s="1">
        <f t="shared" si="35"/>
        <v>0</v>
      </c>
    </row>
    <row r="41" spans="1:113" ht="28" customHeight="1">
      <c r="A41" s="1" t="str">
        <f>A40</f>
        <v>EIDW</v>
      </c>
      <c r="B41" s="1">
        <v>3</v>
      </c>
      <c r="C41" s="1" t="s">
        <v>118</v>
      </c>
      <c r="D41" s="1" t="s">
        <v>119</v>
      </c>
      <c r="E41" s="1" t="s">
        <v>120</v>
      </c>
      <c r="F41" s="1" t="s">
        <v>121</v>
      </c>
      <c r="AH41" s="4">
        <f t="shared" si="36"/>
        <v>4</v>
      </c>
      <c r="AJ41" t="s">
        <v>119</v>
      </c>
      <c r="AK41" t="s">
        <v>121</v>
      </c>
      <c r="AL41" t="s">
        <v>120</v>
      </c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 s="8">
        <f t="shared" si="46"/>
        <v>3</v>
      </c>
      <c r="BN41" s="6" t="str">
        <f t="shared" si="1"/>
        <v>A0648/24</v>
      </c>
      <c r="BO41" s="6" t="str">
        <f t="shared" si="2"/>
        <v>A0644/24</v>
      </c>
      <c r="BP41" s="6" t="str">
        <f t="shared" si="3"/>
        <v>A0646/24</v>
      </c>
      <c r="BQ41" s="6" t="str">
        <f t="shared" si="4"/>
        <v/>
      </c>
      <c r="BR41" s="6" t="str">
        <f t="shared" si="5"/>
        <v/>
      </c>
      <c r="BS41" s="6" t="str">
        <f t="shared" si="6"/>
        <v/>
      </c>
      <c r="BT41" s="6" t="str">
        <f t="shared" si="7"/>
        <v/>
      </c>
      <c r="BU41" s="6" t="str">
        <f t="shared" si="8"/>
        <v/>
      </c>
      <c r="BV41" s="6" t="str">
        <f t="shared" si="9"/>
        <v/>
      </c>
      <c r="BW41" s="6" t="str">
        <f t="shared" si="47"/>
        <v/>
      </c>
      <c r="BX41" s="6" t="str">
        <f t="shared" si="11"/>
        <v/>
      </c>
      <c r="BY41" s="6" t="str">
        <f t="shared" si="12"/>
        <v/>
      </c>
      <c r="BZ41" s="6" t="str">
        <f t="shared" si="13"/>
        <v/>
      </c>
      <c r="CA41" s="6" t="str">
        <f t="shared" si="14"/>
        <v/>
      </c>
      <c r="CB41" s="6" t="str">
        <f t="shared" si="15"/>
        <v/>
      </c>
      <c r="CC41" s="6" t="str">
        <f t="shared" si="16"/>
        <v/>
      </c>
      <c r="CD41" s="6" t="str">
        <f t="shared" si="17"/>
        <v/>
      </c>
      <c r="CE41" s="6" t="str">
        <f t="shared" si="18"/>
        <v/>
      </c>
      <c r="CF41" s="6" t="str">
        <f t="shared" si="19"/>
        <v/>
      </c>
      <c r="CG41" s="6" t="str">
        <f t="shared" si="20"/>
        <v/>
      </c>
      <c r="CH41" s="6" t="str">
        <f t="shared" si="21"/>
        <v/>
      </c>
      <c r="CI41" s="6" t="str">
        <f t="shared" si="22"/>
        <v/>
      </c>
      <c r="CJ41" s="6" t="str">
        <f t="shared" si="23"/>
        <v/>
      </c>
      <c r="CK41" s="6" t="str">
        <f t="shared" si="24"/>
        <v/>
      </c>
      <c r="CL41" s="6" t="str">
        <f t="shared" si="25"/>
        <v/>
      </c>
      <c r="CM41" s="6" t="str">
        <f t="shared" si="26"/>
        <v/>
      </c>
      <c r="CN41" s="6" t="str">
        <f t="shared" si="27"/>
        <v/>
      </c>
      <c r="CO41" s="6" t="str">
        <f t="shared" si="28"/>
        <v/>
      </c>
      <c r="CP41" s="12">
        <f t="shared" si="48"/>
        <v>3</v>
      </c>
      <c r="CQ41" s="19">
        <f t="shared" si="49"/>
        <v>833</v>
      </c>
      <c r="CR41" s="16">
        <f t="shared" si="50"/>
        <v>1</v>
      </c>
      <c r="CS41" s="22">
        <f t="shared" si="51"/>
        <v>0</v>
      </c>
      <c r="DB41" s="1">
        <f>$CP41</f>
        <v>3</v>
      </c>
      <c r="DC41" s="1">
        <f t="shared" si="37"/>
        <v>833</v>
      </c>
      <c r="DD41" s="1">
        <f t="shared" si="38"/>
        <v>1</v>
      </c>
      <c r="DE41" s="1">
        <f t="shared" si="39"/>
        <v>0</v>
      </c>
    </row>
    <row r="42" spans="1:113" ht="28" customHeight="1">
      <c r="A42" s="1" t="str">
        <f>A41</f>
        <v>EIDW</v>
      </c>
      <c r="B42" s="1">
        <v>4</v>
      </c>
      <c r="AH42" s="4">
        <f t="shared" si="36"/>
        <v>0</v>
      </c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 s="8">
        <f t="shared" si="46"/>
        <v>0</v>
      </c>
      <c r="BN42" s="6" t="str">
        <f t="shared" si="1"/>
        <v/>
      </c>
      <c r="BO42" s="6" t="str">
        <f t="shared" si="2"/>
        <v/>
      </c>
      <c r="BP42" s="6" t="str">
        <f t="shared" si="3"/>
        <v/>
      </c>
      <c r="BQ42" s="6" t="str">
        <f t="shared" si="4"/>
        <v/>
      </c>
      <c r="BR42" s="6" t="str">
        <f t="shared" si="5"/>
        <v/>
      </c>
      <c r="BS42" s="6" t="str">
        <f t="shared" si="6"/>
        <v/>
      </c>
      <c r="BT42" s="6" t="str">
        <f t="shared" si="7"/>
        <v/>
      </c>
      <c r="BU42" s="6" t="str">
        <f t="shared" si="8"/>
        <v/>
      </c>
      <c r="BV42" s="6" t="str">
        <f t="shared" si="9"/>
        <v/>
      </c>
      <c r="BW42" s="6" t="str">
        <f t="shared" si="47"/>
        <v/>
      </c>
      <c r="BX42" s="6" t="str">
        <f t="shared" si="11"/>
        <v/>
      </c>
      <c r="BY42" s="6" t="str">
        <f t="shared" si="12"/>
        <v/>
      </c>
      <c r="BZ42" s="6" t="str">
        <f t="shared" si="13"/>
        <v/>
      </c>
      <c r="CA42" s="6" t="str">
        <f t="shared" si="14"/>
        <v/>
      </c>
      <c r="CB42" s="6" t="str">
        <f t="shared" si="15"/>
        <v/>
      </c>
      <c r="CC42" s="6" t="str">
        <f t="shared" si="16"/>
        <v/>
      </c>
      <c r="CD42" s="6" t="str">
        <f t="shared" si="17"/>
        <v/>
      </c>
      <c r="CE42" s="6" t="str">
        <f t="shared" si="18"/>
        <v/>
      </c>
      <c r="CF42" s="6" t="str">
        <f t="shared" si="19"/>
        <v/>
      </c>
      <c r="CG42" s="6" t="str">
        <f t="shared" si="20"/>
        <v/>
      </c>
      <c r="CH42" s="6" t="str">
        <f t="shared" si="21"/>
        <v/>
      </c>
      <c r="CI42" s="6" t="str">
        <f t="shared" si="22"/>
        <v/>
      </c>
      <c r="CJ42" s="6" t="str">
        <f t="shared" si="23"/>
        <v/>
      </c>
      <c r="CK42" s="6" t="str">
        <f t="shared" si="24"/>
        <v/>
      </c>
      <c r="CL42" s="6" t="str">
        <f t="shared" si="25"/>
        <v/>
      </c>
      <c r="CM42" s="6" t="str">
        <f t="shared" si="26"/>
        <v/>
      </c>
      <c r="CN42" s="6" t="str">
        <f t="shared" si="27"/>
        <v/>
      </c>
      <c r="CO42" s="6" t="str">
        <f t="shared" si="28"/>
        <v/>
      </c>
      <c r="CP42" s="12">
        <f t="shared" si="48"/>
        <v>0</v>
      </c>
      <c r="CQ42" s="19">
        <f t="shared" si="49"/>
        <v>837</v>
      </c>
      <c r="CR42" s="16">
        <f t="shared" si="50"/>
        <v>0</v>
      </c>
      <c r="CS42" s="22">
        <f t="shared" si="51"/>
        <v>0</v>
      </c>
      <c r="DF42" s="1">
        <f>$CP42</f>
        <v>0</v>
      </c>
      <c r="DG42" s="1">
        <f t="shared" si="40"/>
        <v>837</v>
      </c>
      <c r="DH42" s="1">
        <f t="shared" si="41"/>
        <v>0</v>
      </c>
      <c r="DI42" s="1">
        <f t="shared" si="42"/>
        <v>0</v>
      </c>
    </row>
    <row r="43" spans="1:113" ht="28" customHeight="1">
      <c r="A43" s="1" t="s">
        <v>12</v>
      </c>
      <c r="B43" s="1">
        <v>1</v>
      </c>
      <c r="AH43" s="4">
        <f t="shared" si="36"/>
        <v>0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 s="8">
        <f t="shared" si="46"/>
        <v>0</v>
      </c>
      <c r="BN43" s="6" t="str">
        <f t="shared" si="1"/>
        <v/>
      </c>
      <c r="BO43" s="6" t="str">
        <f t="shared" si="2"/>
        <v/>
      </c>
      <c r="BP43" s="6" t="str">
        <f t="shared" si="3"/>
        <v/>
      </c>
      <c r="BQ43" s="6" t="str">
        <f t="shared" si="4"/>
        <v/>
      </c>
      <c r="BR43" s="6" t="str">
        <f t="shared" si="5"/>
        <v/>
      </c>
      <c r="BS43" s="6" t="str">
        <f t="shared" si="6"/>
        <v/>
      </c>
      <c r="BT43" s="6" t="str">
        <f t="shared" si="7"/>
        <v/>
      </c>
      <c r="BU43" s="6" t="str">
        <f t="shared" si="8"/>
        <v/>
      </c>
      <c r="BV43" s="6" t="str">
        <f t="shared" si="9"/>
        <v/>
      </c>
      <c r="BW43" s="6" t="str">
        <f t="shared" si="47"/>
        <v/>
      </c>
      <c r="BX43" s="6" t="str">
        <f t="shared" si="11"/>
        <v/>
      </c>
      <c r="BY43" s="6" t="str">
        <f t="shared" si="12"/>
        <v/>
      </c>
      <c r="BZ43" s="6" t="str">
        <f t="shared" si="13"/>
        <v/>
      </c>
      <c r="CA43" s="6" t="str">
        <f t="shared" si="14"/>
        <v/>
      </c>
      <c r="CB43" s="6" t="str">
        <f t="shared" si="15"/>
        <v/>
      </c>
      <c r="CC43" s="6" t="str">
        <f t="shared" si="16"/>
        <v/>
      </c>
      <c r="CD43" s="6" t="str">
        <f t="shared" si="17"/>
        <v/>
      </c>
      <c r="CE43" s="6" t="str">
        <f t="shared" si="18"/>
        <v/>
      </c>
      <c r="CF43" s="6" t="str">
        <f t="shared" si="19"/>
        <v/>
      </c>
      <c r="CG43" s="6" t="str">
        <f t="shared" si="20"/>
        <v/>
      </c>
      <c r="CH43" s="6" t="str">
        <f t="shared" si="21"/>
        <v/>
      </c>
      <c r="CI43" s="6" t="str">
        <f t="shared" si="22"/>
        <v/>
      </c>
      <c r="CJ43" s="6" t="str">
        <f t="shared" si="23"/>
        <v/>
      </c>
      <c r="CK43" s="6" t="str">
        <f t="shared" si="24"/>
        <v/>
      </c>
      <c r="CL43" s="6" t="str">
        <f t="shared" si="25"/>
        <v/>
      </c>
      <c r="CM43" s="6" t="str">
        <f t="shared" si="26"/>
        <v/>
      </c>
      <c r="CN43" s="6" t="str">
        <f t="shared" si="27"/>
        <v/>
      </c>
      <c r="CO43" s="6" t="str">
        <f t="shared" si="28"/>
        <v/>
      </c>
      <c r="CP43" s="12">
        <f t="shared" si="48"/>
        <v>0</v>
      </c>
      <c r="CQ43" s="19">
        <f t="shared" si="49"/>
        <v>837</v>
      </c>
      <c r="CR43" s="16">
        <f t="shared" si="50"/>
        <v>0</v>
      </c>
      <c r="CS43" s="22">
        <f t="shared" si="51"/>
        <v>0</v>
      </c>
      <c r="CT43" s="1">
        <f>$CP43</f>
        <v>0</v>
      </c>
      <c r="CU43" s="1">
        <f t="shared" si="43"/>
        <v>837</v>
      </c>
      <c r="CV43" s="1">
        <f t="shared" si="44"/>
        <v>0</v>
      </c>
      <c r="CW43" s="1">
        <f t="shared" si="45"/>
        <v>0</v>
      </c>
    </row>
    <row r="44" spans="1:113" ht="28" customHeight="1">
      <c r="A44" s="1" t="str">
        <f>A43</f>
        <v>EGKK</v>
      </c>
      <c r="B44" s="1">
        <v>2</v>
      </c>
      <c r="AH44" s="4">
        <f t="shared" si="36"/>
        <v>0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 s="8">
        <f t="shared" si="46"/>
        <v>0</v>
      </c>
      <c r="BN44" s="6" t="str">
        <f t="shared" si="1"/>
        <v/>
      </c>
      <c r="BO44" s="6" t="str">
        <f t="shared" si="2"/>
        <v/>
      </c>
      <c r="BP44" s="6" t="str">
        <f t="shared" si="3"/>
        <v/>
      </c>
      <c r="BQ44" s="6" t="str">
        <f t="shared" si="4"/>
        <v/>
      </c>
      <c r="BR44" s="6" t="str">
        <f t="shared" si="5"/>
        <v/>
      </c>
      <c r="BS44" s="6" t="str">
        <f t="shared" si="6"/>
        <v/>
      </c>
      <c r="BT44" s="6" t="str">
        <f t="shared" si="7"/>
        <v/>
      </c>
      <c r="BU44" s="6" t="str">
        <f t="shared" si="8"/>
        <v/>
      </c>
      <c r="BV44" s="6" t="str">
        <f t="shared" si="9"/>
        <v/>
      </c>
      <c r="BW44" s="6" t="str">
        <f t="shared" si="47"/>
        <v/>
      </c>
      <c r="BX44" s="6" t="str">
        <f t="shared" si="11"/>
        <v/>
      </c>
      <c r="BY44" s="6" t="str">
        <f t="shared" si="12"/>
        <v/>
      </c>
      <c r="BZ44" s="6" t="str">
        <f t="shared" si="13"/>
        <v/>
      </c>
      <c r="CA44" s="6" t="str">
        <f t="shared" si="14"/>
        <v/>
      </c>
      <c r="CB44" s="6" t="str">
        <f t="shared" si="15"/>
        <v/>
      </c>
      <c r="CC44" s="6" t="str">
        <f t="shared" si="16"/>
        <v/>
      </c>
      <c r="CD44" s="6" t="str">
        <f t="shared" si="17"/>
        <v/>
      </c>
      <c r="CE44" s="6" t="str">
        <f t="shared" si="18"/>
        <v/>
      </c>
      <c r="CF44" s="6" t="str">
        <f t="shared" si="19"/>
        <v/>
      </c>
      <c r="CG44" s="6" t="str">
        <f t="shared" si="20"/>
        <v/>
      </c>
      <c r="CH44" s="6" t="str">
        <f t="shared" si="21"/>
        <v/>
      </c>
      <c r="CI44" s="6" t="str">
        <f t="shared" si="22"/>
        <v/>
      </c>
      <c r="CJ44" s="6" t="str">
        <f t="shared" si="23"/>
        <v/>
      </c>
      <c r="CK44" s="6" t="str">
        <f t="shared" si="24"/>
        <v/>
      </c>
      <c r="CL44" s="6" t="str">
        <f t="shared" si="25"/>
        <v/>
      </c>
      <c r="CM44" s="6" t="str">
        <f t="shared" si="26"/>
        <v/>
      </c>
      <c r="CN44" s="6" t="str">
        <f t="shared" si="27"/>
        <v/>
      </c>
      <c r="CO44" s="6" t="str">
        <f t="shared" si="28"/>
        <v/>
      </c>
      <c r="CP44" s="12">
        <f t="shared" si="48"/>
        <v>0</v>
      </c>
      <c r="CQ44" s="19">
        <f t="shared" si="49"/>
        <v>837</v>
      </c>
      <c r="CR44" s="16">
        <f t="shared" si="50"/>
        <v>0</v>
      </c>
      <c r="CS44" s="22">
        <f t="shared" si="51"/>
        <v>0</v>
      </c>
      <c r="CX44" s="1">
        <f>$CP44</f>
        <v>0</v>
      </c>
      <c r="CY44" s="1">
        <f t="shared" si="33"/>
        <v>837</v>
      </c>
      <c r="CZ44" s="1">
        <f t="shared" si="34"/>
        <v>0</v>
      </c>
      <c r="DA44" s="1">
        <f t="shared" si="35"/>
        <v>0</v>
      </c>
    </row>
    <row r="45" spans="1:113" ht="28" customHeight="1">
      <c r="A45" s="1" t="str">
        <f>A44</f>
        <v>EGKK</v>
      </c>
      <c r="B45" s="1">
        <v>3</v>
      </c>
      <c r="AH45" s="4">
        <f t="shared" si="36"/>
        <v>0</v>
      </c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 s="8">
        <f t="shared" si="46"/>
        <v>0</v>
      </c>
      <c r="BN45" s="6" t="str">
        <f t="shared" si="1"/>
        <v/>
      </c>
      <c r="BO45" s="6" t="str">
        <f t="shared" si="2"/>
        <v/>
      </c>
      <c r="BP45" s="6" t="str">
        <f t="shared" si="3"/>
        <v/>
      </c>
      <c r="BQ45" s="6" t="str">
        <f t="shared" si="4"/>
        <v/>
      </c>
      <c r="BR45" s="6" t="str">
        <f t="shared" si="5"/>
        <v/>
      </c>
      <c r="BS45" s="6" t="str">
        <f t="shared" si="6"/>
        <v/>
      </c>
      <c r="BT45" s="6" t="str">
        <f t="shared" si="7"/>
        <v/>
      </c>
      <c r="BU45" s="6" t="str">
        <f t="shared" si="8"/>
        <v/>
      </c>
      <c r="BV45" s="6" t="str">
        <f t="shared" si="9"/>
        <v/>
      </c>
      <c r="BW45" s="6" t="str">
        <f t="shared" si="47"/>
        <v/>
      </c>
      <c r="BX45" s="6" t="str">
        <f t="shared" si="11"/>
        <v/>
      </c>
      <c r="BY45" s="6" t="str">
        <f t="shared" si="12"/>
        <v/>
      </c>
      <c r="BZ45" s="6" t="str">
        <f t="shared" si="13"/>
        <v/>
      </c>
      <c r="CA45" s="6" t="str">
        <f t="shared" si="14"/>
        <v/>
      </c>
      <c r="CB45" s="6" t="str">
        <f t="shared" si="15"/>
        <v/>
      </c>
      <c r="CC45" s="6" t="str">
        <f t="shared" si="16"/>
        <v/>
      </c>
      <c r="CD45" s="6" t="str">
        <f t="shared" si="17"/>
        <v/>
      </c>
      <c r="CE45" s="6" t="str">
        <f t="shared" si="18"/>
        <v/>
      </c>
      <c r="CF45" s="6" t="str">
        <f t="shared" si="19"/>
        <v/>
      </c>
      <c r="CG45" s="6" t="str">
        <f t="shared" si="20"/>
        <v/>
      </c>
      <c r="CH45" s="6" t="str">
        <f t="shared" si="21"/>
        <v/>
      </c>
      <c r="CI45" s="6" t="str">
        <f t="shared" si="22"/>
        <v/>
      </c>
      <c r="CJ45" s="6" t="str">
        <f t="shared" si="23"/>
        <v/>
      </c>
      <c r="CK45" s="6" t="str">
        <f t="shared" si="24"/>
        <v/>
      </c>
      <c r="CL45" s="6" t="str">
        <f t="shared" si="25"/>
        <v/>
      </c>
      <c r="CM45" s="6" t="str">
        <f t="shared" si="26"/>
        <v/>
      </c>
      <c r="CN45" s="6" t="str">
        <f t="shared" si="27"/>
        <v/>
      </c>
      <c r="CO45" s="6" t="str">
        <f t="shared" si="28"/>
        <v/>
      </c>
      <c r="CP45" s="12">
        <f t="shared" si="48"/>
        <v>0</v>
      </c>
      <c r="CQ45" s="19">
        <f t="shared" si="49"/>
        <v>837</v>
      </c>
      <c r="CR45" s="16">
        <f t="shared" si="50"/>
        <v>0</v>
      </c>
      <c r="CS45" s="22">
        <f t="shared" si="51"/>
        <v>0</v>
      </c>
      <c r="DB45" s="1">
        <f>$CP45</f>
        <v>0</v>
      </c>
      <c r="DC45" s="1">
        <f t="shared" si="37"/>
        <v>837</v>
      </c>
      <c r="DD45" s="1">
        <f t="shared" si="38"/>
        <v>0</v>
      </c>
      <c r="DE45" s="1">
        <f t="shared" si="39"/>
        <v>0</v>
      </c>
    </row>
    <row r="46" spans="1:113" ht="28" customHeight="1">
      <c r="A46" s="1" t="str">
        <f>A45</f>
        <v>EGKK</v>
      </c>
      <c r="B46" s="1">
        <v>4</v>
      </c>
      <c r="C46" s="1" t="s">
        <v>124</v>
      </c>
      <c r="AH46" s="4">
        <f t="shared" si="36"/>
        <v>1</v>
      </c>
      <c r="AJ46" t="s">
        <v>124</v>
      </c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 s="8">
        <f t="shared" si="46"/>
        <v>1</v>
      </c>
      <c r="BN46" s="6" t="str">
        <f t="shared" si="1"/>
        <v>H0899/24</v>
      </c>
      <c r="BO46" s="6" t="str">
        <f t="shared" si="2"/>
        <v/>
      </c>
      <c r="BP46" s="6" t="str">
        <f t="shared" si="3"/>
        <v/>
      </c>
      <c r="BQ46" s="6" t="str">
        <f t="shared" si="4"/>
        <v/>
      </c>
      <c r="BR46" s="6" t="str">
        <f t="shared" si="5"/>
        <v/>
      </c>
      <c r="BS46" s="6" t="str">
        <f t="shared" si="6"/>
        <v/>
      </c>
      <c r="BT46" s="6" t="str">
        <f t="shared" si="7"/>
        <v/>
      </c>
      <c r="BU46" s="6" t="str">
        <f t="shared" si="8"/>
        <v/>
      </c>
      <c r="BV46" s="6" t="str">
        <f t="shared" si="9"/>
        <v/>
      </c>
      <c r="BW46" s="6" t="str">
        <f t="shared" si="47"/>
        <v/>
      </c>
      <c r="BX46" s="6" t="str">
        <f t="shared" si="11"/>
        <v/>
      </c>
      <c r="BY46" s="6" t="str">
        <f t="shared" si="12"/>
        <v/>
      </c>
      <c r="BZ46" s="6" t="str">
        <f t="shared" si="13"/>
        <v/>
      </c>
      <c r="CA46" s="6" t="str">
        <f t="shared" si="14"/>
        <v/>
      </c>
      <c r="CB46" s="6" t="str">
        <f t="shared" si="15"/>
        <v/>
      </c>
      <c r="CC46" s="6" t="str">
        <f t="shared" si="16"/>
        <v/>
      </c>
      <c r="CD46" s="6" t="str">
        <f t="shared" si="17"/>
        <v/>
      </c>
      <c r="CE46" s="6" t="str">
        <f t="shared" si="18"/>
        <v/>
      </c>
      <c r="CF46" s="6" t="str">
        <f t="shared" si="19"/>
        <v/>
      </c>
      <c r="CG46" s="6" t="str">
        <f t="shared" si="20"/>
        <v/>
      </c>
      <c r="CH46" s="6" t="str">
        <f t="shared" si="21"/>
        <v/>
      </c>
      <c r="CI46" s="6" t="str">
        <f t="shared" si="22"/>
        <v/>
      </c>
      <c r="CJ46" s="6" t="str">
        <f t="shared" si="23"/>
        <v/>
      </c>
      <c r="CK46" s="6" t="str">
        <f t="shared" si="24"/>
        <v/>
      </c>
      <c r="CL46" s="6" t="str">
        <f t="shared" si="25"/>
        <v/>
      </c>
      <c r="CM46" s="6" t="str">
        <f t="shared" si="26"/>
        <v/>
      </c>
      <c r="CN46" s="6" t="str">
        <f t="shared" si="27"/>
        <v/>
      </c>
      <c r="CO46" s="6" t="str">
        <f t="shared" si="28"/>
        <v/>
      </c>
      <c r="CP46" s="12">
        <f t="shared" si="48"/>
        <v>1</v>
      </c>
      <c r="CQ46" s="19">
        <f t="shared" si="49"/>
        <v>836</v>
      </c>
      <c r="CR46" s="16">
        <f t="shared" si="50"/>
        <v>0</v>
      </c>
      <c r="CS46" s="22">
        <f t="shared" si="51"/>
        <v>0</v>
      </c>
      <c r="DF46" s="1">
        <f>$CP46</f>
        <v>1</v>
      </c>
      <c r="DG46" s="1">
        <f t="shared" si="40"/>
        <v>836</v>
      </c>
      <c r="DH46" s="1">
        <f t="shared" si="41"/>
        <v>0</v>
      </c>
      <c r="DI46" s="1">
        <f t="shared" si="42"/>
        <v>0</v>
      </c>
    </row>
    <row r="47" spans="1:113" ht="28" customHeight="1">
      <c r="A47" s="1" t="s">
        <v>13</v>
      </c>
      <c r="B47" s="1">
        <v>1</v>
      </c>
      <c r="AH47" s="4">
        <f t="shared" si="36"/>
        <v>0</v>
      </c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 s="8">
        <f t="shared" si="46"/>
        <v>0</v>
      </c>
      <c r="BN47" s="6" t="str">
        <f t="shared" si="1"/>
        <v/>
      </c>
      <c r="BO47" s="6" t="str">
        <f t="shared" si="2"/>
        <v/>
      </c>
      <c r="BP47" s="6" t="str">
        <f t="shared" si="3"/>
        <v/>
      </c>
      <c r="BQ47" s="6" t="str">
        <f t="shared" si="4"/>
        <v/>
      </c>
      <c r="BR47" s="6" t="str">
        <f t="shared" si="5"/>
        <v/>
      </c>
      <c r="BS47" s="6" t="str">
        <f t="shared" si="6"/>
        <v/>
      </c>
      <c r="BT47" s="6" t="str">
        <f t="shared" si="7"/>
        <v/>
      </c>
      <c r="BU47" s="6" t="str">
        <f t="shared" si="8"/>
        <v/>
      </c>
      <c r="BV47" s="6" t="str">
        <f t="shared" si="9"/>
        <v/>
      </c>
      <c r="BW47" s="6" t="str">
        <f t="shared" si="47"/>
        <v/>
      </c>
      <c r="BX47" s="6" t="str">
        <f t="shared" si="11"/>
        <v/>
      </c>
      <c r="BY47" s="6" t="str">
        <f t="shared" si="12"/>
        <v/>
      </c>
      <c r="BZ47" s="6" t="str">
        <f t="shared" si="13"/>
        <v/>
      </c>
      <c r="CA47" s="6" t="str">
        <f t="shared" si="14"/>
        <v/>
      </c>
      <c r="CB47" s="6" t="str">
        <f t="shared" si="15"/>
        <v/>
      </c>
      <c r="CC47" s="6" t="str">
        <f t="shared" si="16"/>
        <v/>
      </c>
      <c r="CD47" s="6" t="str">
        <f t="shared" si="17"/>
        <v/>
      </c>
      <c r="CE47" s="6" t="str">
        <f t="shared" si="18"/>
        <v/>
      </c>
      <c r="CF47" s="6" t="str">
        <f t="shared" si="19"/>
        <v/>
      </c>
      <c r="CG47" s="6" t="str">
        <f t="shared" si="20"/>
        <v/>
      </c>
      <c r="CH47" s="6" t="str">
        <f t="shared" si="21"/>
        <v/>
      </c>
      <c r="CI47" s="6" t="str">
        <f t="shared" si="22"/>
        <v/>
      </c>
      <c r="CJ47" s="6" t="str">
        <f t="shared" si="23"/>
        <v/>
      </c>
      <c r="CK47" s="6" t="str">
        <f t="shared" si="24"/>
        <v/>
      </c>
      <c r="CL47" s="6" t="str">
        <f t="shared" si="25"/>
        <v/>
      </c>
      <c r="CM47" s="6" t="str">
        <f t="shared" si="26"/>
        <v/>
      </c>
      <c r="CN47" s="6" t="str">
        <f t="shared" si="27"/>
        <v/>
      </c>
      <c r="CO47" s="6" t="str">
        <f t="shared" si="28"/>
        <v/>
      </c>
      <c r="CP47" s="12">
        <f t="shared" si="48"/>
        <v>0</v>
      </c>
      <c r="CQ47" s="19">
        <f t="shared" si="49"/>
        <v>837</v>
      </c>
      <c r="CR47" s="16">
        <f t="shared" si="50"/>
        <v>0</v>
      </c>
      <c r="CS47" s="22">
        <f t="shared" si="51"/>
        <v>0</v>
      </c>
      <c r="CT47" s="1">
        <f>$CP47</f>
        <v>0</v>
      </c>
      <c r="CU47" s="1">
        <f t="shared" si="43"/>
        <v>837</v>
      </c>
      <c r="CV47" s="1">
        <f t="shared" si="44"/>
        <v>0</v>
      </c>
      <c r="CW47" s="1">
        <f t="shared" si="45"/>
        <v>0</v>
      </c>
    </row>
    <row r="48" spans="1:113" ht="28" customHeight="1">
      <c r="A48" s="1" t="str">
        <f>A47</f>
        <v>LSGG</v>
      </c>
      <c r="B48" s="1">
        <v>2</v>
      </c>
      <c r="AH48" s="4">
        <f t="shared" si="36"/>
        <v>0</v>
      </c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 s="8">
        <f t="shared" si="46"/>
        <v>0</v>
      </c>
      <c r="BN48" s="6" t="str">
        <f t="shared" si="1"/>
        <v/>
      </c>
      <c r="BO48" s="6" t="str">
        <f t="shared" si="2"/>
        <v/>
      </c>
      <c r="BP48" s="6" t="str">
        <f t="shared" si="3"/>
        <v/>
      </c>
      <c r="BQ48" s="6" t="str">
        <f t="shared" si="4"/>
        <v/>
      </c>
      <c r="BR48" s="6" t="str">
        <f t="shared" si="5"/>
        <v/>
      </c>
      <c r="BS48" s="6" t="str">
        <f t="shared" si="6"/>
        <v/>
      </c>
      <c r="BT48" s="6" t="str">
        <f t="shared" si="7"/>
        <v/>
      </c>
      <c r="BU48" s="6" t="str">
        <f t="shared" si="8"/>
        <v/>
      </c>
      <c r="BV48" s="6" t="str">
        <f t="shared" si="9"/>
        <v/>
      </c>
      <c r="BW48" s="6" t="str">
        <f t="shared" si="47"/>
        <v/>
      </c>
      <c r="BX48" s="6" t="str">
        <f t="shared" si="11"/>
        <v/>
      </c>
      <c r="BY48" s="6" t="str">
        <f t="shared" si="12"/>
        <v/>
      </c>
      <c r="BZ48" s="6" t="str">
        <f t="shared" si="13"/>
        <v/>
      </c>
      <c r="CA48" s="6" t="str">
        <f t="shared" si="14"/>
        <v/>
      </c>
      <c r="CB48" s="6" t="str">
        <f t="shared" si="15"/>
        <v/>
      </c>
      <c r="CC48" s="6" t="str">
        <f t="shared" si="16"/>
        <v/>
      </c>
      <c r="CD48" s="6" t="str">
        <f t="shared" si="17"/>
        <v/>
      </c>
      <c r="CE48" s="6" t="str">
        <f t="shared" si="18"/>
        <v/>
      </c>
      <c r="CF48" s="6" t="str">
        <f t="shared" si="19"/>
        <v/>
      </c>
      <c r="CG48" s="6" t="str">
        <f t="shared" si="20"/>
        <v/>
      </c>
      <c r="CH48" s="6" t="str">
        <f t="shared" si="21"/>
        <v/>
      </c>
      <c r="CI48" s="6" t="str">
        <f t="shared" si="22"/>
        <v/>
      </c>
      <c r="CJ48" s="6" t="str">
        <f t="shared" si="23"/>
        <v/>
      </c>
      <c r="CK48" s="6" t="str">
        <f t="shared" si="24"/>
        <v/>
      </c>
      <c r="CL48" s="6" t="str">
        <f t="shared" si="25"/>
        <v/>
      </c>
      <c r="CM48" s="6" t="str">
        <f t="shared" si="26"/>
        <v/>
      </c>
      <c r="CN48" s="6" t="str">
        <f t="shared" si="27"/>
        <v/>
      </c>
      <c r="CO48" s="6" t="str">
        <f t="shared" si="28"/>
        <v/>
      </c>
      <c r="CP48" s="12">
        <f t="shared" si="48"/>
        <v>0</v>
      </c>
      <c r="CQ48" s="19">
        <f t="shared" si="49"/>
        <v>837</v>
      </c>
      <c r="CR48" s="16">
        <f t="shared" si="50"/>
        <v>0</v>
      </c>
      <c r="CS48" s="22">
        <f t="shared" si="51"/>
        <v>0</v>
      </c>
      <c r="CX48" s="1">
        <f>$CP48</f>
        <v>0</v>
      </c>
      <c r="CY48" s="1">
        <f t="shared" si="33"/>
        <v>837</v>
      </c>
      <c r="CZ48" s="1">
        <f t="shared" si="34"/>
        <v>0</v>
      </c>
      <c r="DA48" s="1">
        <f t="shared" si="35"/>
        <v>0</v>
      </c>
    </row>
    <row r="49" spans="1:113" ht="28" customHeight="1">
      <c r="A49" s="1" t="str">
        <f>A48</f>
        <v>LSGG</v>
      </c>
      <c r="B49" s="1">
        <v>3</v>
      </c>
      <c r="AH49" s="4">
        <f t="shared" si="36"/>
        <v>0</v>
      </c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 s="8">
        <f t="shared" si="46"/>
        <v>0</v>
      </c>
      <c r="BN49" s="6" t="str">
        <f t="shared" si="1"/>
        <v/>
      </c>
      <c r="BO49" s="6" t="str">
        <f t="shared" si="2"/>
        <v/>
      </c>
      <c r="BP49" s="6" t="str">
        <f t="shared" si="3"/>
        <v/>
      </c>
      <c r="BQ49" s="6" t="str">
        <f t="shared" si="4"/>
        <v/>
      </c>
      <c r="BR49" s="6" t="str">
        <f t="shared" si="5"/>
        <v/>
      </c>
      <c r="BS49" s="6" t="str">
        <f t="shared" si="6"/>
        <v/>
      </c>
      <c r="BT49" s="6" t="str">
        <f t="shared" si="7"/>
        <v/>
      </c>
      <c r="BU49" s="6" t="str">
        <f t="shared" si="8"/>
        <v/>
      </c>
      <c r="BV49" s="6" t="str">
        <f t="shared" si="9"/>
        <v/>
      </c>
      <c r="BW49" s="6" t="str">
        <f t="shared" si="47"/>
        <v/>
      </c>
      <c r="BX49" s="6" t="str">
        <f t="shared" si="11"/>
        <v/>
      </c>
      <c r="BY49" s="6" t="str">
        <f t="shared" si="12"/>
        <v/>
      </c>
      <c r="BZ49" s="6" t="str">
        <f t="shared" si="13"/>
        <v/>
      </c>
      <c r="CA49" s="6" t="str">
        <f t="shared" si="14"/>
        <v/>
      </c>
      <c r="CB49" s="6" t="str">
        <f t="shared" si="15"/>
        <v/>
      </c>
      <c r="CC49" s="6" t="str">
        <f t="shared" si="16"/>
        <v/>
      </c>
      <c r="CD49" s="6" t="str">
        <f t="shared" si="17"/>
        <v/>
      </c>
      <c r="CE49" s="6" t="str">
        <f t="shared" si="18"/>
        <v/>
      </c>
      <c r="CF49" s="6" t="str">
        <f t="shared" si="19"/>
        <v/>
      </c>
      <c r="CG49" s="6" t="str">
        <f t="shared" si="20"/>
        <v/>
      </c>
      <c r="CH49" s="6" t="str">
        <f t="shared" si="21"/>
        <v/>
      </c>
      <c r="CI49" s="6" t="str">
        <f t="shared" si="22"/>
        <v/>
      </c>
      <c r="CJ49" s="6" t="str">
        <f t="shared" si="23"/>
        <v/>
      </c>
      <c r="CK49" s="6" t="str">
        <f t="shared" si="24"/>
        <v/>
      </c>
      <c r="CL49" s="6" t="str">
        <f t="shared" si="25"/>
        <v/>
      </c>
      <c r="CM49" s="6" t="str">
        <f t="shared" si="26"/>
        <v/>
      </c>
      <c r="CN49" s="6" t="str">
        <f t="shared" si="27"/>
        <v/>
      </c>
      <c r="CO49" s="6" t="str">
        <f t="shared" si="28"/>
        <v/>
      </c>
      <c r="CP49" s="12">
        <f t="shared" si="48"/>
        <v>0</v>
      </c>
      <c r="CQ49" s="19">
        <f t="shared" si="49"/>
        <v>837</v>
      </c>
      <c r="CR49" s="16">
        <f t="shared" si="50"/>
        <v>0</v>
      </c>
      <c r="CS49" s="22">
        <f t="shared" si="51"/>
        <v>0</v>
      </c>
      <c r="DB49" s="1">
        <f>$CP49</f>
        <v>0</v>
      </c>
      <c r="DC49" s="1">
        <f t="shared" si="37"/>
        <v>837</v>
      </c>
      <c r="DD49" s="1">
        <f t="shared" si="38"/>
        <v>0</v>
      </c>
      <c r="DE49" s="1">
        <f t="shared" si="39"/>
        <v>0</v>
      </c>
    </row>
    <row r="50" spans="1:113" ht="28" customHeight="1">
      <c r="A50" s="1" t="str">
        <f>A49</f>
        <v>LSGG</v>
      </c>
      <c r="B50" s="1">
        <v>4</v>
      </c>
      <c r="AH50" s="4">
        <f t="shared" si="36"/>
        <v>0</v>
      </c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 s="8">
        <f t="shared" si="46"/>
        <v>0</v>
      </c>
      <c r="BN50" s="6" t="str">
        <f t="shared" si="1"/>
        <v/>
      </c>
      <c r="BO50" s="6" t="str">
        <f t="shared" si="2"/>
        <v/>
      </c>
      <c r="BP50" s="6" t="str">
        <f t="shared" si="3"/>
        <v/>
      </c>
      <c r="BQ50" s="6" t="str">
        <f t="shared" si="4"/>
        <v/>
      </c>
      <c r="BR50" s="6" t="str">
        <f t="shared" si="5"/>
        <v/>
      </c>
      <c r="BS50" s="6" t="str">
        <f t="shared" si="6"/>
        <v/>
      </c>
      <c r="BT50" s="6" t="str">
        <f t="shared" si="7"/>
        <v/>
      </c>
      <c r="BU50" s="6" t="str">
        <f t="shared" si="8"/>
        <v/>
      </c>
      <c r="BV50" s="6" t="str">
        <f t="shared" si="9"/>
        <v/>
      </c>
      <c r="BW50" s="6" t="str">
        <f t="shared" si="47"/>
        <v/>
      </c>
      <c r="BX50" s="6" t="str">
        <f t="shared" si="11"/>
        <v/>
      </c>
      <c r="BY50" s="6" t="str">
        <f t="shared" si="12"/>
        <v/>
      </c>
      <c r="BZ50" s="6" t="str">
        <f t="shared" si="13"/>
        <v/>
      </c>
      <c r="CA50" s="6" t="str">
        <f t="shared" si="14"/>
        <v/>
      </c>
      <c r="CB50" s="6" t="str">
        <f t="shared" si="15"/>
        <v/>
      </c>
      <c r="CC50" s="6" t="str">
        <f t="shared" si="16"/>
        <v/>
      </c>
      <c r="CD50" s="6" t="str">
        <f t="shared" si="17"/>
        <v/>
      </c>
      <c r="CE50" s="6" t="str">
        <f t="shared" si="18"/>
        <v/>
      </c>
      <c r="CF50" s="6" t="str">
        <f t="shared" si="19"/>
        <v/>
      </c>
      <c r="CG50" s="6" t="str">
        <f t="shared" si="20"/>
        <v/>
      </c>
      <c r="CH50" s="6" t="str">
        <f t="shared" si="21"/>
        <v/>
      </c>
      <c r="CI50" s="6" t="str">
        <f t="shared" si="22"/>
        <v/>
      </c>
      <c r="CJ50" s="6" t="str">
        <f t="shared" si="23"/>
        <v/>
      </c>
      <c r="CK50" s="6" t="str">
        <f t="shared" si="24"/>
        <v/>
      </c>
      <c r="CL50" s="6" t="str">
        <f t="shared" si="25"/>
        <v/>
      </c>
      <c r="CM50" s="6" t="str">
        <f t="shared" si="26"/>
        <v/>
      </c>
      <c r="CN50" s="6" t="str">
        <f t="shared" si="27"/>
        <v/>
      </c>
      <c r="CO50" s="6" t="str">
        <f t="shared" si="28"/>
        <v/>
      </c>
      <c r="CP50" s="12">
        <f t="shared" si="48"/>
        <v>0</v>
      </c>
      <c r="CQ50" s="19">
        <f t="shared" si="49"/>
        <v>837</v>
      </c>
      <c r="CR50" s="16">
        <f t="shared" si="50"/>
        <v>0</v>
      </c>
      <c r="CS50" s="22">
        <f t="shared" si="51"/>
        <v>0</v>
      </c>
      <c r="DF50" s="1">
        <f>$CP50</f>
        <v>0</v>
      </c>
      <c r="DG50" s="1">
        <f t="shared" si="40"/>
        <v>837</v>
      </c>
      <c r="DH50" s="1">
        <f t="shared" si="41"/>
        <v>0</v>
      </c>
      <c r="DI50" s="1">
        <f t="shared" si="42"/>
        <v>0</v>
      </c>
    </row>
    <row r="51" spans="1:113" ht="28" customHeight="1">
      <c r="A51" s="1" t="s">
        <v>14</v>
      </c>
      <c r="B51" s="1">
        <v>1</v>
      </c>
      <c r="C51" s="1" t="s">
        <v>125</v>
      </c>
      <c r="D51" s="1" t="s">
        <v>126</v>
      </c>
      <c r="AH51" s="4">
        <f t="shared" si="36"/>
        <v>2</v>
      </c>
      <c r="AJ51" t="s">
        <v>126</v>
      </c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 s="8">
        <f t="shared" si="46"/>
        <v>1</v>
      </c>
      <c r="BN51" s="6" t="str">
        <f t="shared" si="1"/>
        <v>A1953/24</v>
      </c>
      <c r="BO51" s="6" t="str">
        <f t="shared" si="2"/>
        <v/>
      </c>
      <c r="BP51" s="6" t="str">
        <f t="shared" si="3"/>
        <v/>
      </c>
      <c r="BQ51" s="6" t="str">
        <f t="shared" si="4"/>
        <v/>
      </c>
      <c r="BR51" s="6" t="str">
        <f t="shared" si="5"/>
        <v/>
      </c>
      <c r="BS51" s="6" t="str">
        <f t="shared" si="6"/>
        <v/>
      </c>
      <c r="BT51" s="6" t="str">
        <f t="shared" si="7"/>
        <v/>
      </c>
      <c r="BU51" s="6" t="str">
        <f t="shared" si="8"/>
        <v/>
      </c>
      <c r="BV51" s="6" t="str">
        <f t="shared" si="9"/>
        <v/>
      </c>
      <c r="BW51" s="6" t="str">
        <f t="shared" si="47"/>
        <v/>
      </c>
      <c r="BX51" s="6" t="str">
        <f t="shared" si="11"/>
        <v/>
      </c>
      <c r="BY51" s="6" t="str">
        <f t="shared" si="12"/>
        <v/>
      </c>
      <c r="BZ51" s="6" t="str">
        <f t="shared" si="13"/>
        <v/>
      </c>
      <c r="CA51" s="6" t="str">
        <f t="shared" si="14"/>
        <v/>
      </c>
      <c r="CB51" s="6" t="str">
        <f t="shared" si="15"/>
        <v/>
      </c>
      <c r="CC51" s="6" t="str">
        <f t="shared" si="16"/>
        <v/>
      </c>
      <c r="CD51" s="6" t="str">
        <f t="shared" si="17"/>
        <v/>
      </c>
      <c r="CE51" s="6" t="str">
        <f t="shared" si="18"/>
        <v/>
      </c>
      <c r="CF51" s="6" t="str">
        <f t="shared" si="19"/>
        <v/>
      </c>
      <c r="CG51" s="6" t="str">
        <f t="shared" si="20"/>
        <v/>
      </c>
      <c r="CH51" s="6" t="str">
        <f t="shared" si="21"/>
        <v/>
      </c>
      <c r="CI51" s="6" t="str">
        <f t="shared" si="22"/>
        <v/>
      </c>
      <c r="CJ51" s="6" t="str">
        <f t="shared" si="23"/>
        <v/>
      </c>
      <c r="CK51" s="6" t="str">
        <f t="shared" si="24"/>
        <v/>
      </c>
      <c r="CL51" s="6" t="str">
        <f t="shared" si="25"/>
        <v/>
      </c>
      <c r="CM51" s="6" t="str">
        <f t="shared" si="26"/>
        <v/>
      </c>
      <c r="CN51" s="6" t="str">
        <f t="shared" si="27"/>
        <v/>
      </c>
      <c r="CO51" s="6" t="str">
        <f t="shared" si="28"/>
        <v/>
      </c>
      <c r="CP51" s="12">
        <f t="shared" si="48"/>
        <v>1</v>
      </c>
      <c r="CQ51" s="19">
        <f t="shared" si="49"/>
        <v>835</v>
      </c>
      <c r="CR51" s="16">
        <f t="shared" si="50"/>
        <v>1</v>
      </c>
      <c r="CS51" s="22">
        <f t="shared" si="51"/>
        <v>0</v>
      </c>
      <c r="CT51" s="1">
        <f>$CP51</f>
        <v>1</v>
      </c>
      <c r="CU51" s="1">
        <f t="shared" si="43"/>
        <v>835</v>
      </c>
      <c r="CV51" s="1">
        <f t="shared" si="44"/>
        <v>1</v>
      </c>
      <c r="CW51" s="1">
        <f t="shared" si="45"/>
        <v>0</v>
      </c>
    </row>
    <row r="52" spans="1:113" ht="28" customHeight="1">
      <c r="A52" s="1" t="str">
        <f>A51</f>
        <v>LIML</v>
      </c>
      <c r="B52" s="1">
        <v>2</v>
      </c>
      <c r="C52" s="1" t="s">
        <v>127</v>
      </c>
      <c r="AH52" s="4">
        <f>COUNTA(C52:AG52)</f>
        <v>1</v>
      </c>
      <c r="AJ52" t="s">
        <v>127</v>
      </c>
      <c r="AK52" t="s">
        <v>257</v>
      </c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 s="8">
        <f t="shared" si="46"/>
        <v>2</v>
      </c>
      <c r="BN52" s="6" t="str">
        <f t="shared" ref="BN52:CO52" si="52">IFERROR(HLOOKUP(AJ52,$C52:$AE52,1,FALSE),"")</f>
        <v>A1270/24</v>
      </c>
      <c r="BO52" s="6" t="str">
        <f t="shared" si="52"/>
        <v/>
      </c>
      <c r="BP52" s="6" t="str">
        <f t="shared" si="52"/>
        <v/>
      </c>
      <c r="BQ52" s="6" t="str">
        <f t="shared" si="52"/>
        <v/>
      </c>
      <c r="BR52" s="6" t="str">
        <f t="shared" si="52"/>
        <v/>
      </c>
      <c r="BS52" s="6" t="str">
        <f t="shared" si="52"/>
        <v/>
      </c>
      <c r="BT52" s="6" t="str">
        <f t="shared" si="52"/>
        <v/>
      </c>
      <c r="BU52" s="6" t="str">
        <f t="shared" si="52"/>
        <v/>
      </c>
      <c r="BV52" s="6" t="str">
        <f t="shared" si="52"/>
        <v/>
      </c>
      <c r="BW52" s="6" t="str">
        <f t="shared" si="52"/>
        <v/>
      </c>
      <c r="BX52" s="6" t="str">
        <f t="shared" si="52"/>
        <v/>
      </c>
      <c r="BY52" s="6" t="str">
        <f t="shared" si="52"/>
        <v/>
      </c>
      <c r="BZ52" s="6" t="str">
        <f t="shared" si="52"/>
        <v/>
      </c>
      <c r="CA52" s="6" t="str">
        <f t="shared" si="52"/>
        <v/>
      </c>
      <c r="CB52" s="6" t="str">
        <f t="shared" si="52"/>
        <v/>
      </c>
      <c r="CC52" s="6" t="str">
        <f t="shared" si="52"/>
        <v/>
      </c>
      <c r="CD52" s="6" t="str">
        <f t="shared" si="52"/>
        <v/>
      </c>
      <c r="CE52" s="6" t="str">
        <f t="shared" si="52"/>
        <v/>
      </c>
      <c r="CF52" s="6" t="str">
        <f t="shared" si="52"/>
        <v/>
      </c>
      <c r="CG52" s="6" t="str">
        <f t="shared" si="52"/>
        <v/>
      </c>
      <c r="CH52" s="6" t="str">
        <f t="shared" si="52"/>
        <v/>
      </c>
      <c r="CI52" s="6" t="str">
        <f t="shared" si="52"/>
        <v/>
      </c>
      <c r="CJ52" s="6" t="str">
        <f t="shared" si="52"/>
        <v/>
      </c>
      <c r="CK52" s="6" t="str">
        <f t="shared" si="52"/>
        <v/>
      </c>
      <c r="CL52" s="6" t="str">
        <f t="shared" si="52"/>
        <v/>
      </c>
      <c r="CM52" s="6" t="str">
        <f t="shared" si="52"/>
        <v/>
      </c>
      <c r="CN52" s="6" t="str">
        <f t="shared" si="52"/>
        <v/>
      </c>
      <c r="CO52" s="6" t="str">
        <f t="shared" si="52"/>
        <v/>
      </c>
      <c r="CP52" s="12">
        <f t="shared" si="48"/>
        <v>1</v>
      </c>
      <c r="CQ52" s="19">
        <f t="shared" si="49"/>
        <v>835</v>
      </c>
      <c r="CR52" s="16">
        <f t="shared" si="50"/>
        <v>0</v>
      </c>
      <c r="CS52" s="22">
        <f t="shared" si="51"/>
        <v>1</v>
      </c>
      <c r="CX52" s="1">
        <f>$CP52</f>
        <v>1</v>
      </c>
      <c r="CY52" s="1">
        <f t="shared" si="33"/>
        <v>835</v>
      </c>
      <c r="CZ52" s="1">
        <f t="shared" si="34"/>
        <v>0</v>
      </c>
      <c r="DA52" s="1">
        <f t="shared" si="35"/>
        <v>1</v>
      </c>
    </row>
    <row r="53" spans="1:113" ht="28" customHeight="1">
      <c r="A53" s="1" t="str">
        <f>A52</f>
        <v>LIML</v>
      </c>
      <c r="B53" s="1">
        <v>3</v>
      </c>
      <c r="C53" s="1" t="s">
        <v>126</v>
      </c>
      <c r="AH53" s="4">
        <f t="shared" si="36"/>
        <v>1</v>
      </c>
      <c r="AJ53" t="s">
        <v>126</v>
      </c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 s="8">
        <f t="shared" si="46"/>
        <v>1</v>
      </c>
      <c r="BN53" s="6" t="str">
        <f t="shared" si="1"/>
        <v>A1953/24</v>
      </c>
      <c r="BO53" s="6" t="str">
        <f t="shared" si="2"/>
        <v/>
      </c>
      <c r="BP53" s="6" t="str">
        <f t="shared" si="3"/>
        <v/>
      </c>
      <c r="BQ53" s="6" t="str">
        <f t="shared" si="4"/>
        <v/>
      </c>
      <c r="BR53" s="6" t="str">
        <f t="shared" si="5"/>
        <v/>
      </c>
      <c r="BS53" s="6" t="str">
        <f t="shared" si="6"/>
        <v/>
      </c>
      <c r="BT53" s="6" t="str">
        <f t="shared" si="7"/>
        <v/>
      </c>
      <c r="BU53" s="6" t="str">
        <f t="shared" si="8"/>
        <v/>
      </c>
      <c r="BV53" s="6" t="str">
        <f t="shared" si="9"/>
        <v/>
      </c>
      <c r="BW53" s="6" t="str">
        <f t="shared" si="47"/>
        <v/>
      </c>
      <c r="BX53" s="6" t="str">
        <f t="shared" si="11"/>
        <v/>
      </c>
      <c r="BY53" s="6" t="str">
        <f t="shared" si="12"/>
        <v/>
      </c>
      <c r="BZ53" s="6" t="str">
        <f t="shared" si="13"/>
        <v/>
      </c>
      <c r="CA53" s="6" t="str">
        <f t="shared" si="14"/>
        <v/>
      </c>
      <c r="CB53" s="6" t="str">
        <f t="shared" si="15"/>
        <v/>
      </c>
      <c r="CC53" s="6" t="str">
        <f t="shared" si="16"/>
        <v/>
      </c>
      <c r="CD53" s="6" t="str">
        <f t="shared" si="17"/>
        <v/>
      </c>
      <c r="CE53" s="6" t="str">
        <f t="shared" si="18"/>
        <v/>
      </c>
      <c r="CF53" s="6" t="str">
        <f t="shared" si="19"/>
        <v/>
      </c>
      <c r="CG53" s="6" t="str">
        <f t="shared" si="20"/>
        <v/>
      </c>
      <c r="CH53" s="6" t="str">
        <f t="shared" si="21"/>
        <v/>
      </c>
      <c r="CI53" s="6" t="str">
        <f t="shared" si="22"/>
        <v/>
      </c>
      <c r="CJ53" s="6" t="str">
        <f t="shared" si="23"/>
        <v/>
      </c>
      <c r="CK53" s="6" t="str">
        <f t="shared" si="24"/>
        <v/>
      </c>
      <c r="CL53" s="6" t="str">
        <f t="shared" si="25"/>
        <v/>
      </c>
      <c r="CM53" s="6" t="str">
        <f t="shared" si="26"/>
        <v/>
      </c>
      <c r="CN53" s="6" t="str">
        <f t="shared" si="27"/>
        <v/>
      </c>
      <c r="CO53" s="6" t="str">
        <f t="shared" si="28"/>
        <v/>
      </c>
      <c r="CP53" s="12">
        <f t="shared" si="48"/>
        <v>1</v>
      </c>
      <c r="CQ53" s="19">
        <f t="shared" si="49"/>
        <v>836</v>
      </c>
      <c r="CR53" s="16">
        <f t="shared" si="50"/>
        <v>0</v>
      </c>
      <c r="CS53" s="22">
        <f t="shared" si="51"/>
        <v>0</v>
      </c>
      <c r="DB53" s="1">
        <f>$CP53</f>
        <v>1</v>
      </c>
      <c r="DC53" s="1">
        <f t="shared" si="37"/>
        <v>836</v>
      </c>
      <c r="DD53" s="1">
        <f t="shared" si="38"/>
        <v>0</v>
      </c>
      <c r="DE53" s="1">
        <f t="shared" si="39"/>
        <v>0</v>
      </c>
    </row>
    <row r="54" spans="1:113" ht="28" customHeight="1">
      <c r="A54" s="1" t="str">
        <f>A53</f>
        <v>LIML</v>
      </c>
      <c r="B54" s="1">
        <v>4</v>
      </c>
      <c r="AH54" s="4">
        <f t="shared" si="36"/>
        <v>0</v>
      </c>
      <c r="AJ54" t="s">
        <v>132</v>
      </c>
      <c r="AK54" t="s">
        <v>258</v>
      </c>
      <c r="AL54" t="s">
        <v>259</v>
      </c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 s="8">
        <f t="shared" si="46"/>
        <v>3</v>
      </c>
      <c r="BN54" s="6" t="str">
        <f t="shared" si="1"/>
        <v/>
      </c>
      <c r="BO54" s="6" t="str">
        <f t="shared" si="2"/>
        <v/>
      </c>
      <c r="BP54" s="6" t="str">
        <f t="shared" si="3"/>
        <v/>
      </c>
      <c r="BQ54" s="6" t="str">
        <f t="shared" si="4"/>
        <v/>
      </c>
      <c r="BR54" s="6" t="str">
        <f t="shared" si="5"/>
        <v/>
      </c>
      <c r="BS54" s="6" t="str">
        <f t="shared" si="6"/>
        <v/>
      </c>
      <c r="BT54" s="6" t="str">
        <f t="shared" si="7"/>
        <v/>
      </c>
      <c r="BU54" s="6" t="str">
        <f t="shared" si="8"/>
        <v/>
      </c>
      <c r="BV54" s="6" t="str">
        <f t="shared" si="9"/>
        <v/>
      </c>
      <c r="BW54" s="6" t="str">
        <f t="shared" si="47"/>
        <v/>
      </c>
      <c r="BX54" s="6" t="str">
        <f t="shared" si="11"/>
        <v/>
      </c>
      <c r="BY54" s="6" t="str">
        <f t="shared" si="12"/>
        <v/>
      </c>
      <c r="BZ54" s="6" t="str">
        <f t="shared" si="13"/>
        <v/>
      </c>
      <c r="CA54" s="6" t="str">
        <f t="shared" si="14"/>
        <v/>
      </c>
      <c r="CB54" s="6" t="str">
        <f t="shared" si="15"/>
        <v/>
      </c>
      <c r="CC54" s="6" t="str">
        <f t="shared" si="16"/>
        <v/>
      </c>
      <c r="CD54" s="6" t="str">
        <f t="shared" si="17"/>
        <v/>
      </c>
      <c r="CE54" s="6" t="str">
        <f t="shared" si="18"/>
        <v/>
      </c>
      <c r="CF54" s="6" t="str">
        <f t="shared" si="19"/>
        <v/>
      </c>
      <c r="CG54" s="6" t="str">
        <f t="shared" si="20"/>
        <v/>
      </c>
      <c r="CH54" s="6" t="str">
        <f t="shared" si="21"/>
        <v/>
      </c>
      <c r="CI54" s="6" t="str">
        <f t="shared" si="22"/>
        <v/>
      </c>
      <c r="CJ54" s="6" t="str">
        <f t="shared" si="23"/>
        <v/>
      </c>
      <c r="CK54" s="6" t="str">
        <f t="shared" si="24"/>
        <v/>
      </c>
      <c r="CL54" s="6" t="str">
        <f t="shared" si="25"/>
        <v/>
      </c>
      <c r="CM54" s="6" t="str">
        <f t="shared" si="26"/>
        <v/>
      </c>
      <c r="CN54" s="6" t="str">
        <f t="shared" si="27"/>
        <v/>
      </c>
      <c r="CO54" s="6" t="str">
        <f t="shared" si="28"/>
        <v/>
      </c>
      <c r="CP54" s="12">
        <f t="shared" si="48"/>
        <v>0</v>
      </c>
      <c r="CQ54" s="19">
        <f t="shared" si="49"/>
        <v>834</v>
      </c>
      <c r="CR54" s="16">
        <f t="shared" si="50"/>
        <v>0</v>
      </c>
      <c r="CS54" s="22">
        <f t="shared" si="51"/>
        <v>3</v>
      </c>
      <c r="DF54" s="1">
        <f>$CP54</f>
        <v>0</v>
      </c>
      <c r="DG54" s="1">
        <f t="shared" si="40"/>
        <v>834</v>
      </c>
      <c r="DH54" s="1">
        <f t="shared" si="41"/>
        <v>0</v>
      </c>
      <c r="DI54" s="1">
        <f t="shared" si="42"/>
        <v>3</v>
      </c>
    </row>
    <row r="55" spans="1:113" ht="28" customHeight="1">
      <c r="A55" s="1" t="s">
        <v>15</v>
      </c>
      <c r="B55" s="1">
        <v>1</v>
      </c>
      <c r="C55" s="1" t="s">
        <v>128</v>
      </c>
      <c r="D55" s="1" t="s">
        <v>129</v>
      </c>
      <c r="E55" s="1" t="s">
        <v>131</v>
      </c>
      <c r="AH55" s="4">
        <f t="shared" si="36"/>
        <v>3</v>
      </c>
      <c r="AJ55" t="s">
        <v>133</v>
      </c>
      <c r="AK55" t="s">
        <v>131</v>
      </c>
      <c r="AL55" t="s">
        <v>238</v>
      </c>
      <c r="AM55" t="s">
        <v>128</v>
      </c>
      <c r="AN55" t="s">
        <v>129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 s="8">
        <f t="shared" si="46"/>
        <v>5</v>
      </c>
      <c r="BN55" s="6" t="str">
        <f t="shared" si="1"/>
        <v/>
      </c>
      <c r="BO55" s="6" t="str">
        <f t="shared" si="2"/>
        <v>A0705/24</v>
      </c>
      <c r="BP55" s="6" t="str">
        <f t="shared" si="3"/>
        <v/>
      </c>
      <c r="BQ55" s="6" t="str">
        <f>IFERROR(HLOOKUP(#REF!,$C55:$AE55,1,FALSE),"")</f>
        <v/>
      </c>
      <c r="BR55" s="6" t="str">
        <f>IFERROR(HLOOKUP(AM55,$C55:$AE55,1,FALSE),"")</f>
        <v>A0784/24</v>
      </c>
      <c r="BS55" s="6" t="str">
        <f>IFERROR(HLOOKUP(AN55,$C55:$AE55,1,FALSE),"")</f>
        <v>A0783/24</v>
      </c>
      <c r="BT55" s="6" t="str">
        <f t="shared" si="7"/>
        <v/>
      </c>
      <c r="BU55" s="6" t="str">
        <f t="shared" si="8"/>
        <v/>
      </c>
      <c r="BV55" s="6" t="str">
        <f t="shared" si="9"/>
        <v/>
      </c>
      <c r="BW55" s="6" t="str">
        <f t="shared" si="47"/>
        <v/>
      </c>
      <c r="BX55" s="6" t="str">
        <f t="shared" si="11"/>
        <v/>
      </c>
      <c r="BY55" s="6" t="str">
        <f t="shared" si="12"/>
        <v/>
      </c>
      <c r="BZ55" s="6" t="str">
        <f t="shared" si="13"/>
        <v/>
      </c>
      <c r="CA55" s="6" t="str">
        <f t="shared" si="14"/>
        <v/>
      </c>
      <c r="CB55" s="6" t="str">
        <f t="shared" si="15"/>
        <v/>
      </c>
      <c r="CC55" s="6" t="str">
        <f t="shared" si="16"/>
        <v/>
      </c>
      <c r="CD55" s="6" t="str">
        <f t="shared" si="17"/>
        <v/>
      </c>
      <c r="CE55" s="6" t="str">
        <f t="shared" si="18"/>
        <v/>
      </c>
      <c r="CF55" s="6" t="str">
        <f t="shared" si="19"/>
        <v/>
      </c>
      <c r="CG55" s="6" t="str">
        <f t="shared" si="20"/>
        <v/>
      </c>
      <c r="CH55" s="6" t="str">
        <f t="shared" si="21"/>
        <v/>
      </c>
      <c r="CI55" s="6" t="str">
        <f t="shared" si="22"/>
        <v/>
      </c>
      <c r="CJ55" s="6" t="str">
        <f t="shared" si="23"/>
        <v/>
      </c>
      <c r="CK55" s="6" t="str">
        <f t="shared" si="24"/>
        <v/>
      </c>
      <c r="CL55" s="6" t="str">
        <f t="shared" si="25"/>
        <v/>
      </c>
      <c r="CM55" s="6" t="str">
        <f t="shared" si="26"/>
        <v/>
      </c>
      <c r="CN55" s="6" t="str">
        <f t="shared" si="27"/>
        <v/>
      </c>
      <c r="CO55" s="6" t="str">
        <f t="shared" si="28"/>
        <v/>
      </c>
      <c r="CP55" s="12">
        <f t="shared" si="48"/>
        <v>3</v>
      </c>
      <c r="CQ55" s="19">
        <f t="shared" si="49"/>
        <v>832</v>
      </c>
      <c r="CR55" s="16">
        <f t="shared" si="50"/>
        <v>0</v>
      </c>
      <c r="CS55" s="22">
        <f t="shared" si="51"/>
        <v>2</v>
      </c>
      <c r="CT55" s="1">
        <f>$CP55</f>
        <v>3</v>
      </c>
      <c r="CU55" s="1">
        <f t="shared" si="43"/>
        <v>832</v>
      </c>
      <c r="CV55" s="1">
        <f t="shared" si="44"/>
        <v>0</v>
      </c>
      <c r="CW55" s="1">
        <f t="shared" si="45"/>
        <v>2</v>
      </c>
    </row>
    <row r="56" spans="1:113" ht="28" customHeight="1">
      <c r="A56" s="1" t="str">
        <f>A55</f>
        <v>ELLX</v>
      </c>
      <c r="B56" s="1">
        <v>2</v>
      </c>
      <c r="C56" s="1" t="s">
        <v>130</v>
      </c>
      <c r="AH56" s="4">
        <f t="shared" si="36"/>
        <v>1</v>
      </c>
      <c r="AJ56" t="s">
        <v>133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 s="8">
        <f t="shared" si="46"/>
        <v>1</v>
      </c>
      <c r="BN56" s="6" t="str">
        <f t="shared" si="1"/>
        <v/>
      </c>
      <c r="BO56" s="6" t="str">
        <f t="shared" si="2"/>
        <v/>
      </c>
      <c r="BP56" s="6" t="str">
        <f t="shared" si="3"/>
        <v/>
      </c>
      <c r="BQ56" s="6" t="str">
        <f t="shared" si="4"/>
        <v/>
      </c>
      <c r="BR56" s="6" t="str">
        <f t="shared" si="5"/>
        <v/>
      </c>
      <c r="BS56" s="6" t="str">
        <f t="shared" si="6"/>
        <v/>
      </c>
      <c r="BT56" s="6" t="str">
        <f t="shared" si="7"/>
        <v/>
      </c>
      <c r="BU56" s="6" t="str">
        <f t="shared" si="8"/>
        <v/>
      </c>
      <c r="BV56" s="6" t="str">
        <f t="shared" si="9"/>
        <v/>
      </c>
      <c r="BW56" s="6" t="str">
        <f t="shared" si="47"/>
        <v/>
      </c>
      <c r="BX56" s="6" t="str">
        <f t="shared" si="11"/>
        <v/>
      </c>
      <c r="BY56" s="6" t="str">
        <f t="shared" si="12"/>
        <v/>
      </c>
      <c r="BZ56" s="6" t="str">
        <f t="shared" si="13"/>
        <v/>
      </c>
      <c r="CA56" s="6" t="str">
        <f t="shared" si="14"/>
        <v/>
      </c>
      <c r="CB56" s="6" t="str">
        <f t="shared" si="15"/>
        <v/>
      </c>
      <c r="CC56" s="6" t="str">
        <f t="shared" si="16"/>
        <v/>
      </c>
      <c r="CD56" s="6" t="str">
        <f t="shared" si="17"/>
        <v/>
      </c>
      <c r="CE56" s="6" t="str">
        <f t="shared" si="18"/>
        <v/>
      </c>
      <c r="CF56" s="6" t="str">
        <f t="shared" si="19"/>
        <v/>
      </c>
      <c r="CG56" s="6" t="str">
        <f t="shared" si="20"/>
        <v/>
      </c>
      <c r="CH56" s="6" t="str">
        <f t="shared" si="21"/>
        <v/>
      </c>
      <c r="CI56" s="6" t="str">
        <f t="shared" si="22"/>
        <v/>
      </c>
      <c r="CJ56" s="6" t="str">
        <f t="shared" si="23"/>
        <v/>
      </c>
      <c r="CK56" s="6" t="str">
        <f t="shared" si="24"/>
        <v/>
      </c>
      <c r="CL56" s="6" t="str">
        <f t="shared" si="25"/>
        <v/>
      </c>
      <c r="CM56" s="6" t="str">
        <f t="shared" si="26"/>
        <v/>
      </c>
      <c r="CN56" s="6" t="str">
        <f t="shared" si="27"/>
        <v/>
      </c>
      <c r="CO56" s="6" t="str">
        <f t="shared" si="28"/>
        <v/>
      </c>
      <c r="CP56" s="12">
        <f t="shared" si="48"/>
        <v>0</v>
      </c>
      <c r="CQ56" s="19">
        <f t="shared" si="49"/>
        <v>835</v>
      </c>
      <c r="CR56" s="16">
        <f t="shared" si="50"/>
        <v>1</v>
      </c>
      <c r="CS56" s="22">
        <f t="shared" si="51"/>
        <v>1</v>
      </c>
      <c r="CX56" s="1">
        <f>$CP56</f>
        <v>0</v>
      </c>
      <c r="CY56" s="1">
        <f t="shared" si="33"/>
        <v>835</v>
      </c>
      <c r="CZ56" s="1">
        <f t="shared" si="34"/>
        <v>1</v>
      </c>
      <c r="DA56" s="1">
        <f t="shared" si="35"/>
        <v>1</v>
      </c>
    </row>
    <row r="57" spans="1:113" ht="28" customHeight="1">
      <c r="A57" s="1" t="str">
        <f>A56</f>
        <v>ELLX</v>
      </c>
      <c r="B57" s="1">
        <v>3</v>
      </c>
      <c r="C57" s="1" t="s">
        <v>131</v>
      </c>
      <c r="AH57" s="4">
        <f t="shared" si="36"/>
        <v>1</v>
      </c>
      <c r="AJ57" t="s">
        <v>131</v>
      </c>
      <c r="AK57" t="s">
        <v>238</v>
      </c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 s="8">
        <f t="shared" si="46"/>
        <v>2</v>
      </c>
      <c r="BN57" s="6" t="str">
        <f t="shared" si="1"/>
        <v>A0705/24</v>
      </c>
      <c r="BO57" s="6" t="str">
        <f t="shared" si="2"/>
        <v/>
      </c>
      <c r="BP57" s="6" t="str">
        <f t="shared" si="3"/>
        <v/>
      </c>
      <c r="BQ57" s="6" t="str">
        <f t="shared" si="4"/>
        <v/>
      </c>
      <c r="BR57" s="6" t="str">
        <f t="shared" si="5"/>
        <v/>
      </c>
      <c r="BS57" s="6" t="str">
        <f t="shared" si="6"/>
        <v/>
      </c>
      <c r="BT57" s="6" t="str">
        <f t="shared" si="7"/>
        <v/>
      </c>
      <c r="BU57" s="6" t="str">
        <f t="shared" si="8"/>
        <v/>
      </c>
      <c r="BV57" s="6" t="str">
        <f t="shared" si="9"/>
        <v/>
      </c>
      <c r="BW57" s="6" t="str">
        <f t="shared" si="47"/>
        <v/>
      </c>
      <c r="BX57" s="6" t="str">
        <f t="shared" si="11"/>
        <v/>
      </c>
      <c r="BY57" s="6" t="str">
        <f t="shared" si="12"/>
        <v/>
      </c>
      <c r="BZ57" s="6" t="str">
        <f t="shared" si="13"/>
        <v/>
      </c>
      <c r="CA57" s="6" t="str">
        <f t="shared" si="14"/>
        <v/>
      </c>
      <c r="CB57" s="6" t="str">
        <f t="shared" si="15"/>
        <v/>
      </c>
      <c r="CC57" s="6" t="str">
        <f t="shared" si="16"/>
        <v/>
      </c>
      <c r="CD57" s="6" t="str">
        <f t="shared" si="17"/>
        <v/>
      </c>
      <c r="CE57" s="6" t="str">
        <f t="shared" si="18"/>
        <v/>
      </c>
      <c r="CF57" s="6" t="str">
        <f t="shared" si="19"/>
        <v/>
      </c>
      <c r="CG57" s="6" t="str">
        <f t="shared" si="20"/>
        <v/>
      </c>
      <c r="CH57" s="6" t="str">
        <f t="shared" si="21"/>
        <v/>
      </c>
      <c r="CI57" s="6" t="str">
        <f t="shared" si="22"/>
        <v/>
      </c>
      <c r="CJ57" s="6" t="str">
        <f t="shared" si="23"/>
        <v/>
      </c>
      <c r="CK57" s="6" t="str">
        <f t="shared" si="24"/>
        <v/>
      </c>
      <c r="CL57" s="6" t="str">
        <f t="shared" si="25"/>
        <v/>
      </c>
      <c r="CM57" s="6" t="str">
        <f t="shared" si="26"/>
        <v/>
      </c>
      <c r="CN57" s="6" t="str">
        <f t="shared" si="27"/>
        <v/>
      </c>
      <c r="CO57" s="6" t="str">
        <f t="shared" si="28"/>
        <v/>
      </c>
      <c r="CP57" s="12">
        <f t="shared" si="48"/>
        <v>1</v>
      </c>
      <c r="CQ57" s="19">
        <f t="shared" si="49"/>
        <v>835</v>
      </c>
      <c r="CR57" s="16">
        <f t="shared" si="50"/>
        <v>0</v>
      </c>
      <c r="CS57" s="22">
        <f t="shared" si="51"/>
        <v>1</v>
      </c>
      <c r="DB57" s="1">
        <f>$CP57</f>
        <v>1</v>
      </c>
      <c r="DC57" s="1">
        <f t="shared" si="37"/>
        <v>835</v>
      </c>
      <c r="DD57" s="1">
        <f t="shared" si="38"/>
        <v>0</v>
      </c>
      <c r="DE57" s="1">
        <f t="shared" si="39"/>
        <v>1</v>
      </c>
    </row>
    <row r="58" spans="1:113" ht="28" customHeight="1">
      <c r="A58" s="1" t="str">
        <f>A57</f>
        <v>ELLX</v>
      </c>
      <c r="B58" s="1">
        <v>4</v>
      </c>
      <c r="C58" s="1" t="s">
        <v>132</v>
      </c>
      <c r="AH58" s="4">
        <f t="shared" si="36"/>
        <v>1</v>
      </c>
      <c r="AJ58" t="s">
        <v>132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 s="8">
        <f t="shared" si="46"/>
        <v>1</v>
      </c>
      <c r="BN58" s="6" t="str">
        <f t="shared" si="1"/>
        <v>A0313/24</v>
      </c>
      <c r="BO58" s="6" t="str">
        <f t="shared" si="2"/>
        <v/>
      </c>
      <c r="BP58" s="6" t="str">
        <f t="shared" si="3"/>
        <v/>
      </c>
      <c r="BQ58" s="6" t="str">
        <f t="shared" si="4"/>
        <v/>
      </c>
      <c r="BR58" s="6" t="str">
        <f t="shared" si="5"/>
        <v/>
      </c>
      <c r="BS58" s="6" t="str">
        <f t="shared" si="6"/>
        <v/>
      </c>
      <c r="BT58" s="6" t="str">
        <f t="shared" si="7"/>
        <v/>
      </c>
      <c r="BU58" s="6" t="str">
        <f t="shared" si="8"/>
        <v/>
      </c>
      <c r="BV58" s="6" t="str">
        <f t="shared" si="9"/>
        <v/>
      </c>
      <c r="BW58" s="6" t="str">
        <f t="shared" si="47"/>
        <v/>
      </c>
      <c r="BX58" s="6" t="str">
        <f t="shared" si="11"/>
        <v/>
      </c>
      <c r="BY58" s="6" t="str">
        <f t="shared" si="12"/>
        <v/>
      </c>
      <c r="BZ58" s="6" t="str">
        <f t="shared" si="13"/>
        <v/>
      </c>
      <c r="CA58" s="6" t="str">
        <f t="shared" si="14"/>
        <v/>
      </c>
      <c r="CB58" s="6" t="str">
        <f t="shared" si="15"/>
        <v/>
      </c>
      <c r="CC58" s="6" t="str">
        <f t="shared" si="16"/>
        <v/>
      </c>
      <c r="CD58" s="6" t="str">
        <f t="shared" si="17"/>
        <v/>
      </c>
      <c r="CE58" s="6" t="str">
        <f t="shared" si="18"/>
        <v/>
      </c>
      <c r="CF58" s="6" t="str">
        <f t="shared" si="19"/>
        <v/>
      </c>
      <c r="CG58" s="6" t="str">
        <f t="shared" si="20"/>
        <v/>
      </c>
      <c r="CH58" s="6" t="str">
        <f t="shared" si="21"/>
        <v/>
      </c>
      <c r="CI58" s="6" t="str">
        <f t="shared" si="22"/>
        <v/>
      </c>
      <c r="CJ58" s="6" t="str">
        <f t="shared" si="23"/>
        <v/>
      </c>
      <c r="CK58" s="6" t="str">
        <f t="shared" si="24"/>
        <v/>
      </c>
      <c r="CL58" s="6" t="str">
        <f t="shared" si="25"/>
        <v/>
      </c>
      <c r="CM58" s="6" t="str">
        <f t="shared" si="26"/>
        <v/>
      </c>
      <c r="CN58" s="6" t="str">
        <f t="shared" si="27"/>
        <v/>
      </c>
      <c r="CO58" s="6" t="str">
        <f t="shared" si="28"/>
        <v/>
      </c>
      <c r="CP58" s="12">
        <f t="shared" si="48"/>
        <v>1</v>
      </c>
      <c r="CQ58" s="19">
        <f t="shared" si="49"/>
        <v>836</v>
      </c>
      <c r="CR58" s="16">
        <f t="shared" si="50"/>
        <v>0</v>
      </c>
      <c r="CS58" s="22">
        <f t="shared" si="51"/>
        <v>0</v>
      </c>
      <c r="DF58" s="1">
        <f>$CP58</f>
        <v>1</v>
      </c>
      <c r="DG58" s="1">
        <f t="shared" si="40"/>
        <v>836</v>
      </c>
      <c r="DH58" s="1">
        <f t="shared" si="41"/>
        <v>0</v>
      </c>
      <c r="DI58" s="1">
        <f t="shared" si="42"/>
        <v>0</v>
      </c>
    </row>
    <row r="59" spans="1:113" ht="28" customHeight="1">
      <c r="A59" s="1" t="s">
        <v>16</v>
      </c>
      <c r="B59" s="1">
        <v>1</v>
      </c>
      <c r="C59" s="1" t="s">
        <v>133</v>
      </c>
      <c r="D59" s="1" t="s">
        <v>134</v>
      </c>
      <c r="AH59" s="4">
        <f t="shared" si="36"/>
        <v>2</v>
      </c>
      <c r="AJ59" t="s">
        <v>134</v>
      </c>
      <c r="AK59" t="s">
        <v>133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 s="8">
        <f t="shared" si="46"/>
        <v>2</v>
      </c>
      <c r="BN59" s="6" t="str">
        <f t="shared" si="1"/>
        <v>A1117/24</v>
      </c>
      <c r="BO59" s="6" t="str">
        <f t="shared" si="2"/>
        <v>A1124/24</v>
      </c>
      <c r="BP59" s="6" t="str">
        <f t="shared" si="3"/>
        <v/>
      </c>
      <c r="BQ59" s="6" t="str">
        <f t="shared" si="4"/>
        <v/>
      </c>
      <c r="BR59" s="6" t="str">
        <f t="shared" si="5"/>
        <v/>
      </c>
      <c r="BS59" s="6" t="str">
        <f t="shared" si="6"/>
        <v/>
      </c>
      <c r="BT59" s="6" t="str">
        <f t="shared" si="7"/>
        <v/>
      </c>
      <c r="BU59" s="6" t="str">
        <f t="shared" si="8"/>
        <v/>
      </c>
      <c r="BV59" s="6" t="str">
        <f t="shared" si="9"/>
        <v/>
      </c>
      <c r="BW59" s="6" t="str">
        <f t="shared" si="47"/>
        <v/>
      </c>
      <c r="BX59" s="6" t="str">
        <f t="shared" si="11"/>
        <v/>
      </c>
      <c r="BY59" s="6" t="str">
        <f t="shared" si="12"/>
        <v/>
      </c>
      <c r="BZ59" s="6" t="str">
        <f t="shared" si="13"/>
        <v/>
      </c>
      <c r="CA59" s="6" t="str">
        <f t="shared" si="14"/>
        <v/>
      </c>
      <c r="CB59" s="6" t="str">
        <f t="shared" si="15"/>
        <v/>
      </c>
      <c r="CC59" s="6" t="str">
        <f t="shared" si="16"/>
        <v/>
      </c>
      <c r="CD59" s="6" t="str">
        <f t="shared" si="17"/>
        <v/>
      </c>
      <c r="CE59" s="6" t="str">
        <f t="shared" si="18"/>
        <v/>
      </c>
      <c r="CF59" s="6" t="str">
        <f t="shared" si="19"/>
        <v/>
      </c>
      <c r="CG59" s="6" t="str">
        <f t="shared" si="20"/>
        <v/>
      </c>
      <c r="CH59" s="6" t="str">
        <f t="shared" si="21"/>
        <v/>
      </c>
      <c r="CI59" s="6" t="str">
        <f t="shared" si="22"/>
        <v/>
      </c>
      <c r="CJ59" s="6" t="str">
        <f t="shared" si="23"/>
        <v/>
      </c>
      <c r="CK59" s="6" t="str">
        <f t="shared" si="24"/>
        <v/>
      </c>
      <c r="CL59" s="6" t="str">
        <f t="shared" si="25"/>
        <v/>
      </c>
      <c r="CM59" s="6" t="str">
        <f t="shared" si="26"/>
        <v/>
      </c>
      <c r="CN59" s="6" t="str">
        <f t="shared" si="27"/>
        <v/>
      </c>
      <c r="CO59" s="6" t="str">
        <f t="shared" si="28"/>
        <v/>
      </c>
      <c r="CP59" s="12">
        <f t="shared" si="48"/>
        <v>2</v>
      </c>
      <c r="CQ59" s="19">
        <f t="shared" si="49"/>
        <v>835</v>
      </c>
      <c r="CR59" s="16">
        <f t="shared" si="50"/>
        <v>0</v>
      </c>
      <c r="CS59" s="22">
        <f t="shared" si="51"/>
        <v>0</v>
      </c>
      <c r="CT59" s="1">
        <f>$CP59</f>
        <v>2</v>
      </c>
      <c r="CU59" s="1">
        <f t="shared" si="43"/>
        <v>835</v>
      </c>
      <c r="CV59" s="1">
        <f t="shared" si="44"/>
        <v>0</v>
      </c>
      <c r="CW59" s="1">
        <f t="shared" si="45"/>
        <v>0</v>
      </c>
    </row>
    <row r="60" spans="1:113" ht="28" customHeight="1">
      <c r="A60" s="1" t="str">
        <f>A59</f>
        <v>LFML</v>
      </c>
      <c r="B60" s="1">
        <v>2</v>
      </c>
      <c r="C60" s="1" t="s">
        <v>133</v>
      </c>
      <c r="D60" s="1" t="s">
        <v>260</v>
      </c>
      <c r="AH60" s="4">
        <f t="shared" si="36"/>
        <v>2</v>
      </c>
      <c r="AJ60" t="s">
        <v>133</v>
      </c>
      <c r="AK60" t="s">
        <v>260</v>
      </c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 s="8">
        <f t="shared" si="46"/>
        <v>2</v>
      </c>
      <c r="BN60" s="6" t="str">
        <f t="shared" si="1"/>
        <v>A1124/24</v>
      </c>
      <c r="BO60" s="6" t="str">
        <f t="shared" si="2"/>
        <v>A1148/24</v>
      </c>
      <c r="BP60" s="6" t="str">
        <f t="shared" si="3"/>
        <v/>
      </c>
      <c r="BQ60" s="6" t="str">
        <f t="shared" si="4"/>
        <v/>
      </c>
      <c r="BR60" s="6" t="str">
        <f t="shared" si="5"/>
        <v/>
      </c>
      <c r="BS60" s="6" t="str">
        <f t="shared" si="6"/>
        <v/>
      </c>
      <c r="BT60" s="6" t="str">
        <f t="shared" si="7"/>
        <v/>
      </c>
      <c r="BU60" s="6" t="str">
        <f t="shared" si="8"/>
        <v/>
      </c>
      <c r="BV60" s="6" t="str">
        <f t="shared" si="9"/>
        <v/>
      </c>
      <c r="BW60" s="6" t="str">
        <f t="shared" si="47"/>
        <v/>
      </c>
      <c r="BX60" s="6" t="str">
        <f t="shared" si="11"/>
        <v/>
      </c>
      <c r="BY60" s="6" t="str">
        <f t="shared" si="12"/>
        <v/>
      </c>
      <c r="BZ60" s="6" t="str">
        <f t="shared" si="13"/>
        <v/>
      </c>
      <c r="CA60" s="6" t="str">
        <f t="shared" si="14"/>
        <v/>
      </c>
      <c r="CB60" s="6" t="str">
        <f t="shared" si="15"/>
        <v/>
      </c>
      <c r="CC60" s="6" t="str">
        <f t="shared" si="16"/>
        <v/>
      </c>
      <c r="CD60" s="6" t="str">
        <f t="shared" si="17"/>
        <v/>
      </c>
      <c r="CE60" s="6" t="str">
        <f t="shared" si="18"/>
        <v/>
      </c>
      <c r="CF60" s="6" t="str">
        <f t="shared" si="19"/>
        <v/>
      </c>
      <c r="CG60" s="6" t="str">
        <f t="shared" si="20"/>
        <v/>
      </c>
      <c r="CH60" s="6" t="str">
        <f t="shared" si="21"/>
        <v/>
      </c>
      <c r="CI60" s="6" t="str">
        <f t="shared" si="22"/>
        <v/>
      </c>
      <c r="CJ60" s="6" t="str">
        <f t="shared" si="23"/>
        <v/>
      </c>
      <c r="CK60" s="6" t="str">
        <f t="shared" si="24"/>
        <v/>
      </c>
      <c r="CL60" s="6" t="str">
        <f t="shared" si="25"/>
        <v/>
      </c>
      <c r="CM60" s="6" t="str">
        <f t="shared" si="26"/>
        <v/>
      </c>
      <c r="CN60" s="6" t="str">
        <f t="shared" si="27"/>
        <v/>
      </c>
      <c r="CO60" s="6" t="str">
        <f t="shared" si="28"/>
        <v/>
      </c>
      <c r="CP60" s="12">
        <f t="shared" si="48"/>
        <v>2</v>
      </c>
      <c r="CQ60" s="19">
        <f t="shared" si="49"/>
        <v>835</v>
      </c>
      <c r="CR60" s="16">
        <f t="shared" si="50"/>
        <v>0</v>
      </c>
      <c r="CS60" s="22">
        <f t="shared" si="51"/>
        <v>0</v>
      </c>
      <c r="CX60" s="1">
        <f>$CP60</f>
        <v>2</v>
      </c>
      <c r="CY60" s="1">
        <f t="shared" si="33"/>
        <v>835</v>
      </c>
      <c r="CZ60" s="1">
        <f t="shared" si="34"/>
        <v>0</v>
      </c>
      <c r="DA60" s="1">
        <f t="shared" si="35"/>
        <v>0</v>
      </c>
    </row>
    <row r="61" spans="1:113" ht="28" customHeight="1">
      <c r="A61" s="1" t="str">
        <f>A60</f>
        <v>LFML</v>
      </c>
      <c r="B61" s="1">
        <v>3</v>
      </c>
      <c r="C61" s="1" t="s">
        <v>134</v>
      </c>
      <c r="D61" s="1" t="s">
        <v>135</v>
      </c>
      <c r="E61" s="1" t="s">
        <v>261</v>
      </c>
      <c r="F61" s="1" t="s">
        <v>263</v>
      </c>
      <c r="AH61" s="4">
        <f t="shared" si="36"/>
        <v>4</v>
      </c>
      <c r="AJ61" t="s">
        <v>134</v>
      </c>
      <c r="AK61" t="s">
        <v>261</v>
      </c>
      <c r="AL61" t="s">
        <v>262</v>
      </c>
      <c r="AM61" t="s">
        <v>263</v>
      </c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 s="8">
        <f t="shared" si="46"/>
        <v>4</v>
      </c>
      <c r="BN61" s="6" t="str">
        <f t="shared" si="1"/>
        <v>A1117/24</v>
      </c>
      <c r="BO61" s="6" t="str">
        <f t="shared" si="2"/>
        <v>A0275/24</v>
      </c>
      <c r="BP61" s="6" t="str">
        <f t="shared" si="3"/>
        <v/>
      </c>
      <c r="BQ61" s="6" t="str">
        <f t="shared" si="4"/>
        <v>A0272/24</v>
      </c>
      <c r="BR61" s="6" t="str">
        <f t="shared" si="5"/>
        <v/>
      </c>
      <c r="BS61" s="6" t="str">
        <f t="shared" si="6"/>
        <v/>
      </c>
      <c r="BT61" s="6" t="str">
        <f t="shared" si="7"/>
        <v/>
      </c>
      <c r="BU61" s="6" t="str">
        <f t="shared" si="8"/>
        <v/>
      </c>
      <c r="BV61" s="6" t="str">
        <f t="shared" si="9"/>
        <v/>
      </c>
      <c r="BW61" s="6" t="str">
        <f t="shared" si="47"/>
        <v/>
      </c>
      <c r="BX61" s="6" t="str">
        <f t="shared" si="11"/>
        <v/>
      </c>
      <c r="BY61" s="6" t="str">
        <f t="shared" si="12"/>
        <v/>
      </c>
      <c r="BZ61" s="6" t="str">
        <f t="shared" si="13"/>
        <v/>
      </c>
      <c r="CA61" s="6" t="str">
        <f t="shared" si="14"/>
        <v/>
      </c>
      <c r="CB61" s="6" t="str">
        <f t="shared" si="15"/>
        <v/>
      </c>
      <c r="CC61" s="6" t="str">
        <f t="shared" si="16"/>
        <v/>
      </c>
      <c r="CD61" s="6" t="str">
        <f t="shared" si="17"/>
        <v/>
      </c>
      <c r="CE61" s="6" t="str">
        <f t="shared" si="18"/>
        <v/>
      </c>
      <c r="CF61" s="6" t="str">
        <f t="shared" si="19"/>
        <v/>
      </c>
      <c r="CG61" s="6" t="str">
        <f t="shared" si="20"/>
        <v/>
      </c>
      <c r="CH61" s="6" t="str">
        <f t="shared" si="21"/>
        <v/>
      </c>
      <c r="CI61" s="6" t="str">
        <f t="shared" si="22"/>
        <v/>
      </c>
      <c r="CJ61" s="6" t="str">
        <f t="shared" si="23"/>
        <v/>
      </c>
      <c r="CK61" s="6" t="str">
        <f t="shared" si="24"/>
        <v/>
      </c>
      <c r="CL61" s="6" t="str">
        <f t="shared" si="25"/>
        <v/>
      </c>
      <c r="CM61" s="6" t="str">
        <f t="shared" si="26"/>
        <v/>
      </c>
      <c r="CN61" s="6" t="str">
        <f t="shared" si="27"/>
        <v/>
      </c>
      <c r="CO61" s="6" t="str">
        <f t="shared" si="28"/>
        <v/>
      </c>
      <c r="CP61" s="12">
        <f t="shared" si="48"/>
        <v>3</v>
      </c>
      <c r="CQ61" s="19">
        <f t="shared" si="49"/>
        <v>832</v>
      </c>
      <c r="CR61" s="16">
        <f t="shared" si="50"/>
        <v>1</v>
      </c>
      <c r="CS61" s="22">
        <f t="shared" si="51"/>
        <v>1</v>
      </c>
      <c r="DB61" s="1">
        <f>$CP61</f>
        <v>3</v>
      </c>
      <c r="DC61" s="1">
        <f t="shared" si="37"/>
        <v>832</v>
      </c>
      <c r="DD61" s="1">
        <f t="shared" si="38"/>
        <v>1</v>
      </c>
      <c r="DE61" s="1">
        <f t="shared" si="39"/>
        <v>1</v>
      </c>
    </row>
    <row r="62" spans="1:113" ht="28" customHeight="1">
      <c r="A62" s="1" t="str">
        <f>A61</f>
        <v>LFML</v>
      </c>
      <c r="B62" s="1">
        <v>4</v>
      </c>
      <c r="AH62" s="4">
        <f t="shared" si="36"/>
        <v>0</v>
      </c>
      <c r="AJ62" t="s">
        <v>132</v>
      </c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 s="8">
        <f t="shared" si="46"/>
        <v>1</v>
      </c>
      <c r="BN62" s="6" t="str">
        <f t="shared" si="1"/>
        <v/>
      </c>
      <c r="BO62" s="6" t="str">
        <f t="shared" si="2"/>
        <v/>
      </c>
      <c r="BP62" s="6" t="str">
        <f t="shared" si="3"/>
        <v/>
      </c>
      <c r="BQ62" s="6" t="str">
        <f t="shared" si="4"/>
        <v/>
      </c>
      <c r="BR62" s="6" t="str">
        <f t="shared" si="5"/>
        <v/>
      </c>
      <c r="BS62" s="6" t="str">
        <f t="shared" si="6"/>
        <v/>
      </c>
      <c r="BT62" s="6" t="str">
        <f t="shared" si="7"/>
        <v/>
      </c>
      <c r="BU62" s="6" t="str">
        <f t="shared" si="8"/>
        <v/>
      </c>
      <c r="BV62" s="6" t="str">
        <f t="shared" si="9"/>
        <v/>
      </c>
      <c r="BW62" s="6" t="str">
        <f t="shared" si="47"/>
        <v/>
      </c>
      <c r="BX62" s="6" t="str">
        <f t="shared" si="11"/>
        <v/>
      </c>
      <c r="BY62" s="6" t="str">
        <f t="shared" si="12"/>
        <v/>
      </c>
      <c r="BZ62" s="6" t="str">
        <f t="shared" si="13"/>
        <v/>
      </c>
      <c r="CA62" s="6" t="str">
        <f t="shared" si="14"/>
        <v/>
      </c>
      <c r="CB62" s="6" t="str">
        <f t="shared" si="15"/>
        <v/>
      </c>
      <c r="CC62" s="6" t="str">
        <f t="shared" si="16"/>
        <v/>
      </c>
      <c r="CD62" s="6" t="str">
        <f t="shared" si="17"/>
        <v/>
      </c>
      <c r="CE62" s="6" t="str">
        <f t="shared" si="18"/>
        <v/>
      </c>
      <c r="CF62" s="6" t="str">
        <f t="shared" si="19"/>
        <v/>
      </c>
      <c r="CG62" s="6" t="str">
        <f t="shared" si="20"/>
        <v/>
      </c>
      <c r="CH62" s="6" t="str">
        <f t="shared" si="21"/>
        <v/>
      </c>
      <c r="CI62" s="6" t="str">
        <f t="shared" si="22"/>
        <v/>
      </c>
      <c r="CJ62" s="6" t="str">
        <f t="shared" si="23"/>
        <v/>
      </c>
      <c r="CK62" s="6" t="str">
        <f t="shared" si="24"/>
        <v/>
      </c>
      <c r="CL62" s="6" t="str">
        <f t="shared" si="25"/>
        <v/>
      </c>
      <c r="CM62" s="6" t="str">
        <f t="shared" si="26"/>
        <v/>
      </c>
      <c r="CN62" s="6" t="str">
        <f t="shared" si="27"/>
        <v/>
      </c>
      <c r="CO62" s="6" t="str">
        <f t="shared" si="28"/>
        <v/>
      </c>
      <c r="CP62" s="12">
        <f t="shared" si="48"/>
        <v>0</v>
      </c>
      <c r="CQ62" s="19">
        <f t="shared" si="49"/>
        <v>836</v>
      </c>
      <c r="CR62" s="16">
        <f t="shared" si="50"/>
        <v>0</v>
      </c>
      <c r="CS62" s="22">
        <f t="shared" si="51"/>
        <v>1</v>
      </c>
      <c r="DF62" s="1">
        <f>$CP62</f>
        <v>0</v>
      </c>
      <c r="DG62" s="1">
        <f t="shared" si="40"/>
        <v>836</v>
      </c>
      <c r="DH62" s="1">
        <f t="shared" si="41"/>
        <v>0</v>
      </c>
      <c r="DI62" s="1">
        <f t="shared" si="42"/>
        <v>1</v>
      </c>
    </row>
    <row r="63" spans="1:113" ht="28" customHeight="1">
      <c r="A63" s="1" t="s">
        <v>17</v>
      </c>
      <c r="B63" s="1">
        <v>1</v>
      </c>
      <c r="C63" s="1" t="s">
        <v>136</v>
      </c>
      <c r="D63" s="1" t="s">
        <v>137</v>
      </c>
      <c r="E63" s="1" t="s">
        <v>138</v>
      </c>
      <c r="AH63" s="4">
        <f t="shared" si="36"/>
        <v>3</v>
      </c>
      <c r="AJ63" t="s">
        <v>137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 s="8">
        <f t="shared" si="46"/>
        <v>1</v>
      </c>
      <c r="BN63" s="6" t="str">
        <f t="shared" si="1"/>
        <v>A1210/24</v>
      </c>
      <c r="BO63" s="6" t="str">
        <f t="shared" si="2"/>
        <v/>
      </c>
      <c r="BP63" s="6" t="str">
        <f t="shared" si="3"/>
        <v/>
      </c>
      <c r="BQ63" s="6" t="str">
        <f t="shared" si="4"/>
        <v/>
      </c>
      <c r="BR63" s="6" t="str">
        <f t="shared" si="5"/>
        <v/>
      </c>
      <c r="BS63" s="6" t="str">
        <f t="shared" si="6"/>
        <v/>
      </c>
      <c r="BT63" s="6" t="str">
        <f t="shared" si="7"/>
        <v/>
      </c>
      <c r="BU63" s="6" t="str">
        <f t="shared" si="8"/>
        <v/>
      </c>
      <c r="BV63" s="6" t="str">
        <f t="shared" si="9"/>
        <v/>
      </c>
      <c r="BW63" s="6" t="str">
        <f t="shared" si="47"/>
        <v/>
      </c>
      <c r="BX63" s="6" t="str">
        <f t="shared" si="11"/>
        <v/>
      </c>
      <c r="BY63" s="6" t="str">
        <f t="shared" si="12"/>
        <v/>
      </c>
      <c r="BZ63" s="6" t="str">
        <f t="shared" si="13"/>
        <v/>
      </c>
      <c r="CA63" s="6" t="str">
        <f t="shared" si="14"/>
        <v/>
      </c>
      <c r="CB63" s="6" t="str">
        <f t="shared" si="15"/>
        <v/>
      </c>
      <c r="CC63" s="6" t="str">
        <f t="shared" si="16"/>
        <v/>
      </c>
      <c r="CD63" s="6" t="str">
        <f t="shared" si="17"/>
        <v/>
      </c>
      <c r="CE63" s="6" t="str">
        <f t="shared" si="18"/>
        <v/>
      </c>
      <c r="CF63" s="6" t="str">
        <f t="shared" si="19"/>
        <v/>
      </c>
      <c r="CG63" s="6" t="str">
        <f t="shared" si="20"/>
        <v/>
      </c>
      <c r="CH63" s="6" t="str">
        <f t="shared" si="21"/>
        <v/>
      </c>
      <c r="CI63" s="6" t="str">
        <f t="shared" si="22"/>
        <v/>
      </c>
      <c r="CJ63" s="6" t="str">
        <f t="shared" si="23"/>
        <v/>
      </c>
      <c r="CK63" s="6" t="str">
        <f t="shared" si="24"/>
        <v/>
      </c>
      <c r="CL63" s="6" t="str">
        <f t="shared" si="25"/>
        <v/>
      </c>
      <c r="CM63" s="6" t="str">
        <f t="shared" si="26"/>
        <v/>
      </c>
      <c r="CN63" s="6" t="str">
        <f t="shared" si="27"/>
        <v/>
      </c>
      <c r="CO63" s="6" t="str">
        <f t="shared" si="28"/>
        <v/>
      </c>
      <c r="CP63" s="12">
        <f t="shared" si="48"/>
        <v>1</v>
      </c>
      <c r="CQ63" s="19">
        <f t="shared" si="49"/>
        <v>834</v>
      </c>
      <c r="CR63" s="16">
        <f t="shared" si="50"/>
        <v>2</v>
      </c>
      <c r="CS63" s="22">
        <f t="shared" si="51"/>
        <v>0</v>
      </c>
      <c r="CT63" s="1">
        <f>$CP63</f>
        <v>1</v>
      </c>
      <c r="CU63" s="1">
        <f t="shared" si="43"/>
        <v>834</v>
      </c>
      <c r="CV63" s="1">
        <f t="shared" si="44"/>
        <v>2</v>
      </c>
      <c r="CW63" s="1">
        <f t="shared" si="45"/>
        <v>0</v>
      </c>
    </row>
    <row r="64" spans="1:113" ht="28" customHeight="1">
      <c r="A64" s="1" t="str">
        <f>A63</f>
        <v>LFMN</v>
      </c>
      <c r="B64" s="1">
        <v>2</v>
      </c>
      <c r="C64" s="1" t="s">
        <v>137</v>
      </c>
      <c r="D64" s="1" t="s">
        <v>138</v>
      </c>
      <c r="E64" s="1" t="s">
        <v>139</v>
      </c>
      <c r="AH64" s="4">
        <f t="shared" si="36"/>
        <v>3</v>
      </c>
      <c r="AJ64" t="s">
        <v>137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 s="8">
        <f t="shared" si="46"/>
        <v>1</v>
      </c>
      <c r="BN64" s="6" t="str">
        <f t="shared" si="1"/>
        <v>A1210/24</v>
      </c>
      <c r="BO64" s="6" t="str">
        <f t="shared" si="2"/>
        <v/>
      </c>
      <c r="BP64" s="6" t="str">
        <f t="shared" si="3"/>
        <v/>
      </c>
      <c r="BQ64" s="6" t="str">
        <f t="shared" si="4"/>
        <v/>
      </c>
      <c r="BR64" s="6" t="str">
        <f t="shared" si="5"/>
        <v/>
      </c>
      <c r="BS64" s="6" t="str">
        <f t="shared" si="6"/>
        <v/>
      </c>
      <c r="BT64" s="6" t="str">
        <f t="shared" si="7"/>
        <v/>
      </c>
      <c r="BU64" s="6" t="str">
        <f t="shared" si="8"/>
        <v/>
      </c>
      <c r="BV64" s="6" t="str">
        <f t="shared" si="9"/>
        <v/>
      </c>
      <c r="BW64" s="6" t="str">
        <f t="shared" si="47"/>
        <v/>
      </c>
      <c r="BX64" s="6" t="str">
        <f t="shared" si="11"/>
        <v/>
      </c>
      <c r="BY64" s="6" t="str">
        <f t="shared" si="12"/>
        <v/>
      </c>
      <c r="BZ64" s="6" t="str">
        <f t="shared" si="13"/>
        <v/>
      </c>
      <c r="CA64" s="6" t="str">
        <f t="shared" si="14"/>
        <v/>
      </c>
      <c r="CB64" s="6" t="str">
        <f t="shared" si="15"/>
        <v/>
      </c>
      <c r="CC64" s="6" t="str">
        <f t="shared" si="16"/>
        <v/>
      </c>
      <c r="CD64" s="6" t="str">
        <f t="shared" si="17"/>
        <v/>
      </c>
      <c r="CE64" s="6" t="str">
        <f t="shared" si="18"/>
        <v/>
      </c>
      <c r="CF64" s="6" t="str">
        <f t="shared" si="19"/>
        <v/>
      </c>
      <c r="CG64" s="6" t="str">
        <f t="shared" si="20"/>
        <v/>
      </c>
      <c r="CH64" s="6" t="str">
        <f t="shared" si="21"/>
        <v/>
      </c>
      <c r="CI64" s="6" t="str">
        <f t="shared" si="22"/>
        <v/>
      </c>
      <c r="CJ64" s="6" t="str">
        <f t="shared" si="23"/>
        <v/>
      </c>
      <c r="CK64" s="6" t="str">
        <f t="shared" si="24"/>
        <v/>
      </c>
      <c r="CL64" s="6" t="str">
        <f t="shared" si="25"/>
        <v/>
      </c>
      <c r="CM64" s="6" t="str">
        <f t="shared" si="26"/>
        <v/>
      </c>
      <c r="CN64" s="6" t="str">
        <f t="shared" si="27"/>
        <v/>
      </c>
      <c r="CO64" s="6" t="str">
        <f t="shared" si="28"/>
        <v/>
      </c>
      <c r="CP64" s="12">
        <f t="shared" si="48"/>
        <v>1</v>
      </c>
      <c r="CQ64" s="19">
        <f t="shared" si="49"/>
        <v>834</v>
      </c>
      <c r="CR64" s="16">
        <f t="shared" si="50"/>
        <v>2</v>
      </c>
      <c r="CS64" s="22">
        <f t="shared" si="51"/>
        <v>0</v>
      </c>
      <c r="CX64" s="1">
        <f>$CP64</f>
        <v>1</v>
      </c>
      <c r="CY64" s="1">
        <f t="shared" si="33"/>
        <v>834</v>
      </c>
      <c r="CZ64" s="1">
        <f t="shared" si="34"/>
        <v>2</v>
      </c>
      <c r="DA64" s="1">
        <f t="shared" si="35"/>
        <v>0</v>
      </c>
    </row>
    <row r="65" spans="1:113" ht="28" customHeight="1">
      <c r="A65" s="1" t="str">
        <f>A64</f>
        <v>LFMN</v>
      </c>
      <c r="B65" s="1">
        <v>3</v>
      </c>
      <c r="C65" s="1" t="s">
        <v>136</v>
      </c>
      <c r="D65" t="s">
        <v>137</v>
      </c>
      <c r="E65" t="s">
        <v>138</v>
      </c>
      <c r="AH65" s="4">
        <f t="shared" si="36"/>
        <v>3</v>
      </c>
      <c r="AJ65" t="s">
        <v>136</v>
      </c>
      <c r="AK65" t="s">
        <v>137</v>
      </c>
      <c r="AL65" t="s">
        <v>264</v>
      </c>
      <c r="AM65" t="s">
        <v>138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 s="8">
        <f t="shared" si="46"/>
        <v>4</v>
      </c>
      <c r="BN65" s="6" t="str">
        <f t="shared" si="1"/>
        <v>A1211/24</v>
      </c>
      <c r="BO65" s="6" t="str">
        <f t="shared" si="2"/>
        <v>A1210/24</v>
      </c>
      <c r="BP65" s="6" t="str">
        <f t="shared" si="3"/>
        <v/>
      </c>
      <c r="BQ65" s="6" t="str">
        <f t="shared" si="4"/>
        <v>A1153/24</v>
      </c>
      <c r="BR65" s="6" t="str">
        <f t="shared" si="5"/>
        <v/>
      </c>
      <c r="BS65" s="6" t="str">
        <f t="shared" si="6"/>
        <v/>
      </c>
      <c r="BT65" s="6" t="str">
        <f t="shared" si="7"/>
        <v/>
      </c>
      <c r="BU65" s="6" t="str">
        <f t="shared" si="8"/>
        <v/>
      </c>
      <c r="BV65" s="6" t="str">
        <f t="shared" si="9"/>
        <v/>
      </c>
      <c r="BW65" s="6" t="str">
        <f t="shared" si="47"/>
        <v/>
      </c>
      <c r="BX65" s="6" t="str">
        <f t="shared" si="11"/>
        <v/>
      </c>
      <c r="BY65" s="6" t="str">
        <f t="shared" si="12"/>
        <v/>
      </c>
      <c r="BZ65" s="6" t="str">
        <f t="shared" si="13"/>
        <v/>
      </c>
      <c r="CA65" s="6" t="str">
        <f t="shared" si="14"/>
        <v/>
      </c>
      <c r="CB65" s="6" t="str">
        <f t="shared" si="15"/>
        <v/>
      </c>
      <c r="CC65" s="6" t="str">
        <f t="shared" si="16"/>
        <v/>
      </c>
      <c r="CD65" s="6" t="str">
        <f t="shared" si="17"/>
        <v/>
      </c>
      <c r="CE65" s="6" t="str">
        <f t="shared" si="18"/>
        <v/>
      </c>
      <c r="CF65" s="6" t="str">
        <f t="shared" si="19"/>
        <v/>
      </c>
      <c r="CG65" s="6" t="str">
        <f t="shared" si="20"/>
        <v/>
      </c>
      <c r="CH65" s="6" t="str">
        <f t="shared" si="21"/>
        <v/>
      </c>
      <c r="CI65" s="6" t="str">
        <f t="shared" si="22"/>
        <v/>
      </c>
      <c r="CJ65" s="6" t="str">
        <f t="shared" si="23"/>
        <v/>
      </c>
      <c r="CK65" s="6" t="str">
        <f t="shared" si="24"/>
        <v/>
      </c>
      <c r="CL65" s="6" t="str">
        <f t="shared" si="25"/>
        <v/>
      </c>
      <c r="CM65" s="6" t="str">
        <f t="shared" si="26"/>
        <v/>
      </c>
      <c r="CN65" s="6" t="str">
        <f t="shared" si="27"/>
        <v/>
      </c>
      <c r="CO65" s="6" t="str">
        <f t="shared" si="28"/>
        <v/>
      </c>
      <c r="CP65" s="12">
        <f t="shared" si="48"/>
        <v>3</v>
      </c>
      <c r="CQ65" s="19">
        <f t="shared" si="49"/>
        <v>833</v>
      </c>
      <c r="CR65" s="16">
        <f t="shared" si="50"/>
        <v>0</v>
      </c>
      <c r="CS65" s="22">
        <f t="shared" si="51"/>
        <v>1</v>
      </c>
      <c r="DB65" s="1">
        <f>$CP65</f>
        <v>3</v>
      </c>
      <c r="DC65" s="1">
        <f t="shared" si="37"/>
        <v>833</v>
      </c>
      <c r="DD65" s="1">
        <f t="shared" si="38"/>
        <v>0</v>
      </c>
      <c r="DE65" s="1">
        <f t="shared" si="39"/>
        <v>1</v>
      </c>
    </row>
    <row r="66" spans="1:113" ht="28" customHeight="1">
      <c r="A66" s="1" t="str">
        <f>A65</f>
        <v>LFMN</v>
      </c>
      <c r="B66" s="1">
        <v>4</v>
      </c>
      <c r="AH66" s="4">
        <f t="shared" si="36"/>
        <v>0</v>
      </c>
      <c r="AJ66" t="s">
        <v>132</v>
      </c>
      <c r="AK66" t="s">
        <v>265</v>
      </c>
      <c r="AL66" t="s">
        <v>266</v>
      </c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 s="8">
        <f t="shared" si="46"/>
        <v>3</v>
      </c>
      <c r="BN66" s="6" t="str">
        <f t="shared" si="1"/>
        <v/>
      </c>
      <c r="BO66" s="6" t="str">
        <f t="shared" si="2"/>
        <v/>
      </c>
      <c r="BP66" s="6" t="str">
        <f t="shared" si="3"/>
        <v/>
      </c>
      <c r="BQ66" s="6" t="str">
        <f t="shared" si="4"/>
        <v/>
      </c>
      <c r="BR66" s="6" t="str">
        <f t="shared" si="5"/>
        <v/>
      </c>
      <c r="BS66" s="6" t="str">
        <f t="shared" si="6"/>
        <v/>
      </c>
      <c r="BT66" s="6" t="str">
        <f t="shared" si="7"/>
        <v/>
      </c>
      <c r="BU66" s="6" t="str">
        <f t="shared" si="8"/>
        <v/>
      </c>
      <c r="BV66" s="6" t="str">
        <f t="shared" si="9"/>
        <v/>
      </c>
      <c r="BW66" s="6" t="str">
        <f t="shared" si="47"/>
        <v/>
      </c>
      <c r="BX66" s="6" t="str">
        <f t="shared" si="11"/>
        <v/>
      </c>
      <c r="BY66" s="6" t="str">
        <f t="shared" si="12"/>
        <v/>
      </c>
      <c r="BZ66" s="6" t="str">
        <f t="shared" si="13"/>
        <v/>
      </c>
      <c r="CA66" s="6" t="str">
        <f t="shared" si="14"/>
        <v/>
      </c>
      <c r="CB66" s="6" t="str">
        <f t="shared" si="15"/>
        <v/>
      </c>
      <c r="CC66" s="6" t="str">
        <f t="shared" si="16"/>
        <v/>
      </c>
      <c r="CD66" s="6" t="str">
        <f t="shared" si="17"/>
        <v/>
      </c>
      <c r="CE66" s="6" t="str">
        <f t="shared" si="18"/>
        <v/>
      </c>
      <c r="CF66" s="6" t="str">
        <f t="shared" si="19"/>
        <v/>
      </c>
      <c r="CG66" s="6" t="str">
        <f t="shared" si="20"/>
        <v/>
      </c>
      <c r="CH66" s="6" t="str">
        <f t="shared" si="21"/>
        <v/>
      </c>
      <c r="CI66" s="6" t="str">
        <f t="shared" si="22"/>
        <v/>
      </c>
      <c r="CJ66" s="6" t="str">
        <f t="shared" si="23"/>
        <v/>
      </c>
      <c r="CK66" s="6" t="str">
        <f t="shared" si="24"/>
        <v/>
      </c>
      <c r="CL66" s="6" t="str">
        <f t="shared" si="25"/>
        <v/>
      </c>
      <c r="CM66" s="6" t="str">
        <f t="shared" si="26"/>
        <v/>
      </c>
      <c r="CN66" s="6" t="str">
        <f t="shared" si="27"/>
        <v/>
      </c>
      <c r="CO66" s="6" t="str">
        <f t="shared" si="28"/>
        <v/>
      </c>
      <c r="CP66" s="12">
        <f t="shared" si="48"/>
        <v>0</v>
      </c>
      <c r="CQ66" s="19">
        <f t="shared" si="49"/>
        <v>834</v>
      </c>
      <c r="CR66" s="16">
        <f t="shared" si="50"/>
        <v>0</v>
      </c>
      <c r="CS66" s="22">
        <f t="shared" si="51"/>
        <v>3</v>
      </c>
      <c r="DF66" s="1">
        <f>$CP66</f>
        <v>0</v>
      </c>
      <c r="DG66" s="1">
        <f t="shared" si="40"/>
        <v>834</v>
      </c>
      <c r="DH66" s="1">
        <f t="shared" si="41"/>
        <v>0</v>
      </c>
      <c r="DI66" s="1">
        <f t="shared" si="42"/>
        <v>3</v>
      </c>
    </row>
    <row r="67" spans="1:113" ht="28" customHeight="1">
      <c r="A67" s="1" t="s">
        <v>18</v>
      </c>
      <c r="B67" s="1">
        <v>1</v>
      </c>
      <c r="AH67" s="4">
        <f t="shared" si="36"/>
        <v>0</v>
      </c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 s="8">
        <f t="shared" si="46"/>
        <v>0</v>
      </c>
      <c r="BN67" s="6" t="str">
        <f t="shared" ref="BN67:BN130" si="53">IFERROR(HLOOKUP(AJ67,$C67:$AE67,1,FALSE),"")</f>
        <v/>
      </c>
      <c r="BO67" s="6" t="str">
        <f t="shared" ref="BO67:BO130" si="54">IFERROR(HLOOKUP(AK67,$C67:$AE67,1,FALSE),"")</f>
        <v/>
      </c>
      <c r="BP67" s="6" t="str">
        <f t="shared" ref="BP67:BP130" si="55">IFERROR(HLOOKUP(AL67,$C67:$AE67,1,FALSE),"")</f>
        <v/>
      </c>
      <c r="BQ67" s="6" t="str">
        <f t="shared" ref="BQ67:BQ130" si="56">IFERROR(HLOOKUP(AM67,$C67:$AE67,1,FALSE),"")</f>
        <v/>
      </c>
      <c r="BR67" s="6" t="str">
        <f t="shared" ref="BR67:BR130" si="57">IFERROR(HLOOKUP(AN67,$C67:$AE67,1,FALSE),"")</f>
        <v/>
      </c>
      <c r="BS67" s="6" t="str">
        <f t="shared" ref="BS67:BS130" si="58">IFERROR(HLOOKUP(AO67,$C67:$AE67,1,FALSE),"")</f>
        <v/>
      </c>
      <c r="BT67" s="6" t="str">
        <f t="shared" ref="BT67:BT130" si="59">IFERROR(HLOOKUP(AP67,$C67:$AE67,1,FALSE),"")</f>
        <v/>
      </c>
      <c r="BU67" s="6" t="str">
        <f t="shared" ref="BU67:BU130" si="60">IFERROR(HLOOKUP(AQ67,$C67:$AE67,1,FALSE),"")</f>
        <v/>
      </c>
      <c r="BV67" s="6" t="str">
        <f t="shared" ref="BV67:BV130" si="61">IFERROR(HLOOKUP(AR67,$C67:$AE67,1,FALSE),"")</f>
        <v/>
      </c>
      <c r="BW67" s="6" t="str">
        <f t="shared" si="47"/>
        <v/>
      </c>
      <c r="BX67" s="6" t="str">
        <f t="shared" ref="BX67:BX130" si="62">IFERROR(HLOOKUP(AT67,$C67:$AE67,1,FALSE),"")</f>
        <v/>
      </c>
      <c r="BY67" s="6" t="str">
        <f t="shared" ref="BY67:BY130" si="63">IFERROR(HLOOKUP(AU67,$C67:$AE67,1,FALSE),"")</f>
        <v/>
      </c>
      <c r="BZ67" s="6" t="str">
        <f t="shared" ref="BZ67:BZ130" si="64">IFERROR(HLOOKUP(AV67,$C67:$AE67,1,FALSE),"")</f>
        <v/>
      </c>
      <c r="CA67" s="6" t="str">
        <f t="shared" ref="CA67:CA130" si="65">IFERROR(HLOOKUP(AW67,$C67:$AE67,1,FALSE),"")</f>
        <v/>
      </c>
      <c r="CB67" s="6" t="str">
        <f t="shared" ref="CB67:CB130" si="66">IFERROR(HLOOKUP(AX67,$C67:$AE67,1,FALSE),"")</f>
        <v/>
      </c>
      <c r="CC67" s="6" t="str">
        <f t="shared" ref="CC67:CC130" si="67">IFERROR(HLOOKUP(AY67,$C67:$AE67,1,FALSE),"")</f>
        <v/>
      </c>
      <c r="CD67" s="6" t="str">
        <f t="shared" ref="CD67:CD130" si="68">IFERROR(HLOOKUP(AZ67,$C67:$AE67,1,FALSE),"")</f>
        <v/>
      </c>
      <c r="CE67" s="6" t="str">
        <f t="shared" ref="CE67:CE130" si="69">IFERROR(HLOOKUP(BA67,$C67:$AE67,1,FALSE),"")</f>
        <v/>
      </c>
      <c r="CF67" s="6" t="str">
        <f t="shared" ref="CF67:CF130" si="70">IFERROR(HLOOKUP(BB67,$C67:$AE67,1,FALSE),"")</f>
        <v/>
      </c>
      <c r="CG67" s="6" t="str">
        <f t="shared" ref="CG67:CG130" si="71">IFERROR(HLOOKUP(BC67,$C67:$AE67,1,FALSE),"")</f>
        <v/>
      </c>
      <c r="CH67" s="6" t="str">
        <f t="shared" ref="CH67:CH130" si="72">IFERROR(HLOOKUP(BD67,$C67:$AE67,1,FALSE),"")</f>
        <v/>
      </c>
      <c r="CI67" s="6" t="str">
        <f t="shared" ref="CI67:CI130" si="73">IFERROR(HLOOKUP(BE67,$C67:$AE67,1,FALSE),"")</f>
        <v/>
      </c>
      <c r="CJ67" s="6" t="str">
        <f t="shared" ref="CJ67:CJ130" si="74">IFERROR(HLOOKUP(BF67,$C67:$AE67,1,FALSE),"")</f>
        <v/>
      </c>
      <c r="CK67" s="6" t="str">
        <f t="shared" ref="CK67:CK130" si="75">IFERROR(HLOOKUP(BG67,$C67:$AE67,1,FALSE),"")</f>
        <v/>
      </c>
      <c r="CL67" s="6" t="str">
        <f t="shared" ref="CL67:CL130" si="76">IFERROR(HLOOKUP(BH67,$C67:$AE67,1,FALSE),"")</f>
        <v/>
      </c>
      <c r="CM67" s="6" t="str">
        <f t="shared" ref="CM67:CM130" si="77">IFERROR(HLOOKUP(BI67,$C67:$AE67,1,FALSE),"")</f>
        <v/>
      </c>
      <c r="CN67" s="6" t="str">
        <f t="shared" ref="CN67:CN130" si="78">IFERROR(HLOOKUP(BJ67,$C67:$AE67,1,FALSE),"")</f>
        <v/>
      </c>
      <c r="CO67" s="6" t="str">
        <f t="shared" ref="CO67:CO130" si="79">IFERROR(HLOOKUP(BK67,$C67:$AE67,1,FALSE),"")</f>
        <v/>
      </c>
      <c r="CP67" s="12">
        <f t="shared" si="48"/>
        <v>0</v>
      </c>
      <c r="CQ67" s="19">
        <f t="shared" ref="CQ67:CQ98" si="80">$B$1-CP67-CR67-CS67</f>
        <v>837</v>
      </c>
      <c r="CR67" s="16">
        <f t="shared" ref="CR67:CR98" si="81">AH67-CP67</f>
        <v>0</v>
      </c>
      <c r="CS67" s="22">
        <f t="shared" ref="CS67:CS98" si="82">BM67-CP67</f>
        <v>0</v>
      </c>
      <c r="CT67" s="1">
        <f>$CP67</f>
        <v>0</v>
      </c>
      <c r="CU67" s="1">
        <f t="shared" si="43"/>
        <v>837</v>
      </c>
      <c r="CV67" s="1">
        <f t="shared" si="44"/>
        <v>0</v>
      </c>
      <c r="CW67" s="1">
        <f t="shared" si="45"/>
        <v>0</v>
      </c>
    </row>
    <row r="68" spans="1:113" ht="28" customHeight="1">
      <c r="A68" s="1" t="str">
        <f>A67</f>
        <v>LPPR</v>
      </c>
      <c r="B68" s="1">
        <v>2</v>
      </c>
      <c r="AH68" s="4">
        <f t="shared" ref="AH68:AH131" si="83">COUNTA(C68:AG68)</f>
        <v>0</v>
      </c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 s="8">
        <f t="shared" si="46"/>
        <v>0</v>
      </c>
      <c r="BN68" s="6" t="str">
        <f t="shared" si="53"/>
        <v/>
      </c>
      <c r="BO68" s="6" t="str">
        <f t="shared" si="54"/>
        <v/>
      </c>
      <c r="BP68" s="6" t="str">
        <f t="shared" si="55"/>
        <v/>
      </c>
      <c r="BQ68" s="6" t="str">
        <f t="shared" si="56"/>
        <v/>
      </c>
      <c r="BR68" s="6" t="str">
        <f t="shared" si="57"/>
        <v/>
      </c>
      <c r="BS68" s="6" t="str">
        <f t="shared" si="58"/>
        <v/>
      </c>
      <c r="BT68" s="6" t="str">
        <f t="shared" si="59"/>
        <v/>
      </c>
      <c r="BU68" s="6" t="str">
        <f t="shared" si="60"/>
        <v/>
      </c>
      <c r="BV68" s="6" t="str">
        <f t="shared" si="61"/>
        <v/>
      </c>
      <c r="BW68" s="6" t="str">
        <f t="shared" si="47"/>
        <v/>
      </c>
      <c r="BX68" s="6" t="str">
        <f t="shared" si="62"/>
        <v/>
      </c>
      <c r="BY68" s="6" t="str">
        <f t="shared" si="63"/>
        <v/>
      </c>
      <c r="BZ68" s="6" t="str">
        <f t="shared" si="64"/>
        <v/>
      </c>
      <c r="CA68" s="6" t="str">
        <f t="shared" si="65"/>
        <v/>
      </c>
      <c r="CB68" s="6" t="str">
        <f t="shared" si="66"/>
        <v/>
      </c>
      <c r="CC68" s="6" t="str">
        <f t="shared" si="67"/>
        <v/>
      </c>
      <c r="CD68" s="6" t="str">
        <f t="shared" si="68"/>
        <v/>
      </c>
      <c r="CE68" s="6" t="str">
        <f t="shared" si="69"/>
        <v/>
      </c>
      <c r="CF68" s="6" t="str">
        <f t="shared" si="70"/>
        <v/>
      </c>
      <c r="CG68" s="6" t="str">
        <f t="shared" si="71"/>
        <v/>
      </c>
      <c r="CH68" s="6" t="str">
        <f t="shared" si="72"/>
        <v/>
      </c>
      <c r="CI68" s="6" t="str">
        <f t="shared" si="73"/>
        <v/>
      </c>
      <c r="CJ68" s="6" t="str">
        <f t="shared" si="74"/>
        <v/>
      </c>
      <c r="CK68" s="6" t="str">
        <f t="shared" si="75"/>
        <v/>
      </c>
      <c r="CL68" s="6" t="str">
        <f t="shared" si="76"/>
        <v/>
      </c>
      <c r="CM68" s="6" t="str">
        <f t="shared" si="77"/>
        <v/>
      </c>
      <c r="CN68" s="6" t="str">
        <f t="shared" si="78"/>
        <v/>
      </c>
      <c r="CO68" s="6" t="str">
        <f t="shared" si="79"/>
        <v/>
      </c>
      <c r="CP68" s="12">
        <f t="shared" si="48"/>
        <v>0</v>
      </c>
      <c r="CQ68" s="19">
        <f t="shared" si="80"/>
        <v>837</v>
      </c>
      <c r="CR68" s="16">
        <f t="shared" si="81"/>
        <v>0</v>
      </c>
      <c r="CS68" s="22">
        <f t="shared" si="82"/>
        <v>0</v>
      </c>
      <c r="CX68" s="1">
        <f>$CP68</f>
        <v>0</v>
      </c>
      <c r="CY68" s="1">
        <f t="shared" ref="CY68:CY128" si="84">$CQ68</f>
        <v>837</v>
      </c>
      <c r="CZ68" s="1">
        <f t="shared" ref="CZ68:CZ128" si="85">$CR68</f>
        <v>0</v>
      </c>
      <c r="DA68" s="1">
        <f t="shared" ref="DA68:DA128" si="86">$CS68</f>
        <v>0</v>
      </c>
    </row>
    <row r="69" spans="1:113" ht="28" customHeight="1">
      <c r="A69" s="1" t="str">
        <f>A68</f>
        <v>LPPR</v>
      </c>
      <c r="B69" s="1">
        <v>3</v>
      </c>
      <c r="AH69" s="4">
        <f t="shared" si="83"/>
        <v>0</v>
      </c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 s="8">
        <f t="shared" si="46"/>
        <v>0</v>
      </c>
      <c r="BN69" s="6" t="str">
        <f t="shared" si="53"/>
        <v/>
      </c>
      <c r="BO69" s="6" t="str">
        <f t="shared" si="54"/>
        <v/>
      </c>
      <c r="BP69" s="6" t="str">
        <f t="shared" si="55"/>
        <v/>
      </c>
      <c r="BQ69" s="6" t="str">
        <f t="shared" si="56"/>
        <v/>
      </c>
      <c r="BR69" s="6" t="str">
        <f t="shared" si="57"/>
        <v/>
      </c>
      <c r="BS69" s="6" t="str">
        <f t="shared" si="58"/>
        <v/>
      </c>
      <c r="BT69" s="6" t="str">
        <f t="shared" si="59"/>
        <v/>
      </c>
      <c r="BU69" s="6" t="str">
        <f t="shared" si="60"/>
        <v/>
      </c>
      <c r="BV69" s="6" t="str">
        <f t="shared" si="61"/>
        <v/>
      </c>
      <c r="BW69" s="6" t="str">
        <f t="shared" si="47"/>
        <v/>
      </c>
      <c r="BX69" s="6" t="str">
        <f t="shared" si="62"/>
        <v/>
      </c>
      <c r="BY69" s="6" t="str">
        <f t="shared" si="63"/>
        <v/>
      </c>
      <c r="BZ69" s="6" t="str">
        <f t="shared" si="64"/>
        <v/>
      </c>
      <c r="CA69" s="6" t="str">
        <f t="shared" si="65"/>
        <v/>
      </c>
      <c r="CB69" s="6" t="str">
        <f t="shared" si="66"/>
        <v/>
      </c>
      <c r="CC69" s="6" t="str">
        <f t="shared" si="67"/>
        <v/>
      </c>
      <c r="CD69" s="6" t="str">
        <f t="shared" si="68"/>
        <v/>
      </c>
      <c r="CE69" s="6" t="str">
        <f t="shared" si="69"/>
        <v/>
      </c>
      <c r="CF69" s="6" t="str">
        <f t="shared" si="70"/>
        <v/>
      </c>
      <c r="CG69" s="6" t="str">
        <f t="shared" si="71"/>
        <v/>
      </c>
      <c r="CH69" s="6" t="str">
        <f t="shared" si="72"/>
        <v/>
      </c>
      <c r="CI69" s="6" t="str">
        <f t="shared" si="73"/>
        <v/>
      </c>
      <c r="CJ69" s="6" t="str">
        <f t="shared" si="74"/>
        <v/>
      </c>
      <c r="CK69" s="6" t="str">
        <f t="shared" si="75"/>
        <v/>
      </c>
      <c r="CL69" s="6" t="str">
        <f t="shared" si="76"/>
        <v/>
      </c>
      <c r="CM69" s="6" t="str">
        <f t="shared" si="77"/>
        <v/>
      </c>
      <c r="CN69" s="6" t="str">
        <f t="shared" si="78"/>
        <v/>
      </c>
      <c r="CO69" s="6" t="str">
        <f t="shared" si="79"/>
        <v/>
      </c>
      <c r="CP69" s="12">
        <f t="shared" si="48"/>
        <v>0</v>
      </c>
      <c r="CQ69" s="19">
        <f t="shared" si="80"/>
        <v>837</v>
      </c>
      <c r="CR69" s="16">
        <f t="shared" si="81"/>
        <v>0</v>
      </c>
      <c r="CS69" s="22">
        <f t="shared" si="82"/>
        <v>0</v>
      </c>
      <c r="DB69" s="1">
        <f>$CP69</f>
        <v>0</v>
      </c>
      <c r="DC69" s="1">
        <f t="shared" ref="DC69:DC129" si="87">$CQ69</f>
        <v>837</v>
      </c>
      <c r="DD69" s="1">
        <f t="shared" ref="DD69:DD129" si="88">$CR69</f>
        <v>0</v>
      </c>
      <c r="DE69" s="1">
        <f t="shared" ref="DE69:DE129" si="89">$CS69</f>
        <v>0</v>
      </c>
    </row>
    <row r="70" spans="1:113" ht="28" customHeight="1">
      <c r="A70" s="1" t="str">
        <f>A69</f>
        <v>LPPR</v>
      </c>
      <c r="B70" s="1">
        <v>4</v>
      </c>
      <c r="AH70" s="4">
        <f t="shared" si="83"/>
        <v>0</v>
      </c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 s="8">
        <f t="shared" si="46"/>
        <v>0</v>
      </c>
      <c r="BN70" s="6" t="str">
        <f t="shared" si="53"/>
        <v/>
      </c>
      <c r="BO70" s="6" t="str">
        <f t="shared" si="54"/>
        <v/>
      </c>
      <c r="BP70" s="6" t="str">
        <f t="shared" si="55"/>
        <v/>
      </c>
      <c r="BQ70" s="6" t="str">
        <f t="shared" si="56"/>
        <v/>
      </c>
      <c r="BR70" s="6" t="str">
        <f t="shared" si="57"/>
        <v/>
      </c>
      <c r="BS70" s="6" t="str">
        <f t="shared" si="58"/>
        <v/>
      </c>
      <c r="BT70" s="6" t="str">
        <f t="shared" si="59"/>
        <v/>
      </c>
      <c r="BU70" s="6" t="str">
        <f t="shared" si="60"/>
        <v/>
      </c>
      <c r="BV70" s="6" t="str">
        <f t="shared" si="61"/>
        <v/>
      </c>
      <c r="BW70" s="6" t="str">
        <f t="shared" si="47"/>
        <v/>
      </c>
      <c r="BX70" s="6" t="str">
        <f t="shared" si="62"/>
        <v/>
      </c>
      <c r="BY70" s="6" t="str">
        <f t="shared" si="63"/>
        <v/>
      </c>
      <c r="BZ70" s="6" t="str">
        <f t="shared" si="64"/>
        <v/>
      </c>
      <c r="CA70" s="6" t="str">
        <f t="shared" si="65"/>
        <v/>
      </c>
      <c r="CB70" s="6" t="str">
        <f t="shared" si="66"/>
        <v/>
      </c>
      <c r="CC70" s="6" t="str">
        <f t="shared" si="67"/>
        <v/>
      </c>
      <c r="CD70" s="6" t="str">
        <f t="shared" si="68"/>
        <v/>
      </c>
      <c r="CE70" s="6" t="str">
        <f t="shared" si="69"/>
        <v/>
      </c>
      <c r="CF70" s="6" t="str">
        <f t="shared" si="70"/>
        <v/>
      </c>
      <c r="CG70" s="6" t="str">
        <f t="shared" si="71"/>
        <v/>
      </c>
      <c r="CH70" s="6" t="str">
        <f t="shared" si="72"/>
        <v/>
      </c>
      <c r="CI70" s="6" t="str">
        <f t="shared" si="73"/>
        <v/>
      </c>
      <c r="CJ70" s="6" t="str">
        <f t="shared" si="74"/>
        <v/>
      </c>
      <c r="CK70" s="6" t="str">
        <f t="shared" si="75"/>
        <v/>
      </c>
      <c r="CL70" s="6" t="str">
        <f t="shared" si="76"/>
        <v/>
      </c>
      <c r="CM70" s="6" t="str">
        <f t="shared" si="77"/>
        <v/>
      </c>
      <c r="CN70" s="6" t="str">
        <f t="shared" si="78"/>
        <v/>
      </c>
      <c r="CO70" s="6" t="str">
        <f t="shared" si="79"/>
        <v/>
      </c>
      <c r="CP70" s="12">
        <f t="shared" si="48"/>
        <v>0</v>
      </c>
      <c r="CQ70" s="19">
        <f t="shared" si="80"/>
        <v>837</v>
      </c>
      <c r="CR70" s="16">
        <f t="shared" si="81"/>
        <v>0</v>
      </c>
      <c r="CS70" s="22">
        <f t="shared" si="82"/>
        <v>0</v>
      </c>
      <c r="DF70" s="1">
        <f>$CP70</f>
        <v>0</v>
      </c>
      <c r="DG70" s="1">
        <f t="shared" ref="DG70:DG130" si="90">$CQ70</f>
        <v>837</v>
      </c>
      <c r="DH70" s="1">
        <f t="shared" ref="DH70:DH130" si="91">$CR70</f>
        <v>0</v>
      </c>
      <c r="DI70" s="1">
        <f t="shared" ref="DI70:DI130" si="92">$CS70</f>
        <v>0</v>
      </c>
    </row>
    <row r="71" spans="1:113" ht="28" customHeight="1">
      <c r="A71" s="1" t="s">
        <v>19</v>
      </c>
      <c r="B71" s="1">
        <v>1</v>
      </c>
      <c r="AH71" s="4">
        <f t="shared" si="83"/>
        <v>0</v>
      </c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 s="8">
        <f t="shared" si="46"/>
        <v>0</v>
      </c>
      <c r="BN71" s="6" t="str">
        <f t="shared" si="53"/>
        <v/>
      </c>
      <c r="BO71" s="6" t="str">
        <f t="shared" si="54"/>
        <v/>
      </c>
      <c r="BP71" s="6" t="str">
        <f t="shared" si="55"/>
        <v/>
      </c>
      <c r="BQ71" s="6" t="str">
        <f t="shared" si="56"/>
        <v/>
      </c>
      <c r="BR71" s="6" t="str">
        <f t="shared" si="57"/>
        <v/>
      </c>
      <c r="BS71" s="6" t="str">
        <f t="shared" si="58"/>
        <v/>
      </c>
      <c r="BT71" s="6" t="str">
        <f t="shared" si="59"/>
        <v/>
      </c>
      <c r="BU71" s="6" t="str">
        <f t="shared" si="60"/>
        <v/>
      </c>
      <c r="BV71" s="6" t="str">
        <f t="shared" si="61"/>
        <v/>
      </c>
      <c r="BW71" s="6" t="str">
        <f t="shared" si="47"/>
        <v/>
      </c>
      <c r="BX71" s="6" t="str">
        <f t="shared" si="62"/>
        <v/>
      </c>
      <c r="BY71" s="6" t="str">
        <f t="shared" si="63"/>
        <v/>
      </c>
      <c r="BZ71" s="6" t="str">
        <f t="shared" si="64"/>
        <v/>
      </c>
      <c r="CA71" s="6" t="str">
        <f t="shared" si="65"/>
        <v/>
      </c>
      <c r="CB71" s="6" t="str">
        <f t="shared" si="66"/>
        <v/>
      </c>
      <c r="CC71" s="6" t="str">
        <f t="shared" si="67"/>
        <v/>
      </c>
      <c r="CD71" s="6" t="str">
        <f t="shared" si="68"/>
        <v/>
      </c>
      <c r="CE71" s="6" t="str">
        <f t="shared" si="69"/>
        <v/>
      </c>
      <c r="CF71" s="6" t="str">
        <f t="shared" si="70"/>
        <v/>
      </c>
      <c r="CG71" s="6" t="str">
        <f t="shared" si="71"/>
        <v/>
      </c>
      <c r="CH71" s="6" t="str">
        <f t="shared" si="72"/>
        <v/>
      </c>
      <c r="CI71" s="6" t="str">
        <f t="shared" si="73"/>
        <v/>
      </c>
      <c r="CJ71" s="6" t="str">
        <f t="shared" si="74"/>
        <v/>
      </c>
      <c r="CK71" s="6" t="str">
        <f t="shared" si="75"/>
        <v/>
      </c>
      <c r="CL71" s="6" t="str">
        <f t="shared" si="76"/>
        <v/>
      </c>
      <c r="CM71" s="6" t="str">
        <f t="shared" si="77"/>
        <v/>
      </c>
      <c r="CN71" s="6" t="str">
        <f t="shared" si="78"/>
        <v/>
      </c>
      <c r="CO71" s="6" t="str">
        <f t="shared" si="79"/>
        <v/>
      </c>
      <c r="CP71" s="12">
        <f t="shared" si="48"/>
        <v>0</v>
      </c>
      <c r="CQ71" s="19">
        <f t="shared" si="80"/>
        <v>837</v>
      </c>
      <c r="CR71" s="16">
        <f t="shared" si="81"/>
        <v>0</v>
      </c>
      <c r="CS71" s="22">
        <f t="shared" si="82"/>
        <v>0</v>
      </c>
      <c r="CT71" s="1">
        <f>$CP71</f>
        <v>0</v>
      </c>
      <c r="CU71" s="1">
        <f t="shared" ref="CU71:CU131" si="93">$CQ71</f>
        <v>837</v>
      </c>
      <c r="CV71" s="1">
        <f t="shared" ref="CV71:CV131" si="94">$CR71</f>
        <v>0</v>
      </c>
      <c r="CW71" s="1">
        <f t="shared" ref="CW71:CW131" si="95">$CS71</f>
        <v>0</v>
      </c>
    </row>
    <row r="72" spans="1:113" ht="28" customHeight="1">
      <c r="A72" s="1" t="str">
        <f>A71</f>
        <v>EGPH</v>
      </c>
      <c r="B72" s="1">
        <v>2</v>
      </c>
      <c r="C72" s="1" t="s">
        <v>267</v>
      </c>
      <c r="D72" s="1" t="s">
        <v>268</v>
      </c>
      <c r="E72" s="1" t="s">
        <v>257</v>
      </c>
      <c r="F72" s="1" t="s">
        <v>269</v>
      </c>
      <c r="AH72" s="4">
        <f t="shared" si="83"/>
        <v>4</v>
      </c>
      <c r="AJ72" t="s">
        <v>267</v>
      </c>
      <c r="AK72" t="s">
        <v>268</v>
      </c>
      <c r="AL72" t="s">
        <v>257</v>
      </c>
      <c r="AM72" t="s">
        <v>269</v>
      </c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 s="8">
        <f t="shared" si="46"/>
        <v>4</v>
      </c>
      <c r="BN72" s="6" t="str">
        <f t="shared" si="53"/>
        <v>A1636/24</v>
      </c>
      <c r="BO72" s="6" t="str">
        <f t="shared" si="54"/>
        <v>A0823/24</v>
      </c>
      <c r="BP72" s="6" t="str">
        <f t="shared" si="55"/>
        <v>A1898/24</v>
      </c>
      <c r="BQ72" s="6" t="str">
        <f t="shared" si="56"/>
        <v>A1020/24</v>
      </c>
      <c r="BR72" s="6" t="str">
        <f t="shared" si="57"/>
        <v/>
      </c>
      <c r="BS72" s="6" t="str">
        <f t="shared" si="58"/>
        <v/>
      </c>
      <c r="BT72" s="6" t="str">
        <f t="shared" si="59"/>
        <v/>
      </c>
      <c r="BU72" s="6" t="str">
        <f t="shared" si="60"/>
        <v/>
      </c>
      <c r="BV72" s="6" t="str">
        <f t="shared" si="61"/>
        <v/>
      </c>
      <c r="BW72" s="6" t="str">
        <f t="shared" si="47"/>
        <v/>
      </c>
      <c r="BX72" s="6" t="str">
        <f t="shared" si="62"/>
        <v/>
      </c>
      <c r="BY72" s="6" t="str">
        <f t="shared" si="63"/>
        <v/>
      </c>
      <c r="BZ72" s="6" t="str">
        <f t="shared" si="64"/>
        <v/>
      </c>
      <c r="CA72" s="6" t="str">
        <f t="shared" si="65"/>
        <v/>
      </c>
      <c r="CB72" s="6" t="str">
        <f t="shared" si="66"/>
        <v/>
      </c>
      <c r="CC72" s="6" t="str">
        <f t="shared" si="67"/>
        <v/>
      </c>
      <c r="CD72" s="6" t="str">
        <f t="shared" si="68"/>
        <v/>
      </c>
      <c r="CE72" s="6" t="str">
        <f t="shared" si="69"/>
        <v/>
      </c>
      <c r="CF72" s="6" t="str">
        <f t="shared" si="70"/>
        <v/>
      </c>
      <c r="CG72" s="6" t="str">
        <f t="shared" si="71"/>
        <v/>
      </c>
      <c r="CH72" s="6" t="str">
        <f t="shared" si="72"/>
        <v/>
      </c>
      <c r="CI72" s="6" t="str">
        <f t="shared" si="73"/>
        <v/>
      </c>
      <c r="CJ72" s="6" t="str">
        <f t="shared" si="74"/>
        <v/>
      </c>
      <c r="CK72" s="6" t="str">
        <f t="shared" si="75"/>
        <v/>
      </c>
      <c r="CL72" s="6" t="str">
        <f t="shared" si="76"/>
        <v/>
      </c>
      <c r="CM72" s="6" t="str">
        <f t="shared" si="77"/>
        <v/>
      </c>
      <c r="CN72" s="6" t="str">
        <f t="shared" si="78"/>
        <v/>
      </c>
      <c r="CO72" s="6" t="str">
        <f t="shared" si="79"/>
        <v/>
      </c>
      <c r="CP72" s="12">
        <f t="shared" si="48"/>
        <v>4</v>
      </c>
      <c r="CQ72" s="19">
        <f t="shared" si="80"/>
        <v>833</v>
      </c>
      <c r="CR72" s="16">
        <f t="shared" si="81"/>
        <v>0</v>
      </c>
      <c r="CS72" s="22">
        <f t="shared" si="82"/>
        <v>0</v>
      </c>
      <c r="CX72" s="1">
        <f>$CP72</f>
        <v>4</v>
      </c>
      <c r="CY72" s="1">
        <f t="shared" si="84"/>
        <v>833</v>
      </c>
      <c r="CZ72" s="1">
        <f t="shared" si="85"/>
        <v>0</v>
      </c>
      <c r="DA72" s="1">
        <f t="shared" si="86"/>
        <v>0</v>
      </c>
    </row>
    <row r="73" spans="1:113" ht="28" customHeight="1">
      <c r="A73" s="1" t="str">
        <f>A72</f>
        <v>EGPH</v>
      </c>
      <c r="B73" s="1">
        <v>3</v>
      </c>
      <c r="AH73" s="4">
        <f t="shared" si="83"/>
        <v>0</v>
      </c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 s="8">
        <f t="shared" si="46"/>
        <v>0</v>
      </c>
      <c r="BN73" s="6" t="str">
        <f t="shared" si="53"/>
        <v/>
      </c>
      <c r="BO73" s="6" t="str">
        <f t="shared" si="54"/>
        <v/>
      </c>
      <c r="BP73" s="6" t="str">
        <f t="shared" si="55"/>
        <v/>
      </c>
      <c r="BQ73" s="6" t="str">
        <f t="shared" si="56"/>
        <v/>
      </c>
      <c r="BR73" s="6" t="str">
        <f t="shared" si="57"/>
        <v/>
      </c>
      <c r="BS73" s="6" t="str">
        <f t="shared" si="58"/>
        <v/>
      </c>
      <c r="BT73" s="6" t="str">
        <f t="shared" si="59"/>
        <v/>
      </c>
      <c r="BU73" s="6" t="str">
        <f t="shared" si="60"/>
        <v/>
      </c>
      <c r="BV73" s="6" t="str">
        <f t="shared" si="61"/>
        <v/>
      </c>
      <c r="BW73" s="6" t="str">
        <f t="shared" si="47"/>
        <v/>
      </c>
      <c r="BX73" s="6" t="str">
        <f t="shared" si="62"/>
        <v/>
      </c>
      <c r="BY73" s="6" t="str">
        <f t="shared" si="63"/>
        <v/>
      </c>
      <c r="BZ73" s="6" t="str">
        <f t="shared" si="64"/>
        <v/>
      </c>
      <c r="CA73" s="6" t="str">
        <f t="shared" si="65"/>
        <v/>
      </c>
      <c r="CB73" s="6" t="str">
        <f t="shared" si="66"/>
        <v/>
      </c>
      <c r="CC73" s="6" t="str">
        <f t="shared" si="67"/>
        <v/>
      </c>
      <c r="CD73" s="6" t="str">
        <f t="shared" si="68"/>
        <v/>
      </c>
      <c r="CE73" s="6" t="str">
        <f t="shared" si="69"/>
        <v/>
      </c>
      <c r="CF73" s="6" t="str">
        <f t="shared" si="70"/>
        <v/>
      </c>
      <c r="CG73" s="6" t="str">
        <f t="shared" si="71"/>
        <v/>
      </c>
      <c r="CH73" s="6" t="str">
        <f t="shared" si="72"/>
        <v/>
      </c>
      <c r="CI73" s="6" t="str">
        <f t="shared" si="73"/>
        <v/>
      </c>
      <c r="CJ73" s="6" t="str">
        <f t="shared" si="74"/>
        <v/>
      </c>
      <c r="CK73" s="6" t="str">
        <f t="shared" si="75"/>
        <v/>
      </c>
      <c r="CL73" s="6" t="str">
        <f t="shared" si="76"/>
        <v/>
      </c>
      <c r="CM73" s="6" t="str">
        <f t="shared" si="77"/>
        <v/>
      </c>
      <c r="CN73" s="6" t="str">
        <f t="shared" si="78"/>
        <v/>
      </c>
      <c r="CO73" s="6" t="str">
        <f t="shared" si="79"/>
        <v/>
      </c>
      <c r="CP73" s="12">
        <f t="shared" si="48"/>
        <v>0</v>
      </c>
      <c r="CQ73" s="19">
        <f t="shared" si="80"/>
        <v>837</v>
      </c>
      <c r="CR73" s="16">
        <f t="shared" si="81"/>
        <v>0</v>
      </c>
      <c r="CS73" s="22">
        <f t="shared" si="82"/>
        <v>0</v>
      </c>
      <c r="DB73" s="1">
        <f>$CP73</f>
        <v>0</v>
      </c>
      <c r="DC73" s="1">
        <f t="shared" si="87"/>
        <v>837</v>
      </c>
      <c r="DD73" s="1">
        <f t="shared" si="88"/>
        <v>0</v>
      </c>
      <c r="DE73" s="1">
        <f t="shared" si="89"/>
        <v>0</v>
      </c>
    </row>
    <row r="74" spans="1:113" ht="28" customHeight="1">
      <c r="A74" s="1" t="str">
        <f>A73</f>
        <v>EGPH</v>
      </c>
      <c r="B74" s="1">
        <v>4</v>
      </c>
      <c r="C74" s="1" t="s">
        <v>141</v>
      </c>
      <c r="D74" s="1" t="s">
        <v>142</v>
      </c>
      <c r="E74" s="1" t="s">
        <v>143</v>
      </c>
      <c r="F74" s="1" t="s">
        <v>144</v>
      </c>
      <c r="G74" s="1" t="s">
        <v>145</v>
      </c>
      <c r="H74" s="1" t="s">
        <v>146</v>
      </c>
      <c r="AH74" s="4">
        <f t="shared" si="83"/>
        <v>6</v>
      </c>
      <c r="AJ74" t="s">
        <v>143</v>
      </c>
      <c r="AK74" t="s">
        <v>144</v>
      </c>
      <c r="AL74" t="s">
        <v>145</v>
      </c>
      <c r="AM74" t="s">
        <v>146</v>
      </c>
      <c r="AN74" s="1" t="s">
        <v>141</v>
      </c>
      <c r="AO74" s="1" t="s">
        <v>142</v>
      </c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 s="8">
        <f t="shared" si="46"/>
        <v>6</v>
      </c>
      <c r="BN74" s="6" t="str">
        <f t="shared" si="53"/>
        <v>H1204/24</v>
      </c>
      <c r="BO74" s="6" t="str">
        <f t="shared" si="54"/>
        <v>H1202/24</v>
      </c>
      <c r="BP74" s="6" t="str">
        <f t="shared" si="55"/>
        <v>H1191/24</v>
      </c>
      <c r="BQ74" s="6" t="str">
        <f t="shared" si="56"/>
        <v>H1189/24</v>
      </c>
      <c r="BR74" s="6" t="str">
        <f t="shared" si="57"/>
        <v>H1215/24</v>
      </c>
      <c r="BS74" s="6" t="str">
        <f t="shared" si="58"/>
        <v>H1213/24</v>
      </c>
      <c r="BT74" s="6" t="str">
        <f t="shared" si="59"/>
        <v/>
      </c>
      <c r="BU74" s="6" t="str">
        <f t="shared" si="60"/>
        <v/>
      </c>
      <c r="BV74" s="6" t="str">
        <f t="shared" si="61"/>
        <v/>
      </c>
      <c r="BW74" s="6" t="str">
        <f t="shared" si="47"/>
        <v/>
      </c>
      <c r="BX74" s="6" t="str">
        <f t="shared" si="62"/>
        <v/>
      </c>
      <c r="BY74" s="6" t="str">
        <f t="shared" si="63"/>
        <v/>
      </c>
      <c r="BZ74" s="6" t="str">
        <f t="shared" si="64"/>
        <v/>
      </c>
      <c r="CA74" s="6" t="str">
        <f t="shared" si="65"/>
        <v/>
      </c>
      <c r="CB74" s="6" t="str">
        <f t="shared" si="66"/>
        <v/>
      </c>
      <c r="CC74" s="6" t="str">
        <f t="shared" si="67"/>
        <v/>
      </c>
      <c r="CD74" s="6" t="str">
        <f t="shared" si="68"/>
        <v/>
      </c>
      <c r="CE74" s="6" t="str">
        <f t="shared" si="69"/>
        <v/>
      </c>
      <c r="CF74" s="6" t="str">
        <f t="shared" si="70"/>
        <v/>
      </c>
      <c r="CG74" s="6" t="str">
        <f t="shared" si="71"/>
        <v/>
      </c>
      <c r="CH74" s="6" t="str">
        <f t="shared" si="72"/>
        <v/>
      </c>
      <c r="CI74" s="6" t="str">
        <f t="shared" si="73"/>
        <v/>
      </c>
      <c r="CJ74" s="6" t="str">
        <f t="shared" si="74"/>
        <v/>
      </c>
      <c r="CK74" s="6" t="str">
        <f t="shared" si="75"/>
        <v/>
      </c>
      <c r="CL74" s="6" t="str">
        <f t="shared" si="76"/>
        <v/>
      </c>
      <c r="CM74" s="6" t="str">
        <f t="shared" si="77"/>
        <v/>
      </c>
      <c r="CN74" s="6" t="str">
        <f t="shared" si="78"/>
        <v/>
      </c>
      <c r="CO74" s="6" t="str">
        <f t="shared" si="79"/>
        <v/>
      </c>
      <c r="CP74" s="12">
        <f t="shared" si="48"/>
        <v>6</v>
      </c>
      <c r="CQ74" s="19">
        <f t="shared" si="80"/>
        <v>831</v>
      </c>
      <c r="CR74" s="16">
        <f t="shared" si="81"/>
        <v>0</v>
      </c>
      <c r="CS74" s="22">
        <f t="shared" si="82"/>
        <v>0</v>
      </c>
      <c r="DF74" s="1">
        <f>$CP74</f>
        <v>6</v>
      </c>
      <c r="DG74" s="1">
        <f t="shared" si="90"/>
        <v>831</v>
      </c>
      <c r="DH74" s="1">
        <f t="shared" si="91"/>
        <v>0</v>
      </c>
      <c r="DI74" s="1">
        <f t="shared" si="92"/>
        <v>0</v>
      </c>
    </row>
    <row r="75" spans="1:113" ht="28" customHeight="1">
      <c r="A75" s="1" t="s">
        <v>20</v>
      </c>
      <c r="B75" s="1">
        <v>1</v>
      </c>
      <c r="AH75" s="4">
        <f t="shared" si="83"/>
        <v>0</v>
      </c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 s="8">
        <f t="shared" si="46"/>
        <v>0</v>
      </c>
      <c r="BN75" s="6" t="str">
        <f t="shared" si="53"/>
        <v/>
      </c>
      <c r="BO75" s="6" t="str">
        <f t="shared" si="54"/>
        <v/>
      </c>
      <c r="BP75" s="6" t="str">
        <f t="shared" si="55"/>
        <v/>
      </c>
      <c r="BQ75" s="6" t="str">
        <f t="shared" si="56"/>
        <v/>
      </c>
      <c r="BR75" s="6" t="str">
        <f t="shared" si="57"/>
        <v/>
      </c>
      <c r="BS75" s="6" t="str">
        <f t="shared" si="58"/>
        <v/>
      </c>
      <c r="BT75" s="6" t="str">
        <f t="shared" si="59"/>
        <v/>
      </c>
      <c r="BU75" s="6" t="str">
        <f t="shared" si="60"/>
        <v/>
      </c>
      <c r="BV75" s="6" t="str">
        <f t="shared" si="61"/>
        <v/>
      </c>
      <c r="BW75" s="6" t="str">
        <f t="shared" si="47"/>
        <v/>
      </c>
      <c r="BX75" s="6" t="str">
        <f t="shared" si="62"/>
        <v/>
      </c>
      <c r="BY75" s="6" t="str">
        <f t="shared" si="63"/>
        <v/>
      </c>
      <c r="BZ75" s="6" t="str">
        <f t="shared" si="64"/>
        <v/>
      </c>
      <c r="CA75" s="6" t="str">
        <f t="shared" si="65"/>
        <v/>
      </c>
      <c r="CB75" s="6" t="str">
        <f t="shared" si="66"/>
        <v/>
      </c>
      <c r="CC75" s="6" t="str">
        <f t="shared" si="67"/>
        <v/>
      </c>
      <c r="CD75" s="6" t="str">
        <f t="shared" si="68"/>
        <v/>
      </c>
      <c r="CE75" s="6" t="str">
        <f t="shared" si="69"/>
        <v/>
      </c>
      <c r="CF75" s="6" t="str">
        <f t="shared" si="70"/>
        <v/>
      </c>
      <c r="CG75" s="6" t="str">
        <f t="shared" si="71"/>
        <v/>
      </c>
      <c r="CH75" s="6" t="str">
        <f t="shared" si="72"/>
        <v/>
      </c>
      <c r="CI75" s="6" t="str">
        <f t="shared" si="73"/>
        <v/>
      </c>
      <c r="CJ75" s="6" t="str">
        <f t="shared" si="74"/>
        <v/>
      </c>
      <c r="CK75" s="6" t="str">
        <f t="shared" si="75"/>
        <v/>
      </c>
      <c r="CL75" s="6" t="str">
        <f t="shared" si="76"/>
        <v/>
      </c>
      <c r="CM75" s="6" t="str">
        <f t="shared" si="77"/>
        <v/>
      </c>
      <c r="CN75" s="6" t="str">
        <f t="shared" si="78"/>
        <v/>
      </c>
      <c r="CO75" s="6" t="str">
        <f t="shared" si="79"/>
        <v/>
      </c>
      <c r="CP75" s="12">
        <f t="shared" si="48"/>
        <v>0</v>
      </c>
      <c r="CQ75" s="19">
        <f t="shared" si="80"/>
        <v>837</v>
      </c>
      <c r="CR75" s="16">
        <f t="shared" si="81"/>
        <v>0</v>
      </c>
      <c r="CS75" s="22">
        <f t="shared" si="82"/>
        <v>0</v>
      </c>
      <c r="CT75" s="1">
        <f>$CP75</f>
        <v>0</v>
      </c>
      <c r="CU75" s="1">
        <f t="shared" si="93"/>
        <v>837</v>
      </c>
      <c r="CV75" s="1">
        <f t="shared" si="94"/>
        <v>0</v>
      </c>
      <c r="CW75" s="1">
        <f t="shared" si="95"/>
        <v>0</v>
      </c>
    </row>
    <row r="76" spans="1:113" ht="28" customHeight="1">
      <c r="A76" s="1" t="str">
        <f>A75</f>
        <v>EGBB</v>
      </c>
      <c r="B76" s="1">
        <v>2</v>
      </c>
      <c r="AH76" s="4">
        <f t="shared" si="83"/>
        <v>0</v>
      </c>
      <c r="AJ76" t="s">
        <v>270</v>
      </c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 s="8">
        <f t="shared" si="46"/>
        <v>1</v>
      </c>
      <c r="BN76" s="6" t="str">
        <f t="shared" si="53"/>
        <v/>
      </c>
      <c r="BO76" s="6" t="str">
        <f t="shared" si="54"/>
        <v/>
      </c>
      <c r="BP76" s="6" t="str">
        <f t="shared" si="55"/>
        <v/>
      </c>
      <c r="BQ76" s="6" t="str">
        <f t="shared" si="56"/>
        <v/>
      </c>
      <c r="BR76" s="6" t="str">
        <f t="shared" si="57"/>
        <v/>
      </c>
      <c r="BS76" s="6" t="str">
        <f t="shared" si="58"/>
        <v/>
      </c>
      <c r="BT76" s="6" t="str">
        <f t="shared" si="59"/>
        <v/>
      </c>
      <c r="BU76" s="6" t="str">
        <f t="shared" si="60"/>
        <v/>
      </c>
      <c r="BV76" s="6" t="str">
        <f t="shared" si="61"/>
        <v/>
      </c>
      <c r="BW76" s="6" t="str">
        <f t="shared" si="47"/>
        <v/>
      </c>
      <c r="BX76" s="6" t="str">
        <f t="shared" si="62"/>
        <v/>
      </c>
      <c r="BY76" s="6" t="str">
        <f t="shared" si="63"/>
        <v/>
      </c>
      <c r="BZ76" s="6" t="str">
        <f t="shared" si="64"/>
        <v/>
      </c>
      <c r="CA76" s="6" t="str">
        <f t="shared" si="65"/>
        <v/>
      </c>
      <c r="CB76" s="6" t="str">
        <f t="shared" si="66"/>
        <v/>
      </c>
      <c r="CC76" s="6" t="str">
        <f t="shared" si="67"/>
        <v/>
      </c>
      <c r="CD76" s="6" t="str">
        <f t="shared" si="68"/>
        <v/>
      </c>
      <c r="CE76" s="6" t="str">
        <f t="shared" si="69"/>
        <v/>
      </c>
      <c r="CF76" s="6" t="str">
        <f t="shared" si="70"/>
        <v/>
      </c>
      <c r="CG76" s="6" t="str">
        <f t="shared" si="71"/>
        <v/>
      </c>
      <c r="CH76" s="6" t="str">
        <f t="shared" si="72"/>
        <v/>
      </c>
      <c r="CI76" s="6" t="str">
        <f t="shared" si="73"/>
        <v/>
      </c>
      <c r="CJ76" s="6" t="str">
        <f t="shared" si="74"/>
        <v/>
      </c>
      <c r="CK76" s="6" t="str">
        <f t="shared" si="75"/>
        <v/>
      </c>
      <c r="CL76" s="6" t="str">
        <f t="shared" si="76"/>
        <v/>
      </c>
      <c r="CM76" s="6" t="str">
        <f t="shared" si="77"/>
        <v/>
      </c>
      <c r="CN76" s="6" t="str">
        <f t="shared" si="78"/>
        <v/>
      </c>
      <c r="CO76" s="6" t="str">
        <f t="shared" si="79"/>
        <v/>
      </c>
      <c r="CP76" s="12">
        <f t="shared" si="48"/>
        <v>0</v>
      </c>
      <c r="CQ76" s="19">
        <f t="shared" si="80"/>
        <v>836</v>
      </c>
      <c r="CR76" s="16">
        <f t="shared" si="81"/>
        <v>0</v>
      </c>
      <c r="CS76" s="22">
        <f t="shared" si="82"/>
        <v>1</v>
      </c>
      <c r="CX76" s="1">
        <f>$CP76</f>
        <v>0</v>
      </c>
      <c r="CY76" s="1">
        <f t="shared" si="84"/>
        <v>836</v>
      </c>
      <c r="CZ76" s="1">
        <f t="shared" si="85"/>
        <v>0</v>
      </c>
      <c r="DA76" s="1">
        <f t="shared" si="86"/>
        <v>1</v>
      </c>
    </row>
    <row r="77" spans="1:113" ht="28" customHeight="1">
      <c r="A77" s="1" t="str">
        <f>A76</f>
        <v>EGBB</v>
      </c>
      <c r="B77" s="1">
        <v>3</v>
      </c>
      <c r="AH77" s="4">
        <f t="shared" si="83"/>
        <v>0</v>
      </c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 s="8">
        <f t="shared" si="46"/>
        <v>0</v>
      </c>
      <c r="BN77" s="6" t="str">
        <f t="shared" si="53"/>
        <v/>
      </c>
      <c r="BO77" s="6" t="str">
        <f t="shared" si="54"/>
        <v/>
      </c>
      <c r="BP77" s="6" t="str">
        <f t="shared" si="55"/>
        <v/>
      </c>
      <c r="BQ77" s="6" t="str">
        <f t="shared" si="56"/>
        <v/>
      </c>
      <c r="BR77" s="6" t="str">
        <f t="shared" si="57"/>
        <v/>
      </c>
      <c r="BS77" s="6" t="str">
        <f t="shared" si="58"/>
        <v/>
      </c>
      <c r="BT77" s="6" t="str">
        <f t="shared" si="59"/>
        <v/>
      </c>
      <c r="BU77" s="6" t="str">
        <f t="shared" si="60"/>
        <v/>
      </c>
      <c r="BV77" s="6" t="str">
        <f t="shared" si="61"/>
        <v/>
      </c>
      <c r="BW77" s="6" t="str">
        <f t="shared" si="47"/>
        <v/>
      </c>
      <c r="BX77" s="6" t="str">
        <f t="shared" si="62"/>
        <v/>
      </c>
      <c r="BY77" s="6" t="str">
        <f t="shared" si="63"/>
        <v/>
      </c>
      <c r="BZ77" s="6" t="str">
        <f t="shared" si="64"/>
        <v/>
      </c>
      <c r="CA77" s="6" t="str">
        <f t="shared" si="65"/>
        <v/>
      </c>
      <c r="CB77" s="6" t="str">
        <f t="shared" si="66"/>
        <v/>
      </c>
      <c r="CC77" s="6" t="str">
        <f t="shared" si="67"/>
        <v/>
      </c>
      <c r="CD77" s="6" t="str">
        <f t="shared" si="68"/>
        <v/>
      </c>
      <c r="CE77" s="6" t="str">
        <f t="shared" si="69"/>
        <v/>
      </c>
      <c r="CF77" s="6" t="str">
        <f t="shared" si="70"/>
        <v/>
      </c>
      <c r="CG77" s="6" t="str">
        <f t="shared" si="71"/>
        <v/>
      </c>
      <c r="CH77" s="6" t="str">
        <f t="shared" si="72"/>
        <v/>
      </c>
      <c r="CI77" s="6" t="str">
        <f t="shared" si="73"/>
        <v/>
      </c>
      <c r="CJ77" s="6" t="str">
        <f t="shared" si="74"/>
        <v/>
      </c>
      <c r="CK77" s="6" t="str">
        <f t="shared" si="75"/>
        <v/>
      </c>
      <c r="CL77" s="6" t="str">
        <f t="shared" si="76"/>
        <v/>
      </c>
      <c r="CM77" s="6" t="str">
        <f t="shared" si="77"/>
        <v/>
      </c>
      <c r="CN77" s="6" t="str">
        <f t="shared" si="78"/>
        <v/>
      </c>
      <c r="CO77" s="6" t="str">
        <f t="shared" si="79"/>
        <v/>
      </c>
      <c r="CP77" s="12">
        <f t="shared" si="48"/>
        <v>0</v>
      </c>
      <c r="CQ77" s="19">
        <f t="shared" si="80"/>
        <v>837</v>
      </c>
      <c r="CR77" s="16">
        <f t="shared" si="81"/>
        <v>0</v>
      </c>
      <c r="CS77" s="22">
        <f t="shared" si="82"/>
        <v>0</v>
      </c>
      <c r="DB77" s="1">
        <f>$CP77</f>
        <v>0</v>
      </c>
      <c r="DC77" s="1">
        <f t="shared" si="87"/>
        <v>837</v>
      </c>
      <c r="DD77" s="1">
        <f t="shared" si="88"/>
        <v>0</v>
      </c>
      <c r="DE77" s="1">
        <f t="shared" si="89"/>
        <v>0</v>
      </c>
    </row>
    <row r="78" spans="1:113" ht="28" customHeight="1">
      <c r="A78" s="1" t="str">
        <f>A77</f>
        <v>EGBB</v>
      </c>
      <c r="B78" s="1">
        <v>4</v>
      </c>
      <c r="AH78" s="4">
        <f t="shared" si="83"/>
        <v>0</v>
      </c>
      <c r="AJ78" t="s">
        <v>271</v>
      </c>
      <c r="AK78" t="s">
        <v>272</v>
      </c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 s="8">
        <f t="shared" si="46"/>
        <v>2</v>
      </c>
      <c r="BN78" s="6" t="str">
        <f t="shared" si="53"/>
        <v/>
      </c>
      <c r="BO78" s="6" t="str">
        <f t="shared" si="54"/>
        <v/>
      </c>
      <c r="BP78" s="6" t="str">
        <f t="shared" si="55"/>
        <v/>
      </c>
      <c r="BQ78" s="6" t="str">
        <f t="shared" si="56"/>
        <v/>
      </c>
      <c r="BR78" s="6" t="str">
        <f t="shared" si="57"/>
        <v/>
      </c>
      <c r="BS78" s="6" t="str">
        <f t="shared" si="58"/>
        <v/>
      </c>
      <c r="BT78" s="6" t="str">
        <f t="shared" si="59"/>
        <v/>
      </c>
      <c r="BU78" s="6" t="str">
        <f t="shared" si="60"/>
        <v/>
      </c>
      <c r="BV78" s="6" t="str">
        <f t="shared" si="61"/>
        <v/>
      </c>
      <c r="BW78" s="6" t="str">
        <f t="shared" si="47"/>
        <v/>
      </c>
      <c r="BX78" s="6" t="str">
        <f t="shared" si="62"/>
        <v/>
      </c>
      <c r="BY78" s="6" t="str">
        <f t="shared" si="63"/>
        <v/>
      </c>
      <c r="BZ78" s="6" t="str">
        <f t="shared" si="64"/>
        <v/>
      </c>
      <c r="CA78" s="6" t="str">
        <f t="shared" si="65"/>
        <v/>
      </c>
      <c r="CB78" s="6" t="str">
        <f t="shared" si="66"/>
        <v/>
      </c>
      <c r="CC78" s="6" t="str">
        <f t="shared" si="67"/>
        <v/>
      </c>
      <c r="CD78" s="6" t="str">
        <f t="shared" si="68"/>
        <v/>
      </c>
      <c r="CE78" s="6" t="str">
        <f t="shared" si="69"/>
        <v/>
      </c>
      <c r="CF78" s="6" t="str">
        <f t="shared" si="70"/>
        <v/>
      </c>
      <c r="CG78" s="6" t="str">
        <f t="shared" si="71"/>
        <v/>
      </c>
      <c r="CH78" s="6" t="str">
        <f t="shared" si="72"/>
        <v/>
      </c>
      <c r="CI78" s="6" t="str">
        <f t="shared" si="73"/>
        <v/>
      </c>
      <c r="CJ78" s="6" t="str">
        <f t="shared" si="74"/>
        <v/>
      </c>
      <c r="CK78" s="6" t="str">
        <f t="shared" si="75"/>
        <v/>
      </c>
      <c r="CL78" s="6" t="str">
        <f t="shared" si="76"/>
        <v/>
      </c>
      <c r="CM78" s="6" t="str">
        <f t="shared" si="77"/>
        <v/>
      </c>
      <c r="CN78" s="6" t="str">
        <f t="shared" si="78"/>
        <v/>
      </c>
      <c r="CO78" s="6" t="str">
        <f t="shared" si="79"/>
        <v/>
      </c>
      <c r="CP78" s="12">
        <f t="shared" si="48"/>
        <v>0</v>
      </c>
      <c r="CQ78" s="19">
        <f t="shared" si="80"/>
        <v>835</v>
      </c>
      <c r="CR78" s="16">
        <f t="shared" si="81"/>
        <v>0</v>
      </c>
      <c r="CS78" s="22">
        <f t="shared" si="82"/>
        <v>2</v>
      </c>
      <c r="DF78" s="1">
        <f>$CP78</f>
        <v>0</v>
      </c>
      <c r="DG78" s="1">
        <f t="shared" si="90"/>
        <v>835</v>
      </c>
      <c r="DH78" s="1">
        <f t="shared" si="91"/>
        <v>0</v>
      </c>
      <c r="DI78" s="1">
        <f t="shared" si="92"/>
        <v>2</v>
      </c>
    </row>
    <row r="79" spans="1:113" ht="28" customHeight="1">
      <c r="A79" s="1" t="s">
        <v>21</v>
      </c>
      <c r="B79" s="1">
        <v>1</v>
      </c>
      <c r="AH79" s="4">
        <f t="shared" si="83"/>
        <v>0</v>
      </c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 s="8">
        <f t="shared" si="46"/>
        <v>0</v>
      </c>
      <c r="BN79" s="6" t="str">
        <f t="shared" si="53"/>
        <v/>
      </c>
      <c r="BO79" s="6" t="str">
        <f t="shared" si="54"/>
        <v/>
      </c>
      <c r="BP79" s="6" t="str">
        <f t="shared" si="55"/>
        <v/>
      </c>
      <c r="BQ79" s="6" t="str">
        <f t="shared" si="56"/>
        <v/>
      </c>
      <c r="BR79" s="6" t="str">
        <f t="shared" si="57"/>
        <v/>
      </c>
      <c r="BS79" s="6" t="str">
        <f t="shared" si="58"/>
        <v/>
      </c>
      <c r="BT79" s="6" t="str">
        <f t="shared" si="59"/>
        <v/>
      </c>
      <c r="BU79" s="6" t="str">
        <f t="shared" si="60"/>
        <v/>
      </c>
      <c r="BV79" s="6" t="str">
        <f t="shared" si="61"/>
        <v/>
      </c>
      <c r="BW79" s="6" t="str">
        <f t="shared" si="47"/>
        <v/>
      </c>
      <c r="BX79" s="6" t="str">
        <f t="shared" si="62"/>
        <v/>
      </c>
      <c r="BY79" s="6" t="str">
        <f t="shared" si="63"/>
        <v/>
      </c>
      <c r="BZ79" s="6" t="str">
        <f t="shared" si="64"/>
        <v/>
      </c>
      <c r="CA79" s="6" t="str">
        <f t="shared" si="65"/>
        <v/>
      </c>
      <c r="CB79" s="6" t="str">
        <f t="shared" si="66"/>
        <v/>
      </c>
      <c r="CC79" s="6" t="str">
        <f t="shared" si="67"/>
        <v/>
      </c>
      <c r="CD79" s="6" t="str">
        <f t="shared" si="68"/>
        <v/>
      </c>
      <c r="CE79" s="6" t="str">
        <f t="shared" si="69"/>
        <v/>
      </c>
      <c r="CF79" s="6" t="str">
        <f t="shared" si="70"/>
        <v/>
      </c>
      <c r="CG79" s="6" t="str">
        <f t="shared" si="71"/>
        <v/>
      </c>
      <c r="CH79" s="6" t="str">
        <f t="shared" si="72"/>
        <v/>
      </c>
      <c r="CI79" s="6" t="str">
        <f t="shared" si="73"/>
        <v/>
      </c>
      <c r="CJ79" s="6" t="str">
        <f t="shared" si="74"/>
        <v/>
      </c>
      <c r="CK79" s="6" t="str">
        <f t="shared" si="75"/>
        <v/>
      </c>
      <c r="CL79" s="6" t="str">
        <f t="shared" si="76"/>
        <v/>
      </c>
      <c r="CM79" s="6" t="str">
        <f t="shared" si="77"/>
        <v/>
      </c>
      <c r="CN79" s="6" t="str">
        <f t="shared" si="78"/>
        <v/>
      </c>
      <c r="CO79" s="6" t="str">
        <f t="shared" si="79"/>
        <v/>
      </c>
      <c r="CP79" s="12">
        <f t="shared" si="48"/>
        <v>0</v>
      </c>
      <c r="CQ79" s="19">
        <f t="shared" si="80"/>
        <v>837</v>
      </c>
      <c r="CR79" s="16">
        <f t="shared" si="81"/>
        <v>0</v>
      </c>
      <c r="CS79" s="22">
        <f t="shared" si="82"/>
        <v>0</v>
      </c>
      <c r="CT79" s="1">
        <f>$CP79</f>
        <v>0</v>
      </c>
      <c r="CU79" s="1">
        <f t="shared" si="93"/>
        <v>837</v>
      </c>
      <c r="CV79" s="1">
        <f t="shared" si="94"/>
        <v>0</v>
      </c>
      <c r="CW79" s="1">
        <f t="shared" si="95"/>
        <v>0</v>
      </c>
    </row>
    <row r="80" spans="1:113" ht="28" customHeight="1">
      <c r="A80" s="1" t="str">
        <f>A79</f>
        <v>EGHI</v>
      </c>
      <c r="B80" s="1">
        <v>2</v>
      </c>
      <c r="C80" s="1" t="s">
        <v>147</v>
      </c>
      <c r="AH80" s="4">
        <f t="shared" si="83"/>
        <v>1</v>
      </c>
      <c r="AJ80" t="s">
        <v>273</v>
      </c>
      <c r="AK80" t="s">
        <v>147</v>
      </c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 s="8">
        <f t="shared" si="46"/>
        <v>2</v>
      </c>
      <c r="BN80" s="6" t="str">
        <f t="shared" si="53"/>
        <v/>
      </c>
      <c r="BO80" s="6" t="str">
        <f t="shared" si="54"/>
        <v>C1144/24</v>
      </c>
      <c r="BP80" s="6" t="str">
        <f t="shared" si="55"/>
        <v/>
      </c>
      <c r="BQ80" s="6" t="str">
        <f t="shared" si="56"/>
        <v/>
      </c>
      <c r="BR80" s="6" t="str">
        <f t="shared" si="57"/>
        <v/>
      </c>
      <c r="BS80" s="6" t="str">
        <f t="shared" si="58"/>
        <v/>
      </c>
      <c r="BT80" s="6" t="str">
        <f t="shared" si="59"/>
        <v/>
      </c>
      <c r="BU80" s="6" t="str">
        <f t="shared" si="60"/>
        <v/>
      </c>
      <c r="BV80" s="6" t="str">
        <f t="shared" si="61"/>
        <v/>
      </c>
      <c r="BW80" s="6" t="str">
        <f t="shared" si="47"/>
        <v/>
      </c>
      <c r="BX80" s="6" t="str">
        <f t="shared" si="62"/>
        <v/>
      </c>
      <c r="BY80" s="6" t="str">
        <f t="shared" si="63"/>
        <v/>
      </c>
      <c r="BZ80" s="6" t="str">
        <f t="shared" si="64"/>
        <v/>
      </c>
      <c r="CA80" s="6" t="str">
        <f t="shared" si="65"/>
        <v/>
      </c>
      <c r="CB80" s="6" t="str">
        <f t="shared" si="66"/>
        <v/>
      </c>
      <c r="CC80" s="6" t="str">
        <f t="shared" si="67"/>
        <v/>
      </c>
      <c r="CD80" s="6" t="str">
        <f t="shared" si="68"/>
        <v/>
      </c>
      <c r="CE80" s="6" t="str">
        <f t="shared" si="69"/>
        <v/>
      </c>
      <c r="CF80" s="6" t="str">
        <f t="shared" si="70"/>
        <v/>
      </c>
      <c r="CG80" s="6" t="str">
        <f t="shared" si="71"/>
        <v/>
      </c>
      <c r="CH80" s="6" t="str">
        <f t="shared" si="72"/>
        <v/>
      </c>
      <c r="CI80" s="6" t="str">
        <f t="shared" si="73"/>
        <v/>
      </c>
      <c r="CJ80" s="6" t="str">
        <f t="shared" si="74"/>
        <v/>
      </c>
      <c r="CK80" s="6" t="str">
        <f t="shared" si="75"/>
        <v/>
      </c>
      <c r="CL80" s="6" t="str">
        <f t="shared" si="76"/>
        <v/>
      </c>
      <c r="CM80" s="6" t="str">
        <f t="shared" si="77"/>
        <v/>
      </c>
      <c r="CN80" s="6" t="str">
        <f t="shared" si="78"/>
        <v/>
      </c>
      <c r="CO80" s="6" t="str">
        <f t="shared" si="79"/>
        <v/>
      </c>
      <c r="CP80" s="12">
        <f t="shared" si="48"/>
        <v>1</v>
      </c>
      <c r="CQ80" s="19">
        <f t="shared" si="80"/>
        <v>835</v>
      </c>
      <c r="CR80" s="16">
        <f t="shared" si="81"/>
        <v>0</v>
      </c>
      <c r="CS80" s="22">
        <f t="shared" si="82"/>
        <v>1</v>
      </c>
      <c r="CX80" s="1">
        <f>$CP80</f>
        <v>1</v>
      </c>
      <c r="CY80" s="1">
        <f t="shared" si="84"/>
        <v>835</v>
      </c>
      <c r="CZ80" s="1">
        <f t="shared" si="85"/>
        <v>0</v>
      </c>
      <c r="DA80" s="1">
        <f t="shared" si="86"/>
        <v>1</v>
      </c>
    </row>
    <row r="81" spans="1:113" ht="28" customHeight="1">
      <c r="A81" s="1" t="str">
        <f>A80</f>
        <v>EGHI</v>
      </c>
      <c r="B81" s="1">
        <v>3</v>
      </c>
      <c r="AH81" s="4">
        <f t="shared" si="83"/>
        <v>0</v>
      </c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 s="8">
        <f t="shared" si="46"/>
        <v>0</v>
      </c>
      <c r="BN81" s="6" t="str">
        <f t="shared" si="53"/>
        <v/>
      </c>
      <c r="BO81" s="6" t="str">
        <f t="shared" si="54"/>
        <v/>
      </c>
      <c r="BP81" s="6" t="str">
        <f t="shared" si="55"/>
        <v/>
      </c>
      <c r="BQ81" s="6" t="str">
        <f t="shared" si="56"/>
        <v/>
      </c>
      <c r="BR81" s="6" t="str">
        <f t="shared" si="57"/>
        <v/>
      </c>
      <c r="BS81" s="6" t="str">
        <f t="shared" si="58"/>
        <v/>
      </c>
      <c r="BT81" s="6" t="str">
        <f t="shared" si="59"/>
        <v/>
      </c>
      <c r="BU81" s="6" t="str">
        <f t="shared" si="60"/>
        <v/>
      </c>
      <c r="BV81" s="6" t="str">
        <f t="shared" si="61"/>
        <v/>
      </c>
      <c r="BW81" s="6" t="str">
        <f t="shared" si="47"/>
        <v/>
      </c>
      <c r="BX81" s="6" t="str">
        <f t="shared" si="62"/>
        <v/>
      </c>
      <c r="BY81" s="6" t="str">
        <f t="shared" si="63"/>
        <v/>
      </c>
      <c r="BZ81" s="6" t="str">
        <f t="shared" si="64"/>
        <v/>
      </c>
      <c r="CA81" s="6" t="str">
        <f t="shared" si="65"/>
        <v/>
      </c>
      <c r="CB81" s="6" t="str">
        <f t="shared" si="66"/>
        <v/>
      </c>
      <c r="CC81" s="6" t="str">
        <f t="shared" si="67"/>
        <v/>
      </c>
      <c r="CD81" s="6" t="str">
        <f t="shared" si="68"/>
        <v/>
      </c>
      <c r="CE81" s="6" t="str">
        <f t="shared" si="69"/>
        <v/>
      </c>
      <c r="CF81" s="6" t="str">
        <f t="shared" si="70"/>
        <v/>
      </c>
      <c r="CG81" s="6" t="str">
        <f t="shared" si="71"/>
        <v/>
      </c>
      <c r="CH81" s="6" t="str">
        <f t="shared" si="72"/>
        <v/>
      </c>
      <c r="CI81" s="6" t="str">
        <f t="shared" si="73"/>
        <v/>
      </c>
      <c r="CJ81" s="6" t="str">
        <f t="shared" si="74"/>
        <v/>
      </c>
      <c r="CK81" s="6" t="str">
        <f t="shared" si="75"/>
        <v/>
      </c>
      <c r="CL81" s="6" t="str">
        <f t="shared" si="76"/>
        <v/>
      </c>
      <c r="CM81" s="6" t="str">
        <f t="shared" si="77"/>
        <v/>
      </c>
      <c r="CN81" s="6" t="str">
        <f t="shared" si="78"/>
        <v/>
      </c>
      <c r="CO81" s="6" t="str">
        <f t="shared" si="79"/>
        <v/>
      </c>
      <c r="CP81" s="12">
        <f t="shared" si="48"/>
        <v>0</v>
      </c>
      <c r="CQ81" s="19">
        <f t="shared" si="80"/>
        <v>837</v>
      </c>
      <c r="CR81" s="16">
        <f t="shared" si="81"/>
        <v>0</v>
      </c>
      <c r="CS81" s="22">
        <f t="shared" si="82"/>
        <v>0</v>
      </c>
      <c r="DB81" s="1">
        <f>$CP81</f>
        <v>0</v>
      </c>
      <c r="DC81" s="1">
        <f t="shared" si="87"/>
        <v>837</v>
      </c>
      <c r="DD81" s="1">
        <f t="shared" si="88"/>
        <v>0</v>
      </c>
      <c r="DE81" s="1">
        <f t="shared" si="89"/>
        <v>0</v>
      </c>
    </row>
    <row r="82" spans="1:113" ht="28" customHeight="1">
      <c r="A82" s="1" t="str">
        <f>A81</f>
        <v>EGHI</v>
      </c>
      <c r="B82" s="1">
        <v>4</v>
      </c>
      <c r="AH82" s="4">
        <f t="shared" si="83"/>
        <v>0</v>
      </c>
      <c r="AJ82" t="s">
        <v>132</v>
      </c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 s="8">
        <f t="shared" si="46"/>
        <v>1</v>
      </c>
      <c r="BN82" s="6" t="str">
        <f t="shared" si="53"/>
        <v/>
      </c>
      <c r="BO82" s="6" t="str">
        <f t="shared" si="54"/>
        <v/>
      </c>
      <c r="BP82" s="6" t="str">
        <f t="shared" si="55"/>
        <v/>
      </c>
      <c r="BQ82" s="6" t="str">
        <f t="shared" si="56"/>
        <v/>
      </c>
      <c r="BR82" s="6" t="str">
        <f t="shared" si="57"/>
        <v/>
      </c>
      <c r="BS82" s="6" t="str">
        <f t="shared" si="58"/>
        <v/>
      </c>
      <c r="BT82" s="6" t="str">
        <f t="shared" si="59"/>
        <v/>
      </c>
      <c r="BU82" s="6" t="str">
        <f t="shared" si="60"/>
        <v/>
      </c>
      <c r="BV82" s="6" t="str">
        <f t="shared" si="61"/>
        <v/>
      </c>
      <c r="BW82" s="6" t="str">
        <f t="shared" si="47"/>
        <v/>
      </c>
      <c r="BX82" s="6" t="str">
        <f t="shared" si="62"/>
        <v/>
      </c>
      <c r="BY82" s="6" t="str">
        <f t="shared" si="63"/>
        <v/>
      </c>
      <c r="BZ82" s="6" t="str">
        <f t="shared" si="64"/>
        <v/>
      </c>
      <c r="CA82" s="6" t="str">
        <f t="shared" si="65"/>
        <v/>
      </c>
      <c r="CB82" s="6" t="str">
        <f t="shared" si="66"/>
        <v/>
      </c>
      <c r="CC82" s="6" t="str">
        <f t="shared" si="67"/>
        <v/>
      </c>
      <c r="CD82" s="6" t="str">
        <f t="shared" si="68"/>
        <v/>
      </c>
      <c r="CE82" s="6" t="str">
        <f t="shared" si="69"/>
        <v/>
      </c>
      <c r="CF82" s="6" t="str">
        <f t="shared" si="70"/>
        <v/>
      </c>
      <c r="CG82" s="6" t="str">
        <f t="shared" si="71"/>
        <v/>
      </c>
      <c r="CH82" s="6" t="str">
        <f t="shared" si="72"/>
        <v/>
      </c>
      <c r="CI82" s="6" t="str">
        <f t="shared" si="73"/>
        <v/>
      </c>
      <c r="CJ82" s="6" t="str">
        <f t="shared" si="74"/>
        <v/>
      </c>
      <c r="CK82" s="6" t="str">
        <f t="shared" si="75"/>
        <v/>
      </c>
      <c r="CL82" s="6" t="str">
        <f t="shared" si="76"/>
        <v/>
      </c>
      <c r="CM82" s="6" t="str">
        <f t="shared" si="77"/>
        <v/>
      </c>
      <c r="CN82" s="6" t="str">
        <f t="shared" si="78"/>
        <v/>
      </c>
      <c r="CO82" s="6" t="str">
        <f t="shared" si="79"/>
        <v/>
      </c>
      <c r="CP82" s="12">
        <f t="shared" si="48"/>
        <v>0</v>
      </c>
      <c r="CQ82" s="19">
        <f t="shared" si="80"/>
        <v>836</v>
      </c>
      <c r="CR82" s="16">
        <f t="shared" si="81"/>
        <v>0</v>
      </c>
      <c r="CS82" s="22">
        <f t="shared" si="82"/>
        <v>1</v>
      </c>
      <c r="DF82" s="1">
        <f>$CP82</f>
        <v>0</v>
      </c>
      <c r="DG82" s="1">
        <f t="shared" si="90"/>
        <v>836</v>
      </c>
      <c r="DH82" s="1">
        <f t="shared" si="91"/>
        <v>0</v>
      </c>
      <c r="DI82" s="1">
        <f t="shared" si="92"/>
        <v>1</v>
      </c>
    </row>
    <row r="83" spans="1:113" ht="28" customHeight="1">
      <c r="A83" s="1" t="s">
        <v>22</v>
      </c>
      <c r="B83" s="1">
        <v>1</v>
      </c>
      <c r="C83" s="1" t="s">
        <v>154</v>
      </c>
      <c r="D83" s="1" t="s">
        <v>155</v>
      </c>
      <c r="E83" s="1" t="s">
        <v>156</v>
      </c>
      <c r="F83" s="1" t="s">
        <v>158</v>
      </c>
      <c r="G83" s="1" t="s">
        <v>159</v>
      </c>
      <c r="H83" s="1" t="s">
        <v>160</v>
      </c>
      <c r="I83" s="1" t="s">
        <v>164</v>
      </c>
      <c r="J83" s="1" t="s">
        <v>152</v>
      </c>
      <c r="K83" s="1" t="s">
        <v>158</v>
      </c>
      <c r="AH83" s="4">
        <f t="shared" si="83"/>
        <v>9</v>
      </c>
      <c r="AJ83" t="s">
        <v>152</v>
      </c>
      <c r="AK83" t="s">
        <v>274</v>
      </c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 s="8">
        <f t="shared" si="46"/>
        <v>2</v>
      </c>
      <c r="BN83" s="6" t="str">
        <f t="shared" si="53"/>
        <v>J0613/24</v>
      </c>
      <c r="BO83" s="6" t="str">
        <f t="shared" si="54"/>
        <v/>
      </c>
      <c r="BP83" s="6" t="str">
        <f t="shared" si="55"/>
        <v/>
      </c>
      <c r="BQ83" s="6" t="str">
        <f t="shared" si="56"/>
        <v/>
      </c>
      <c r="BR83" s="6" t="str">
        <f t="shared" si="57"/>
        <v/>
      </c>
      <c r="BS83" s="6" t="str">
        <f t="shared" si="58"/>
        <v/>
      </c>
      <c r="BT83" s="6" t="str">
        <f t="shared" si="59"/>
        <v/>
      </c>
      <c r="BU83" s="6" t="str">
        <f t="shared" si="60"/>
        <v/>
      </c>
      <c r="BV83" s="6" t="str">
        <f t="shared" si="61"/>
        <v/>
      </c>
      <c r="BW83" s="6" t="str">
        <f t="shared" si="47"/>
        <v/>
      </c>
      <c r="BX83" s="6" t="str">
        <f t="shared" si="62"/>
        <v/>
      </c>
      <c r="BY83" s="6" t="str">
        <f t="shared" si="63"/>
        <v/>
      </c>
      <c r="BZ83" s="6" t="str">
        <f t="shared" si="64"/>
        <v/>
      </c>
      <c r="CA83" s="6" t="str">
        <f t="shared" si="65"/>
        <v/>
      </c>
      <c r="CB83" s="6" t="str">
        <f t="shared" si="66"/>
        <v/>
      </c>
      <c r="CC83" s="6" t="str">
        <f t="shared" si="67"/>
        <v/>
      </c>
      <c r="CD83" s="6" t="str">
        <f t="shared" si="68"/>
        <v/>
      </c>
      <c r="CE83" s="6" t="str">
        <f t="shared" si="69"/>
        <v/>
      </c>
      <c r="CF83" s="6" t="str">
        <f t="shared" si="70"/>
        <v/>
      </c>
      <c r="CG83" s="6" t="str">
        <f t="shared" si="71"/>
        <v/>
      </c>
      <c r="CH83" s="6" t="str">
        <f t="shared" si="72"/>
        <v/>
      </c>
      <c r="CI83" s="6" t="str">
        <f t="shared" si="73"/>
        <v/>
      </c>
      <c r="CJ83" s="6" t="str">
        <f t="shared" si="74"/>
        <v/>
      </c>
      <c r="CK83" s="6" t="str">
        <f t="shared" si="75"/>
        <v/>
      </c>
      <c r="CL83" s="6" t="str">
        <f t="shared" si="76"/>
        <v/>
      </c>
      <c r="CM83" s="6" t="str">
        <f t="shared" si="77"/>
        <v/>
      </c>
      <c r="CN83" s="6" t="str">
        <f t="shared" si="78"/>
        <v/>
      </c>
      <c r="CO83" s="6" t="str">
        <f t="shared" si="79"/>
        <v/>
      </c>
      <c r="CP83" s="12">
        <f t="shared" si="48"/>
        <v>1</v>
      </c>
      <c r="CQ83" s="19">
        <f t="shared" si="80"/>
        <v>827</v>
      </c>
      <c r="CR83" s="16">
        <f t="shared" si="81"/>
        <v>8</v>
      </c>
      <c r="CS83" s="22">
        <f t="shared" si="82"/>
        <v>1</v>
      </c>
      <c r="CT83" s="1">
        <f>$CP83</f>
        <v>1</v>
      </c>
      <c r="CU83" s="1">
        <f t="shared" si="93"/>
        <v>827</v>
      </c>
      <c r="CV83" s="1">
        <f t="shared" si="94"/>
        <v>8</v>
      </c>
      <c r="CW83" s="1">
        <f t="shared" si="95"/>
        <v>1</v>
      </c>
    </row>
    <row r="84" spans="1:113" ht="28" customHeight="1">
      <c r="A84" s="1" t="str">
        <f>A83</f>
        <v>RJTT</v>
      </c>
      <c r="B84" s="1">
        <v>2</v>
      </c>
      <c r="C84" s="1" t="s">
        <v>150</v>
      </c>
      <c r="D84" s="1" t="s">
        <v>151</v>
      </c>
      <c r="E84" s="1" t="s">
        <v>154</v>
      </c>
      <c r="F84" s="1" t="s">
        <v>155</v>
      </c>
      <c r="G84" s="1" t="s">
        <v>156</v>
      </c>
      <c r="H84" s="1" t="s">
        <v>164</v>
      </c>
      <c r="I84" t="s">
        <v>275</v>
      </c>
      <c r="AH84" s="4">
        <f>COUNTA(C84:AG84)</f>
        <v>7</v>
      </c>
      <c r="AJ84" t="s">
        <v>274</v>
      </c>
      <c r="AK84" t="s">
        <v>275</v>
      </c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 s="8">
        <f t="shared" si="46"/>
        <v>2</v>
      </c>
      <c r="BN84" s="6" t="str">
        <f t="shared" ref="BN84:CO84" si="96">IFERROR(HLOOKUP(AJ84,$C84:$AE84,1,FALSE),"")</f>
        <v/>
      </c>
      <c r="BO84" s="6" t="str">
        <f t="shared" si="96"/>
        <v>J0091/24</v>
      </c>
      <c r="BP84" s="6" t="str">
        <f t="shared" si="96"/>
        <v/>
      </c>
      <c r="BQ84" s="6" t="str">
        <f t="shared" si="96"/>
        <v/>
      </c>
      <c r="BR84" s="6" t="str">
        <f t="shared" si="96"/>
        <v/>
      </c>
      <c r="BS84" s="6" t="str">
        <f t="shared" si="96"/>
        <v/>
      </c>
      <c r="BT84" s="6" t="str">
        <f t="shared" si="96"/>
        <v/>
      </c>
      <c r="BU84" s="6" t="str">
        <f t="shared" si="96"/>
        <v/>
      </c>
      <c r="BV84" s="6" t="str">
        <f t="shared" si="96"/>
        <v/>
      </c>
      <c r="BW84" s="6" t="str">
        <f t="shared" si="96"/>
        <v/>
      </c>
      <c r="BX84" s="6" t="str">
        <f t="shared" si="96"/>
        <v/>
      </c>
      <c r="BY84" s="6" t="str">
        <f t="shared" si="96"/>
        <v/>
      </c>
      <c r="BZ84" s="6" t="str">
        <f t="shared" si="96"/>
        <v/>
      </c>
      <c r="CA84" s="6" t="str">
        <f t="shared" si="96"/>
        <v/>
      </c>
      <c r="CB84" s="6" t="str">
        <f t="shared" si="96"/>
        <v/>
      </c>
      <c r="CC84" s="6" t="str">
        <f t="shared" si="96"/>
        <v/>
      </c>
      <c r="CD84" s="6" t="str">
        <f t="shared" si="96"/>
        <v/>
      </c>
      <c r="CE84" s="6" t="str">
        <f t="shared" si="96"/>
        <v/>
      </c>
      <c r="CF84" s="6" t="str">
        <f t="shared" si="96"/>
        <v/>
      </c>
      <c r="CG84" s="6" t="str">
        <f t="shared" si="96"/>
        <v/>
      </c>
      <c r="CH84" s="6" t="str">
        <f t="shared" si="96"/>
        <v/>
      </c>
      <c r="CI84" s="6" t="str">
        <f t="shared" si="96"/>
        <v/>
      </c>
      <c r="CJ84" s="6" t="str">
        <f t="shared" si="96"/>
        <v/>
      </c>
      <c r="CK84" s="6" t="str">
        <f t="shared" si="96"/>
        <v/>
      </c>
      <c r="CL84" s="6" t="str">
        <f t="shared" si="96"/>
        <v/>
      </c>
      <c r="CM84" s="6" t="str">
        <f t="shared" si="96"/>
        <v/>
      </c>
      <c r="CN84" s="6" t="str">
        <f t="shared" si="96"/>
        <v/>
      </c>
      <c r="CO84" s="6" t="str">
        <f t="shared" si="96"/>
        <v/>
      </c>
      <c r="CP84" s="12">
        <f t="shared" si="48"/>
        <v>1</v>
      </c>
      <c r="CQ84" s="19">
        <f t="shared" si="80"/>
        <v>829</v>
      </c>
      <c r="CR84" s="16">
        <f t="shared" si="81"/>
        <v>6</v>
      </c>
      <c r="CS84" s="22">
        <f t="shared" si="82"/>
        <v>1</v>
      </c>
      <c r="CX84" s="1">
        <f>$CP84</f>
        <v>1</v>
      </c>
      <c r="CY84" s="1">
        <f t="shared" si="84"/>
        <v>829</v>
      </c>
      <c r="CZ84" s="1">
        <f t="shared" si="85"/>
        <v>6</v>
      </c>
      <c r="DA84" s="1">
        <f t="shared" si="86"/>
        <v>1</v>
      </c>
    </row>
    <row r="85" spans="1:113" ht="28" customHeight="1">
      <c r="A85" s="1" t="str">
        <f>A84</f>
        <v>RJTT</v>
      </c>
      <c r="B85" s="1">
        <v>3</v>
      </c>
      <c r="C85" s="1" t="s">
        <v>149</v>
      </c>
      <c r="D85" s="1" t="s">
        <v>158</v>
      </c>
      <c r="E85" s="1" t="s">
        <v>159</v>
      </c>
      <c r="F85" s="1" t="s">
        <v>160</v>
      </c>
      <c r="G85" s="1" t="s">
        <v>165</v>
      </c>
      <c r="H85" s="1" t="s">
        <v>166</v>
      </c>
      <c r="AH85" s="4">
        <f t="shared" si="83"/>
        <v>6</v>
      </c>
      <c r="AJ85" t="s">
        <v>159</v>
      </c>
      <c r="AK85" t="s">
        <v>160</v>
      </c>
      <c r="AL85" t="s">
        <v>152</v>
      </c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 s="8">
        <f t="shared" si="46"/>
        <v>3</v>
      </c>
      <c r="BN85" s="6" t="str">
        <f t="shared" si="53"/>
        <v>J0447/24</v>
      </c>
      <c r="BO85" s="6" t="str">
        <f t="shared" si="54"/>
        <v>J0445/24</v>
      </c>
      <c r="BP85" s="6" t="str">
        <f t="shared" si="55"/>
        <v/>
      </c>
      <c r="BQ85" s="6" t="str">
        <f t="shared" si="56"/>
        <v/>
      </c>
      <c r="BR85" s="6" t="str">
        <f t="shared" si="57"/>
        <v/>
      </c>
      <c r="BS85" s="6" t="str">
        <f t="shared" si="58"/>
        <v/>
      </c>
      <c r="BT85" s="6" t="str">
        <f t="shared" si="59"/>
        <v/>
      </c>
      <c r="BU85" s="6" t="str">
        <f t="shared" si="60"/>
        <v/>
      </c>
      <c r="BV85" s="6" t="str">
        <f t="shared" si="61"/>
        <v/>
      </c>
      <c r="BW85" s="6" t="str">
        <f t="shared" si="47"/>
        <v/>
      </c>
      <c r="BX85" s="6" t="str">
        <f t="shared" si="62"/>
        <v/>
      </c>
      <c r="BY85" s="6" t="str">
        <f t="shared" si="63"/>
        <v/>
      </c>
      <c r="BZ85" s="6" t="str">
        <f t="shared" si="64"/>
        <v/>
      </c>
      <c r="CA85" s="6" t="str">
        <f t="shared" si="65"/>
        <v/>
      </c>
      <c r="CB85" s="6" t="str">
        <f t="shared" si="66"/>
        <v/>
      </c>
      <c r="CC85" s="6" t="str">
        <f t="shared" si="67"/>
        <v/>
      </c>
      <c r="CD85" s="6" t="str">
        <f t="shared" si="68"/>
        <v/>
      </c>
      <c r="CE85" s="6" t="str">
        <f t="shared" si="69"/>
        <v/>
      </c>
      <c r="CF85" s="6" t="str">
        <f t="shared" si="70"/>
        <v/>
      </c>
      <c r="CG85" s="6" t="str">
        <f t="shared" si="71"/>
        <v/>
      </c>
      <c r="CH85" s="6" t="str">
        <f t="shared" si="72"/>
        <v/>
      </c>
      <c r="CI85" s="6" t="str">
        <f t="shared" si="73"/>
        <v/>
      </c>
      <c r="CJ85" s="6" t="str">
        <f t="shared" si="74"/>
        <v/>
      </c>
      <c r="CK85" s="6" t="str">
        <f t="shared" si="75"/>
        <v/>
      </c>
      <c r="CL85" s="6" t="str">
        <f t="shared" si="76"/>
        <v/>
      </c>
      <c r="CM85" s="6" t="str">
        <f t="shared" si="77"/>
        <v/>
      </c>
      <c r="CN85" s="6" t="str">
        <f t="shared" si="78"/>
        <v/>
      </c>
      <c r="CO85" s="6" t="str">
        <f t="shared" si="79"/>
        <v/>
      </c>
      <c r="CP85" s="12">
        <f t="shared" si="48"/>
        <v>2</v>
      </c>
      <c r="CQ85" s="19">
        <f t="shared" si="80"/>
        <v>830</v>
      </c>
      <c r="CR85" s="16">
        <f t="shared" si="81"/>
        <v>4</v>
      </c>
      <c r="CS85" s="22">
        <f t="shared" si="82"/>
        <v>1</v>
      </c>
      <c r="DB85" s="1">
        <f>$CP85</f>
        <v>2</v>
      </c>
      <c r="DC85" s="1">
        <f t="shared" si="87"/>
        <v>830</v>
      </c>
      <c r="DD85" s="1">
        <f t="shared" si="88"/>
        <v>4</v>
      </c>
      <c r="DE85" s="1">
        <f t="shared" si="89"/>
        <v>1</v>
      </c>
    </row>
    <row r="86" spans="1:113" ht="28" customHeight="1">
      <c r="A86" s="1" t="str">
        <f>A85</f>
        <v>RJTT</v>
      </c>
      <c r="B86" s="1">
        <v>4</v>
      </c>
      <c r="C86" s="1" t="s">
        <v>148</v>
      </c>
      <c r="D86" s="1" t="s">
        <v>153</v>
      </c>
      <c r="E86" s="1" t="s">
        <v>157</v>
      </c>
      <c r="F86" s="1" t="s">
        <v>161</v>
      </c>
      <c r="G86" s="1" t="s">
        <v>162</v>
      </c>
      <c r="H86" s="1" t="s">
        <v>163</v>
      </c>
      <c r="I86" s="1" t="s">
        <v>167</v>
      </c>
      <c r="J86" s="1" t="s">
        <v>168</v>
      </c>
      <c r="K86" s="1" t="s">
        <v>169</v>
      </c>
      <c r="L86" s="1" t="s">
        <v>170</v>
      </c>
      <c r="AH86" s="4">
        <f t="shared" si="83"/>
        <v>10</v>
      </c>
      <c r="AJ86" t="s">
        <v>161</v>
      </c>
      <c r="AK86" t="s">
        <v>157</v>
      </c>
      <c r="AL86" t="s">
        <v>153</v>
      </c>
      <c r="AM86" t="s">
        <v>162</v>
      </c>
      <c r="AN86" t="s">
        <v>163</v>
      </c>
      <c r="AO86" s="1" t="s">
        <v>148</v>
      </c>
      <c r="AP86" s="1" t="s">
        <v>167</v>
      </c>
      <c r="AQ86" t="s">
        <v>168</v>
      </c>
      <c r="AR86" t="s">
        <v>169</v>
      </c>
      <c r="AS86" t="s">
        <v>170</v>
      </c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 s="8">
        <f t="shared" si="46"/>
        <v>10</v>
      </c>
      <c r="BN86" s="6" t="str">
        <f t="shared" si="53"/>
        <v>J0436/24</v>
      </c>
      <c r="BO86" s="6" t="str">
        <f t="shared" si="54"/>
        <v>J0450/24</v>
      </c>
      <c r="BP86" s="6" t="str">
        <f t="shared" si="55"/>
        <v>J0568/24</v>
      </c>
      <c r="BQ86" s="6" t="str">
        <f t="shared" si="56"/>
        <v>J0435/24</v>
      </c>
      <c r="BR86" s="6" t="str">
        <f t="shared" si="57"/>
        <v>J0434/24</v>
      </c>
      <c r="BS86" s="6" t="str">
        <f t="shared" si="58"/>
        <v>J0646/24</v>
      </c>
      <c r="BT86" s="6" t="str">
        <f t="shared" si="59"/>
        <v>J0418/24</v>
      </c>
      <c r="BU86" s="6" t="str">
        <f t="shared" si="60"/>
        <v>J0417/24</v>
      </c>
      <c r="BV86" s="6" t="str">
        <f t="shared" si="61"/>
        <v>J0329/24</v>
      </c>
      <c r="BW86" s="6" t="str">
        <f t="shared" si="47"/>
        <v>J0227/24</v>
      </c>
      <c r="BX86" s="6" t="str">
        <f t="shared" si="62"/>
        <v/>
      </c>
      <c r="BY86" s="6" t="str">
        <f t="shared" si="63"/>
        <v/>
      </c>
      <c r="BZ86" s="6" t="str">
        <f t="shared" si="64"/>
        <v/>
      </c>
      <c r="CA86" s="6" t="str">
        <f t="shared" si="65"/>
        <v/>
      </c>
      <c r="CB86" s="6" t="str">
        <f t="shared" si="66"/>
        <v/>
      </c>
      <c r="CC86" s="6" t="str">
        <f t="shared" si="67"/>
        <v/>
      </c>
      <c r="CD86" s="6" t="str">
        <f t="shared" si="68"/>
        <v/>
      </c>
      <c r="CE86" s="6" t="str">
        <f t="shared" si="69"/>
        <v/>
      </c>
      <c r="CF86" s="6" t="str">
        <f t="shared" si="70"/>
        <v/>
      </c>
      <c r="CG86" s="6" t="str">
        <f t="shared" si="71"/>
        <v/>
      </c>
      <c r="CH86" s="6" t="str">
        <f t="shared" si="72"/>
        <v/>
      </c>
      <c r="CI86" s="6" t="str">
        <f t="shared" si="73"/>
        <v/>
      </c>
      <c r="CJ86" s="6" t="str">
        <f t="shared" si="74"/>
        <v/>
      </c>
      <c r="CK86" s="6" t="str">
        <f t="shared" si="75"/>
        <v/>
      </c>
      <c r="CL86" s="6" t="str">
        <f t="shared" si="76"/>
        <v/>
      </c>
      <c r="CM86" s="6" t="str">
        <f t="shared" si="77"/>
        <v/>
      </c>
      <c r="CN86" s="6" t="str">
        <f t="shared" si="78"/>
        <v/>
      </c>
      <c r="CO86" s="6" t="str">
        <f t="shared" si="79"/>
        <v/>
      </c>
      <c r="CP86" s="12">
        <f t="shared" si="48"/>
        <v>10</v>
      </c>
      <c r="CQ86" s="19">
        <f t="shared" si="80"/>
        <v>827</v>
      </c>
      <c r="CR86" s="16">
        <f t="shared" si="81"/>
        <v>0</v>
      </c>
      <c r="CS86" s="22">
        <f t="shared" si="82"/>
        <v>0</v>
      </c>
      <c r="DF86" s="1">
        <f>$CP86</f>
        <v>10</v>
      </c>
      <c r="DG86" s="1">
        <f t="shared" si="90"/>
        <v>827</v>
      </c>
      <c r="DH86" s="1">
        <f t="shared" si="91"/>
        <v>0</v>
      </c>
      <c r="DI86" s="1">
        <f t="shared" si="92"/>
        <v>0</v>
      </c>
    </row>
    <row r="87" spans="1:113" ht="28" customHeight="1">
      <c r="A87" s="1" t="s">
        <v>23</v>
      </c>
      <c r="B87" s="1">
        <v>1</v>
      </c>
      <c r="C87" s="1" t="s">
        <v>171</v>
      </c>
      <c r="D87" s="1" t="s">
        <v>172</v>
      </c>
      <c r="E87" s="1" t="s">
        <v>173</v>
      </c>
      <c r="F87" s="1" t="s">
        <v>174</v>
      </c>
      <c r="AH87" s="4">
        <f t="shared" si="83"/>
        <v>4</v>
      </c>
      <c r="AJ87" t="s">
        <v>276</v>
      </c>
      <c r="AK87" t="s">
        <v>277</v>
      </c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 s="8">
        <f t="shared" ref="BM87:BM150" si="97">COUNTA(AJ87:BL87)</f>
        <v>2</v>
      </c>
      <c r="BN87" s="6" t="str">
        <f t="shared" si="53"/>
        <v/>
      </c>
      <c r="BO87" s="6" t="str">
        <f t="shared" si="54"/>
        <v/>
      </c>
      <c r="BP87" s="6" t="str">
        <f t="shared" si="55"/>
        <v/>
      </c>
      <c r="BQ87" s="6" t="str">
        <f t="shared" si="56"/>
        <v/>
      </c>
      <c r="BR87" s="6" t="str">
        <f t="shared" si="57"/>
        <v/>
      </c>
      <c r="BS87" s="6" t="str">
        <f t="shared" si="58"/>
        <v/>
      </c>
      <c r="BT87" s="6" t="str">
        <f t="shared" si="59"/>
        <v/>
      </c>
      <c r="BU87" s="6" t="str">
        <f t="shared" si="60"/>
        <v/>
      </c>
      <c r="BV87" s="6" t="str">
        <f t="shared" si="61"/>
        <v/>
      </c>
      <c r="BW87" s="6" t="str">
        <f t="shared" ref="BW87:BW150" si="98">IFERROR(HLOOKUP(AS87,$C87:$AE87,1,FALSE),"")</f>
        <v/>
      </c>
      <c r="BX87" s="6" t="str">
        <f t="shared" si="62"/>
        <v/>
      </c>
      <c r="BY87" s="6" t="str">
        <f t="shared" si="63"/>
        <v/>
      </c>
      <c r="BZ87" s="6" t="str">
        <f t="shared" si="64"/>
        <v/>
      </c>
      <c r="CA87" s="6" t="str">
        <f t="shared" si="65"/>
        <v/>
      </c>
      <c r="CB87" s="6" t="str">
        <f t="shared" si="66"/>
        <v/>
      </c>
      <c r="CC87" s="6" t="str">
        <f t="shared" si="67"/>
        <v/>
      </c>
      <c r="CD87" s="6" t="str">
        <f t="shared" si="68"/>
        <v/>
      </c>
      <c r="CE87" s="6" t="str">
        <f t="shared" si="69"/>
        <v/>
      </c>
      <c r="CF87" s="6" t="str">
        <f t="shared" si="70"/>
        <v/>
      </c>
      <c r="CG87" s="6" t="str">
        <f t="shared" si="71"/>
        <v/>
      </c>
      <c r="CH87" s="6" t="str">
        <f t="shared" si="72"/>
        <v/>
      </c>
      <c r="CI87" s="6" t="str">
        <f t="shared" si="73"/>
        <v/>
      </c>
      <c r="CJ87" s="6" t="str">
        <f t="shared" si="74"/>
        <v/>
      </c>
      <c r="CK87" s="6" t="str">
        <f t="shared" si="75"/>
        <v/>
      </c>
      <c r="CL87" s="6" t="str">
        <f t="shared" si="76"/>
        <v/>
      </c>
      <c r="CM87" s="6" t="str">
        <f t="shared" si="77"/>
        <v/>
      </c>
      <c r="CN87" s="6" t="str">
        <f t="shared" si="78"/>
        <v/>
      </c>
      <c r="CO87" s="6" t="str">
        <f t="shared" si="79"/>
        <v/>
      </c>
      <c r="CP87" s="12">
        <f t="shared" ref="CP87:CP150" si="99">COUNTA(BN87:CO87)-COUNTIF(BN87:CO87,"")</f>
        <v>0</v>
      </c>
      <c r="CQ87" s="19">
        <f t="shared" si="80"/>
        <v>831</v>
      </c>
      <c r="CR87" s="16">
        <f t="shared" si="81"/>
        <v>4</v>
      </c>
      <c r="CS87" s="22">
        <f t="shared" si="82"/>
        <v>2</v>
      </c>
      <c r="CT87" s="1">
        <f>$CP87</f>
        <v>0</v>
      </c>
      <c r="CU87" s="1">
        <f t="shared" si="93"/>
        <v>831</v>
      </c>
      <c r="CV87" s="1">
        <f t="shared" si="94"/>
        <v>4</v>
      </c>
      <c r="CW87" s="1">
        <f t="shared" si="95"/>
        <v>2</v>
      </c>
    </row>
    <row r="88" spans="1:113" ht="28" customHeight="1">
      <c r="A88" s="1" t="str">
        <f>A87</f>
        <v>ZBAA</v>
      </c>
      <c r="B88" s="1">
        <v>2</v>
      </c>
      <c r="C88" s="1" t="s">
        <v>171</v>
      </c>
      <c r="D88" s="1" t="s">
        <v>176</v>
      </c>
      <c r="E88" s="1" t="s">
        <v>177</v>
      </c>
      <c r="F88" s="1" t="s">
        <v>178</v>
      </c>
      <c r="G88" s="1" t="s">
        <v>179</v>
      </c>
      <c r="H88" s="1" t="s">
        <v>180</v>
      </c>
      <c r="I88" s="1" t="s">
        <v>181</v>
      </c>
      <c r="J88" s="1" t="s">
        <v>182</v>
      </c>
      <c r="K88" s="1" t="s">
        <v>183</v>
      </c>
      <c r="L88" s="1" t="s">
        <v>184</v>
      </c>
      <c r="M88" t="s">
        <v>276</v>
      </c>
      <c r="N88" t="s">
        <v>277</v>
      </c>
      <c r="AH88" s="4">
        <f t="shared" si="83"/>
        <v>12</v>
      </c>
      <c r="AJ88" t="s">
        <v>276</v>
      </c>
      <c r="AK88" t="s">
        <v>277</v>
      </c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 s="8">
        <f t="shared" si="97"/>
        <v>2</v>
      </c>
      <c r="BN88" s="6" t="str">
        <f t="shared" si="53"/>
        <v>E3642/23</v>
      </c>
      <c r="BO88" s="6" t="str">
        <f t="shared" si="54"/>
        <v>E3640/23</v>
      </c>
      <c r="BP88" s="6" t="str">
        <f t="shared" si="55"/>
        <v/>
      </c>
      <c r="BQ88" s="6" t="str">
        <f t="shared" si="56"/>
        <v/>
      </c>
      <c r="BR88" s="6" t="str">
        <f t="shared" si="57"/>
        <v/>
      </c>
      <c r="BS88" s="6" t="str">
        <f t="shared" si="58"/>
        <v/>
      </c>
      <c r="BT88" s="6" t="str">
        <f t="shared" si="59"/>
        <v/>
      </c>
      <c r="BU88" s="6" t="str">
        <f t="shared" si="60"/>
        <v/>
      </c>
      <c r="BV88" s="6" t="str">
        <f t="shared" si="61"/>
        <v/>
      </c>
      <c r="BW88" s="6" t="str">
        <f t="shared" si="98"/>
        <v/>
      </c>
      <c r="BX88" s="6" t="str">
        <f t="shared" si="62"/>
        <v/>
      </c>
      <c r="BY88" s="6" t="str">
        <f t="shared" si="63"/>
        <v/>
      </c>
      <c r="BZ88" s="6" t="str">
        <f t="shared" si="64"/>
        <v/>
      </c>
      <c r="CA88" s="6" t="str">
        <f t="shared" si="65"/>
        <v/>
      </c>
      <c r="CB88" s="6" t="str">
        <f t="shared" si="66"/>
        <v/>
      </c>
      <c r="CC88" s="6" t="str">
        <f t="shared" si="67"/>
        <v/>
      </c>
      <c r="CD88" s="6" t="str">
        <f t="shared" si="68"/>
        <v/>
      </c>
      <c r="CE88" s="6" t="str">
        <f t="shared" si="69"/>
        <v/>
      </c>
      <c r="CF88" s="6" t="str">
        <f t="shared" si="70"/>
        <v/>
      </c>
      <c r="CG88" s="6" t="str">
        <f t="shared" si="71"/>
        <v/>
      </c>
      <c r="CH88" s="6" t="str">
        <f t="shared" si="72"/>
        <v/>
      </c>
      <c r="CI88" s="6" t="str">
        <f t="shared" si="73"/>
        <v/>
      </c>
      <c r="CJ88" s="6" t="str">
        <f t="shared" si="74"/>
        <v/>
      </c>
      <c r="CK88" s="6" t="str">
        <f t="shared" si="75"/>
        <v/>
      </c>
      <c r="CL88" s="6" t="str">
        <f t="shared" si="76"/>
        <v/>
      </c>
      <c r="CM88" s="6" t="str">
        <f t="shared" si="77"/>
        <v/>
      </c>
      <c r="CN88" s="6" t="str">
        <f t="shared" si="78"/>
        <v/>
      </c>
      <c r="CO88" s="6" t="str">
        <f t="shared" si="79"/>
        <v/>
      </c>
      <c r="CP88" s="12">
        <f t="shared" si="99"/>
        <v>2</v>
      </c>
      <c r="CQ88" s="19">
        <f t="shared" si="80"/>
        <v>825</v>
      </c>
      <c r="CR88" s="16">
        <f t="shared" si="81"/>
        <v>10</v>
      </c>
      <c r="CS88" s="22">
        <f t="shared" si="82"/>
        <v>0</v>
      </c>
      <c r="CX88" s="1">
        <f>$CP88</f>
        <v>2</v>
      </c>
      <c r="CY88" s="1">
        <f t="shared" si="84"/>
        <v>825</v>
      </c>
      <c r="CZ88" s="1">
        <f t="shared" si="85"/>
        <v>10</v>
      </c>
      <c r="DA88" s="1">
        <f t="shared" si="86"/>
        <v>0</v>
      </c>
    </row>
    <row r="89" spans="1:113" ht="28" customHeight="1">
      <c r="A89" s="1" t="str">
        <f>A88</f>
        <v>ZBAA</v>
      </c>
      <c r="B89" s="1">
        <v>3</v>
      </c>
      <c r="C89" s="1" t="s">
        <v>172</v>
      </c>
      <c r="D89" s="1" t="s">
        <v>173</v>
      </c>
      <c r="E89" s="1" t="s">
        <v>174</v>
      </c>
      <c r="AH89" s="4">
        <f t="shared" si="83"/>
        <v>3</v>
      </c>
      <c r="AJ89" t="s">
        <v>172</v>
      </c>
      <c r="AK89" t="s">
        <v>173</v>
      </c>
      <c r="AL89" s="1" t="s">
        <v>174</v>
      </c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 s="8">
        <f t="shared" si="97"/>
        <v>3</v>
      </c>
      <c r="BN89" s="6" t="str">
        <f t="shared" si="53"/>
        <v>E0497/24</v>
      </c>
      <c r="BO89" s="6" t="str">
        <f t="shared" si="54"/>
        <v>E0495/24</v>
      </c>
      <c r="BP89" s="6" t="str">
        <f t="shared" si="55"/>
        <v>E0496/24</v>
      </c>
      <c r="BQ89" s="6" t="str">
        <f t="shared" si="56"/>
        <v/>
      </c>
      <c r="BR89" s="6" t="str">
        <f t="shared" si="57"/>
        <v/>
      </c>
      <c r="BS89" s="6" t="str">
        <f t="shared" si="58"/>
        <v/>
      </c>
      <c r="BT89" s="6" t="str">
        <f t="shared" si="59"/>
        <v/>
      </c>
      <c r="BU89" s="6" t="str">
        <f t="shared" si="60"/>
        <v/>
      </c>
      <c r="BV89" s="6" t="str">
        <f t="shared" si="61"/>
        <v/>
      </c>
      <c r="BW89" s="6" t="str">
        <f t="shared" si="98"/>
        <v/>
      </c>
      <c r="BX89" s="6" t="str">
        <f t="shared" si="62"/>
        <v/>
      </c>
      <c r="BY89" s="6" t="str">
        <f t="shared" si="63"/>
        <v/>
      </c>
      <c r="BZ89" s="6" t="str">
        <f t="shared" si="64"/>
        <v/>
      </c>
      <c r="CA89" s="6" t="str">
        <f t="shared" si="65"/>
        <v/>
      </c>
      <c r="CB89" s="6" t="str">
        <f t="shared" si="66"/>
        <v/>
      </c>
      <c r="CC89" s="6" t="str">
        <f t="shared" si="67"/>
        <v/>
      </c>
      <c r="CD89" s="6" t="str">
        <f t="shared" si="68"/>
        <v/>
      </c>
      <c r="CE89" s="6" t="str">
        <f t="shared" si="69"/>
        <v/>
      </c>
      <c r="CF89" s="6" t="str">
        <f t="shared" si="70"/>
        <v/>
      </c>
      <c r="CG89" s="6" t="str">
        <f t="shared" si="71"/>
        <v/>
      </c>
      <c r="CH89" s="6" t="str">
        <f t="shared" si="72"/>
        <v/>
      </c>
      <c r="CI89" s="6" t="str">
        <f t="shared" si="73"/>
        <v/>
      </c>
      <c r="CJ89" s="6" t="str">
        <f t="shared" si="74"/>
        <v/>
      </c>
      <c r="CK89" s="6" t="str">
        <f t="shared" si="75"/>
        <v/>
      </c>
      <c r="CL89" s="6" t="str">
        <f t="shared" si="76"/>
        <v/>
      </c>
      <c r="CM89" s="6" t="str">
        <f t="shared" si="77"/>
        <v/>
      </c>
      <c r="CN89" s="6" t="str">
        <f t="shared" si="78"/>
        <v/>
      </c>
      <c r="CO89" s="6" t="str">
        <f t="shared" si="79"/>
        <v/>
      </c>
      <c r="CP89" s="12">
        <f t="shared" si="99"/>
        <v>3</v>
      </c>
      <c r="CQ89" s="19">
        <f t="shared" si="80"/>
        <v>834</v>
      </c>
      <c r="CR89" s="16">
        <f t="shared" si="81"/>
        <v>0</v>
      </c>
      <c r="CS89" s="22">
        <f t="shared" si="82"/>
        <v>0</v>
      </c>
      <c r="DB89" s="1">
        <f>$CP89</f>
        <v>3</v>
      </c>
      <c r="DC89" s="1">
        <f t="shared" si="87"/>
        <v>834</v>
      </c>
      <c r="DD89" s="1">
        <f t="shared" si="88"/>
        <v>0</v>
      </c>
      <c r="DE89" s="1">
        <f t="shared" si="89"/>
        <v>0</v>
      </c>
    </row>
    <row r="90" spans="1:113" ht="28" customHeight="1">
      <c r="A90" s="1" t="str">
        <f>A89</f>
        <v>ZBAA</v>
      </c>
      <c r="B90" s="1">
        <v>4</v>
      </c>
      <c r="C90" s="1" t="s">
        <v>175</v>
      </c>
      <c r="AH90" s="4">
        <f t="shared" si="83"/>
        <v>1</v>
      </c>
      <c r="AJ90" t="s">
        <v>278</v>
      </c>
      <c r="AK90" t="s">
        <v>175</v>
      </c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 s="8">
        <f t="shared" si="97"/>
        <v>2</v>
      </c>
      <c r="BN90" s="6" t="str">
        <f t="shared" si="53"/>
        <v/>
      </c>
      <c r="BO90" s="6" t="str">
        <f t="shared" si="54"/>
        <v>E0389/24</v>
      </c>
      <c r="BP90" s="6" t="str">
        <f t="shared" si="55"/>
        <v/>
      </c>
      <c r="BQ90" s="6" t="str">
        <f t="shared" si="56"/>
        <v/>
      </c>
      <c r="BR90" s="6" t="str">
        <f t="shared" si="57"/>
        <v/>
      </c>
      <c r="BS90" s="6" t="str">
        <f t="shared" si="58"/>
        <v/>
      </c>
      <c r="BT90" s="6" t="str">
        <f t="shared" si="59"/>
        <v/>
      </c>
      <c r="BU90" s="6" t="str">
        <f t="shared" si="60"/>
        <v/>
      </c>
      <c r="BV90" s="6" t="str">
        <f t="shared" si="61"/>
        <v/>
      </c>
      <c r="BW90" s="6" t="str">
        <f t="shared" si="98"/>
        <v/>
      </c>
      <c r="BX90" s="6" t="str">
        <f t="shared" si="62"/>
        <v/>
      </c>
      <c r="BY90" s="6" t="str">
        <f t="shared" si="63"/>
        <v/>
      </c>
      <c r="BZ90" s="6" t="str">
        <f t="shared" si="64"/>
        <v/>
      </c>
      <c r="CA90" s="6" t="str">
        <f t="shared" si="65"/>
        <v/>
      </c>
      <c r="CB90" s="6" t="str">
        <f t="shared" si="66"/>
        <v/>
      </c>
      <c r="CC90" s="6" t="str">
        <f t="shared" si="67"/>
        <v/>
      </c>
      <c r="CD90" s="6" t="str">
        <f t="shared" si="68"/>
        <v/>
      </c>
      <c r="CE90" s="6" t="str">
        <f t="shared" si="69"/>
        <v/>
      </c>
      <c r="CF90" s="6" t="str">
        <f t="shared" si="70"/>
        <v/>
      </c>
      <c r="CG90" s="6" t="str">
        <f t="shared" si="71"/>
        <v/>
      </c>
      <c r="CH90" s="6" t="str">
        <f t="shared" si="72"/>
        <v/>
      </c>
      <c r="CI90" s="6" t="str">
        <f t="shared" si="73"/>
        <v/>
      </c>
      <c r="CJ90" s="6" t="str">
        <f t="shared" si="74"/>
        <v/>
      </c>
      <c r="CK90" s="6" t="str">
        <f t="shared" si="75"/>
        <v/>
      </c>
      <c r="CL90" s="6" t="str">
        <f t="shared" si="76"/>
        <v/>
      </c>
      <c r="CM90" s="6" t="str">
        <f t="shared" si="77"/>
        <v/>
      </c>
      <c r="CN90" s="6" t="str">
        <f t="shared" si="78"/>
        <v/>
      </c>
      <c r="CO90" s="6" t="str">
        <f t="shared" si="79"/>
        <v/>
      </c>
      <c r="CP90" s="12">
        <f t="shared" si="99"/>
        <v>1</v>
      </c>
      <c r="CQ90" s="19">
        <f t="shared" si="80"/>
        <v>835</v>
      </c>
      <c r="CR90" s="16">
        <f t="shared" si="81"/>
        <v>0</v>
      </c>
      <c r="CS90" s="22">
        <f t="shared" si="82"/>
        <v>1</v>
      </c>
      <c r="DF90" s="1">
        <f>$CP90</f>
        <v>1</v>
      </c>
      <c r="DG90" s="1">
        <f t="shared" si="90"/>
        <v>835</v>
      </c>
      <c r="DH90" s="1">
        <f t="shared" si="91"/>
        <v>0</v>
      </c>
      <c r="DI90" s="1">
        <f t="shared" si="92"/>
        <v>1</v>
      </c>
    </row>
    <row r="91" spans="1:113" ht="28" customHeight="1">
      <c r="A91" s="1" t="s">
        <v>24</v>
      </c>
      <c r="B91" s="1">
        <v>1</v>
      </c>
      <c r="C91" s="1" t="s">
        <v>188</v>
      </c>
      <c r="D91" s="1" t="s">
        <v>190</v>
      </c>
      <c r="E91" s="1" t="s">
        <v>191</v>
      </c>
      <c r="F91" s="1" t="s">
        <v>192</v>
      </c>
      <c r="AH91" s="4">
        <f t="shared" si="83"/>
        <v>4</v>
      </c>
      <c r="AJ91" t="s">
        <v>191</v>
      </c>
      <c r="AK91" t="s">
        <v>192</v>
      </c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 s="8">
        <f t="shared" si="97"/>
        <v>2</v>
      </c>
      <c r="BN91" s="6" t="str">
        <f t="shared" si="53"/>
        <v>A0980/24</v>
      </c>
      <c r="BO91" s="6" t="str">
        <f t="shared" si="54"/>
        <v>A0952/24</v>
      </c>
      <c r="BP91" s="6" t="str">
        <f t="shared" si="55"/>
        <v/>
      </c>
      <c r="BQ91" s="6" t="str">
        <f t="shared" si="56"/>
        <v/>
      </c>
      <c r="BR91" s="6" t="str">
        <f t="shared" si="57"/>
        <v/>
      </c>
      <c r="BS91" s="6" t="str">
        <f t="shared" si="58"/>
        <v/>
      </c>
      <c r="BT91" s="6" t="str">
        <f t="shared" si="59"/>
        <v/>
      </c>
      <c r="BU91" s="6" t="str">
        <f t="shared" si="60"/>
        <v/>
      </c>
      <c r="BV91" s="6" t="str">
        <f t="shared" si="61"/>
        <v/>
      </c>
      <c r="BW91" s="6" t="str">
        <f t="shared" si="98"/>
        <v/>
      </c>
      <c r="BX91" s="6" t="str">
        <f t="shared" si="62"/>
        <v/>
      </c>
      <c r="BY91" s="6" t="str">
        <f t="shared" si="63"/>
        <v/>
      </c>
      <c r="BZ91" s="6" t="str">
        <f t="shared" si="64"/>
        <v/>
      </c>
      <c r="CA91" s="6" t="str">
        <f t="shared" si="65"/>
        <v/>
      </c>
      <c r="CB91" s="6" t="str">
        <f t="shared" si="66"/>
        <v/>
      </c>
      <c r="CC91" s="6" t="str">
        <f t="shared" si="67"/>
        <v/>
      </c>
      <c r="CD91" s="6" t="str">
        <f t="shared" si="68"/>
        <v/>
      </c>
      <c r="CE91" s="6" t="str">
        <f t="shared" si="69"/>
        <v/>
      </c>
      <c r="CF91" s="6" t="str">
        <f t="shared" si="70"/>
        <v/>
      </c>
      <c r="CG91" s="6" t="str">
        <f t="shared" si="71"/>
        <v/>
      </c>
      <c r="CH91" s="6" t="str">
        <f t="shared" si="72"/>
        <v/>
      </c>
      <c r="CI91" s="6" t="str">
        <f t="shared" si="73"/>
        <v/>
      </c>
      <c r="CJ91" s="6" t="str">
        <f t="shared" si="74"/>
        <v/>
      </c>
      <c r="CK91" s="6" t="str">
        <f t="shared" si="75"/>
        <v/>
      </c>
      <c r="CL91" s="6" t="str">
        <f t="shared" si="76"/>
        <v/>
      </c>
      <c r="CM91" s="6" t="str">
        <f t="shared" si="77"/>
        <v/>
      </c>
      <c r="CN91" s="6" t="str">
        <f t="shared" si="78"/>
        <v/>
      </c>
      <c r="CO91" s="6" t="str">
        <f t="shared" si="79"/>
        <v/>
      </c>
      <c r="CP91" s="12">
        <f t="shared" si="99"/>
        <v>2</v>
      </c>
      <c r="CQ91" s="19">
        <f t="shared" si="80"/>
        <v>833</v>
      </c>
      <c r="CR91" s="16">
        <f t="shared" si="81"/>
        <v>2</v>
      </c>
      <c r="CS91" s="22">
        <f t="shared" si="82"/>
        <v>0</v>
      </c>
      <c r="CT91" s="1">
        <f>$CP91</f>
        <v>2</v>
      </c>
      <c r="CU91" s="1">
        <f t="shared" si="93"/>
        <v>833</v>
      </c>
      <c r="CV91" s="1">
        <f t="shared" si="94"/>
        <v>2</v>
      </c>
      <c r="CW91" s="1">
        <f t="shared" si="95"/>
        <v>0</v>
      </c>
    </row>
    <row r="92" spans="1:113" ht="28" customHeight="1">
      <c r="A92" s="1" t="str">
        <f>A91</f>
        <v>OMDB</v>
      </c>
      <c r="B92" s="1">
        <v>2</v>
      </c>
      <c r="AH92" s="4">
        <f t="shared" si="83"/>
        <v>0</v>
      </c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 s="8">
        <f t="shared" si="97"/>
        <v>0</v>
      </c>
      <c r="BN92" s="6" t="str">
        <f t="shared" si="53"/>
        <v/>
      </c>
      <c r="BO92" s="6" t="str">
        <f t="shared" si="54"/>
        <v/>
      </c>
      <c r="BP92" s="6" t="str">
        <f t="shared" si="55"/>
        <v/>
      </c>
      <c r="BQ92" s="6" t="str">
        <f t="shared" si="56"/>
        <v/>
      </c>
      <c r="BR92" s="6" t="str">
        <f t="shared" si="57"/>
        <v/>
      </c>
      <c r="BS92" s="6" t="str">
        <f t="shared" si="58"/>
        <v/>
      </c>
      <c r="BT92" s="6" t="str">
        <f t="shared" si="59"/>
        <v/>
      </c>
      <c r="BU92" s="6" t="str">
        <f t="shared" si="60"/>
        <v/>
      </c>
      <c r="BV92" s="6" t="str">
        <f t="shared" si="61"/>
        <v/>
      </c>
      <c r="BW92" s="6" t="str">
        <f t="shared" si="98"/>
        <v/>
      </c>
      <c r="BX92" s="6" t="str">
        <f t="shared" si="62"/>
        <v/>
      </c>
      <c r="BY92" s="6" t="str">
        <f t="shared" si="63"/>
        <v/>
      </c>
      <c r="BZ92" s="6" t="str">
        <f t="shared" si="64"/>
        <v/>
      </c>
      <c r="CA92" s="6" t="str">
        <f t="shared" si="65"/>
        <v/>
      </c>
      <c r="CB92" s="6" t="str">
        <f t="shared" si="66"/>
        <v/>
      </c>
      <c r="CC92" s="6" t="str">
        <f t="shared" si="67"/>
        <v/>
      </c>
      <c r="CD92" s="6" t="str">
        <f t="shared" si="68"/>
        <v/>
      </c>
      <c r="CE92" s="6" t="str">
        <f t="shared" si="69"/>
        <v/>
      </c>
      <c r="CF92" s="6" t="str">
        <f t="shared" si="70"/>
        <v/>
      </c>
      <c r="CG92" s="6" t="str">
        <f t="shared" si="71"/>
        <v/>
      </c>
      <c r="CH92" s="6" t="str">
        <f t="shared" si="72"/>
        <v/>
      </c>
      <c r="CI92" s="6" t="str">
        <f t="shared" si="73"/>
        <v/>
      </c>
      <c r="CJ92" s="6" t="str">
        <f t="shared" si="74"/>
        <v/>
      </c>
      <c r="CK92" s="6" t="str">
        <f t="shared" si="75"/>
        <v/>
      </c>
      <c r="CL92" s="6" t="str">
        <f t="shared" si="76"/>
        <v/>
      </c>
      <c r="CM92" s="6" t="str">
        <f t="shared" si="77"/>
        <v/>
      </c>
      <c r="CN92" s="6" t="str">
        <f t="shared" si="78"/>
        <v/>
      </c>
      <c r="CO92" s="6" t="str">
        <f t="shared" si="79"/>
        <v/>
      </c>
      <c r="CP92" s="12">
        <f t="shared" si="99"/>
        <v>0</v>
      </c>
      <c r="CQ92" s="19">
        <f t="shared" si="80"/>
        <v>837</v>
      </c>
      <c r="CR92" s="16">
        <f t="shared" si="81"/>
        <v>0</v>
      </c>
      <c r="CS92" s="22">
        <f t="shared" si="82"/>
        <v>0</v>
      </c>
      <c r="CX92" s="1">
        <f>$CP92</f>
        <v>0</v>
      </c>
      <c r="CY92" s="1">
        <f t="shared" si="84"/>
        <v>837</v>
      </c>
      <c r="CZ92" s="1">
        <f t="shared" si="85"/>
        <v>0</v>
      </c>
      <c r="DA92" s="1">
        <f t="shared" si="86"/>
        <v>0</v>
      </c>
    </row>
    <row r="93" spans="1:113" ht="28" customHeight="1">
      <c r="A93" s="1" t="str">
        <f>A92</f>
        <v>OMDB</v>
      </c>
      <c r="B93" s="1">
        <v>3</v>
      </c>
      <c r="C93" s="1" t="s">
        <v>188</v>
      </c>
      <c r="D93" s="1" t="s">
        <v>190</v>
      </c>
      <c r="E93" s="1" t="s">
        <v>191</v>
      </c>
      <c r="F93" s="1" t="s">
        <v>192</v>
      </c>
      <c r="AH93" s="4">
        <f t="shared" si="83"/>
        <v>4</v>
      </c>
      <c r="AJ93" t="s">
        <v>188</v>
      </c>
      <c r="AK93" t="s">
        <v>190</v>
      </c>
      <c r="AL93" s="1" t="s">
        <v>191</v>
      </c>
      <c r="AM93" t="s">
        <v>192</v>
      </c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 s="8">
        <f t="shared" si="97"/>
        <v>4</v>
      </c>
      <c r="BN93" s="6" t="str">
        <f t="shared" si="53"/>
        <v>A1042/24</v>
      </c>
      <c r="BO93" s="6" t="str">
        <f t="shared" si="54"/>
        <v>A1001/24</v>
      </c>
      <c r="BP93" s="6" t="str">
        <f t="shared" si="55"/>
        <v>A0980/24</v>
      </c>
      <c r="BQ93" s="6" t="str">
        <f t="shared" si="56"/>
        <v>A0952/24</v>
      </c>
      <c r="BR93" s="6" t="str">
        <f t="shared" si="57"/>
        <v/>
      </c>
      <c r="BS93" s="6" t="str">
        <f t="shared" si="58"/>
        <v/>
      </c>
      <c r="BT93" s="6" t="str">
        <f t="shared" si="59"/>
        <v/>
      </c>
      <c r="BU93" s="6" t="str">
        <f t="shared" si="60"/>
        <v/>
      </c>
      <c r="BV93" s="6" t="str">
        <f t="shared" si="61"/>
        <v/>
      </c>
      <c r="BW93" s="6" t="str">
        <f t="shared" si="98"/>
        <v/>
      </c>
      <c r="BX93" s="6" t="str">
        <f t="shared" si="62"/>
        <v/>
      </c>
      <c r="BY93" s="6" t="str">
        <f t="shared" si="63"/>
        <v/>
      </c>
      <c r="BZ93" s="6" t="str">
        <f t="shared" si="64"/>
        <v/>
      </c>
      <c r="CA93" s="6" t="str">
        <f t="shared" si="65"/>
        <v/>
      </c>
      <c r="CB93" s="6" t="str">
        <f t="shared" si="66"/>
        <v/>
      </c>
      <c r="CC93" s="6" t="str">
        <f t="shared" si="67"/>
        <v/>
      </c>
      <c r="CD93" s="6" t="str">
        <f t="shared" si="68"/>
        <v/>
      </c>
      <c r="CE93" s="6" t="str">
        <f t="shared" si="69"/>
        <v/>
      </c>
      <c r="CF93" s="6" t="str">
        <f t="shared" si="70"/>
        <v/>
      </c>
      <c r="CG93" s="6" t="str">
        <f t="shared" si="71"/>
        <v/>
      </c>
      <c r="CH93" s="6" t="str">
        <f t="shared" si="72"/>
        <v/>
      </c>
      <c r="CI93" s="6" t="str">
        <f t="shared" si="73"/>
        <v/>
      </c>
      <c r="CJ93" s="6" t="str">
        <f t="shared" si="74"/>
        <v/>
      </c>
      <c r="CK93" s="6" t="str">
        <f t="shared" si="75"/>
        <v/>
      </c>
      <c r="CL93" s="6" t="str">
        <f t="shared" si="76"/>
        <v/>
      </c>
      <c r="CM93" s="6" t="str">
        <f t="shared" si="77"/>
        <v/>
      </c>
      <c r="CN93" s="6" t="str">
        <f t="shared" si="78"/>
        <v/>
      </c>
      <c r="CO93" s="6" t="str">
        <f t="shared" si="79"/>
        <v/>
      </c>
      <c r="CP93" s="12">
        <f t="shared" si="99"/>
        <v>4</v>
      </c>
      <c r="CQ93" s="19">
        <f t="shared" si="80"/>
        <v>833</v>
      </c>
      <c r="CR93" s="16">
        <f t="shared" si="81"/>
        <v>0</v>
      </c>
      <c r="CS93" s="22">
        <f t="shared" si="82"/>
        <v>0</v>
      </c>
      <c r="DB93" s="1">
        <f>$CP93</f>
        <v>4</v>
      </c>
      <c r="DC93" s="1">
        <f t="shared" si="87"/>
        <v>833</v>
      </c>
      <c r="DD93" s="1">
        <f t="shared" si="88"/>
        <v>0</v>
      </c>
      <c r="DE93" s="1">
        <f t="shared" si="89"/>
        <v>0</v>
      </c>
    </row>
    <row r="94" spans="1:113" ht="28" customHeight="1">
      <c r="A94" s="1" t="str">
        <f>A93</f>
        <v>OMDB</v>
      </c>
      <c r="B94" s="1">
        <v>4</v>
      </c>
      <c r="C94" s="1" t="s">
        <v>186</v>
      </c>
      <c r="D94" s="1" t="s">
        <v>187</v>
      </c>
      <c r="E94" s="1" t="s">
        <v>189</v>
      </c>
      <c r="F94" s="1" t="s">
        <v>193</v>
      </c>
      <c r="G94" s="1" t="s">
        <v>279</v>
      </c>
      <c r="AH94" s="4">
        <f t="shared" si="83"/>
        <v>5</v>
      </c>
      <c r="AJ94" t="s">
        <v>219</v>
      </c>
      <c r="AK94" t="s">
        <v>193</v>
      </c>
      <c r="AL94" t="s">
        <v>189</v>
      </c>
      <c r="AM94" t="s">
        <v>279</v>
      </c>
      <c r="AN94" t="s">
        <v>279</v>
      </c>
      <c r="AO94" t="s">
        <v>187</v>
      </c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 s="8">
        <f t="shared" si="97"/>
        <v>6</v>
      </c>
      <c r="BN94" s="6" t="str">
        <f t="shared" ref="BN94" si="100">IFERROR(HLOOKUP(AJ94,$C94:$AE94,1,FALSE),"")</f>
        <v/>
      </c>
      <c r="BO94" s="6" t="str">
        <f t="shared" ref="BO94" si="101">IFERROR(HLOOKUP(AK94,$C94:$AE94,1,FALSE),"")</f>
        <v>A1045/24</v>
      </c>
      <c r="BP94" s="6" t="str">
        <f t="shared" ref="BP94" si="102">IFERROR(HLOOKUP(AL94,$C94:$AE94,1,FALSE),"")</f>
        <v>A1044/24</v>
      </c>
      <c r="BQ94" s="6" t="str">
        <f t="shared" ref="BQ94" si="103">IFERROR(HLOOKUP(AM94,$C94:$AE94,1,FALSE),"")</f>
        <v>A0819/24</v>
      </c>
      <c r="BR94" s="6" t="str">
        <f>IFERROR(HLOOKUP(#REF!,$C94:$AE94,1,FALSE),"")</f>
        <v/>
      </c>
      <c r="BS94" s="6" t="str">
        <f>IFERROR(HLOOKUP(#REF!,$C94:$AE94,1,FALSE),"")</f>
        <v/>
      </c>
      <c r="BT94" s="6" t="str">
        <f>IFERROR(HLOOKUP(AN94,$C94:$AE94,1,FALSE),"")</f>
        <v>A0819/24</v>
      </c>
      <c r="BU94" s="6" t="str">
        <f>IFERROR(HLOOKUP(AO94,$C94:$AE94,1,FALSE),"")</f>
        <v>A1043/24</v>
      </c>
      <c r="BV94" s="6" t="str">
        <f t="shared" ref="BV94" si="104">IFERROR(HLOOKUP(AR94,$C94:$AE94,1,FALSE),"")</f>
        <v/>
      </c>
      <c r="BW94" s="6" t="str">
        <f t="shared" ref="BW94" si="105">IFERROR(HLOOKUP(AS94,$C94:$AE94,1,FALSE),"")</f>
        <v/>
      </c>
      <c r="BX94" s="6" t="str">
        <f t="shared" ref="BX94" si="106">IFERROR(HLOOKUP(AT94,$C94:$AE94,1,FALSE),"")</f>
        <v/>
      </c>
      <c r="BY94" s="6" t="str">
        <f t="shared" ref="BY94" si="107">IFERROR(HLOOKUP(AU94,$C94:$AE94,1,FALSE),"")</f>
        <v/>
      </c>
      <c r="BZ94" s="6" t="str">
        <f t="shared" ref="BZ94" si="108">IFERROR(HLOOKUP(AV94,$C94:$AE94,1,FALSE),"")</f>
        <v/>
      </c>
      <c r="CA94" s="6" t="str">
        <f t="shared" ref="CA94" si="109">IFERROR(HLOOKUP(AW94,$C94:$AE94,1,FALSE),"")</f>
        <v/>
      </c>
      <c r="CB94" s="6" t="str">
        <f t="shared" ref="CB94" si="110">IFERROR(HLOOKUP(AX94,$C94:$AE94,1,FALSE),"")</f>
        <v/>
      </c>
      <c r="CC94" s="6" t="str">
        <f t="shared" ref="CC94" si="111">IFERROR(HLOOKUP(AY94,$C94:$AE94,1,FALSE),"")</f>
        <v/>
      </c>
      <c r="CD94" s="6" t="str">
        <f t="shared" ref="CD94" si="112">IFERROR(HLOOKUP(AZ94,$C94:$AE94,1,FALSE),"")</f>
        <v/>
      </c>
      <c r="CE94" s="6" t="str">
        <f t="shared" ref="CE94" si="113">IFERROR(HLOOKUP(BA94,$C94:$AE94,1,FALSE),"")</f>
        <v/>
      </c>
      <c r="CF94" s="6" t="str">
        <f t="shared" ref="CF94" si="114">IFERROR(HLOOKUP(BB94,$C94:$AE94,1,FALSE),"")</f>
        <v/>
      </c>
      <c r="CG94" s="6" t="str">
        <f t="shared" ref="CG94" si="115">IFERROR(HLOOKUP(BC94,$C94:$AE94,1,FALSE),"")</f>
        <v/>
      </c>
      <c r="CH94" s="6" t="str">
        <f t="shared" ref="CH94" si="116">IFERROR(HLOOKUP(BD94,$C94:$AE94,1,FALSE),"")</f>
        <v/>
      </c>
      <c r="CI94" s="6" t="str">
        <f t="shared" ref="CI94" si="117">IFERROR(HLOOKUP(BE94,$C94:$AE94,1,FALSE),"")</f>
        <v/>
      </c>
      <c r="CJ94" s="6" t="str">
        <f t="shared" ref="CJ94" si="118">IFERROR(HLOOKUP(BF94,$C94:$AE94,1,FALSE),"")</f>
        <v/>
      </c>
      <c r="CK94" s="6" t="str">
        <f t="shared" ref="CK94" si="119">IFERROR(HLOOKUP(BG94,$C94:$AE94,1,FALSE),"")</f>
        <v/>
      </c>
      <c r="CL94" s="6" t="str">
        <f t="shared" ref="CL94" si="120">IFERROR(HLOOKUP(BH94,$C94:$AE94,1,FALSE),"")</f>
        <v/>
      </c>
      <c r="CM94" s="6" t="str">
        <f t="shared" ref="CM94" si="121">IFERROR(HLOOKUP(BI94,$C94:$AE94,1,FALSE),"")</f>
        <v/>
      </c>
      <c r="CN94" s="6" t="str">
        <f t="shared" ref="CN94" si="122">IFERROR(HLOOKUP(BJ94,$C94:$AE94,1,FALSE),"")</f>
        <v/>
      </c>
      <c r="CO94" s="6" t="str">
        <f t="shared" ref="CO94" si="123">IFERROR(HLOOKUP(BK94,$C94:$AE94,1,FALSE),"")</f>
        <v/>
      </c>
      <c r="CP94" s="12">
        <f t="shared" si="99"/>
        <v>5</v>
      </c>
      <c r="CQ94" s="19">
        <f t="shared" si="80"/>
        <v>831</v>
      </c>
      <c r="CR94" s="16">
        <f t="shared" si="81"/>
        <v>0</v>
      </c>
      <c r="CS94" s="22">
        <f t="shared" si="82"/>
        <v>1</v>
      </c>
      <c r="DF94" s="1">
        <f>$CP94</f>
        <v>5</v>
      </c>
      <c r="DG94" s="1">
        <f t="shared" si="90"/>
        <v>831</v>
      </c>
      <c r="DH94" s="1">
        <f t="shared" si="91"/>
        <v>0</v>
      </c>
      <c r="DI94" s="1">
        <f t="shared" si="92"/>
        <v>1</v>
      </c>
    </row>
    <row r="95" spans="1:113" ht="28" customHeight="1">
      <c r="A95" s="1" t="s">
        <v>25</v>
      </c>
      <c r="B95" s="1">
        <v>1</v>
      </c>
      <c r="C95" s="1" t="s">
        <v>194</v>
      </c>
      <c r="AH95" s="4">
        <f t="shared" si="83"/>
        <v>1</v>
      </c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 s="8">
        <f t="shared" si="97"/>
        <v>0</v>
      </c>
      <c r="BN95" s="6" t="str">
        <f t="shared" si="53"/>
        <v/>
      </c>
      <c r="BO95" s="6" t="str">
        <f t="shared" si="54"/>
        <v/>
      </c>
      <c r="BP95" s="6" t="str">
        <f t="shared" si="55"/>
        <v/>
      </c>
      <c r="BQ95" s="6" t="str">
        <f t="shared" si="56"/>
        <v/>
      </c>
      <c r="BR95" s="6" t="str">
        <f t="shared" si="57"/>
        <v/>
      </c>
      <c r="BS95" s="6" t="str">
        <f t="shared" si="58"/>
        <v/>
      </c>
      <c r="BT95" s="6" t="str">
        <f t="shared" si="59"/>
        <v/>
      </c>
      <c r="BU95" s="6" t="str">
        <f t="shared" si="60"/>
        <v/>
      </c>
      <c r="BV95" s="6" t="str">
        <f t="shared" si="61"/>
        <v/>
      </c>
      <c r="BW95" s="6" t="str">
        <f t="shared" si="98"/>
        <v/>
      </c>
      <c r="BX95" s="6" t="str">
        <f t="shared" si="62"/>
        <v/>
      </c>
      <c r="BY95" s="6" t="str">
        <f t="shared" si="63"/>
        <v/>
      </c>
      <c r="BZ95" s="6" t="str">
        <f t="shared" si="64"/>
        <v/>
      </c>
      <c r="CA95" s="6" t="str">
        <f t="shared" si="65"/>
        <v/>
      </c>
      <c r="CB95" s="6" t="str">
        <f t="shared" si="66"/>
        <v/>
      </c>
      <c r="CC95" s="6" t="str">
        <f t="shared" si="67"/>
        <v/>
      </c>
      <c r="CD95" s="6" t="str">
        <f t="shared" si="68"/>
        <v/>
      </c>
      <c r="CE95" s="6" t="str">
        <f t="shared" si="69"/>
        <v/>
      </c>
      <c r="CF95" s="6" t="str">
        <f t="shared" si="70"/>
        <v/>
      </c>
      <c r="CG95" s="6" t="str">
        <f t="shared" si="71"/>
        <v/>
      </c>
      <c r="CH95" s="6" t="str">
        <f t="shared" si="72"/>
        <v/>
      </c>
      <c r="CI95" s="6" t="str">
        <f t="shared" si="73"/>
        <v/>
      </c>
      <c r="CJ95" s="6" t="str">
        <f t="shared" si="74"/>
        <v/>
      </c>
      <c r="CK95" s="6" t="str">
        <f t="shared" si="75"/>
        <v/>
      </c>
      <c r="CL95" s="6" t="str">
        <f t="shared" si="76"/>
        <v/>
      </c>
      <c r="CM95" s="6" t="str">
        <f t="shared" si="77"/>
        <v/>
      </c>
      <c r="CN95" s="6" t="str">
        <f t="shared" si="78"/>
        <v/>
      </c>
      <c r="CO95" s="6" t="str">
        <f t="shared" si="79"/>
        <v/>
      </c>
      <c r="CP95" s="12">
        <f t="shared" si="99"/>
        <v>0</v>
      </c>
      <c r="CQ95" s="19">
        <f t="shared" si="80"/>
        <v>836</v>
      </c>
      <c r="CR95" s="16">
        <f t="shared" si="81"/>
        <v>1</v>
      </c>
      <c r="CS95" s="22">
        <f t="shared" si="82"/>
        <v>0</v>
      </c>
      <c r="CT95" s="1">
        <f>$CP95</f>
        <v>0</v>
      </c>
      <c r="CU95" s="1">
        <f t="shared" si="93"/>
        <v>836</v>
      </c>
      <c r="CV95" s="1">
        <f t="shared" si="94"/>
        <v>1</v>
      </c>
      <c r="CW95" s="1">
        <f t="shared" si="95"/>
        <v>0</v>
      </c>
    </row>
    <row r="96" spans="1:113" ht="28" customHeight="1">
      <c r="A96" s="1" t="str">
        <f>A95</f>
        <v>VHHH</v>
      </c>
      <c r="B96" s="1">
        <v>2</v>
      </c>
      <c r="C96" s="1" t="s">
        <v>195</v>
      </c>
      <c r="AH96" s="4">
        <f t="shared" si="83"/>
        <v>1</v>
      </c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 s="8">
        <f t="shared" si="97"/>
        <v>0</v>
      </c>
      <c r="BN96" s="6" t="str">
        <f t="shared" si="53"/>
        <v/>
      </c>
      <c r="BO96" s="6" t="str">
        <f t="shared" si="54"/>
        <v/>
      </c>
      <c r="BP96" s="6" t="str">
        <f t="shared" si="55"/>
        <v/>
      </c>
      <c r="BQ96" s="6" t="str">
        <f t="shared" si="56"/>
        <v/>
      </c>
      <c r="BR96" s="6" t="str">
        <f t="shared" si="57"/>
        <v/>
      </c>
      <c r="BS96" s="6" t="str">
        <f t="shared" si="58"/>
        <v/>
      </c>
      <c r="BT96" s="6" t="str">
        <f t="shared" si="59"/>
        <v/>
      </c>
      <c r="BU96" s="6" t="str">
        <f t="shared" si="60"/>
        <v/>
      </c>
      <c r="BV96" s="6" t="str">
        <f t="shared" si="61"/>
        <v/>
      </c>
      <c r="BW96" s="6" t="str">
        <f t="shared" si="98"/>
        <v/>
      </c>
      <c r="BX96" s="6" t="str">
        <f t="shared" si="62"/>
        <v/>
      </c>
      <c r="BY96" s="6" t="str">
        <f t="shared" si="63"/>
        <v/>
      </c>
      <c r="BZ96" s="6" t="str">
        <f t="shared" si="64"/>
        <v/>
      </c>
      <c r="CA96" s="6" t="str">
        <f t="shared" si="65"/>
        <v/>
      </c>
      <c r="CB96" s="6" t="str">
        <f t="shared" si="66"/>
        <v/>
      </c>
      <c r="CC96" s="6" t="str">
        <f t="shared" si="67"/>
        <v/>
      </c>
      <c r="CD96" s="6" t="str">
        <f t="shared" si="68"/>
        <v/>
      </c>
      <c r="CE96" s="6" t="str">
        <f t="shared" si="69"/>
        <v/>
      </c>
      <c r="CF96" s="6" t="str">
        <f t="shared" si="70"/>
        <v/>
      </c>
      <c r="CG96" s="6" t="str">
        <f t="shared" si="71"/>
        <v/>
      </c>
      <c r="CH96" s="6" t="str">
        <f t="shared" si="72"/>
        <v/>
      </c>
      <c r="CI96" s="6" t="str">
        <f t="shared" si="73"/>
        <v/>
      </c>
      <c r="CJ96" s="6" t="str">
        <f t="shared" si="74"/>
        <v/>
      </c>
      <c r="CK96" s="6" t="str">
        <f t="shared" si="75"/>
        <v/>
      </c>
      <c r="CL96" s="6" t="str">
        <f t="shared" si="76"/>
        <v/>
      </c>
      <c r="CM96" s="6" t="str">
        <f t="shared" si="77"/>
        <v/>
      </c>
      <c r="CN96" s="6" t="str">
        <f t="shared" si="78"/>
        <v/>
      </c>
      <c r="CO96" s="6" t="str">
        <f t="shared" si="79"/>
        <v/>
      </c>
      <c r="CP96" s="12">
        <f t="shared" si="99"/>
        <v>0</v>
      </c>
      <c r="CQ96" s="19">
        <f t="shared" si="80"/>
        <v>836</v>
      </c>
      <c r="CR96" s="16">
        <f t="shared" si="81"/>
        <v>1</v>
      </c>
      <c r="CS96" s="22">
        <f t="shared" si="82"/>
        <v>0</v>
      </c>
      <c r="CX96" s="1">
        <f>$CP96</f>
        <v>0</v>
      </c>
      <c r="CY96" s="1">
        <f t="shared" si="84"/>
        <v>836</v>
      </c>
      <c r="CZ96" s="1">
        <f t="shared" si="85"/>
        <v>1</v>
      </c>
      <c r="DA96" s="1">
        <f t="shared" si="86"/>
        <v>0</v>
      </c>
    </row>
    <row r="97" spans="1:113" ht="28" customHeight="1">
      <c r="A97" s="1" t="str">
        <f>A96</f>
        <v>VHHH</v>
      </c>
      <c r="B97" s="1">
        <v>3</v>
      </c>
      <c r="AH97" s="4">
        <f t="shared" si="83"/>
        <v>0</v>
      </c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 s="8">
        <f t="shared" si="97"/>
        <v>0</v>
      </c>
      <c r="BN97" s="6" t="str">
        <f t="shared" si="53"/>
        <v/>
      </c>
      <c r="BO97" s="6" t="str">
        <f t="shared" si="54"/>
        <v/>
      </c>
      <c r="BP97" s="6" t="str">
        <f t="shared" si="55"/>
        <v/>
      </c>
      <c r="BQ97" s="6" t="str">
        <f t="shared" si="56"/>
        <v/>
      </c>
      <c r="BR97" s="6" t="str">
        <f t="shared" si="57"/>
        <v/>
      </c>
      <c r="BS97" s="6" t="str">
        <f t="shared" si="58"/>
        <v/>
      </c>
      <c r="BT97" s="6" t="str">
        <f t="shared" si="59"/>
        <v/>
      </c>
      <c r="BU97" s="6" t="str">
        <f t="shared" si="60"/>
        <v/>
      </c>
      <c r="BV97" s="6" t="str">
        <f t="shared" si="61"/>
        <v/>
      </c>
      <c r="BW97" s="6" t="str">
        <f t="shared" si="98"/>
        <v/>
      </c>
      <c r="BX97" s="6" t="str">
        <f t="shared" si="62"/>
        <v/>
      </c>
      <c r="BY97" s="6" t="str">
        <f t="shared" si="63"/>
        <v/>
      </c>
      <c r="BZ97" s="6" t="str">
        <f t="shared" si="64"/>
        <v/>
      </c>
      <c r="CA97" s="6" t="str">
        <f t="shared" si="65"/>
        <v/>
      </c>
      <c r="CB97" s="6" t="str">
        <f t="shared" si="66"/>
        <v/>
      </c>
      <c r="CC97" s="6" t="str">
        <f t="shared" si="67"/>
        <v/>
      </c>
      <c r="CD97" s="6" t="str">
        <f t="shared" si="68"/>
        <v/>
      </c>
      <c r="CE97" s="6" t="str">
        <f t="shared" si="69"/>
        <v/>
      </c>
      <c r="CF97" s="6" t="str">
        <f t="shared" si="70"/>
        <v/>
      </c>
      <c r="CG97" s="6" t="str">
        <f t="shared" si="71"/>
        <v/>
      </c>
      <c r="CH97" s="6" t="str">
        <f t="shared" si="72"/>
        <v/>
      </c>
      <c r="CI97" s="6" t="str">
        <f t="shared" si="73"/>
        <v/>
      </c>
      <c r="CJ97" s="6" t="str">
        <f t="shared" si="74"/>
        <v/>
      </c>
      <c r="CK97" s="6" t="str">
        <f t="shared" si="75"/>
        <v/>
      </c>
      <c r="CL97" s="6" t="str">
        <f t="shared" si="76"/>
        <v/>
      </c>
      <c r="CM97" s="6" t="str">
        <f t="shared" si="77"/>
        <v/>
      </c>
      <c r="CN97" s="6" t="str">
        <f t="shared" si="78"/>
        <v/>
      </c>
      <c r="CO97" s="6" t="str">
        <f t="shared" si="79"/>
        <v/>
      </c>
      <c r="CP97" s="12">
        <f t="shared" si="99"/>
        <v>0</v>
      </c>
      <c r="CQ97" s="19">
        <f t="shared" si="80"/>
        <v>837</v>
      </c>
      <c r="CR97" s="16">
        <f t="shared" si="81"/>
        <v>0</v>
      </c>
      <c r="CS97" s="22">
        <f t="shared" si="82"/>
        <v>0</v>
      </c>
      <c r="DB97" s="1">
        <f>$CP97</f>
        <v>0</v>
      </c>
      <c r="DC97" s="1">
        <f t="shared" si="87"/>
        <v>837</v>
      </c>
      <c r="DD97" s="1">
        <f t="shared" si="88"/>
        <v>0</v>
      </c>
      <c r="DE97" s="1">
        <f t="shared" si="89"/>
        <v>0</v>
      </c>
    </row>
    <row r="98" spans="1:113" ht="28" customHeight="1">
      <c r="A98" s="1" t="str">
        <f>A97</f>
        <v>VHHH</v>
      </c>
      <c r="B98" s="1">
        <v>4</v>
      </c>
      <c r="AH98" s="4">
        <f t="shared" si="83"/>
        <v>0</v>
      </c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 s="8">
        <f t="shared" si="97"/>
        <v>0</v>
      </c>
      <c r="BN98" s="6" t="str">
        <f t="shared" si="53"/>
        <v/>
      </c>
      <c r="BO98" s="6" t="str">
        <f t="shared" si="54"/>
        <v/>
      </c>
      <c r="BP98" s="6" t="str">
        <f t="shared" si="55"/>
        <v/>
      </c>
      <c r="BQ98" s="6" t="str">
        <f t="shared" si="56"/>
        <v/>
      </c>
      <c r="BR98" s="6" t="str">
        <f t="shared" si="57"/>
        <v/>
      </c>
      <c r="BS98" s="6" t="str">
        <f t="shared" si="58"/>
        <v/>
      </c>
      <c r="BT98" s="6" t="str">
        <f t="shared" si="59"/>
        <v/>
      </c>
      <c r="BU98" s="6" t="str">
        <f t="shared" si="60"/>
        <v/>
      </c>
      <c r="BV98" s="6" t="str">
        <f t="shared" si="61"/>
        <v/>
      </c>
      <c r="BW98" s="6" t="str">
        <f t="shared" si="98"/>
        <v/>
      </c>
      <c r="BX98" s="6" t="str">
        <f t="shared" si="62"/>
        <v/>
      </c>
      <c r="BY98" s="6" t="str">
        <f t="shared" si="63"/>
        <v/>
      </c>
      <c r="BZ98" s="6" t="str">
        <f t="shared" si="64"/>
        <v/>
      </c>
      <c r="CA98" s="6" t="str">
        <f t="shared" si="65"/>
        <v/>
      </c>
      <c r="CB98" s="6" t="str">
        <f t="shared" si="66"/>
        <v/>
      </c>
      <c r="CC98" s="6" t="str">
        <f t="shared" si="67"/>
        <v/>
      </c>
      <c r="CD98" s="6" t="str">
        <f t="shared" si="68"/>
        <v/>
      </c>
      <c r="CE98" s="6" t="str">
        <f t="shared" si="69"/>
        <v/>
      </c>
      <c r="CF98" s="6" t="str">
        <f t="shared" si="70"/>
        <v/>
      </c>
      <c r="CG98" s="6" t="str">
        <f t="shared" si="71"/>
        <v/>
      </c>
      <c r="CH98" s="6" t="str">
        <f t="shared" si="72"/>
        <v/>
      </c>
      <c r="CI98" s="6" t="str">
        <f t="shared" si="73"/>
        <v/>
      </c>
      <c r="CJ98" s="6" t="str">
        <f t="shared" si="74"/>
        <v/>
      </c>
      <c r="CK98" s="6" t="str">
        <f t="shared" si="75"/>
        <v/>
      </c>
      <c r="CL98" s="6" t="str">
        <f t="shared" si="76"/>
        <v/>
      </c>
      <c r="CM98" s="6" t="str">
        <f t="shared" si="77"/>
        <v/>
      </c>
      <c r="CN98" s="6" t="str">
        <f t="shared" si="78"/>
        <v/>
      </c>
      <c r="CO98" s="6" t="str">
        <f t="shared" si="79"/>
        <v/>
      </c>
      <c r="CP98" s="12">
        <f t="shared" si="99"/>
        <v>0</v>
      </c>
      <c r="CQ98" s="19">
        <f t="shared" si="80"/>
        <v>837</v>
      </c>
      <c r="CR98" s="16">
        <f t="shared" si="81"/>
        <v>0</v>
      </c>
      <c r="CS98" s="22">
        <f t="shared" si="82"/>
        <v>0</v>
      </c>
      <c r="DF98" s="1">
        <f>$CP98</f>
        <v>0</v>
      </c>
      <c r="DG98" s="1">
        <f t="shared" si="90"/>
        <v>837</v>
      </c>
      <c r="DH98" s="1">
        <f t="shared" si="91"/>
        <v>0</v>
      </c>
      <c r="DI98" s="1">
        <f t="shared" si="92"/>
        <v>0</v>
      </c>
    </row>
    <row r="99" spans="1:113" ht="28" customHeight="1">
      <c r="A99" s="1" t="s">
        <v>26</v>
      </c>
      <c r="B99" s="1">
        <v>1</v>
      </c>
      <c r="C99" s="1" t="s">
        <v>196</v>
      </c>
      <c r="D99" s="1" t="s">
        <v>197</v>
      </c>
      <c r="E99" s="1" t="s">
        <v>198</v>
      </c>
      <c r="F99" s="1" t="s">
        <v>199</v>
      </c>
      <c r="AH99" s="4">
        <f t="shared" si="83"/>
        <v>4</v>
      </c>
      <c r="AJ99" t="s">
        <v>196</v>
      </c>
      <c r="AK99" t="s">
        <v>197</v>
      </c>
      <c r="AL99" t="s">
        <v>199</v>
      </c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 s="8">
        <f t="shared" si="97"/>
        <v>3</v>
      </c>
      <c r="BN99" s="6" t="str">
        <f t="shared" si="53"/>
        <v>F1605/24</v>
      </c>
      <c r="BO99" s="6" t="str">
        <f t="shared" si="54"/>
        <v>F1599/24</v>
      </c>
      <c r="BP99" s="6" t="str">
        <f t="shared" si="55"/>
        <v>F1498/24</v>
      </c>
      <c r="BQ99" s="6" t="str">
        <f t="shared" si="56"/>
        <v/>
      </c>
      <c r="BR99" s="6" t="str">
        <f t="shared" si="57"/>
        <v/>
      </c>
      <c r="BS99" s="6" t="str">
        <f t="shared" si="58"/>
        <v/>
      </c>
      <c r="BT99" s="6" t="str">
        <f t="shared" si="59"/>
        <v/>
      </c>
      <c r="BU99" s="6" t="str">
        <f t="shared" si="60"/>
        <v/>
      </c>
      <c r="BV99" s="6" t="str">
        <f t="shared" si="61"/>
        <v/>
      </c>
      <c r="BW99" s="6" t="str">
        <f t="shared" si="98"/>
        <v/>
      </c>
      <c r="BX99" s="6" t="str">
        <f t="shared" si="62"/>
        <v/>
      </c>
      <c r="BY99" s="6" t="str">
        <f t="shared" si="63"/>
        <v/>
      </c>
      <c r="BZ99" s="6" t="str">
        <f t="shared" si="64"/>
        <v/>
      </c>
      <c r="CA99" s="6" t="str">
        <f t="shared" si="65"/>
        <v/>
      </c>
      <c r="CB99" s="6" t="str">
        <f t="shared" si="66"/>
        <v/>
      </c>
      <c r="CC99" s="6" t="str">
        <f t="shared" si="67"/>
        <v/>
      </c>
      <c r="CD99" s="6" t="str">
        <f t="shared" si="68"/>
        <v/>
      </c>
      <c r="CE99" s="6" t="str">
        <f t="shared" si="69"/>
        <v/>
      </c>
      <c r="CF99" s="6" t="str">
        <f t="shared" si="70"/>
        <v/>
      </c>
      <c r="CG99" s="6" t="str">
        <f t="shared" si="71"/>
        <v/>
      </c>
      <c r="CH99" s="6" t="str">
        <f t="shared" si="72"/>
        <v/>
      </c>
      <c r="CI99" s="6" t="str">
        <f t="shared" si="73"/>
        <v/>
      </c>
      <c r="CJ99" s="6" t="str">
        <f t="shared" si="74"/>
        <v/>
      </c>
      <c r="CK99" s="6" t="str">
        <f t="shared" si="75"/>
        <v/>
      </c>
      <c r="CL99" s="6" t="str">
        <f t="shared" si="76"/>
        <v/>
      </c>
      <c r="CM99" s="6" t="str">
        <f t="shared" si="77"/>
        <v/>
      </c>
      <c r="CN99" s="6" t="str">
        <f t="shared" si="78"/>
        <v/>
      </c>
      <c r="CO99" s="6" t="str">
        <f t="shared" si="79"/>
        <v/>
      </c>
      <c r="CP99" s="12">
        <f t="shared" si="99"/>
        <v>3</v>
      </c>
      <c r="CQ99" s="19">
        <f t="shared" ref="CQ99:CQ130" si="124">$B$1-CP99-CR99-CS99</f>
        <v>833</v>
      </c>
      <c r="CR99" s="16">
        <f t="shared" ref="CR99:CR130" si="125">AH99-CP99</f>
        <v>1</v>
      </c>
      <c r="CS99" s="22">
        <f t="shared" ref="CS99:CS130" si="126">BM99-CP99</f>
        <v>0</v>
      </c>
      <c r="CT99" s="1">
        <f>$CP99</f>
        <v>3</v>
      </c>
      <c r="CU99" s="1">
        <f t="shared" si="93"/>
        <v>833</v>
      </c>
      <c r="CV99" s="1">
        <f t="shared" si="94"/>
        <v>1</v>
      </c>
      <c r="CW99" s="1">
        <f t="shared" si="95"/>
        <v>0</v>
      </c>
    </row>
    <row r="100" spans="1:113" ht="28" customHeight="1">
      <c r="A100" s="1" t="str">
        <f>A99</f>
        <v>ZSPD</v>
      </c>
      <c r="B100" s="1">
        <v>2</v>
      </c>
      <c r="C100" s="1" t="s">
        <v>201</v>
      </c>
      <c r="AH100" s="4">
        <f t="shared" si="83"/>
        <v>1</v>
      </c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 s="8">
        <f t="shared" si="97"/>
        <v>0</v>
      </c>
      <c r="BN100" s="6" t="str">
        <f t="shared" si="53"/>
        <v/>
      </c>
      <c r="BO100" s="6" t="str">
        <f t="shared" si="54"/>
        <v/>
      </c>
      <c r="BP100" s="6" t="str">
        <f t="shared" si="55"/>
        <v/>
      </c>
      <c r="BQ100" s="6" t="str">
        <f t="shared" si="56"/>
        <v/>
      </c>
      <c r="BR100" s="6" t="str">
        <f t="shared" si="57"/>
        <v/>
      </c>
      <c r="BS100" s="6" t="str">
        <f t="shared" si="58"/>
        <v/>
      </c>
      <c r="BT100" s="6" t="str">
        <f t="shared" si="59"/>
        <v/>
      </c>
      <c r="BU100" s="6" t="str">
        <f t="shared" si="60"/>
        <v/>
      </c>
      <c r="BV100" s="6" t="str">
        <f t="shared" si="61"/>
        <v/>
      </c>
      <c r="BW100" s="6" t="str">
        <f t="shared" si="98"/>
        <v/>
      </c>
      <c r="BX100" s="6" t="str">
        <f t="shared" si="62"/>
        <v/>
      </c>
      <c r="BY100" s="6" t="str">
        <f t="shared" si="63"/>
        <v/>
      </c>
      <c r="BZ100" s="6" t="str">
        <f t="shared" si="64"/>
        <v/>
      </c>
      <c r="CA100" s="6" t="str">
        <f t="shared" si="65"/>
        <v/>
      </c>
      <c r="CB100" s="6" t="str">
        <f t="shared" si="66"/>
        <v/>
      </c>
      <c r="CC100" s="6" t="str">
        <f t="shared" si="67"/>
        <v/>
      </c>
      <c r="CD100" s="6" t="str">
        <f t="shared" si="68"/>
        <v/>
      </c>
      <c r="CE100" s="6" t="str">
        <f t="shared" si="69"/>
        <v/>
      </c>
      <c r="CF100" s="6" t="str">
        <f t="shared" si="70"/>
        <v/>
      </c>
      <c r="CG100" s="6" t="str">
        <f t="shared" si="71"/>
        <v/>
      </c>
      <c r="CH100" s="6" t="str">
        <f t="shared" si="72"/>
        <v/>
      </c>
      <c r="CI100" s="6" t="str">
        <f t="shared" si="73"/>
        <v/>
      </c>
      <c r="CJ100" s="6" t="str">
        <f t="shared" si="74"/>
        <v/>
      </c>
      <c r="CK100" s="6" t="str">
        <f t="shared" si="75"/>
        <v/>
      </c>
      <c r="CL100" s="6" t="str">
        <f t="shared" si="76"/>
        <v/>
      </c>
      <c r="CM100" s="6" t="str">
        <f t="shared" si="77"/>
        <v/>
      </c>
      <c r="CN100" s="6" t="str">
        <f t="shared" si="78"/>
        <v/>
      </c>
      <c r="CO100" s="6" t="str">
        <f t="shared" si="79"/>
        <v/>
      </c>
      <c r="CP100" s="12">
        <f t="shared" si="99"/>
        <v>0</v>
      </c>
      <c r="CQ100" s="19">
        <f t="shared" si="124"/>
        <v>836</v>
      </c>
      <c r="CR100" s="16">
        <f t="shared" si="125"/>
        <v>1</v>
      </c>
      <c r="CS100" s="22">
        <f t="shared" si="126"/>
        <v>0</v>
      </c>
      <c r="CX100" s="1">
        <f>$CP100</f>
        <v>0</v>
      </c>
      <c r="CY100" s="1">
        <f t="shared" si="84"/>
        <v>836</v>
      </c>
      <c r="CZ100" s="1">
        <f t="shared" si="85"/>
        <v>1</v>
      </c>
      <c r="DA100" s="1">
        <f t="shared" si="86"/>
        <v>0</v>
      </c>
    </row>
    <row r="101" spans="1:113" ht="28" customHeight="1">
      <c r="A101" s="1" t="str">
        <f>A100</f>
        <v>ZSPD</v>
      </c>
      <c r="B101" s="1">
        <v>3</v>
      </c>
      <c r="C101" s="1" t="s">
        <v>196</v>
      </c>
      <c r="D101" s="1" t="s">
        <v>197</v>
      </c>
      <c r="E101" s="1" t="s">
        <v>198</v>
      </c>
      <c r="F101" s="1" t="s">
        <v>199</v>
      </c>
      <c r="AH101" s="4">
        <f t="shared" si="83"/>
        <v>4</v>
      </c>
      <c r="AJ101" t="s">
        <v>196</v>
      </c>
      <c r="AK101" t="s">
        <v>197</v>
      </c>
      <c r="AL101" t="s">
        <v>199</v>
      </c>
      <c r="AM101" t="s">
        <v>198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 s="8">
        <f t="shared" si="97"/>
        <v>4</v>
      </c>
      <c r="BN101" s="6" t="str">
        <f t="shared" si="53"/>
        <v>F1605/24</v>
      </c>
      <c r="BO101" s="6" t="str">
        <f t="shared" si="54"/>
        <v>F1599/24</v>
      </c>
      <c r="BP101" s="6" t="str">
        <f t="shared" si="55"/>
        <v>F1498/24</v>
      </c>
      <c r="BQ101" s="6" t="str">
        <f t="shared" si="56"/>
        <v>F1575/24</v>
      </c>
      <c r="BR101" s="6" t="str">
        <f t="shared" si="57"/>
        <v/>
      </c>
      <c r="BS101" s="6" t="str">
        <f t="shared" si="58"/>
        <v/>
      </c>
      <c r="BT101" s="6" t="str">
        <f t="shared" si="59"/>
        <v/>
      </c>
      <c r="BU101" s="6" t="str">
        <f t="shared" si="60"/>
        <v/>
      </c>
      <c r="BV101" s="6" t="str">
        <f t="shared" si="61"/>
        <v/>
      </c>
      <c r="BW101" s="6" t="str">
        <f t="shared" si="98"/>
        <v/>
      </c>
      <c r="BX101" s="6" t="str">
        <f t="shared" si="62"/>
        <v/>
      </c>
      <c r="BY101" s="6" t="str">
        <f t="shared" si="63"/>
        <v/>
      </c>
      <c r="BZ101" s="6" t="str">
        <f t="shared" si="64"/>
        <v/>
      </c>
      <c r="CA101" s="6" t="str">
        <f t="shared" si="65"/>
        <v/>
      </c>
      <c r="CB101" s="6" t="str">
        <f t="shared" si="66"/>
        <v/>
      </c>
      <c r="CC101" s="6" t="str">
        <f t="shared" si="67"/>
        <v/>
      </c>
      <c r="CD101" s="6" t="str">
        <f t="shared" si="68"/>
        <v/>
      </c>
      <c r="CE101" s="6" t="str">
        <f t="shared" si="69"/>
        <v/>
      </c>
      <c r="CF101" s="6" t="str">
        <f t="shared" si="70"/>
        <v/>
      </c>
      <c r="CG101" s="6" t="str">
        <f t="shared" si="71"/>
        <v/>
      </c>
      <c r="CH101" s="6" t="str">
        <f t="shared" si="72"/>
        <v/>
      </c>
      <c r="CI101" s="6" t="str">
        <f t="shared" si="73"/>
        <v/>
      </c>
      <c r="CJ101" s="6" t="str">
        <f t="shared" si="74"/>
        <v/>
      </c>
      <c r="CK101" s="6" t="str">
        <f t="shared" si="75"/>
        <v/>
      </c>
      <c r="CL101" s="6" t="str">
        <f t="shared" si="76"/>
        <v/>
      </c>
      <c r="CM101" s="6" t="str">
        <f t="shared" si="77"/>
        <v/>
      </c>
      <c r="CN101" s="6" t="str">
        <f t="shared" si="78"/>
        <v/>
      </c>
      <c r="CO101" s="6" t="str">
        <f t="shared" si="79"/>
        <v/>
      </c>
      <c r="CP101" s="12">
        <f t="shared" si="99"/>
        <v>4</v>
      </c>
      <c r="CQ101" s="19">
        <f t="shared" si="124"/>
        <v>833</v>
      </c>
      <c r="CR101" s="16">
        <f t="shared" si="125"/>
        <v>0</v>
      </c>
      <c r="CS101" s="22">
        <f t="shared" si="126"/>
        <v>0</v>
      </c>
      <c r="DB101" s="1">
        <f>$CP101</f>
        <v>4</v>
      </c>
      <c r="DC101" s="1">
        <f t="shared" si="87"/>
        <v>833</v>
      </c>
      <c r="DD101" s="1">
        <f t="shared" si="88"/>
        <v>0</v>
      </c>
      <c r="DE101" s="1">
        <f t="shared" si="89"/>
        <v>0</v>
      </c>
    </row>
    <row r="102" spans="1:113" ht="28" customHeight="1">
      <c r="A102" s="1" t="str">
        <f>A101</f>
        <v>ZSPD</v>
      </c>
      <c r="B102" s="1">
        <v>4</v>
      </c>
      <c r="C102" s="1" t="s">
        <v>200</v>
      </c>
      <c r="AH102" s="4">
        <f t="shared" si="83"/>
        <v>1</v>
      </c>
      <c r="AJ102" t="s">
        <v>200</v>
      </c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 s="8">
        <f t="shared" si="97"/>
        <v>1</v>
      </c>
      <c r="BN102" s="6" t="str">
        <f t="shared" si="53"/>
        <v>F0519/24</v>
      </c>
      <c r="BO102" s="6" t="str">
        <f t="shared" si="54"/>
        <v/>
      </c>
      <c r="BP102" s="6" t="str">
        <f t="shared" si="55"/>
        <v/>
      </c>
      <c r="BQ102" s="6" t="str">
        <f t="shared" si="56"/>
        <v/>
      </c>
      <c r="BR102" s="6" t="str">
        <f t="shared" si="57"/>
        <v/>
      </c>
      <c r="BS102" s="6" t="str">
        <f t="shared" si="58"/>
        <v/>
      </c>
      <c r="BT102" s="6" t="str">
        <f t="shared" si="59"/>
        <v/>
      </c>
      <c r="BU102" s="6" t="str">
        <f t="shared" si="60"/>
        <v/>
      </c>
      <c r="BV102" s="6" t="str">
        <f t="shared" si="61"/>
        <v/>
      </c>
      <c r="BW102" s="6" t="str">
        <f t="shared" si="98"/>
        <v/>
      </c>
      <c r="BX102" s="6" t="str">
        <f t="shared" si="62"/>
        <v/>
      </c>
      <c r="BY102" s="6" t="str">
        <f t="shared" si="63"/>
        <v/>
      </c>
      <c r="BZ102" s="6" t="str">
        <f t="shared" si="64"/>
        <v/>
      </c>
      <c r="CA102" s="6" t="str">
        <f t="shared" si="65"/>
        <v/>
      </c>
      <c r="CB102" s="6" t="str">
        <f t="shared" si="66"/>
        <v/>
      </c>
      <c r="CC102" s="6" t="str">
        <f t="shared" si="67"/>
        <v/>
      </c>
      <c r="CD102" s="6" t="str">
        <f t="shared" si="68"/>
        <v/>
      </c>
      <c r="CE102" s="6" t="str">
        <f t="shared" si="69"/>
        <v/>
      </c>
      <c r="CF102" s="6" t="str">
        <f t="shared" si="70"/>
        <v/>
      </c>
      <c r="CG102" s="6" t="str">
        <f t="shared" si="71"/>
        <v/>
      </c>
      <c r="CH102" s="6" t="str">
        <f t="shared" si="72"/>
        <v/>
      </c>
      <c r="CI102" s="6" t="str">
        <f t="shared" si="73"/>
        <v/>
      </c>
      <c r="CJ102" s="6" t="str">
        <f t="shared" si="74"/>
        <v/>
      </c>
      <c r="CK102" s="6" t="str">
        <f t="shared" si="75"/>
        <v/>
      </c>
      <c r="CL102" s="6" t="str">
        <f t="shared" si="76"/>
        <v/>
      </c>
      <c r="CM102" s="6" t="str">
        <f t="shared" si="77"/>
        <v/>
      </c>
      <c r="CN102" s="6" t="str">
        <f t="shared" si="78"/>
        <v/>
      </c>
      <c r="CO102" s="6" t="str">
        <f t="shared" si="79"/>
        <v/>
      </c>
      <c r="CP102" s="12">
        <f t="shared" si="99"/>
        <v>1</v>
      </c>
      <c r="CQ102" s="19">
        <f t="shared" si="124"/>
        <v>836</v>
      </c>
      <c r="CR102" s="16">
        <f t="shared" si="125"/>
        <v>0</v>
      </c>
      <c r="CS102" s="22">
        <f t="shared" si="126"/>
        <v>0</v>
      </c>
      <c r="DF102" s="1">
        <f>$CP102</f>
        <v>1</v>
      </c>
      <c r="DG102" s="1">
        <f t="shared" si="90"/>
        <v>836</v>
      </c>
      <c r="DH102" s="1">
        <f t="shared" si="91"/>
        <v>0</v>
      </c>
      <c r="DI102" s="1">
        <f t="shared" si="92"/>
        <v>0</v>
      </c>
    </row>
    <row r="103" spans="1:113" ht="28" customHeight="1">
      <c r="A103" s="1" t="s">
        <v>27</v>
      </c>
      <c r="B103" s="1">
        <v>1</v>
      </c>
      <c r="AH103" s="4">
        <f t="shared" si="83"/>
        <v>0</v>
      </c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 s="8">
        <f t="shared" si="97"/>
        <v>0</v>
      </c>
      <c r="BN103" s="6" t="str">
        <f t="shared" si="53"/>
        <v/>
      </c>
      <c r="BO103" s="6" t="str">
        <f t="shared" si="54"/>
        <v/>
      </c>
      <c r="BP103" s="6" t="str">
        <f t="shared" si="55"/>
        <v/>
      </c>
      <c r="BQ103" s="6" t="str">
        <f t="shared" si="56"/>
        <v/>
      </c>
      <c r="BR103" s="6" t="str">
        <f t="shared" si="57"/>
        <v/>
      </c>
      <c r="BS103" s="6" t="str">
        <f t="shared" si="58"/>
        <v/>
      </c>
      <c r="BT103" s="6" t="str">
        <f t="shared" si="59"/>
        <v/>
      </c>
      <c r="BU103" s="6" t="str">
        <f t="shared" si="60"/>
        <v/>
      </c>
      <c r="BV103" s="6" t="str">
        <f t="shared" si="61"/>
        <v/>
      </c>
      <c r="BW103" s="6" t="str">
        <f t="shared" si="98"/>
        <v/>
      </c>
      <c r="BX103" s="6" t="str">
        <f t="shared" si="62"/>
        <v/>
      </c>
      <c r="BY103" s="6" t="str">
        <f t="shared" si="63"/>
        <v/>
      </c>
      <c r="BZ103" s="6" t="str">
        <f t="shared" si="64"/>
        <v/>
      </c>
      <c r="CA103" s="6" t="str">
        <f t="shared" si="65"/>
        <v/>
      </c>
      <c r="CB103" s="6" t="str">
        <f t="shared" si="66"/>
        <v/>
      </c>
      <c r="CC103" s="6" t="str">
        <f t="shared" si="67"/>
        <v/>
      </c>
      <c r="CD103" s="6" t="str">
        <f t="shared" si="68"/>
        <v/>
      </c>
      <c r="CE103" s="6" t="str">
        <f t="shared" si="69"/>
        <v/>
      </c>
      <c r="CF103" s="6" t="str">
        <f t="shared" si="70"/>
        <v/>
      </c>
      <c r="CG103" s="6" t="str">
        <f t="shared" si="71"/>
        <v/>
      </c>
      <c r="CH103" s="6" t="str">
        <f t="shared" si="72"/>
        <v/>
      </c>
      <c r="CI103" s="6" t="str">
        <f t="shared" si="73"/>
        <v/>
      </c>
      <c r="CJ103" s="6" t="str">
        <f t="shared" si="74"/>
        <v/>
      </c>
      <c r="CK103" s="6" t="str">
        <f t="shared" si="75"/>
        <v/>
      </c>
      <c r="CL103" s="6" t="str">
        <f t="shared" si="76"/>
        <v/>
      </c>
      <c r="CM103" s="6" t="str">
        <f t="shared" si="77"/>
        <v/>
      </c>
      <c r="CN103" s="6" t="str">
        <f t="shared" si="78"/>
        <v/>
      </c>
      <c r="CO103" s="6" t="str">
        <f t="shared" si="79"/>
        <v/>
      </c>
      <c r="CP103" s="12">
        <f t="shared" si="99"/>
        <v>0</v>
      </c>
      <c r="CQ103" s="19">
        <f t="shared" si="124"/>
        <v>837</v>
      </c>
      <c r="CR103" s="16">
        <f t="shared" si="125"/>
        <v>0</v>
      </c>
      <c r="CS103" s="22">
        <f t="shared" si="126"/>
        <v>0</v>
      </c>
      <c r="CT103" s="1">
        <f>$CP103</f>
        <v>0</v>
      </c>
      <c r="CU103" s="1">
        <f t="shared" si="93"/>
        <v>837</v>
      </c>
      <c r="CV103" s="1">
        <f t="shared" si="94"/>
        <v>0</v>
      </c>
      <c r="CW103" s="1">
        <f t="shared" si="95"/>
        <v>0</v>
      </c>
    </row>
    <row r="104" spans="1:113" ht="28" customHeight="1">
      <c r="A104" s="1" t="str">
        <f>A103</f>
        <v>WSSS</v>
      </c>
      <c r="B104" s="1">
        <v>2</v>
      </c>
      <c r="AH104" s="4">
        <f t="shared" si="83"/>
        <v>0</v>
      </c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 s="8">
        <f t="shared" si="97"/>
        <v>0</v>
      </c>
      <c r="BN104" s="6" t="str">
        <f t="shared" si="53"/>
        <v/>
      </c>
      <c r="BO104" s="6" t="str">
        <f t="shared" si="54"/>
        <v/>
      </c>
      <c r="BP104" s="6" t="str">
        <f t="shared" si="55"/>
        <v/>
      </c>
      <c r="BQ104" s="6" t="str">
        <f t="shared" si="56"/>
        <v/>
      </c>
      <c r="BR104" s="6" t="str">
        <f t="shared" si="57"/>
        <v/>
      </c>
      <c r="BS104" s="6" t="str">
        <f t="shared" si="58"/>
        <v/>
      </c>
      <c r="BT104" s="6" t="str">
        <f t="shared" si="59"/>
        <v/>
      </c>
      <c r="BU104" s="6" t="str">
        <f t="shared" si="60"/>
        <v/>
      </c>
      <c r="BV104" s="6" t="str">
        <f t="shared" si="61"/>
        <v/>
      </c>
      <c r="BW104" s="6" t="str">
        <f t="shared" si="98"/>
        <v/>
      </c>
      <c r="BX104" s="6" t="str">
        <f t="shared" si="62"/>
        <v/>
      </c>
      <c r="BY104" s="6" t="str">
        <f t="shared" si="63"/>
        <v/>
      </c>
      <c r="BZ104" s="6" t="str">
        <f t="shared" si="64"/>
        <v/>
      </c>
      <c r="CA104" s="6" t="str">
        <f t="shared" si="65"/>
        <v/>
      </c>
      <c r="CB104" s="6" t="str">
        <f t="shared" si="66"/>
        <v/>
      </c>
      <c r="CC104" s="6" t="str">
        <f t="shared" si="67"/>
        <v/>
      </c>
      <c r="CD104" s="6" t="str">
        <f t="shared" si="68"/>
        <v/>
      </c>
      <c r="CE104" s="6" t="str">
        <f t="shared" si="69"/>
        <v/>
      </c>
      <c r="CF104" s="6" t="str">
        <f t="shared" si="70"/>
        <v/>
      </c>
      <c r="CG104" s="6" t="str">
        <f t="shared" si="71"/>
        <v/>
      </c>
      <c r="CH104" s="6" t="str">
        <f t="shared" si="72"/>
        <v/>
      </c>
      <c r="CI104" s="6" t="str">
        <f t="shared" si="73"/>
        <v/>
      </c>
      <c r="CJ104" s="6" t="str">
        <f t="shared" si="74"/>
        <v/>
      </c>
      <c r="CK104" s="6" t="str">
        <f t="shared" si="75"/>
        <v/>
      </c>
      <c r="CL104" s="6" t="str">
        <f t="shared" si="76"/>
        <v/>
      </c>
      <c r="CM104" s="6" t="str">
        <f t="shared" si="77"/>
        <v/>
      </c>
      <c r="CN104" s="6" t="str">
        <f t="shared" si="78"/>
        <v/>
      </c>
      <c r="CO104" s="6" t="str">
        <f t="shared" si="79"/>
        <v/>
      </c>
      <c r="CP104" s="12">
        <f t="shared" si="99"/>
        <v>0</v>
      </c>
      <c r="CQ104" s="19">
        <f t="shared" si="124"/>
        <v>837</v>
      </c>
      <c r="CR104" s="16">
        <f t="shared" si="125"/>
        <v>0</v>
      </c>
      <c r="CS104" s="22">
        <f t="shared" si="126"/>
        <v>0</v>
      </c>
      <c r="CX104" s="1">
        <f>$CP104</f>
        <v>0</v>
      </c>
      <c r="CY104" s="1">
        <f t="shared" si="84"/>
        <v>837</v>
      </c>
      <c r="CZ104" s="1">
        <f t="shared" si="85"/>
        <v>0</v>
      </c>
      <c r="DA104" s="1">
        <f t="shared" si="86"/>
        <v>0</v>
      </c>
    </row>
    <row r="105" spans="1:113" ht="28" customHeight="1">
      <c r="A105" s="1" t="str">
        <f>A104</f>
        <v>WSSS</v>
      </c>
      <c r="B105" s="1">
        <v>3</v>
      </c>
      <c r="AH105" s="4">
        <f t="shared" si="83"/>
        <v>0</v>
      </c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 s="8">
        <f t="shared" si="97"/>
        <v>0</v>
      </c>
      <c r="BN105" s="6" t="str">
        <f t="shared" si="53"/>
        <v/>
      </c>
      <c r="BO105" s="6" t="str">
        <f t="shared" si="54"/>
        <v/>
      </c>
      <c r="BP105" s="6" t="str">
        <f t="shared" si="55"/>
        <v/>
      </c>
      <c r="BQ105" s="6" t="str">
        <f t="shared" si="56"/>
        <v/>
      </c>
      <c r="BR105" s="6" t="str">
        <f t="shared" si="57"/>
        <v/>
      </c>
      <c r="BS105" s="6" t="str">
        <f t="shared" si="58"/>
        <v/>
      </c>
      <c r="BT105" s="6" t="str">
        <f t="shared" si="59"/>
        <v/>
      </c>
      <c r="BU105" s="6" t="str">
        <f t="shared" si="60"/>
        <v/>
      </c>
      <c r="BV105" s="6" t="str">
        <f t="shared" si="61"/>
        <v/>
      </c>
      <c r="BW105" s="6" t="str">
        <f t="shared" si="98"/>
        <v/>
      </c>
      <c r="BX105" s="6" t="str">
        <f t="shared" si="62"/>
        <v/>
      </c>
      <c r="BY105" s="6" t="str">
        <f t="shared" si="63"/>
        <v/>
      </c>
      <c r="BZ105" s="6" t="str">
        <f t="shared" si="64"/>
        <v/>
      </c>
      <c r="CA105" s="6" t="str">
        <f t="shared" si="65"/>
        <v/>
      </c>
      <c r="CB105" s="6" t="str">
        <f t="shared" si="66"/>
        <v/>
      </c>
      <c r="CC105" s="6" t="str">
        <f t="shared" si="67"/>
        <v/>
      </c>
      <c r="CD105" s="6" t="str">
        <f t="shared" si="68"/>
        <v/>
      </c>
      <c r="CE105" s="6" t="str">
        <f t="shared" si="69"/>
        <v/>
      </c>
      <c r="CF105" s="6" t="str">
        <f t="shared" si="70"/>
        <v/>
      </c>
      <c r="CG105" s="6" t="str">
        <f t="shared" si="71"/>
        <v/>
      </c>
      <c r="CH105" s="6" t="str">
        <f t="shared" si="72"/>
        <v/>
      </c>
      <c r="CI105" s="6" t="str">
        <f t="shared" si="73"/>
        <v/>
      </c>
      <c r="CJ105" s="6" t="str">
        <f t="shared" si="74"/>
        <v/>
      </c>
      <c r="CK105" s="6" t="str">
        <f t="shared" si="75"/>
        <v/>
      </c>
      <c r="CL105" s="6" t="str">
        <f t="shared" si="76"/>
        <v/>
      </c>
      <c r="CM105" s="6" t="str">
        <f t="shared" si="77"/>
        <v/>
      </c>
      <c r="CN105" s="6" t="str">
        <f t="shared" si="78"/>
        <v/>
      </c>
      <c r="CO105" s="6" t="str">
        <f t="shared" si="79"/>
        <v/>
      </c>
      <c r="CP105" s="12">
        <f t="shared" si="99"/>
        <v>0</v>
      </c>
      <c r="CQ105" s="19">
        <f t="shared" si="124"/>
        <v>837</v>
      </c>
      <c r="CR105" s="16">
        <f t="shared" si="125"/>
        <v>0</v>
      </c>
      <c r="CS105" s="22">
        <f t="shared" si="126"/>
        <v>0</v>
      </c>
      <c r="DB105" s="1">
        <f>$CP105</f>
        <v>0</v>
      </c>
      <c r="DC105" s="1">
        <f t="shared" si="87"/>
        <v>837</v>
      </c>
      <c r="DD105" s="1">
        <f t="shared" si="88"/>
        <v>0</v>
      </c>
      <c r="DE105" s="1">
        <f t="shared" si="89"/>
        <v>0</v>
      </c>
    </row>
    <row r="106" spans="1:113" ht="28" customHeight="1">
      <c r="A106" s="1" t="str">
        <f>A105</f>
        <v>WSSS</v>
      </c>
      <c r="B106" s="1">
        <v>4</v>
      </c>
      <c r="AH106" s="4">
        <f t="shared" si="83"/>
        <v>0</v>
      </c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 s="8">
        <f t="shared" si="97"/>
        <v>0</v>
      </c>
      <c r="BN106" s="6" t="str">
        <f t="shared" si="53"/>
        <v/>
      </c>
      <c r="BO106" s="6" t="str">
        <f t="shared" si="54"/>
        <v/>
      </c>
      <c r="BP106" s="6" t="str">
        <f t="shared" si="55"/>
        <v/>
      </c>
      <c r="BQ106" s="6" t="str">
        <f t="shared" si="56"/>
        <v/>
      </c>
      <c r="BR106" s="6" t="str">
        <f t="shared" si="57"/>
        <v/>
      </c>
      <c r="BS106" s="6" t="str">
        <f t="shared" si="58"/>
        <v/>
      </c>
      <c r="BT106" s="6" t="str">
        <f t="shared" si="59"/>
        <v/>
      </c>
      <c r="BU106" s="6" t="str">
        <f t="shared" si="60"/>
        <v/>
      </c>
      <c r="BV106" s="6" t="str">
        <f t="shared" si="61"/>
        <v/>
      </c>
      <c r="BW106" s="6" t="str">
        <f t="shared" si="98"/>
        <v/>
      </c>
      <c r="BX106" s="6" t="str">
        <f t="shared" si="62"/>
        <v/>
      </c>
      <c r="BY106" s="6" t="str">
        <f t="shared" si="63"/>
        <v/>
      </c>
      <c r="BZ106" s="6" t="str">
        <f t="shared" si="64"/>
        <v/>
      </c>
      <c r="CA106" s="6" t="str">
        <f t="shared" si="65"/>
        <v/>
      </c>
      <c r="CB106" s="6" t="str">
        <f t="shared" si="66"/>
        <v/>
      </c>
      <c r="CC106" s="6" t="str">
        <f t="shared" si="67"/>
        <v/>
      </c>
      <c r="CD106" s="6" t="str">
        <f t="shared" si="68"/>
        <v/>
      </c>
      <c r="CE106" s="6" t="str">
        <f t="shared" si="69"/>
        <v/>
      </c>
      <c r="CF106" s="6" t="str">
        <f t="shared" si="70"/>
        <v/>
      </c>
      <c r="CG106" s="6" t="str">
        <f t="shared" si="71"/>
        <v/>
      </c>
      <c r="CH106" s="6" t="str">
        <f t="shared" si="72"/>
        <v/>
      </c>
      <c r="CI106" s="6" t="str">
        <f t="shared" si="73"/>
        <v/>
      </c>
      <c r="CJ106" s="6" t="str">
        <f t="shared" si="74"/>
        <v/>
      </c>
      <c r="CK106" s="6" t="str">
        <f t="shared" si="75"/>
        <v/>
      </c>
      <c r="CL106" s="6" t="str">
        <f t="shared" si="76"/>
        <v/>
      </c>
      <c r="CM106" s="6" t="str">
        <f t="shared" si="77"/>
        <v/>
      </c>
      <c r="CN106" s="6" t="str">
        <f t="shared" si="78"/>
        <v/>
      </c>
      <c r="CO106" s="6" t="str">
        <f t="shared" si="79"/>
        <v/>
      </c>
      <c r="CP106" s="12">
        <f t="shared" si="99"/>
        <v>0</v>
      </c>
      <c r="CQ106" s="19">
        <f t="shared" si="124"/>
        <v>837</v>
      </c>
      <c r="CR106" s="16">
        <f t="shared" si="125"/>
        <v>0</v>
      </c>
      <c r="CS106" s="22">
        <f t="shared" si="126"/>
        <v>0</v>
      </c>
      <c r="DF106" s="1">
        <f>$CP106</f>
        <v>0</v>
      </c>
      <c r="DG106" s="1">
        <f t="shared" si="90"/>
        <v>837</v>
      </c>
      <c r="DH106" s="1">
        <f t="shared" si="91"/>
        <v>0</v>
      </c>
      <c r="DI106" s="1">
        <f t="shared" si="92"/>
        <v>0</v>
      </c>
    </row>
    <row r="107" spans="1:113" ht="28" customHeight="1">
      <c r="A107" s="1" t="s">
        <v>28</v>
      </c>
      <c r="B107" s="1">
        <v>1</v>
      </c>
      <c r="AH107" s="4">
        <f t="shared" si="83"/>
        <v>0</v>
      </c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 s="8">
        <f t="shared" si="97"/>
        <v>0</v>
      </c>
      <c r="BN107" s="6" t="str">
        <f t="shared" si="53"/>
        <v/>
      </c>
      <c r="BO107" s="6" t="str">
        <f t="shared" si="54"/>
        <v/>
      </c>
      <c r="BP107" s="6" t="str">
        <f t="shared" si="55"/>
        <v/>
      </c>
      <c r="BQ107" s="6" t="str">
        <f t="shared" si="56"/>
        <v/>
      </c>
      <c r="BR107" s="6" t="str">
        <f t="shared" si="57"/>
        <v/>
      </c>
      <c r="BS107" s="6" t="str">
        <f t="shared" si="58"/>
        <v/>
      </c>
      <c r="BT107" s="6" t="str">
        <f t="shared" si="59"/>
        <v/>
      </c>
      <c r="BU107" s="6" t="str">
        <f t="shared" si="60"/>
        <v/>
      </c>
      <c r="BV107" s="6" t="str">
        <f t="shared" si="61"/>
        <v/>
      </c>
      <c r="BW107" s="6" t="str">
        <f t="shared" si="98"/>
        <v/>
      </c>
      <c r="BX107" s="6" t="str">
        <f t="shared" si="62"/>
        <v/>
      </c>
      <c r="BY107" s="6" t="str">
        <f t="shared" si="63"/>
        <v/>
      </c>
      <c r="BZ107" s="6" t="str">
        <f t="shared" si="64"/>
        <v/>
      </c>
      <c r="CA107" s="6" t="str">
        <f t="shared" si="65"/>
        <v/>
      </c>
      <c r="CB107" s="6" t="str">
        <f t="shared" si="66"/>
        <v/>
      </c>
      <c r="CC107" s="6" t="str">
        <f t="shared" si="67"/>
        <v/>
      </c>
      <c r="CD107" s="6" t="str">
        <f t="shared" si="68"/>
        <v/>
      </c>
      <c r="CE107" s="6" t="str">
        <f t="shared" si="69"/>
        <v/>
      </c>
      <c r="CF107" s="6" t="str">
        <f t="shared" si="70"/>
        <v/>
      </c>
      <c r="CG107" s="6" t="str">
        <f t="shared" si="71"/>
        <v/>
      </c>
      <c r="CH107" s="6" t="str">
        <f t="shared" si="72"/>
        <v/>
      </c>
      <c r="CI107" s="6" t="str">
        <f t="shared" si="73"/>
        <v/>
      </c>
      <c r="CJ107" s="6" t="str">
        <f t="shared" si="74"/>
        <v/>
      </c>
      <c r="CK107" s="6" t="str">
        <f t="shared" si="75"/>
        <v/>
      </c>
      <c r="CL107" s="6" t="str">
        <f t="shared" si="76"/>
        <v/>
      </c>
      <c r="CM107" s="6" t="str">
        <f t="shared" si="77"/>
        <v/>
      </c>
      <c r="CN107" s="6" t="str">
        <f t="shared" si="78"/>
        <v/>
      </c>
      <c r="CO107" s="6" t="str">
        <f t="shared" si="79"/>
        <v/>
      </c>
      <c r="CP107" s="12">
        <f t="shared" si="99"/>
        <v>0</v>
      </c>
      <c r="CQ107" s="19">
        <f t="shared" si="124"/>
        <v>837</v>
      </c>
      <c r="CR107" s="16">
        <f t="shared" si="125"/>
        <v>0</v>
      </c>
      <c r="CS107" s="22">
        <f t="shared" si="126"/>
        <v>0</v>
      </c>
      <c r="CT107" s="1">
        <f>$CP107</f>
        <v>0</v>
      </c>
      <c r="CU107" s="1">
        <f t="shared" si="93"/>
        <v>837</v>
      </c>
      <c r="CV107" s="1">
        <f t="shared" si="94"/>
        <v>0</v>
      </c>
      <c r="CW107" s="1">
        <f t="shared" si="95"/>
        <v>0</v>
      </c>
    </row>
    <row r="108" spans="1:113" ht="28" customHeight="1">
      <c r="A108" s="1" t="str">
        <f>A107</f>
        <v>RKSI</v>
      </c>
      <c r="B108" s="1">
        <v>2</v>
      </c>
      <c r="AH108" s="4">
        <f t="shared" si="83"/>
        <v>0</v>
      </c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 s="8">
        <f t="shared" si="97"/>
        <v>0</v>
      </c>
      <c r="BN108" s="6" t="str">
        <f t="shared" si="53"/>
        <v/>
      </c>
      <c r="BO108" s="6" t="str">
        <f t="shared" si="54"/>
        <v/>
      </c>
      <c r="BP108" s="6" t="str">
        <f t="shared" si="55"/>
        <v/>
      </c>
      <c r="BQ108" s="6" t="str">
        <f t="shared" si="56"/>
        <v/>
      </c>
      <c r="BR108" s="6" t="str">
        <f t="shared" si="57"/>
        <v/>
      </c>
      <c r="BS108" s="6" t="str">
        <f t="shared" si="58"/>
        <v/>
      </c>
      <c r="BT108" s="6" t="str">
        <f t="shared" si="59"/>
        <v/>
      </c>
      <c r="BU108" s="6" t="str">
        <f t="shared" si="60"/>
        <v/>
      </c>
      <c r="BV108" s="6" t="str">
        <f t="shared" si="61"/>
        <v/>
      </c>
      <c r="BW108" s="6" t="str">
        <f t="shared" si="98"/>
        <v/>
      </c>
      <c r="BX108" s="6" t="str">
        <f t="shared" si="62"/>
        <v/>
      </c>
      <c r="BY108" s="6" t="str">
        <f t="shared" si="63"/>
        <v/>
      </c>
      <c r="BZ108" s="6" t="str">
        <f t="shared" si="64"/>
        <v/>
      </c>
      <c r="CA108" s="6" t="str">
        <f t="shared" si="65"/>
        <v/>
      </c>
      <c r="CB108" s="6" t="str">
        <f t="shared" si="66"/>
        <v/>
      </c>
      <c r="CC108" s="6" t="str">
        <f t="shared" si="67"/>
        <v/>
      </c>
      <c r="CD108" s="6" t="str">
        <f t="shared" si="68"/>
        <v/>
      </c>
      <c r="CE108" s="6" t="str">
        <f t="shared" si="69"/>
        <v/>
      </c>
      <c r="CF108" s="6" t="str">
        <f t="shared" si="70"/>
        <v/>
      </c>
      <c r="CG108" s="6" t="str">
        <f t="shared" si="71"/>
        <v/>
      </c>
      <c r="CH108" s="6" t="str">
        <f t="shared" si="72"/>
        <v/>
      </c>
      <c r="CI108" s="6" t="str">
        <f t="shared" si="73"/>
        <v/>
      </c>
      <c r="CJ108" s="6" t="str">
        <f t="shared" si="74"/>
        <v/>
      </c>
      <c r="CK108" s="6" t="str">
        <f t="shared" si="75"/>
        <v/>
      </c>
      <c r="CL108" s="6" t="str">
        <f t="shared" si="76"/>
        <v/>
      </c>
      <c r="CM108" s="6" t="str">
        <f t="shared" si="77"/>
        <v/>
      </c>
      <c r="CN108" s="6" t="str">
        <f t="shared" si="78"/>
        <v/>
      </c>
      <c r="CO108" s="6" t="str">
        <f t="shared" si="79"/>
        <v/>
      </c>
      <c r="CP108" s="12">
        <f t="shared" si="99"/>
        <v>0</v>
      </c>
      <c r="CQ108" s="19">
        <f t="shared" si="124"/>
        <v>837</v>
      </c>
      <c r="CR108" s="16">
        <f t="shared" si="125"/>
        <v>0</v>
      </c>
      <c r="CS108" s="22">
        <f t="shared" si="126"/>
        <v>0</v>
      </c>
      <c r="CX108" s="1">
        <f>$CP108</f>
        <v>0</v>
      </c>
      <c r="CY108" s="1">
        <f t="shared" si="84"/>
        <v>837</v>
      </c>
      <c r="CZ108" s="1">
        <f t="shared" si="85"/>
        <v>0</v>
      </c>
      <c r="DA108" s="1">
        <f t="shared" si="86"/>
        <v>0</v>
      </c>
    </row>
    <row r="109" spans="1:113" ht="28" customHeight="1">
      <c r="A109" s="1" t="str">
        <f>A108</f>
        <v>RKSI</v>
      </c>
      <c r="B109" s="1">
        <v>3</v>
      </c>
      <c r="AH109" s="4">
        <f t="shared" si="83"/>
        <v>0</v>
      </c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 s="8">
        <f t="shared" si="97"/>
        <v>0</v>
      </c>
      <c r="BN109" s="6" t="str">
        <f t="shared" si="53"/>
        <v/>
      </c>
      <c r="BO109" s="6" t="str">
        <f t="shared" si="54"/>
        <v/>
      </c>
      <c r="BP109" s="6" t="str">
        <f t="shared" si="55"/>
        <v/>
      </c>
      <c r="BQ109" s="6" t="str">
        <f t="shared" si="56"/>
        <v/>
      </c>
      <c r="BR109" s="6" t="str">
        <f t="shared" si="57"/>
        <v/>
      </c>
      <c r="BS109" s="6" t="str">
        <f t="shared" si="58"/>
        <v/>
      </c>
      <c r="BT109" s="6" t="str">
        <f t="shared" si="59"/>
        <v/>
      </c>
      <c r="BU109" s="6" t="str">
        <f t="shared" si="60"/>
        <v/>
      </c>
      <c r="BV109" s="6" t="str">
        <f t="shared" si="61"/>
        <v/>
      </c>
      <c r="BW109" s="6" t="str">
        <f t="shared" si="98"/>
        <v/>
      </c>
      <c r="BX109" s="6" t="str">
        <f t="shared" si="62"/>
        <v/>
      </c>
      <c r="BY109" s="6" t="str">
        <f t="shared" si="63"/>
        <v/>
      </c>
      <c r="BZ109" s="6" t="str">
        <f t="shared" si="64"/>
        <v/>
      </c>
      <c r="CA109" s="6" t="str">
        <f t="shared" si="65"/>
        <v/>
      </c>
      <c r="CB109" s="6" t="str">
        <f t="shared" si="66"/>
        <v/>
      </c>
      <c r="CC109" s="6" t="str">
        <f t="shared" si="67"/>
        <v/>
      </c>
      <c r="CD109" s="6" t="str">
        <f t="shared" si="68"/>
        <v/>
      </c>
      <c r="CE109" s="6" t="str">
        <f t="shared" si="69"/>
        <v/>
      </c>
      <c r="CF109" s="6" t="str">
        <f t="shared" si="70"/>
        <v/>
      </c>
      <c r="CG109" s="6" t="str">
        <f t="shared" si="71"/>
        <v/>
      </c>
      <c r="CH109" s="6" t="str">
        <f t="shared" si="72"/>
        <v/>
      </c>
      <c r="CI109" s="6" t="str">
        <f t="shared" si="73"/>
        <v/>
      </c>
      <c r="CJ109" s="6" t="str">
        <f t="shared" si="74"/>
        <v/>
      </c>
      <c r="CK109" s="6" t="str">
        <f t="shared" si="75"/>
        <v/>
      </c>
      <c r="CL109" s="6" t="str">
        <f t="shared" si="76"/>
        <v/>
      </c>
      <c r="CM109" s="6" t="str">
        <f t="shared" si="77"/>
        <v/>
      </c>
      <c r="CN109" s="6" t="str">
        <f t="shared" si="78"/>
        <v/>
      </c>
      <c r="CO109" s="6" t="str">
        <f t="shared" si="79"/>
        <v/>
      </c>
      <c r="CP109" s="12">
        <f t="shared" si="99"/>
        <v>0</v>
      </c>
      <c r="CQ109" s="19">
        <f t="shared" si="124"/>
        <v>837</v>
      </c>
      <c r="CR109" s="16">
        <f t="shared" si="125"/>
        <v>0</v>
      </c>
      <c r="CS109" s="22">
        <f t="shared" si="126"/>
        <v>0</v>
      </c>
      <c r="DB109" s="1">
        <f>$CP109</f>
        <v>0</v>
      </c>
      <c r="DC109" s="1">
        <f t="shared" si="87"/>
        <v>837</v>
      </c>
      <c r="DD109" s="1">
        <f t="shared" si="88"/>
        <v>0</v>
      </c>
      <c r="DE109" s="1">
        <f t="shared" si="89"/>
        <v>0</v>
      </c>
    </row>
    <row r="110" spans="1:113" ht="28" customHeight="1">
      <c r="A110" s="1" t="str">
        <f>A109</f>
        <v>RKSI</v>
      </c>
      <c r="B110" s="1">
        <v>4</v>
      </c>
      <c r="AH110" s="4">
        <f t="shared" si="83"/>
        <v>0</v>
      </c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 s="8">
        <f t="shared" si="97"/>
        <v>0</v>
      </c>
      <c r="BN110" s="6" t="str">
        <f t="shared" si="53"/>
        <v/>
      </c>
      <c r="BO110" s="6" t="str">
        <f t="shared" si="54"/>
        <v/>
      </c>
      <c r="BP110" s="6" t="str">
        <f t="shared" si="55"/>
        <v/>
      </c>
      <c r="BQ110" s="6" t="str">
        <f t="shared" si="56"/>
        <v/>
      </c>
      <c r="BR110" s="6" t="str">
        <f t="shared" si="57"/>
        <v/>
      </c>
      <c r="BS110" s="6" t="str">
        <f t="shared" si="58"/>
        <v/>
      </c>
      <c r="BT110" s="6" t="str">
        <f t="shared" si="59"/>
        <v/>
      </c>
      <c r="BU110" s="6" t="str">
        <f t="shared" si="60"/>
        <v/>
      </c>
      <c r="BV110" s="6" t="str">
        <f t="shared" si="61"/>
        <v/>
      </c>
      <c r="BW110" s="6" t="str">
        <f t="shared" si="98"/>
        <v/>
      </c>
      <c r="BX110" s="6" t="str">
        <f t="shared" si="62"/>
        <v/>
      </c>
      <c r="BY110" s="6" t="str">
        <f t="shared" si="63"/>
        <v/>
      </c>
      <c r="BZ110" s="6" t="str">
        <f t="shared" si="64"/>
        <v/>
      </c>
      <c r="CA110" s="6" t="str">
        <f t="shared" si="65"/>
        <v/>
      </c>
      <c r="CB110" s="6" t="str">
        <f t="shared" si="66"/>
        <v/>
      </c>
      <c r="CC110" s="6" t="str">
        <f t="shared" si="67"/>
        <v/>
      </c>
      <c r="CD110" s="6" t="str">
        <f t="shared" si="68"/>
        <v/>
      </c>
      <c r="CE110" s="6" t="str">
        <f t="shared" si="69"/>
        <v/>
      </c>
      <c r="CF110" s="6" t="str">
        <f t="shared" si="70"/>
        <v/>
      </c>
      <c r="CG110" s="6" t="str">
        <f t="shared" si="71"/>
        <v/>
      </c>
      <c r="CH110" s="6" t="str">
        <f t="shared" si="72"/>
        <v/>
      </c>
      <c r="CI110" s="6" t="str">
        <f t="shared" si="73"/>
        <v/>
      </c>
      <c r="CJ110" s="6" t="str">
        <f t="shared" si="74"/>
        <v/>
      </c>
      <c r="CK110" s="6" t="str">
        <f t="shared" si="75"/>
        <v/>
      </c>
      <c r="CL110" s="6" t="str">
        <f t="shared" si="76"/>
        <v/>
      </c>
      <c r="CM110" s="6" t="str">
        <f t="shared" si="77"/>
        <v/>
      </c>
      <c r="CN110" s="6" t="str">
        <f t="shared" si="78"/>
        <v/>
      </c>
      <c r="CO110" s="6" t="str">
        <f t="shared" si="79"/>
        <v/>
      </c>
      <c r="CP110" s="12">
        <f t="shared" si="99"/>
        <v>0</v>
      </c>
      <c r="CQ110" s="19">
        <f t="shared" si="124"/>
        <v>837</v>
      </c>
      <c r="CR110" s="16">
        <f t="shared" si="125"/>
        <v>0</v>
      </c>
      <c r="CS110" s="22">
        <f t="shared" si="126"/>
        <v>0</v>
      </c>
      <c r="DF110" s="1">
        <f>$CP110</f>
        <v>0</v>
      </c>
      <c r="DG110" s="1">
        <f t="shared" si="90"/>
        <v>837</v>
      </c>
      <c r="DH110" s="1">
        <f t="shared" si="91"/>
        <v>0</v>
      </c>
      <c r="DI110" s="1">
        <f t="shared" si="92"/>
        <v>0</v>
      </c>
    </row>
    <row r="111" spans="1:113" ht="28" customHeight="1">
      <c r="A111" s="1" t="s">
        <v>29</v>
      </c>
      <c r="B111" s="1">
        <v>1</v>
      </c>
      <c r="AH111" s="4">
        <f t="shared" si="83"/>
        <v>0</v>
      </c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 s="8">
        <f t="shared" si="97"/>
        <v>0</v>
      </c>
      <c r="BN111" s="6" t="str">
        <f t="shared" si="53"/>
        <v/>
      </c>
      <c r="BO111" s="6" t="str">
        <f t="shared" si="54"/>
        <v/>
      </c>
      <c r="BP111" s="6" t="str">
        <f t="shared" si="55"/>
        <v/>
      </c>
      <c r="BQ111" s="6" t="str">
        <f t="shared" si="56"/>
        <v/>
      </c>
      <c r="BR111" s="6" t="str">
        <f t="shared" si="57"/>
        <v/>
      </c>
      <c r="BS111" s="6" t="str">
        <f t="shared" si="58"/>
        <v/>
      </c>
      <c r="BT111" s="6" t="str">
        <f t="shared" si="59"/>
        <v/>
      </c>
      <c r="BU111" s="6" t="str">
        <f t="shared" si="60"/>
        <v/>
      </c>
      <c r="BV111" s="6" t="str">
        <f t="shared" si="61"/>
        <v/>
      </c>
      <c r="BW111" s="6" t="str">
        <f t="shared" si="98"/>
        <v/>
      </c>
      <c r="BX111" s="6" t="str">
        <f t="shared" si="62"/>
        <v/>
      </c>
      <c r="BY111" s="6" t="str">
        <f t="shared" si="63"/>
        <v/>
      </c>
      <c r="BZ111" s="6" t="str">
        <f t="shared" si="64"/>
        <v/>
      </c>
      <c r="CA111" s="6" t="str">
        <f t="shared" si="65"/>
        <v/>
      </c>
      <c r="CB111" s="6" t="str">
        <f t="shared" si="66"/>
        <v/>
      </c>
      <c r="CC111" s="6" t="str">
        <f t="shared" si="67"/>
        <v/>
      </c>
      <c r="CD111" s="6" t="str">
        <f t="shared" si="68"/>
        <v/>
      </c>
      <c r="CE111" s="6" t="str">
        <f t="shared" si="69"/>
        <v/>
      </c>
      <c r="CF111" s="6" t="str">
        <f t="shared" si="70"/>
        <v/>
      </c>
      <c r="CG111" s="6" t="str">
        <f t="shared" si="71"/>
        <v/>
      </c>
      <c r="CH111" s="6" t="str">
        <f t="shared" si="72"/>
        <v/>
      </c>
      <c r="CI111" s="6" t="str">
        <f t="shared" si="73"/>
        <v/>
      </c>
      <c r="CJ111" s="6" t="str">
        <f t="shared" si="74"/>
        <v/>
      </c>
      <c r="CK111" s="6" t="str">
        <f t="shared" si="75"/>
        <v/>
      </c>
      <c r="CL111" s="6" t="str">
        <f t="shared" si="76"/>
        <v/>
      </c>
      <c r="CM111" s="6" t="str">
        <f t="shared" si="77"/>
        <v/>
      </c>
      <c r="CN111" s="6" t="str">
        <f t="shared" si="78"/>
        <v/>
      </c>
      <c r="CO111" s="6" t="str">
        <f t="shared" si="79"/>
        <v/>
      </c>
      <c r="CP111" s="12">
        <f t="shared" si="99"/>
        <v>0</v>
      </c>
      <c r="CQ111" s="19">
        <f t="shared" si="124"/>
        <v>837</v>
      </c>
      <c r="CR111" s="16">
        <f t="shared" si="125"/>
        <v>0</v>
      </c>
      <c r="CS111" s="22">
        <f t="shared" si="126"/>
        <v>0</v>
      </c>
      <c r="CT111" s="1">
        <f>$CP111</f>
        <v>0</v>
      </c>
      <c r="CU111" s="1">
        <f t="shared" si="93"/>
        <v>837</v>
      </c>
      <c r="CV111" s="1">
        <f t="shared" si="94"/>
        <v>0</v>
      </c>
      <c r="CW111" s="1">
        <f t="shared" si="95"/>
        <v>0</v>
      </c>
    </row>
    <row r="112" spans="1:113" ht="28" customHeight="1">
      <c r="A112" s="1" t="str">
        <f>A111</f>
        <v>WMKK</v>
      </c>
      <c r="B112" s="1">
        <v>2</v>
      </c>
      <c r="AH112" s="4">
        <f t="shared" si="83"/>
        <v>0</v>
      </c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 s="8">
        <f t="shared" si="97"/>
        <v>0</v>
      </c>
      <c r="BN112" s="6" t="str">
        <f t="shared" si="53"/>
        <v/>
      </c>
      <c r="BO112" s="6" t="str">
        <f t="shared" si="54"/>
        <v/>
      </c>
      <c r="BP112" s="6" t="str">
        <f t="shared" si="55"/>
        <v/>
      </c>
      <c r="BQ112" s="6" t="str">
        <f t="shared" si="56"/>
        <v/>
      </c>
      <c r="BR112" s="6" t="str">
        <f t="shared" si="57"/>
        <v/>
      </c>
      <c r="BS112" s="6" t="str">
        <f t="shared" si="58"/>
        <v/>
      </c>
      <c r="BT112" s="6" t="str">
        <f t="shared" si="59"/>
        <v/>
      </c>
      <c r="BU112" s="6" t="str">
        <f t="shared" si="60"/>
        <v/>
      </c>
      <c r="BV112" s="6" t="str">
        <f t="shared" si="61"/>
        <v/>
      </c>
      <c r="BW112" s="6" t="str">
        <f t="shared" si="98"/>
        <v/>
      </c>
      <c r="BX112" s="6" t="str">
        <f t="shared" si="62"/>
        <v/>
      </c>
      <c r="BY112" s="6" t="str">
        <f t="shared" si="63"/>
        <v/>
      </c>
      <c r="BZ112" s="6" t="str">
        <f t="shared" si="64"/>
        <v/>
      </c>
      <c r="CA112" s="6" t="str">
        <f t="shared" si="65"/>
        <v/>
      </c>
      <c r="CB112" s="6" t="str">
        <f t="shared" si="66"/>
        <v/>
      </c>
      <c r="CC112" s="6" t="str">
        <f t="shared" si="67"/>
        <v/>
      </c>
      <c r="CD112" s="6" t="str">
        <f t="shared" si="68"/>
        <v/>
      </c>
      <c r="CE112" s="6" t="str">
        <f t="shared" si="69"/>
        <v/>
      </c>
      <c r="CF112" s="6" t="str">
        <f t="shared" si="70"/>
        <v/>
      </c>
      <c r="CG112" s="6" t="str">
        <f t="shared" si="71"/>
        <v/>
      </c>
      <c r="CH112" s="6" t="str">
        <f t="shared" si="72"/>
        <v/>
      </c>
      <c r="CI112" s="6" t="str">
        <f t="shared" si="73"/>
        <v/>
      </c>
      <c r="CJ112" s="6" t="str">
        <f t="shared" si="74"/>
        <v/>
      </c>
      <c r="CK112" s="6" t="str">
        <f t="shared" si="75"/>
        <v/>
      </c>
      <c r="CL112" s="6" t="str">
        <f t="shared" si="76"/>
        <v/>
      </c>
      <c r="CM112" s="6" t="str">
        <f t="shared" si="77"/>
        <v/>
      </c>
      <c r="CN112" s="6" t="str">
        <f t="shared" si="78"/>
        <v/>
      </c>
      <c r="CO112" s="6" t="str">
        <f t="shared" si="79"/>
        <v/>
      </c>
      <c r="CP112" s="12">
        <f t="shared" si="99"/>
        <v>0</v>
      </c>
      <c r="CQ112" s="19">
        <f t="shared" si="124"/>
        <v>837</v>
      </c>
      <c r="CR112" s="16">
        <f t="shared" si="125"/>
        <v>0</v>
      </c>
      <c r="CS112" s="22">
        <f t="shared" si="126"/>
        <v>0</v>
      </c>
      <c r="CX112" s="1">
        <f>$CP112</f>
        <v>0</v>
      </c>
      <c r="CY112" s="1">
        <f t="shared" si="84"/>
        <v>837</v>
      </c>
      <c r="CZ112" s="1">
        <f t="shared" si="85"/>
        <v>0</v>
      </c>
      <c r="DA112" s="1">
        <f t="shared" si="86"/>
        <v>0</v>
      </c>
    </row>
    <row r="113" spans="1:113" ht="28" customHeight="1">
      <c r="A113" s="1" t="str">
        <f>A112</f>
        <v>WMKK</v>
      </c>
      <c r="B113" s="1">
        <v>3</v>
      </c>
      <c r="AH113" s="4">
        <f t="shared" si="83"/>
        <v>0</v>
      </c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 s="8">
        <f t="shared" si="97"/>
        <v>0</v>
      </c>
      <c r="BN113" s="6" t="str">
        <f t="shared" si="53"/>
        <v/>
      </c>
      <c r="BO113" s="6" t="str">
        <f t="shared" si="54"/>
        <v/>
      </c>
      <c r="BP113" s="6" t="str">
        <f t="shared" si="55"/>
        <v/>
      </c>
      <c r="BQ113" s="6" t="str">
        <f t="shared" si="56"/>
        <v/>
      </c>
      <c r="BR113" s="6" t="str">
        <f t="shared" si="57"/>
        <v/>
      </c>
      <c r="BS113" s="6" t="str">
        <f t="shared" si="58"/>
        <v/>
      </c>
      <c r="BT113" s="6" t="str">
        <f t="shared" si="59"/>
        <v/>
      </c>
      <c r="BU113" s="6" t="str">
        <f t="shared" si="60"/>
        <v/>
      </c>
      <c r="BV113" s="6" t="str">
        <f t="shared" si="61"/>
        <v/>
      </c>
      <c r="BW113" s="6" t="str">
        <f t="shared" si="98"/>
        <v/>
      </c>
      <c r="BX113" s="6" t="str">
        <f t="shared" si="62"/>
        <v/>
      </c>
      <c r="BY113" s="6" t="str">
        <f t="shared" si="63"/>
        <v/>
      </c>
      <c r="BZ113" s="6" t="str">
        <f t="shared" si="64"/>
        <v/>
      </c>
      <c r="CA113" s="6" t="str">
        <f t="shared" si="65"/>
        <v/>
      </c>
      <c r="CB113" s="6" t="str">
        <f t="shared" si="66"/>
        <v/>
      </c>
      <c r="CC113" s="6" t="str">
        <f t="shared" si="67"/>
        <v/>
      </c>
      <c r="CD113" s="6" t="str">
        <f t="shared" si="68"/>
        <v/>
      </c>
      <c r="CE113" s="6" t="str">
        <f t="shared" si="69"/>
        <v/>
      </c>
      <c r="CF113" s="6" t="str">
        <f t="shared" si="70"/>
        <v/>
      </c>
      <c r="CG113" s="6" t="str">
        <f t="shared" si="71"/>
        <v/>
      </c>
      <c r="CH113" s="6" t="str">
        <f t="shared" si="72"/>
        <v/>
      </c>
      <c r="CI113" s="6" t="str">
        <f t="shared" si="73"/>
        <v/>
      </c>
      <c r="CJ113" s="6" t="str">
        <f t="shared" si="74"/>
        <v/>
      </c>
      <c r="CK113" s="6" t="str">
        <f t="shared" si="75"/>
        <v/>
      </c>
      <c r="CL113" s="6" t="str">
        <f t="shared" si="76"/>
        <v/>
      </c>
      <c r="CM113" s="6" t="str">
        <f t="shared" si="77"/>
        <v/>
      </c>
      <c r="CN113" s="6" t="str">
        <f t="shared" si="78"/>
        <v/>
      </c>
      <c r="CO113" s="6" t="str">
        <f t="shared" si="79"/>
        <v/>
      </c>
      <c r="CP113" s="12">
        <f t="shared" si="99"/>
        <v>0</v>
      </c>
      <c r="CQ113" s="19">
        <f t="shared" si="124"/>
        <v>837</v>
      </c>
      <c r="CR113" s="16">
        <f t="shared" si="125"/>
        <v>0</v>
      </c>
      <c r="CS113" s="22">
        <f t="shared" si="126"/>
        <v>0</v>
      </c>
      <c r="DB113" s="1">
        <f>$CP113</f>
        <v>0</v>
      </c>
      <c r="DC113" s="1">
        <f t="shared" si="87"/>
        <v>837</v>
      </c>
      <c r="DD113" s="1">
        <f t="shared" si="88"/>
        <v>0</v>
      </c>
      <c r="DE113" s="1">
        <f t="shared" si="89"/>
        <v>0</v>
      </c>
    </row>
    <row r="114" spans="1:113" ht="28" customHeight="1">
      <c r="A114" s="1" t="str">
        <f>A113</f>
        <v>WMKK</v>
      </c>
      <c r="B114" s="1">
        <v>4</v>
      </c>
      <c r="C114" s="1" t="s">
        <v>203</v>
      </c>
      <c r="D114" s="1" t="s">
        <v>204</v>
      </c>
      <c r="E114" s="1" t="s">
        <v>205</v>
      </c>
      <c r="F114" s="1" t="s">
        <v>280</v>
      </c>
      <c r="G114" s="1" t="s">
        <v>281</v>
      </c>
      <c r="H114" s="1" t="s">
        <v>282</v>
      </c>
      <c r="I114" s="1" t="s">
        <v>283</v>
      </c>
      <c r="AH114" s="4">
        <f t="shared" si="83"/>
        <v>7</v>
      </c>
      <c r="AJ114" t="s">
        <v>280</v>
      </c>
      <c r="AK114" t="s">
        <v>204</v>
      </c>
      <c r="AL114" t="s">
        <v>205</v>
      </c>
      <c r="AM114" t="s">
        <v>281</v>
      </c>
      <c r="AN114" t="s">
        <v>282</v>
      </c>
      <c r="AO114" t="s">
        <v>283</v>
      </c>
      <c r="AP114" t="s">
        <v>203</v>
      </c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 s="8">
        <f t="shared" si="97"/>
        <v>7</v>
      </c>
      <c r="BN114" s="6" t="str">
        <f t="shared" si="53"/>
        <v>A0933/24</v>
      </c>
      <c r="BO114" s="6" t="str">
        <f t="shared" si="54"/>
        <v>A0064/24</v>
      </c>
      <c r="BP114" s="6" t="str">
        <f t="shared" si="55"/>
        <v>A4735/23</v>
      </c>
      <c r="BQ114" s="6" t="str">
        <f t="shared" si="56"/>
        <v>A0846/24</v>
      </c>
      <c r="BR114" s="6" t="str">
        <f t="shared" si="57"/>
        <v>A0403/24</v>
      </c>
      <c r="BS114" s="6" t="str">
        <f t="shared" si="58"/>
        <v>A0410/24</v>
      </c>
      <c r="BT114" s="6" t="str">
        <f t="shared" si="59"/>
        <v>A0502/24</v>
      </c>
      <c r="BU114" s="6" t="str">
        <f t="shared" si="60"/>
        <v/>
      </c>
      <c r="BV114" s="6" t="str">
        <f t="shared" si="61"/>
        <v/>
      </c>
      <c r="BW114" s="6" t="str">
        <f t="shared" si="98"/>
        <v/>
      </c>
      <c r="BX114" s="6" t="str">
        <f t="shared" si="62"/>
        <v/>
      </c>
      <c r="BY114" s="6" t="str">
        <f t="shared" si="63"/>
        <v/>
      </c>
      <c r="BZ114" s="6" t="str">
        <f t="shared" si="64"/>
        <v/>
      </c>
      <c r="CA114" s="6" t="str">
        <f t="shared" si="65"/>
        <v/>
      </c>
      <c r="CB114" s="6" t="str">
        <f t="shared" si="66"/>
        <v/>
      </c>
      <c r="CC114" s="6" t="str">
        <f t="shared" si="67"/>
        <v/>
      </c>
      <c r="CD114" s="6" t="str">
        <f t="shared" si="68"/>
        <v/>
      </c>
      <c r="CE114" s="6" t="str">
        <f t="shared" si="69"/>
        <v/>
      </c>
      <c r="CF114" s="6" t="str">
        <f t="shared" si="70"/>
        <v/>
      </c>
      <c r="CG114" s="6" t="str">
        <f t="shared" si="71"/>
        <v/>
      </c>
      <c r="CH114" s="6" t="str">
        <f t="shared" si="72"/>
        <v/>
      </c>
      <c r="CI114" s="6" t="str">
        <f t="shared" si="73"/>
        <v/>
      </c>
      <c r="CJ114" s="6" t="str">
        <f t="shared" si="74"/>
        <v/>
      </c>
      <c r="CK114" s="6" t="str">
        <f t="shared" si="75"/>
        <v/>
      </c>
      <c r="CL114" s="6" t="str">
        <f t="shared" si="76"/>
        <v/>
      </c>
      <c r="CM114" s="6" t="str">
        <f t="shared" si="77"/>
        <v/>
      </c>
      <c r="CN114" s="6" t="str">
        <f t="shared" si="78"/>
        <v/>
      </c>
      <c r="CO114" s="6" t="str">
        <f t="shared" si="79"/>
        <v/>
      </c>
      <c r="CP114" s="12">
        <f t="shared" si="99"/>
        <v>7</v>
      </c>
      <c r="CQ114" s="19">
        <f t="shared" si="124"/>
        <v>830</v>
      </c>
      <c r="CR114" s="16">
        <f t="shared" si="125"/>
        <v>0</v>
      </c>
      <c r="CS114" s="22">
        <f t="shared" si="126"/>
        <v>0</v>
      </c>
      <c r="DF114" s="1">
        <f>$CP114</f>
        <v>7</v>
      </c>
      <c r="DG114" s="1">
        <f t="shared" si="90"/>
        <v>830</v>
      </c>
      <c r="DH114" s="1">
        <f t="shared" si="91"/>
        <v>0</v>
      </c>
      <c r="DI114" s="1">
        <f t="shared" si="92"/>
        <v>0</v>
      </c>
    </row>
    <row r="115" spans="1:113" ht="28" customHeight="1">
      <c r="A115" s="1" t="s">
        <v>30</v>
      </c>
      <c r="B115" s="1">
        <v>1</v>
      </c>
      <c r="C115" s="1" t="s">
        <v>206</v>
      </c>
      <c r="AH115" s="4">
        <f t="shared" si="83"/>
        <v>1</v>
      </c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 s="8">
        <f t="shared" si="97"/>
        <v>0</v>
      </c>
      <c r="BN115" s="6" t="str">
        <f t="shared" si="53"/>
        <v/>
      </c>
      <c r="BO115" s="6" t="str">
        <f t="shared" si="54"/>
        <v/>
      </c>
      <c r="BP115" s="6" t="str">
        <f t="shared" si="55"/>
        <v/>
      </c>
      <c r="BQ115" s="6" t="str">
        <f t="shared" si="56"/>
        <v/>
      </c>
      <c r="BR115" s="6" t="str">
        <f t="shared" si="57"/>
        <v/>
      </c>
      <c r="BS115" s="6" t="str">
        <f t="shared" si="58"/>
        <v/>
      </c>
      <c r="BT115" s="6" t="str">
        <f t="shared" si="59"/>
        <v/>
      </c>
      <c r="BU115" s="6" t="str">
        <f t="shared" si="60"/>
        <v/>
      </c>
      <c r="BV115" s="6" t="str">
        <f t="shared" si="61"/>
        <v/>
      </c>
      <c r="BW115" s="6" t="str">
        <f t="shared" si="98"/>
        <v/>
      </c>
      <c r="BX115" s="6" t="str">
        <f t="shared" si="62"/>
        <v/>
      </c>
      <c r="BY115" s="6" t="str">
        <f t="shared" si="63"/>
        <v/>
      </c>
      <c r="BZ115" s="6" t="str">
        <f t="shared" si="64"/>
        <v/>
      </c>
      <c r="CA115" s="6" t="str">
        <f t="shared" si="65"/>
        <v/>
      </c>
      <c r="CB115" s="6" t="str">
        <f t="shared" si="66"/>
        <v/>
      </c>
      <c r="CC115" s="6" t="str">
        <f t="shared" si="67"/>
        <v/>
      </c>
      <c r="CD115" s="6" t="str">
        <f t="shared" si="68"/>
        <v/>
      </c>
      <c r="CE115" s="6" t="str">
        <f t="shared" si="69"/>
        <v/>
      </c>
      <c r="CF115" s="6" t="str">
        <f t="shared" si="70"/>
        <v/>
      </c>
      <c r="CG115" s="6" t="str">
        <f t="shared" si="71"/>
        <v/>
      </c>
      <c r="CH115" s="6" t="str">
        <f t="shared" si="72"/>
        <v/>
      </c>
      <c r="CI115" s="6" t="str">
        <f t="shared" si="73"/>
        <v/>
      </c>
      <c r="CJ115" s="6" t="str">
        <f t="shared" si="74"/>
        <v/>
      </c>
      <c r="CK115" s="6" t="str">
        <f t="shared" si="75"/>
        <v/>
      </c>
      <c r="CL115" s="6" t="str">
        <f t="shared" si="76"/>
        <v/>
      </c>
      <c r="CM115" s="6" t="str">
        <f t="shared" si="77"/>
        <v/>
      </c>
      <c r="CN115" s="6" t="str">
        <f t="shared" si="78"/>
        <v/>
      </c>
      <c r="CO115" s="6" t="str">
        <f t="shared" si="79"/>
        <v/>
      </c>
      <c r="CP115" s="12">
        <f t="shared" si="99"/>
        <v>0</v>
      </c>
      <c r="CQ115" s="19">
        <f t="shared" si="124"/>
        <v>836</v>
      </c>
      <c r="CR115" s="16">
        <f t="shared" si="125"/>
        <v>1</v>
      </c>
      <c r="CS115" s="22">
        <f t="shared" si="126"/>
        <v>0</v>
      </c>
      <c r="CT115" s="1">
        <f>$CP115</f>
        <v>0</v>
      </c>
      <c r="CU115" s="1">
        <f t="shared" si="93"/>
        <v>836</v>
      </c>
      <c r="CV115" s="1">
        <f t="shared" si="94"/>
        <v>1</v>
      </c>
      <c r="CW115" s="1">
        <f t="shared" si="95"/>
        <v>0</v>
      </c>
    </row>
    <row r="116" spans="1:113" ht="28" customHeight="1">
      <c r="A116" s="1" t="str">
        <f>A115</f>
        <v>VTBS</v>
      </c>
      <c r="B116" s="1">
        <v>2</v>
      </c>
      <c r="AH116" s="4">
        <f t="shared" si="83"/>
        <v>0</v>
      </c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 s="8">
        <f t="shared" si="97"/>
        <v>0</v>
      </c>
      <c r="BN116" s="6" t="str">
        <f t="shared" si="53"/>
        <v/>
      </c>
      <c r="BO116" s="6" t="str">
        <f t="shared" si="54"/>
        <v/>
      </c>
      <c r="BP116" s="6" t="str">
        <f t="shared" si="55"/>
        <v/>
      </c>
      <c r="BQ116" s="6" t="str">
        <f t="shared" si="56"/>
        <v/>
      </c>
      <c r="BR116" s="6" t="str">
        <f t="shared" si="57"/>
        <v/>
      </c>
      <c r="BS116" s="6" t="str">
        <f t="shared" si="58"/>
        <v/>
      </c>
      <c r="BT116" s="6" t="str">
        <f t="shared" si="59"/>
        <v/>
      </c>
      <c r="BU116" s="6" t="str">
        <f t="shared" si="60"/>
        <v/>
      </c>
      <c r="BV116" s="6" t="str">
        <f t="shared" si="61"/>
        <v/>
      </c>
      <c r="BW116" s="6" t="str">
        <f t="shared" si="98"/>
        <v/>
      </c>
      <c r="BX116" s="6" t="str">
        <f t="shared" si="62"/>
        <v/>
      </c>
      <c r="BY116" s="6" t="str">
        <f t="shared" si="63"/>
        <v/>
      </c>
      <c r="BZ116" s="6" t="str">
        <f t="shared" si="64"/>
        <v/>
      </c>
      <c r="CA116" s="6" t="str">
        <f t="shared" si="65"/>
        <v/>
      </c>
      <c r="CB116" s="6" t="str">
        <f t="shared" si="66"/>
        <v/>
      </c>
      <c r="CC116" s="6" t="str">
        <f t="shared" si="67"/>
        <v/>
      </c>
      <c r="CD116" s="6" t="str">
        <f t="shared" si="68"/>
        <v/>
      </c>
      <c r="CE116" s="6" t="str">
        <f t="shared" si="69"/>
        <v/>
      </c>
      <c r="CF116" s="6" t="str">
        <f t="shared" si="70"/>
        <v/>
      </c>
      <c r="CG116" s="6" t="str">
        <f t="shared" si="71"/>
        <v/>
      </c>
      <c r="CH116" s="6" t="str">
        <f t="shared" si="72"/>
        <v/>
      </c>
      <c r="CI116" s="6" t="str">
        <f t="shared" si="73"/>
        <v/>
      </c>
      <c r="CJ116" s="6" t="str">
        <f t="shared" si="74"/>
        <v/>
      </c>
      <c r="CK116" s="6" t="str">
        <f t="shared" si="75"/>
        <v/>
      </c>
      <c r="CL116" s="6" t="str">
        <f t="shared" si="76"/>
        <v/>
      </c>
      <c r="CM116" s="6" t="str">
        <f t="shared" si="77"/>
        <v/>
      </c>
      <c r="CN116" s="6" t="str">
        <f t="shared" si="78"/>
        <v/>
      </c>
      <c r="CO116" s="6" t="str">
        <f t="shared" si="79"/>
        <v/>
      </c>
      <c r="CP116" s="12">
        <f t="shared" si="99"/>
        <v>0</v>
      </c>
      <c r="CQ116" s="19">
        <f t="shared" si="124"/>
        <v>837</v>
      </c>
      <c r="CR116" s="16">
        <f t="shared" si="125"/>
        <v>0</v>
      </c>
      <c r="CS116" s="22">
        <f t="shared" si="126"/>
        <v>0</v>
      </c>
      <c r="CX116" s="1">
        <f>$CP116</f>
        <v>0</v>
      </c>
      <c r="CY116" s="1">
        <f t="shared" si="84"/>
        <v>837</v>
      </c>
      <c r="CZ116" s="1">
        <f t="shared" si="85"/>
        <v>0</v>
      </c>
      <c r="DA116" s="1">
        <f t="shared" si="86"/>
        <v>0</v>
      </c>
    </row>
    <row r="117" spans="1:113" ht="28" customHeight="1">
      <c r="A117" s="1" t="str">
        <f>A116</f>
        <v>VTBS</v>
      </c>
      <c r="B117" s="1">
        <v>3</v>
      </c>
      <c r="C117" s="1" t="s">
        <v>206</v>
      </c>
      <c r="AH117" s="4">
        <f t="shared" si="83"/>
        <v>1</v>
      </c>
      <c r="AJ117" t="s">
        <v>206</v>
      </c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 s="8">
        <f t="shared" si="97"/>
        <v>1</v>
      </c>
      <c r="BN117" s="6" t="str">
        <f t="shared" si="53"/>
        <v>A0666/24</v>
      </c>
      <c r="BO117" s="6" t="str">
        <f t="shared" si="54"/>
        <v/>
      </c>
      <c r="BP117" s="6" t="str">
        <f t="shared" si="55"/>
        <v/>
      </c>
      <c r="BQ117" s="6" t="str">
        <f t="shared" si="56"/>
        <v/>
      </c>
      <c r="BR117" s="6" t="str">
        <f t="shared" si="57"/>
        <v/>
      </c>
      <c r="BS117" s="6" t="str">
        <f t="shared" si="58"/>
        <v/>
      </c>
      <c r="BT117" s="6" t="str">
        <f t="shared" si="59"/>
        <v/>
      </c>
      <c r="BU117" s="6" t="str">
        <f t="shared" si="60"/>
        <v/>
      </c>
      <c r="BV117" s="6" t="str">
        <f t="shared" si="61"/>
        <v/>
      </c>
      <c r="BW117" s="6" t="str">
        <f t="shared" si="98"/>
        <v/>
      </c>
      <c r="BX117" s="6" t="str">
        <f t="shared" si="62"/>
        <v/>
      </c>
      <c r="BY117" s="6" t="str">
        <f t="shared" si="63"/>
        <v/>
      </c>
      <c r="BZ117" s="6" t="str">
        <f t="shared" si="64"/>
        <v/>
      </c>
      <c r="CA117" s="6" t="str">
        <f t="shared" si="65"/>
        <v/>
      </c>
      <c r="CB117" s="6" t="str">
        <f t="shared" si="66"/>
        <v/>
      </c>
      <c r="CC117" s="6" t="str">
        <f t="shared" si="67"/>
        <v/>
      </c>
      <c r="CD117" s="6" t="str">
        <f t="shared" si="68"/>
        <v/>
      </c>
      <c r="CE117" s="6" t="str">
        <f t="shared" si="69"/>
        <v/>
      </c>
      <c r="CF117" s="6" t="str">
        <f t="shared" si="70"/>
        <v/>
      </c>
      <c r="CG117" s="6" t="str">
        <f t="shared" si="71"/>
        <v/>
      </c>
      <c r="CH117" s="6" t="str">
        <f t="shared" si="72"/>
        <v/>
      </c>
      <c r="CI117" s="6" t="str">
        <f t="shared" si="73"/>
        <v/>
      </c>
      <c r="CJ117" s="6" t="str">
        <f t="shared" si="74"/>
        <v/>
      </c>
      <c r="CK117" s="6" t="str">
        <f t="shared" si="75"/>
        <v/>
      </c>
      <c r="CL117" s="6" t="str">
        <f t="shared" si="76"/>
        <v/>
      </c>
      <c r="CM117" s="6" t="str">
        <f t="shared" si="77"/>
        <v/>
      </c>
      <c r="CN117" s="6" t="str">
        <f t="shared" si="78"/>
        <v/>
      </c>
      <c r="CO117" s="6" t="str">
        <f t="shared" si="79"/>
        <v/>
      </c>
      <c r="CP117" s="12">
        <f t="shared" si="99"/>
        <v>1</v>
      </c>
      <c r="CQ117" s="19">
        <f t="shared" si="124"/>
        <v>836</v>
      </c>
      <c r="CR117" s="16">
        <f t="shared" si="125"/>
        <v>0</v>
      </c>
      <c r="CS117" s="22">
        <f t="shared" si="126"/>
        <v>0</v>
      </c>
      <c r="DB117" s="1">
        <f>$CP117</f>
        <v>1</v>
      </c>
      <c r="DC117" s="1">
        <f t="shared" si="87"/>
        <v>836</v>
      </c>
      <c r="DD117" s="1">
        <f t="shared" si="88"/>
        <v>0</v>
      </c>
      <c r="DE117" s="1">
        <f t="shared" si="89"/>
        <v>0</v>
      </c>
    </row>
    <row r="118" spans="1:113" ht="28" customHeight="1">
      <c r="A118" s="1" t="str">
        <f>A117</f>
        <v>VTBS</v>
      </c>
      <c r="B118" s="1">
        <v>4</v>
      </c>
      <c r="AH118" s="4">
        <f t="shared" si="83"/>
        <v>0</v>
      </c>
      <c r="AJ118" t="s">
        <v>219</v>
      </c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 s="8">
        <f t="shared" si="97"/>
        <v>1</v>
      </c>
      <c r="BN118" s="6" t="str">
        <f t="shared" si="53"/>
        <v/>
      </c>
      <c r="BO118" s="6" t="str">
        <f t="shared" si="54"/>
        <v/>
      </c>
      <c r="BP118" s="6" t="str">
        <f t="shared" si="55"/>
        <v/>
      </c>
      <c r="BQ118" s="6" t="str">
        <f t="shared" si="56"/>
        <v/>
      </c>
      <c r="BR118" s="6" t="str">
        <f t="shared" si="57"/>
        <v/>
      </c>
      <c r="BS118" s="6" t="str">
        <f t="shared" si="58"/>
        <v/>
      </c>
      <c r="BT118" s="6" t="str">
        <f t="shared" si="59"/>
        <v/>
      </c>
      <c r="BU118" s="6" t="str">
        <f t="shared" si="60"/>
        <v/>
      </c>
      <c r="BV118" s="6" t="str">
        <f t="shared" si="61"/>
        <v/>
      </c>
      <c r="BW118" s="6" t="str">
        <f t="shared" si="98"/>
        <v/>
      </c>
      <c r="BX118" s="6" t="str">
        <f t="shared" si="62"/>
        <v/>
      </c>
      <c r="BY118" s="6" t="str">
        <f t="shared" si="63"/>
        <v/>
      </c>
      <c r="BZ118" s="6" t="str">
        <f t="shared" si="64"/>
        <v/>
      </c>
      <c r="CA118" s="6" t="str">
        <f t="shared" si="65"/>
        <v/>
      </c>
      <c r="CB118" s="6" t="str">
        <f t="shared" si="66"/>
        <v/>
      </c>
      <c r="CC118" s="6" t="str">
        <f t="shared" si="67"/>
        <v/>
      </c>
      <c r="CD118" s="6" t="str">
        <f t="shared" si="68"/>
        <v/>
      </c>
      <c r="CE118" s="6" t="str">
        <f t="shared" si="69"/>
        <v/>
      </c>
      <c r="CF118" s="6" t="str">
        <f t="shared" si="70"/>
        <v/>
      </c>
      <c r="CG118" s="6" t="str">
        <f t="shared" si="71"/>
        <v/>
      </c>
      <c r="CH118" s="6" t="str">
        <f t="shared" si="72"/>
        <v/>
      </c>
      <c r="CI118" s="6" t="str">
        <f t="shared" si="73"/>
        <v/>
      </c>
      <c r="CJ118" s="6" t="str">
        <f t="shared" si="74"/>
        <v/>
      </c>
      <c r="CK118" s="6" t="str">
        <f t="shared" si="75"/>
        <v/>
      </c>
      <c r="CL118" s="6" t="str">
        <f t="shared" si="76"/>
        <v/>
      </c>
      <c r="CM118" s="6" t="str">
        <f t="shared" si="77"/>
        <v/>
      </c>
      <c r="CN118" s="6" t="str">
        <f t="shared" si="78"/>
        <v/>
      </c>
      <c r="CO118" s="6" t="str">
        <f t="shared" si="79"/>
        <v/>
      </c>
      <c r="CP118" s="12">
        <f t="shared" si="99"/>
        <v>0</v>
      </c>
      <c r="CQ118" s="19">
        <f t="shared" si="124"/>
        <v>836</v>
      </c>
      <c r="CR118" s="16">
        <f t="shared" si="125"/>
        <v>0</v>
      </c>
      <c r="CS118" s="22">
        <f t="shared" si="126"/>
        <v>1</v>
      </c>
      <c r="DF118" s="1">
        <f>$CP118</f>
        <v>0</v>
      </c>
      <c r="DG118" s="1">
        <f t="shared" si="90"/>
        <v>836</v>
      </c>
      <c r="DH118" s="1">
        <f t="shared" si="91"/>
        <v>0</v>
      </c>
      <c r="DI118" s="1">
        <f t="shared" si="92"/>
        <v>1</v>
      </c>
    </row>
    <row r="119" spans="1:113" ht="28" customHeight="1">
      <c r="A119" s="1" t="s">
        <v>31</v>
      </c>
      <c r="B119" s="1">
        <v>1</v>
      </c>
      <c r="C119" s="1" t="s">
        <v>209</v>
      </c>
      <c r="D119" s="1" t="s">
        <v>210</v>
      </c>
      <c r="E119" s="1" t="s">
        <v>211</v>
      </c>
      <c r="F119" s="1" t="s">
        <v>212</v>
      </c>
      <c r="G119" s="1" t="s">
        <v>213</v>
      </c>
      <c r="AH119" s="4">
        <f t="shared" si="83"/>
        <v>5</v>
      </c>
      <c r="AJ119" t="s">
        <v>210</v>
      </c>
      <c r="AK119" t="s">
        <v>209</v>
      </c>
      <c r="AL119" t="s">
        <v>209</v>
      </c>
      <c r="AM119" t="s">
        <v>211</v>
      </c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 s="8">
        <f t="shared" si="97"/>
        <v>4</v>
      </c>
      <c r="BN119" s="6" t="str">
        <f t="shared" si="53"/>
        <v>A0716/24</v>
      </c>
      <c r="BO119" s="6" t="str">
        <f t="shared" si="54"/>
        <v>A0718/24</v>
      </c>
      <c r="BP119" s="6" t="str">
        <f t="shared" si="55"/>
        <v>A0718/24</v>
      </c>
      <c r="BQ119" s="6" t="str">
        <f t="shared" si="56"/>
        <v>A0582/24</v>
      </c>
      <c r="BR119" s="6" t="str">
        <f t="shared" si="57"/>
        <v/>
      </c>
      <c r="BS119" s="6" t="str">
        <f t="shared" si="58"/>
        <v/>
      </c>
      <c r="BT119" s="6" t="str">
        <f t="shared" si="59"/>
        <v/>
      </c>
      <c r="BU119" s="6" t="str">
        <f t="shared" si="60"/>
        <v/>
      </c>
      <c r="BV119" s="6" t="str">
        <f t="shared" si="61"/>
        <v/>
      </c>
      <c r="BW119" s="6" t="str">
        <f t="shared" si="98"/>
        <v/>
      </c>
      <c r="BX119" s="6" t="str">
        <f t="shared" si="62"/>
        <v/>
      </c>
      <c r="BY119" s="6" t="str">
        <f t="shared" si="63"/>
        <v/>
      </c>
      <c r="BZ119" s="6" t="str">
        <f t="shared" si="64"/>
        <v/>
      </c>
      <c r="CA119" s="6" t="str">
        <f t="shared" si="65"/>
        <v/>
      </c>
      <c r="CB119" s="6" t="str">
        <f t="shared" si="66"/>
        <v/>
      </c>
      <c r="CC119" s="6" t="str">
        <f t="shared" si="67"/>
        <v/>
      </c>
      <c r="CD119" s="6" t="str">
        <f t="shared" si="68"/>
        <v/>
      </c>
      <c r="CE119" s="6" t="str">
        <f t="shared" si="69"/>
        <v/>
      </c>
      <c r="CF119" s="6" t="str">
        <f t="shared" si="70"/>
        <v/>
      </c>
      <c r="CG119" s="6" t="str">
        <f t="shared" si="71"/>
        <v/>
      </c>
      <c r="CH119" s="6" t="str">
        <f t="shared" si="72"/>
        <v/>
      </c>
      <c r="CI119" s="6" t="str">
        <f t="shared" si="73"/>
        <v/>
      </c>
      <c r="CJ119" s="6" t="str">
        <f t="shared" si="74"/>
        <v/>
      </c>
      <c r="CK119" s="6" t="str">
        <f t="shared" si="75"/>
        <v/>
      </c>
      <c r="CL119" s="6" t="str">
        <f t="shared" si="76"/>
        <v/>
      </c>
      <c r="CM119" s="6" t="str">
        <f t="shared" si="77"/>
        <v/>
      </c>
      <c r="CN119" s="6" t="str">
        <f t="shared" si="78"/>
        <v/>
      </c>
      <c r="CO119" s="6" t="str">
        <f t="shared" si="79"/>
        <v/>
      </c>
      <c r="CP119" s="12">
        <f t="shared" si="99"/>
        <v>4</v>
      </c>
      <c r="CQ119" s="19">
        <f t="shared" si="124"/>
        <v>832</v>
      </c>
      <c r="CR119" s="16">
        <f t="shared" si="125"/>
        <v>1</v>
      </c>
      <c r="CS119" s="22">
        <f t="shared" si="126"/>
        <v>0</v>
      </c>
      <c r="CT119" s="1">
        <f>$CP119</f>
        <v>4</v>
      </c>
      <c r="CU119" s="1">
        <f t="shared" si="93"/>
        <v>832</v>
      </c>
      <c r="CV119" s="1">
        <f t="shared" si="94"/>
        <v>1</v>
      </c>
      <c r="CW119" s="1">
        <f t="shared" si="95"/>
        <v>0</v>
      </c>
    </row>
    <row r="120" spans="1:113" ht="28" customHeight="1">
      <c r="A120" s="1" t="str">
        <f>A119</f>
        <v>VIDP</v>
      </c>
      <c r="B120" s="1">
        <v>2</v>
      </c>
      <c r="C120" s="1" t="s">
        <v>207</v>
      </c>
      <c r="D120" s="1" t="s">
        <v>215</v>
      </c>
      <c r="E120" s="1" t="s">
        <v>216</v>
      </c>
      <c r="F120" s="1" t="s">
        <v>285</v>
      </c>
      <c r="AH120" s="4">
        <f t="shared" si="83"/>
        <v>4</v>
      </c>
      <c r="AJ120" t="s">
        <v>284</v>
      </c>
      <c r="AK120" t="s">
        <v>285</v>
      </c>
      <c r="AL120" t="s">
        <v>286</v>
      </c>
      <c r="AM120" t="s">
        <v>215</v>
      </c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 s="8">
        <f t="shared" si="97"/>
        <v>4</v>
      </c>
      <c r="BN120" s="6" t="str">
        <f t="shared" si="53"/>
        <v/>
      </c>
      <c r="BO120" s="6" t="str">
        <f t="shared" si="54"/>
        <v>G0465/23</v>
      </c>
      <c r="BP120" s="6" t="str">
        <f t="shared" si="55"/>
        <v/>
      </c>
      <c r="BQ120" s="6" t="str">
        <f t="shared" si="56"/>
        <v>G0268/24</v>
      </c>
      <c r="BR120" s="6" t="str">
        <f t="shared" si="57"/>
        <v/>
      </c>
      <c r="BS120" s="6" t="str">
        <f t="shared" si="58"/>
        <v/>
      </c>
      <c r="BT120" s="6" t="str">
        <f t="shared" si="59"/>
        <v/>
      </c>
      <c r="BU120" s="6" t="str">
        <f t="shared" si="60"/>
        <v/>
      </c>
      <c r="BV120" s="6" t="str">
        <f t="shared" si="61"/>
        <v/>
      </c>
      <c r="BW120" s="6" t="str">
        <f t="shared" si="98"/>
        <v/>
      </c>
      <c r="BX120" s="6" t="str">
        <f t="shared" si="62"/>
        <v/>
      </c>
      <c r="BY120" s="6" t="str">
        <f t="shared" si="63"/>
        <v/>
      </c>
      <c r="BZ120" s="6" t="str">
        <f t="shared" si="64"/>
        <v/>
      </c>
      <c r="CA120" s="6" t="str">
        <f t="shared" si="65"/>
        <v/>
      </c>
      <c r="CB120" s="6" t="str">
        <f t="shared" si="66"/>
        <v/>
      </c>
      <c r="CC120" s="6" t="str">
        <f t="shared" si="67"/>
        <v/>
      </c>
      <c r="CD120" s="6" t="str">
        <f t="shared" si="68"/>
        <v/>
      </c>
      <c r="CE120" s="6" t="str">
        <f t="shared" si="69"/>
        <v/>
      </c>
      <c r="CF120" s="6" t="str">
        <f t="shared" si="70"/>
        <v/>
      </c>
      <c r="CG120" s="6" t="str">
        <f t="shared" si="71"/>
        <v/>
      </c>
      <c r="CH120" s="6" t="str">
        <f t="shared" si="72"/>
        <v/>
      </c>
      <c r="CI120" s="6" t="str">
        <f t="shared" si="73"/>
        <v/>
      </c>
      <c r="CJ120" s="6" t="str">
        <f t="shared" si="74"/>
        <v/>
      </c>
      <c r="CK120" s="6" t="str">
        <f t="shared" si="75"/>
        <v/>
      </c>
      <c r="CL120" s="6" t="str">
        <f t="shared" si="76"/>
        <v/>
      </c>
      <c r="CM120" s="6" t="str">
        <f t="shared" si="77"/>
        <v/>
      </c>
      <c r="CN120" s="6" t="str">
        <f t="shared" si="78"/>
        <v/>
      </c>
      <c r="CO120" s="6" t="str">
        <f t="shared" si="79"/>
        <v/>
      </c>
      <c r="CP120" s="12">
        <f t="shared" si="99"/>
        <v>2</v>
      </c>
      <c r="CQ120" s="19">
        <f t="shared" si="124"/>
        <v>831</v>
      </c>
      <c r="CR120" s="16">
        <f t="shared" si="125"/>
        <v>2</v>
      </c>
      <c r="CS120" s="22">
        <f t="shared" si="126"/>
        <v>2</v>
      </c>
      <c r="CX120" s="1">
        <f>$CP120</f>
        <v>2</v>
      </c>
      <c r="CY120" s="1">
        <f t="shared" si="84"/>
        <v>831</v>
      </c>
      <c r="CZ120" s="1">
        <f t="shared" si="85"/>
        <v>2</v>
      </c>
      <c r="DA120" s="1">
        <f t="shared" si="86"/>
        <v>2</v>
      </c>
    </row>
    <row r="121" spans="1:113" ht="28" customHeight="1">
      <c r="A121" s="1" t="str">
        <f>A120</f>
        <v>VIDP</v>
      </c>
      <c r="B121" s="1">
        <v>3</v>
      </c>
      <c r="C121" s="1" t="s">
        <v>209</v>
      </c>
      <c r="D121" s="1" t="s">
        <v>210</v>
      </c>
      <c r="E121" s="1" t="s">
        <v>211</v>
      </c>
      <c r="F121" s="1" t="s">
        <v>212</v>
      </c>
      <c r="G121" s="1" t="s">
        <v>213</v>
      </c>
      <c r="H121" s="1" t="s">
        <v>214</v>
      </c>
      <c r="AH121" s="4">
        <f t="shared" si="83"/>
        <v>6</v>
      </c>
      <c r="AJ121" t="s">
        <v>209</v>
      </c>
      <c r="AK121" t="s">
        <v>210</v>
      </c>
      <c r="AL121" t="s">
        <v>211</v>
      </c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 s="8">
        <f t="shared" si="97"/>
        <v>3</v>
      </c>
      <c r="BN121" s="6" t="str">
        <f t="shared" si="53"/>
        <v>A0718/24</v>
      </c>
      <c r="BO121" s="6" t="str">
        <f t="shared" si="54"/>
        <v>A0716/24</v>
      </c>
      <c r="BP121" s="6" t="str">
        <f t="shared" si="55"/>
        <v>A0582/24</v>
      </c>
      <c r="BQ121" s="6" t="str">
        <f t="shared" si="56"/>
        <v/>
      </c>
      <c r="BR121" s="6" t="str">
        <f t="shared" si="57"/>
        <v/>
      </c>
      <c r="BS121" s="6" t="str">
        <f t="shared" si="58"/>
        <v/>
      </c>
      <c r="BT121" s="6" t="str">
        <f t="shared" si="59"/>
        <v/>
      </c>
      <c r="BU121" s="6" t="str">
        <f t="shared" si="60"/>
        <v/>
      </c>
      <c r="BV121" s="6" t="str">
        <f t="shared" si="61"/>
        <v/>
      </c>
      <c r="BW121" s="6" t="str">
        <f t="shared" si="98"/>
        <v/>
      </c>
      <c r="BX121" s="6" t="str">
        <f t="shared" si="62"/>
        <v/>
      </c>
      <c r="BY121" s="6" t="str">
        <f t="shared" si="63"/>
        <v/>
      </c>
      <c r="BZ121" s="6" t="str">
        <f t="shared" si="64"/>
        <v/>
      </c>
      <c r="CA121" s="6" t="str">
        <f t="shared" si="65"/>
        <v/>
      </c>
      <c r="CB121" s="6" t="str">
        <f t="shared" si="66"/>
        <v/>
      </c>
      <c r="CC121" s="6" t="str">
        <f t="shared" si="67"/>
        <v/>
      </c>
      <c r="CD121" s="6" t="str">
        <f t="shared" si="68"/>
        <v/>
      </c>
      <c r="CE121" s="6" t="str">
        <f t="shared" si="69"/>
        <v/>
      </c>
      <c r="CF121" s="6" t="str">
        <f t="shared" si="70"/>
        <v/>
      </c>
      <c r="CG121" s="6" t="str">
        <f t="shared" si="71"/>
        <v/>
      </c>
      <c r="CH121" s="6" t="str">
        <f t="shared" si="72"/>
        <v/>
      </c>
      <c r="CI121" s="6" t="str">
        <f t="shared" si="73"/>
        <v/>
      </c>
      <c r="CJ121" s="6" t="str">
        <f t="shared" si="74"/>
        <v/>
      </c>
      <c r="CK121" s="6" t="str">
        <f t="shared" si="75"/>
        <v/>
      </c>
      <c r="CL121" s="6" t="str">
        <f t="shared" si="76"/>
        <v/>
      </c>
      <c r="CM121" s="6" t="str">
        <f t="shared" si="77"/>
        <v/>
      </c>
      <c r="CN121" s="6" t="str">
        <f t="shared" si="78"/>
        <v/>
      </c>
      <c r="CO121" s="6" t="str">
        <f t="shared" si="79"/>
        <v/>
      </c>
      <c r="CP121" s="12">
        <f t="shared" si="99"/>
        <v>3</v>
      </c>
      <c r="CQ121" s="19">
        <f t="shared" si="124"/>
        <v>831</v>
      </c>
      <c r="CR121" s="16">
        <f t="shared" si="125"/>
        <v>3</v>
      </c>
      <c r="CS121" s="22">
        <f t="shared" si="126"/>
        <v>0</v>
      </c>
      <c r="DB121" s="1">
        <f>$CP121</f>
        <v>3</v>
      </c>
      <c r="DC121" s="1">
        <f t="shared" si="87"/>
        <v>831</v>
      </c>
      <c r="DD121" s="1">
        <f t="shared" si="88"/>
        <v>3</v>
      </c>
      <c r="DE121" s="1">
        <f t="shared" si="89"/>
        <v>0</v>
      </c>
    </row>
    <row r="122" spans="1:113" ht="28" customHeight="1">
      <c r="A122" s="1" t="str">
        <f>A121</f>
        <v>VIDP</v>
      </c>
      <c r="B122" s="1">
        <v>4</v>
      </c>
      <c r="C122" s="1" t="s">
        <v>208</v>
      </c>
      <c r="AH122" s="4">
        <f t="shared" si="83"/>
        <v>1</v>
      </c>
      <c r="AJ122" t="s">
        <v>208</v>
      </c>
      <c r="AK122" t="s">
        <v>287</v>
      </c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 s="8">
        <f t="shared" si="97"/>
        <v>2</v>
      </c>
      <c r="BN122" s="6" t="str">
        <f t="shared" si="53"/>
        <v>A0735/24</v>
      </c>
      <c r="BO122" s="6" t="str">
        <f t="shared" si="54"/>
        <v/>
      </c>
      <c r="BP122" s="6" t="str">
        <f t="shared" si="55"/>
        <v/>
      </c>
      <c r="BQ122" s="6" t="str">
        <f t="shared" si="56"/>
        <v/>
      </c>
      <c r="BR122" s="6" t="str">
        <f t="shared" si="57"/>
        <v/>
      </c>
      <c r="BS122" s="6" t="str">
        <f t="shared" si="58"/>
        <v/>
      </c>
      <c r="BT122" s="6" t="str">
        <f t="shared" si="59"/>
        <v/>
      </c>
      <c r="BU122" s="6" t="str">
        <f t="shared" si="60"/>
        <v/>
      </c>
      <c r="BV122" s="6" t="str">
        <f t="shared" si="61"/>
        <v/>
      </c>
      <c r="BW122" s="6" t="str">
        <f t="shared" si="98"/>
        <v/>
      </c>
      <c r="BX122" s="6" t="str">
        <f t="shared" si="62"/>
        <v/>
      </c>
      <c r="BY122" s="6" t="str">
        <f t="shared" si="63"/>
        <v/>
      </c>
      <c r="BZ122" s="6" t="str">
        <f t="shared" si="64"/>
        <v/>
      </c>
      <c r="CA122" s="6" t="str">
        <f t="shared" si="65"/>
        <v/>
      </c>
      <c r="CB122" s="6" t="str">
        <f t="shared" si="66"/>
        <v/>
      </c>
      <c r="CC122" s="6" t="str">
        <f t="shared" si="67"/>
        <v/>
      </c>
      <c r="CD122" s="6" t="str">
        <f t="shared" si="68"/>
        <v/>
      </c>
      <c r="CE122" s="6" t="str">
        <f t="shared" si="69"/>
        <v/>
      </c>
      <c r="CF122" s="6" t="str">
        <f t="shared" si="70"/>
        <v/>
      </c>
      <c r="CG122" s="6" t="str">
        <f t="shared" si="71"/>
        <v/>
      </c>
      <c r="CH122" s="6" t="str">
        <f t="shared" si="72"/>
        <v/>
      </c>
      <c r="CI122" s="6" t="str">
        <f t="shared" si="73"/>
        <v/>
      </c>
      <c r="CJ122" s="6" t="str">
        <f t="shared" si="74"/>
        <v/>
      </c>
      <c r="CK122" s="6" t="str">
        <f t="shared" si="75"/>
        <v/>
      </c>
      <c r="CL122" s="6" t="str">
        <f t="shared" si="76"/>
        <v/>
      </c>
      <c r="CM122" s="6" t="str">
        <f t="shared" si="77"/>
        <v/>
      </c>
      <c r="CN122" s="6" t="str">
        <f t="shared" si="78"/>
        <v/>
      </c>
      <c r="CO122" s="6" t="str">
        <f t="shared" si="79"/>
        <v/>
      </c>
      <c r="CP122" s="12">
        <f t="shared" si="99"/>
        <v>1</v>
      </c>
      <c r="CQ122" s="19">
        <f t="shared" si="124"/>
        <v>835</v>
      </c>
      <c r="CR122" s="16">
        <f t="shared" si="125"/>
        <v>0</v>
      </c>
      <c r="CS122" s="22">
        <f t="shared" si="126"/>
        <v>1</v>
      </c>
      <c r="DF122" s="1">
        <f>$CP122</f>
        <v>1</v>
      </c>
      <c r="DG122" s="1">
        <f t="shared" si="90"/>
        <v>835</v>
      </c>
      <c r="DH122" s="1">
        <f t="shared" si="91"/>
        <v>0</v>
      </c>
      <c r="DI122" s="1">
        <f t="shared" si="92"/>
        <v>1</v>
      </c>
    </row>
    <row r="123" spans="1:113" ht="28" customHeight="1">
      <c r="A123" s="1" t="s">
        <v>32</v>
      </c>
      <c r="B123" s="1">
        <v>1</v>
      </c>
      <c r="C123" s="1" t="s">
        <v>217</v>
      </c>
      <c r="D123" s="1" t="s">
        <v>218</v>
      </c>
      <c r="AH123" s="4">
        <f t="shared" si="83"/>
        <v>2</v>
      </c>
      <c r="AJ123" t="s">
        <v>217</v>
      </c>
      <c r="AK123" t="s">
        <v>218</v>
      </c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 s="8">
        <f t="shared" si="97"/>
        <v>2</v>
      </c>
      <c r="BN123" s="6" t="str">
        <f t="shared" si="53"/>
        <v>A0590/24</v>
      </c>
      <c r="BO123" s="6" t="str">
        <f t="shared" si="54"/>
        <v>A0220/24</v>
      </c>
      <c r="BP123" s="6" t="str">
        <f t="shared" si="55"/>
        <v/>
      </c>
      <c r="BQ123" s="6" t="str">
        <f t="shared" si="56"/>
        <v/>
      </c>
      <c r="BR123" s="6" t="str">
        <f t="shared" si="57"/>
        <v/>
      </c>
      <c r="BS123" s="6" t="str">
        <f t="shared" si="58"/>
        <v/>
      </c>
      <c r="BT123" s="6" t="str">
        <f t="shared" si="59"/>
        <v/>
      </c>
      <c r="BU123" s="6" t="str">
        <f t="shared" si="60"/>
        <v/>
      </c>
      <c r="BV123" s="6" t="str">
        <f t="shared" si="61"/>
        <v/>
      </c>
      <c r="BW123" s="6" t="str">
        <f t="shared" si="98"/>
        <v/>
      </c>
      <c r="BX123" s="6" t="str">
        <f t="shared" si="62"/>
        <v/>
      </c>
      <c r="BY123" s="6" t="str">
        <f t="shared" si="63"/>
        <v/>
      </c>
      <c r="BZ123" s="6" t="str">
        <f t="shared" si="64"/>
        <v/>
      </c>
      <c r="CA123" s="6" t="str">
        <f t="shared" si="65"/>
        <v/>
      </c>
      <c r="CB123" s="6" t="str">
        <f t="shared" si="66"/>
        <v/>
      </c>
      <c r="CC123" s="6" t="str">
        <f t="shared" si="67"/>
        <v/>
      </c>
      <c r="CD123" s="6" t="str">
        <f t="shared" si="68"/>
        <v/>
      </c>
      <c r="CE123" s="6" t="str">
        <f t="shared" si="69"/>
        <v/>
      </c>
      <c r="CF123" s="6" t="str">
        <f t="shared" si="70"/>
        <v/>
      </c>
      <c r="CG123" s="6" t="str">
        <f t="shared" si="71"/>
        <v/>
      </c>
      <c r="CH123" s="6" t="str">
        <f t="shared" si="72"/>
        <v/>
      </c>
      <c r="CI123" s="6" t="str">
        <f t="shared" si="73"/>
        <v/>
      </c>
      <c r="CJ123" s="6" t="str">
        <f t="shared" si="74"/>
        <v/>
      </c>
      <c r="CK123" s="6" t="str">
        <f t="shared" si="75"/>
        <v/>
      </c>
      <c r="CL123" s="6" t="str">
        <f t="shared" si="76"/>
        <v/>
      </c>
      <c r="CM123" s="6" t="str">
        <f t="shared" si="77"/>
        <v/>
      </c>
      <c r="CN123" s="6" t="str">
        <f t="shared" si="78"/>
        <v/>
      </c>
      <c r="CO123" s="6" t="str">
        <f t="shared" si="79"/>
        <v/>
      </c>
      <c r="CP123" s="12">
        <f t="shared" si="99"/>
        <v>2</v>
      </c>
      <c r="CQ123" s="19">
        <f t="shared" si="124"/>
        <v>835</v>
      </c>
      <c r="CR123" s="16">
        <f t="shared" si="125"/>
        <v>0</v>
      </c>
      <c r="CS123" s="22">
        <f t="shared" si="126"/>
        <v>0</v>
      </c>
      <c r="CT123" s="1">
        <f>$CP123</f>
        <v>2</v>
      </c>
      <c r="CU123" s="1">
        <f t="shared" si="93"/>
        <v>835</v>
      </c>
      <c r="CV123" s="1">
        <f t="shared" si="94"/>
        <v>0</v>
      </c>
      <c r="CW123" s="1">
        <f t="shared" si="95"/>
        <v>0</v>
      </c>
    </row>
    <row r="124" spans="1:113" ht="28" customHeight="1">
      <c r="A124" s="1" t="str">
        <f>A123</f>
        <v>VTSP</v>
      </c>
      <c r="B124" s="1">
        <v>2</v>
      </c>
      <c r="AH124" s="4">
        <f t="shared" si="83"/>
        <v>0</v>
      </c>
      <c r="AJ124" t="s">
        <v>288</v>
      </c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 s="8">
        <f t="shared" si="97"/>
        <v>1</v>
      </c>
      <c r="BN124" s="6" t="str">
        <f t="shared" si="53"/>
        <v/>
      </c>
      <c r="BO124" s="6" t="str">
        <f t="shared" si="54"/>
        <v/>
      </c>
      <c r="BP124" s="6" t="str">
        <f t="shared" si="55"/>
        <v/>
      </c>
      <c r="BQ124" s="6" t="str">
        <f t="shared" si="56"/>
        <v/>
      </c>
      <c r="BR124" s="6" t="str">
        <f t="shared" si="57"/>
        <v/>
      </c>
      <c r="BS124" s="6" t="str">
        <f t="shared" si="58"/>
        <v/>
      </c>
      <c r="BT124" s="6" t="str">
        <f t="shared" si="59"/>
        <v/>
      </c>
      <c r="BU124" s="6" t="str">
        <f t="shared" si="60"/>
        <v/>
      </c>
      <c r="BV124" s="6" t="str">
        <f t="shared" si="61"/>
        <v/>
      </c>
      <c r="BW124" s="6" t="str">
        <f t="shared" si="98"/>
        <v/>
      </c>
      <c r="BX124" s="6" t="str">
        <f t="shared" si="62"/>
        <v/>
      </c>
      <c r="BY124" s="6" t="str">
        <f t="shared" si="63"/>
        <v/>
      </c>
      <c r="BZ124" s="6" t="str">
        <f t="shared" si="64"/>
        <v/>
      </c>
      <c r="CA124" s="6" t="str">
        <f t="shared" si="65"/>
        <v/>
      </c>
      <c r="CB124" s="6" t="str">
        <f t="shared" si="66"/>
        <v/>
      </c>
      <c r="CC124" s="6" t="str">
        <f t="shared" si="67"/>
        <v/>
      </c>
      <c r="CD124" s="6" t="str">
        <f t="shared" si="68"/>
        <v/>
      </c>
      <c r="CE124" s="6" t="str">
        <f t="shared" si="69"/>
        <v/>
      </c>
      <c r="CF124" s="6" t="str">
        <f t="shared" si="70"/>
        <v/>
      </c>
      <c r="CG124" s="6" t="str">
        <f t="shared" si="71"/>
        <v/>
      </c>
      <c r="CH124" s="6" t="str">
        <f t="shared" si="72"/>
        <v/>
      </c>
      <c r="CI124" s="6" t="str">
        <f t="shared" si="73"/>
        <v/>
      </c>
      <c r="CJ124" s="6" t="str">
        <f t="shared" si="74"/>
        <v/>
      </c>
      <c r="CK124" s="6" t="str">
        <f t="shared" si="75"/>
        <v/>
      </c>
      <c r="CL124" s="6" t="str">
        <f t="shared" si="76"/>
        <v/>
      </c>
      <c r="CM124" s="6" t="str">
        <f t="shared" si="77"/>
        <v/>
      </c>
      <c r="CN124" s="6" t="str">
        <f t="shared" si="78"/>
        <v/>
      </c>
      <c r="CO124" s="6" t="str">
        <f t="shared" si="79"/>
        <v/>
      </c>
      <c r="CP124" s="12">
        <f t="shared" si="99"/>
        <v>0</v>
      </c>
      <c r="CQ124" s="19">
        <f t="shared" si="124"/>
        <v>836</v>
      </c>
      <c r="CR124" s="16">
        <f t="shared" si="125"/>
        <v>0</v>
      </c>
      <c r="CS124" s="22">
        <f t="shared" si="126"/>
        <v>1</v>
      </c>
      <c r="CX124" s="1">
        <f>$CP124</f>
        <v>0</v>
      </c>
      <c r="CY124" s="1">
        <f t="shared" si="84"/>
        <v>836</v>
      </c>
      <c r="CZ124" s="1">
        <f t="shared" si="85"/>
        <v>0</v>
      </c>
      <c r="DA124" s="1">
        <f t="shared" si="86"/>
        <v>1</v>
      </c>
    </row>
    <row r="125" spans="1:113" ht="28" customHeight="1">
      <c r="A125" s="1" t="str">
        <f>A124</f>
        <v>VTSP</v>
      </c>
      <c r="B125" s="1">
        <v>3</v>
      </c>
      <c r="C125" s="1" t="s">
        <v>217</v>
      </c>
      <c r="D125" s="1" t="s">
        <v>218</v>
      </c>
      <c r="AH125" s="4">
        <f t="shared" si="83"/>
        <v>2</v>
      </c>
      <c r="AJ125" t="s">
        <v>217</v>
      </c>
      <c r="AK125" t="s">
        <v>289</v>
      </c>
      <c r="AL125" t="s">
        <v>290</v>
      </c>
      <c r="AM125" t="s">
        <v>218</v>
      </c>
      <c r="AN125" t="s">
        <v>291</v>
      </c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 s="8">
        <f t="shared" si="97"/>
        <v>5</v>
      </c>
      <c r="BN125" s="6" t="str">
        <f t="shared" si="53"/>
        <v>A0590/24</v>
      </c>
      <c r="BO125" s="6" t="str">
        <f t="shared" si="54"/>
        <v/>
      </c>
      <c r="BP125" s="6" t="str">
        <f t="shared" si="55"/>
        <v/>
      </c>
      <c r="BQ125" s="6" t="str">
        <f t="shared" si="56"/>
        <v>A0220/24</v>
      </c>
      <c r="BR125" s="6" t="str">
        <f t="shared" si="57"/>
        <v/>
      </c>
      <c r="BS125" s="6" t="str">
        <f t="shared" si="58"/>
        <v/>
      </c>
      <c r="BT125" s="6" t="str">
        <f t="shared" si="59"/>
        <v/>
      </c>
      <c r="BU125" s="6" t="str">
        <f t="shared" si="60"/>
        <v/>
      </c>
      <c r="BV125" s="6" t="str">
        <f t="shared" si="61"/>
        <v/>
      </c>
      <c r="BW125" s="6" t="str">
        <f t="shared" si="98"/>
        <v/>
      </c>
      <c r="BX125" s="6" t="str">
        <f t="shared" si="62"/>
        <v/>
      </c>
      <c r="BY125" s="6" t="str">
        <f t="shared" si="63"/>
        <v/>
      </c>
      <c r="BZ125" s="6" t="str">
        <f t="shared" si="64"/>
        <v/>
      </c>
      <c r="CA125" s="6" t="str">
        <f t="shared" si="65"/>
        <v/>
      </c>
      <c r="CB125" s="6" t="str">
        <f t="shared" si="66"/>
        <v/>
      </c>
      <c r="CC125" s="6" t="str">
        <f t="shared" si="67"/>
        <v/>
      </c>
      <c r="CD125" s="6" t="str">
        <f t="shared" si="68"/>
        <v/>
      </c>
      <c r="CE125" s="6" t="str">
        <f t="shared" si="69"/>
        <v/>
      </c>
      <c r="CF125" s="6" t="str">
        <f t="shared" si="70"/>
        <v/>
      </c>
      <c r="CG125" s="6" t="str">
        <f t="shared" si="71"/>
        <v/>
      </c>
      <c r="CH125" s="6" t="str">
        <f t="shared" si="72"/>
        <v/>
      </c>
      <c r="CI125" s="6" t="str">
        <f t="shared" si="73"/>
        <v/>
      </c>
      <c r="CJ125" s="6" t="str">
        <f t="shared" si="74"/>
        <v/>
      </c>
      <c r="CK125" s="6" t="str">
        <f t="shared" si="75"/>
        <v/>
      </c>
      <c r="CL125" s="6" t="str">
        <f t="shared" si="76"/>
        <v/>
      </c>
      <c r="CM125" s="6" t="str">
        <f t="shared" si="77"/>
        <v/>
      </c>
      <c r="CN125" s="6" t="str">
        <f t="shared" si="78"/>
        <v/>
      </c>
      <c r="CO125" s="6" t="str">
        <f t="shared" si="79"/>
        <v/>
      </c>
      <c r="CP125" s="12">
        <f t="shared" si="99"/>
        <v>2</v>
      </c>
      <c r="CQ125" s="19">
        <f t="shared" si="124"/>
        <v>832</v>
      </c>
      <c r="CR125" s="16">
        <f t="shared" si="125"/>
        <v>0</v>
      </c>
      <c r="CS125" s="22">
        <f t="shared" si="126"/>
        <v>3</v>
      </c>
      <c r="DB125" s="1">
        <f>$CP125</f>
        <v>2</v>
      </c>
      <c r="DC125" s="1">
        <f t="shared" si="87"/>
        <v>832</v>
      </c>
      <c r="DD125" s="1">
        <f t="shared" si="88"/>
        <v>0</v>
      </c>
      <c r="DE125" s="1">
        <f t="shared" si="89"/>
        <v>3</v>
      </c>
    </row>
    <row r="126" spans="1:113" ht="28" customHeight="1">
      <c r="A126" s="1" t="str">
        <f>A125</f>
        <v>VTSP</v>
      </c>
      <c r="B126" s="1">
        <v>4</v>
      </c>
      <c r="AH126" s="4">
        <f t="shared" si="83"/>
        <v>0</v>
      </c>
      <c r="AJ126" t="s">
        <v>219</v>
      </c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 s="8">
        <f t="shared" si="97"/>
        <v>1</v>
      </c>
      <c r="BN126" s="6" t="str">
        <f t="shared" si="53"/>
        <v/>
      </c>
      <c r="BO126" s="6" t="str">
        <f t="shared" si="54"/>
        <v/>
      </c>
      <c r="BP126" s="6" t="str">
        <f t="shared" si="55"/>
        <v/>
      </c>
      <c r="BQ126" s="6" t="str">
        <f t="shared" si="56"/>
        <v/>
      </c>
      <c r="BR126" s="6" t="str">
        <f t="shared" si="57"/>
        <v/>
      </c>
      <c r="BS126" s="6" t="str">
        <f t="shared" si="58"/>
        <v/>
      </c>
      <c r="BT126" s="6" t="str">
        <f t="shared" si="59"/>
        <v/>
      </c>
      <c r="BU126" s="6" t="str">
        <f t="shared" si="60"/>
        <v/>
      </c>
      <c r="BV126" s="6" t="str">
        <f t="shared" si="61"/>
        <v/>
      </c>
      <c r="BW126" s="6" t="str">
        <f t="shared" si="98"/>
        <v/>
      </c>
      <c r="BX126" s="6" t="str">
        <f t="shared" si="62"/>
        <v/>
      </c>
      <c r="BY126" s="6" t="str">
        <f t="shared" si="63"/>
        <v/>
      </c>
      <c r="BZ126" s="6" t="str">
        <f t="shared" si="64"/>
        <v/>
      </c>
      <c r="CA126" s="6" t="str">
        <f t="shared" si="65"/>
        <v/>
      </c>
      <c r="CB126" s="6" t="str">
        <f t="shared" si="66"/>
        <v/>
      </c>
      <c r="CC126" s="6" t="str">
        <f t="shared" si="67"/>
        <v/>
      </c>
      <c r="CD126" s="6" t="str">
        <f t="shared" si="68"/>
        <v/>
      </c>
      <c r="CE126" s="6" t="str">
        <f t="shared" si="69"/>
        <v/>
      </c>
      <c r="CF126" s="6" t="str">
        <f t="shared" si="70"/>
        <v/>
      </c>
      <c r="CG126" s="6" t="str">
        <f t="shared" si="71"/>
        <v/>
      </c>
      <c r="CH126" s="6" t="str">
        <f t="shared" si="72"/>
        <v/>
      </c>
      <c r="CI126" s="6" t="str">
        <f t="shared" si="73"/>
        <v/>
      </c>
      <c r="CJ126" s="6" t="str">
        <f t="shared" si="74"/>
        <v/>
      </c>
      <c r="CK126" s="6" t="str">
        <f t="shared" si="75"/>
        <v/>
      </c>
      <c r="CL126" s="6" t="str">
        <f t="shared" si="76"/>
        <v/>
      </c>
      <c r="CM126" s="6" t="str">
        <f t="shared" si="77"/>
        <v/>
      </c>
      <c r="CN126" s="6" t="str">
        <f t="shared" si="78"/>
        <v/>
      </c>
      <c r="CO126" s="6" t="str">
        <f t="shared" si="79"/>
        <v/>
      </c>
      <c r="CP126" s="12">
        <f t="shared" si="99"/>
        <v>0</v>
      </c>
      <c r="CQ126" s="19">
        <f t="shared" si="124"/>
        <v>836</v>
      </c>
      <c r="CR126" s="16">
        <f t="shared" si="125"/>
        <v>0</v>
      </c>
      <c r="CS126" s="22">
        <f t="shared" si="126"/>
        <v>1</v>
      </c>
      <c r="DF126" s="1">
        <f>$CP126</f>
        <v>0</v>
      </c>
      <c r="DG126" s="1">
        <f t="shared" si="90"/>
        <v>836</v>
      </c>
      <c r="DH126" s="1">
        <f t="shared" si="91"/>
        <v>0</v>
      </c>
      <c r="DI126" s="1">
        <f t="shared" si="92"/>
        <v>1</v>
      </c>
    </row>
    <row r="127" spans="1:113" ht="28" customHeight="1">
      <c r="A127" s="1" t="s">
        <v>33</v>
      </c>
      <c r="B127" s="1">
        <v>1</v>
      </c>
      <c r="AH127" s="4">
        <f t="shared" si="83"/>
        <v>0</v>
      </c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 s="8">
        <f t="shared" si="97"/>
        <v>0</v>
      </c>
      <c r="BN127" s="6" t="str">
        <f t="shared" si="53"/>
        <v/>
      </c>
      <c r="BO127" s="6" t="str">
        <f t="shared" si="54"/>
        <v/>
      </c>
      <c r="BP127" s="6" t="str">
        <f t="shared" si="55"/>
        <v/>
      </c>
      <c r="BQ127" s="6" t="str">
        <f t="shared" si="56"/>
        <v/>
      </c>
      <c r="BR127" s="6" t="str">
        <f t="shared" si="57"/>
        <v/>
      </c>
      <c r="BS127" s="6" t="str">
        <f t="shared" si="58"/>
        <v/>
      </c>
      <c r="BT127" s="6" t="str">
        <f t="shared" si="59"/>
        <v/>
      </c>
      <c r="BU127" s="6" t="str">
        <f t="shared" si="60"/>
        <v/>
      </c>
      <c r="BV127" s="6" t="str">
        <f t="shared" si="61"/>
        <v/>
      </c>
      <c r="BW127" s="6" t="str">
        <f t="shared" si="98"/>
        <v/>
      </c>
      <c r="BX127" s="6" t="str">
        <f t="shared" si="62"/>
        <v/>
      </c>
      <c r="BY127" s="6" t="str">
        <f t="shared" si="63"/>
        <v/>
      </c>
      <c r="BZ127" s="6" t="str">
        <f t="shared" si="64"/>
        <v/>
      </c>
      <c r="CA127" s="6" t="str">
        <f t="shared" si="65"/>
        <v/>
      </c>
      <c r="CB127" s="6" t="str">
        <f t="shared" si="66"/>
        <v/>
      </c>
      <c r="CC127" s="6" t="str">
        <f t="shared" si="67"/>
        <v/>
      </c>
      <c r="CD127" s="6" t="str">
        <f t="shared" si="68"/>
        <v/>
      </c>
      <c r="CE127" s="6" t="str">
        <f t="shared" si="69"/>
        <v/>
      </c>
      <c r="CF127" s="6" t="str">
        <f t="shared" si="70"/>
        <v/>
      </c>
      <c r="CG127" s="6" t="str">
        <f t="shared" si="71"/>
        <v/>
      </c>
      <c r="CH127" s="6" t="str">
        <f t="shared" si="72"/>
        <v/>
      </c>
      <c r="CI127" s="6" t="str">
        <f t="shared" si="73"/>
        <v/>
      </c>
      <c r="CJ127" s="6" t="str">
        <f t="shared" si="74"/>
        <v/>
      </c>
      <c r="CK127" s="6" t="str">
        <f t="shared" si="75"/>
        <v/>
      </c>
      <c r="CL127" s="6" t="str">
        <f t="shared" si="76"/>
        <v/>
      </c>
      <c r="CM127" s="6" t="str">
        <f t="shared" si="77"/>
        <v/>
      </c>
      <c r="CN127" s="6" t="str">
        <f t="shared" si="78"/>
        <v/>
      </c>
      <c r="CO127" s="6" t="str">
        <f t="shared" si="79"/>
        <v/>
      </c>
      <c r="CP127" s="12">
        <f t="shared" si="99"/>
        <v>0</v>
      </c>
      <c r="CQ127" s="19">
        <f t="shared" si="124"/>
        <v>837</v>
      </c>
      <c r="CR127" s="16">
        <f t="shared" si="125"/>
        <v>0</v>
      </c>
      <c r="CS127" s="22">
        <f t="shared" si="126"/>
        <v>0</v>
      </c>
      <c r="CT127" s="1">
        <f>$CP127</f>
        <v>0</v>
      </c>
      <c r="CU127" s="1">
        <f t="shared" si="93"/>
        <v>837</v>
      </c>
      <c r="CV127" s="1">
        <f t="shared" si="94"/>
        <v>0</v>
      </c>
      <c r="CW127" s="1">
        <f t="shared" si="95"/>
        <v>0</v>
      </c>
    </row>
    <row r="128" spans="1:113" ht="28" customHeight="1">
      <c r="A128" s="1" t="str">
        <f>A127</f>
        <v>WMKL</v>
      </c>
      <c r="B128" s="1">
        <v>2</v>
      </c>
      <c r="AH128" s="4">
        <f t="shared" si="83"/>
        <v>0</v>
      </c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 s="8">
        <f t="shared" si="97"/>
        <v>0</v>
      </c>
      <c r="BN128" s="6" t="str">
        <f t="shared" si="53"/>
        <v/>
      </c>
      <c r="BO128" s="6" t="str">
        <f t="shared" si="54"/>
        <v/>
      </c>
      <c r="BP128" s="6" t="str">
        <f t="shared" si="55"/>
        <v/>
      </c>
      <c r="BQ128" s="6" t="str">
        <f t="shared" si="56"/>
        <v/>
      </c>
      <c r="BR128" s="6" t="str">
        <f t="shared" si="57"/>
        <v/>
      </c>
      <c r="BS128" s="6" t="str">
        <f t="shared" si="58"/>
        <v/>
      </c>
      <c r="BT128" s="6" t="str">
        <f t="shared" si="59"/>
        <v/>
      </c>
      <c r="BU128" s="6" t="str">
        <f t="shared" si="60"/>
        <v/>
      </c>
      <c r="BV128" s="6" t="str">
        <f t="shared" si="61"/>
        <v/>
      </c>
      <c r="BW128" s="6" t="str">
        <f t="shared" si="98"/>
        <v/>
      </c>
      <c r="BX128" s="6" t="str">
        <f t="shared" si="62"/>
        <v/>
      </c>
      <c r="BY128" s="6" t="str">
        <f t="shared" si="63"/>
        <v/>
      </c>
      <c r="BZ128" s="6" t="str">
        <f t="shared" si="64"/>
        <v/>
      </c>
      <c r="CA128" s="6" t="str">
        <f t="shared" si="65"/>
        <v/>
      </c>
      <c r="CB128" s="6" t="str">
        <f t="shared" si="66"/>
        <v/>
      </c>
      <c r="CC128" s="6" t="str">
        <f t="shared" si="67"/>
        <v/>
      </c>
      <c r="CD128" s="6" t="str">
        <f t="shared" si="68"/>
        <v/>
      </c>
      <c r="CE128" s="6" t="str">
        <f t="shared" si="69"/>
        <v/>
      </c>
      <c r="CF128" s="6" t="str">
        <f t="shared" si="70"/>
        <v/>
      </c>
      <c r="CG128" s="6" t="str">
        <f t="shared" si="71"/>
        <v/>
      </c>
      <c r="CH128" s="6" t="str">
        <f t="shared" si="72"/>
        <v/>
      </c>
      <c r="CI128" s="6" t="str">
        <f t="shared" si="73"/>
        <v/>
      </c>
      <c r="CJ128" s="6" t="str">
        <f t="shared" si="74"/>
        <v/>
      </c>
      <c r="CK128" s="6" t="str">
        <f t="shared" si="75"/>
        <v/>
      </c>
      <c r="CL128" s="6" t="str">
        <f t="shared" si="76"/>
        <v/>
      </c>
      <c r="CM128" s="6" t="str">
        <f t="shared" si="77"/>
        <v/>
      </c>
      <c r="CN128" s="6" t="str">
        <f t="shared" si="78"/>
        <v/>
      </c>
      <c r="CO128" s="6" t="str">
        <f t="shared" si="79"/>
        <v/>
      </c>
      <c r="CP128" s="12">
        <f t="shared" si="99"/>
        <v>0</v>
      </c>
      <c r="CQ128" s="19">
        <f t="shared" si="124"/>
        <v>837</v>
      </c>
      <c r="CR128" s="16">
        <f t="shared" si="125"/>
        <v>0</v>
      </c>
      <c r="CS128" s="22">
        <f t="shared" si="126"/>
        <v>0</v>
      </c>
      <c r="CX128" s="1">
        <f>$CP128</f>
        <v>0</v>
      </c>
      <c r="CY128" s="1">
        <f t="shared" si="84"/>
        <v>837</v>
      </c>
      <c r="CZ128" s="1">
        <f t="shared" si="85"/>
        <v>0</v>
      </c>
      <c r="DA128" s="1">
        <f t="shared" si="86"/>
        <v>0</v>
      </c>
    </row>
    <row r="129" spans="1:113" ht="28" customHeight="1">
      <c r="A129" s="1" t="str">
        <f>A128</f>
        <v>WMKL</v>
      </c>
      <c r="B129" s="1">
        <v>3</v>
      </c>
      <c r="AH129" s="4">
        <f t="shared" si="83"/>
        <v>0</v>
      </c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 s="8">
        <f t="shared" si="97"/>
        <v>0</v>
      </c>
      <c r="BN129" s="6" t="str">
        <f t="shared" si="53"/>
        <v/>
      </c>
      <c r="BO129" s="6" t="str">
        <f t="shared" si="54"/>
        <v/>
      </c>
      <c r="BP129" s="6" t="str">
        <f t="shared" si="55"/>
        <v/>
      </c>
      <c r="BQ129" s="6" t="str">
        <f t="shared" si="56"/>
        <v/>
      </c>
      <c r="BR129" s="6" t="str">
        <f t="shared" si="57"/>
        <v/>
      </c>
      <c r="BS129" s="6" t="str">
        <f t="shared" si="58"/>
        <v/>
      </c>
      <c r="BT129" s="6" t="str">
        <f t="shared" si="59"/>
        <v/>
      </c>
      <c r="BU129" s="6" t="str">
        <f t="shared" si="60"/>
        <v/>
      </c>
      <c r="BV129" s="6" t="str">
        <f t="shared" si="61"/>
        <v/>
      </c>
      <c r="BW129" s="6" t="str">
        <f t="shared" si="98"/>
        <v/>
      </c>
      <c r="BX129" s="6" t="str">
        <f t="shared" si="62"/>
        <v/>
      </c>
      <c r="BY129" s="6" t="str">
        <f t="shared" si="63"/>
        <v/>
      </c>
      <c r="BZ129" s="6" t="str">
        <f t="shared" si="64"/>
        <v/>
      </c>
      <c r="CA129" s="6" t="str">
        <f t="shared" si="65"/>
        <v/>
      </c>
      <c r="CB129" s="6" t="str">
        <f t="shared" si="66"/>
        <v/>
      </c>
      <c r="CC129" s="6" t="str">
        <f t="shared" si="67"/>
        <v/>
      </c>
      <c r="CD129" s="6" t="str">
        <f t="shared" si="68"/>
        <v/>
      </c>
      <c r="CE129" s="6" t="str">
        <f t="shared" si="69"/>
        <v/>
      </c>
      <c r="CF129" s="6" t="str">
        <f t="shared" si="70"/>
        <v/>
      </c>
      <c r="CG129" s="6" t="str">
        <f t="shared" si="71"/>
        <v/>
      </c>
      <c r="CH129" s="6" t="str">
        <f t="shared" si="72"/>
        <v/>
      </c>
      <c r="CI129" s="6" t="str">
        <f t="shared" si="73"/>
        <v/>
      </c>
      <c r="CJ129" s="6" t="str">
        <f t="shared" si="74"/>
        <v/>
      </c>
      <c r="CK129" s="6" t="str">
        <f t="shared" si="75"/>
        <v/>
      </c>
      <c r="CL129" s="6" t="str">
        <f t="shared" si="76"/>
        <v/>
      </c>
      <c r="CM129" s="6" t="str">
        <f t="shared" si="77"/>
        <v/>
      </c>
      <c r="CN129" s="6" t="str">
        <f t="shared" si="78"/>
        <v/>
      </c>
      <c r="CO129" s="6" t="str">
        <f t="shared" si="79"/>
        <v/>
      </c>
      <c r="CP129" s="12">
        <f t="shared" si="99"/>
        <v>0</v>
      </c>
      <c r="CQ129" s="19">
        <f t="shared" si="124"/>
        <v>837</v>
      </c>
      <c r="CR129" s="16">
        <f t="shared" si="125"/>
        <v>0</v>
      </c>
      <c r="CS129" s="22">
        <f t="shared" si="126"/>
        <v>0</v>
      </c>
      <c r="DB129" s="1">
        <f>$CP129</f>
        <v>0</v>
      </c>
      <c r="DC129" s="1">
        <f t="shared" si="87"/>
        <v>837</v>
      </c>
      <c r="DD129" s="1">
        <f t="shared" si="88"/>
        <v>0</v>
      </c>
      <c r="DE129" s="1">
        <f t="shared" si="89"/>
        <v>0</v>
      </c>
    </row>
    <row r="130" spans="1:113" ht="28" customHeight="1">
      <c r="A130" s="1" t="str">
        <f>A129</f>
        <v>WMKL</v>
      </c>
      <c r="B130" s="1">
        <v>4</v>
      </c>
      <c r="AH130" s="4">
        <f t="shared" si="83"/>
        <v>0</v>
      </c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 s="8">
        <f t="shared" si="97"/>
        <v>0</v>
      </c>
      <c r="BN130" s="6" t="str">
        <f t="shared" si="53"/>
        <v/>
      </c>
      <c r="BO130" s="6" t="str">
        <f t="shared" si="54"/>
        <v/>
      </c>
      <c r="BP130" s="6" t="str">
        <f t="shared" si="55"/>
        <v/>
      </c>
      <c r="BQ130" s="6" t="str">
        <f t="shared" si="56"/>
        <v/>
      </c>
      <c r="BR130" s="6" t="str">
        <f t="shared" si="57"/>
        <v/>
      </c>
      <c r="BS130" s="6" t="str">
        <f t="shared" si="58"/>
        <v/>
      </c>
      <c r="BT130" s="6" t="str">
        <f t="shared" si="59"/>
        <v/>
      </c>
      <c r="BU130" s="6" t="str">
        <f t="shared" si="60"/>
        <v/>
      </c>
      <c r="BV130" s="6" t="str">
        <f t="shared" si="61"/>
        <v/>
      </c>
      <c r="BW130" s="6" t="str">
        <f t="shared" si="98"/>
        <v/>
      </c>
      <c r="BX130" s="6" t="str">
        <f t="shared" si="62"/>
        <v/>
      </c>
      <c r="BY130" s="6" t="str">
        <f t="shared" si="63"/>
        <v/>
      </c>
      <c r="BZ130" s="6" t="str">
        <f t="shared" si="64"/>
        <v/>
      </c>
      <c r="CA130" s="6" t="str">
        <f t="shared" si="65"/>
        <v/>
      </c>
      <c r="CB130" s="6" t="str">
        <f t="shared" si="66"/>
        <v/>
      </c>
      <c r="CC130" s="6" t="str">
        <f t="shared" si="67"/>
        <v/>
      </c>
      <c r="CD130" s="6" t="str">
        <f t="shared" si="68"/>
        <v/>
      </c>
      <c r="CE130" s="6" t="str">
        <f t="shared" si="69"/>
        <v/>
      </c>
      <c r="CF130" s="6" t="str">
        <f t="shared" si="70"/>
        <v/>
      </c>
      <c r="CG130" s="6" t="str">
        <f t="shared" si="71"/>
        <v/>
      </c>
      <c r="CH130" s="6" t="str">
        <f t="shared" si="72"/>
        <v/>
      </c>
      <c r="CI130" s="6" t="str">
        <f t="shared" si="73"/>
        <v/>
      </c>
      <c r="CJ130" s="6" t="str">
        <f t="shared" si="74"/>
        <v/>
      </c>
      <c r="CK130" s="6" t="str">
        <f t="shared" si="75"/>
        <v/>
      </c>
      <c r="CL130" s="6" t="str">
        <f t="shared" si="76"/>
        <v/>
      </c>
      <c r="CM130" s="6" t="str">
        <f t="shared" si="77"/>
        <v/>
      </c>
      <c r="CN130" s="6" t="str">
        <f t="shared" si="78"/>
        <v/>
      </c>
      <c r="CO130" s="6" t="str">
        <f t="shared" si="79"/>
        <v/>
      </c>
      <c r="CP130" s="12">
        <f t="shared" si="99"/>
        <v>0</v>
      </c>
      <c r="CQ130" s="19">
        <f t="shared" si="124"/>
        <v>837</v>
      </c>
      <c r="CR130" s="16">
        <f t="shared" si="125"/>
        <v>0</v>
      </c>
      <c r="CS130" s="22">
        <f t="shared" si="126"/>
        <v>0</v>
      </c>
      <c r="DF130" s="1">
        <f>$CP130</f>
        <v>0</v>
      </c>
      <c r="DG130" s="1">
        <f t="shared" si="90"/>
        <v>837</v>
      </c>
      <c r="DH130" s="1">
        <f t="shared" si="91"/>
        <v>0</v>
      </c>
      <c r="DI130" s="1">
        <f t="shared" si="92"/>
        <v>0</v>
      </c>
    </row>
    <row r="131" spans="1:113" ht="28" customHeight="1">
      <c r="A131" s="1" t="s">
        <v>34</v>
      </c>
      <c r="B131" s="1">
        <v>1</v>
      </c>
      <c r="AH131" s="4">
        <f t="shared" si="83"/>
        <v>0</v>
      </c>
      <c r="AJ131" t="s">
        <v>292</v>
      </c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 s="8">
        <f t="shared" si="97"/>
        <v>1</v>
      </c>
      <c r="BN131" s="6" t="str">
        <f t="shared" ref="BN131:BN162" si="127">IFERROR(HLOOKUP(AJ131,$C131:$AE131,1,FALSE),"")</f>
        <v/>
      </c>
      <c r="BO131" s="6" t="str">
        <f t="shared" ref="BO131:BO162" si="128">IFERROR(HLOOKUP(AK131,$C131:$AE131,1,FALSE),"")</f>
        <v/>
      </c>
      <c r="BP131" s="6" t="str">
        <f t="shared" ref="BP131:BP162" si="129">IFERROR(HLOOKUP(AL131,$C131:$AE131,1,FALSE),"")</f>
        <v/>
      </c>
      <c r="BQ131" s="6" t="str">
        <f t="shared" ref="BQ131:BQ162" si="130">IFERROR(HLOOKUP(AM131,$C131:$AE131,1,FALSE),"")</f>
        <v/>
      </c>
      <c r="BR131" s="6" t="str">
        <f t="shared" ref="BR131:BR162" si="131">IFERROR(HLOOKUP(AN131,$C131:$AE131,1,FALSE),"")</f>
        <v/>
      </c>
      <c r="BS131" s="6" t="str">
        <f t="shared" ref="BS131:BS162" si="132">IFERROR(HLOOKUP(AO131,$C131:$AE131,1,FALSE),"")</f>
        <v/>
      </c>
      <c r="BT131" s="6" t="str">
        <f t="shared" ref="BT131:BT162" si="133">IFERROR(HLOOKUP(AP131,$C131:$AE131,1,FALSE),"")</f>
        <v/>
      </c>
      <c r="BU131" s="6" t="str">
        <f t="shared" ref="BU131:BU162" si="134">IFERROR(HLOOKUP(AQ131,$C131:$AE131,1,FALSE),"")</f>
        <v/>
      </c>
      <c r="BV131" s="6" t="str">
        <f t="shared" ref="BV131:BV162" si="135">IFERROR(HLOOKUP(AR131,$C131:$AE131,1,FALSE),"")</f>
        <v/>
      </c>
      <c r="BW131" s="6" t="str">
        <f t="shared" si="98"/>
        <v/>
      </c>
      <c r="BX131" s="6" t="str">
        <f t="shared" ref="BX131:BX162" si="136">IFERROR(HLOOKUP(AT131,$C131:$AE131,1,FALSE),"")</f>
        <v/>
      </c>
      <c r="BY131" s="6" t="str">
        <f t="shared" ref="BY131:BY162" si="137">IFERROR(HLOOKUP(AU131,$C131:$AE131,1,FALSE),"")</f>
        <v/>
      </c>
      <c r="BZ131" s="6" t="str">
        <f t="shared" ref="BZ131:BZ162" si="138">IFERROR(HLOOKUP(AV131,$C131:$AE131,1,FALSE),"")</f>
        <v/>
      </c>
      <c r="CA131" s="6" t="str">
        <f t="shared" ref="CA131:CA162" si="139">IFERROR(HLOOKUP(AW131,$C131:$AE131,1,FALSE),"")</f>
        <v/>
      </c>
      <c r="CB131" s="6" t="str">
        <f t="shared" ref="CB131:CB162" si="140">IFERROR(HLOOKUP(AX131,$C131:$AE131,1,FALSE),"")</f>
        <v/>
      </c>
      <c r="CC131" s="6" t="str">
        <f t="shared" ref="CC131:CC162" si="141">IFERROR(HLOOKUP(AY131,$C131:$AE131,1,FALSE),"")</f>
        <v/>
      </c>
      <c r="CD131" s="6" t="str">
        <f t="shared" ref="CD131:CD162" si="142">IFERROR(HLOOKUP(AZ131,$C131:$AE131,1,FALSE),"")</f>
        <v/>
      </c>
      <c r="CE131" s="6" t="str">
        <f t="shared" ref="CE131:CE162" si="143">IFERROR(HLOOKUP(BA131,$C131:$AE131,1,FALSE),"")</f>
        <v/>
      </c>
      <c r="CF131" s="6" t="str">
        <f t="shared" ref="CF131:CF162" si="144">IFERROR(HLOOKUP(BB131,$C131:$AE131,1,FALSE),"")</f>
        <v/>
      </c>
      <c r="CG131" s="6" t="str">
        <f t="shared" ref="CG131:CG162" si="145">IFERROR(HLOOKUP(BC131,$C131:$AE131,1,FALSE),"")</f>
        <v/>
      </c>
      <c r="CH131" s="6" t="str">
        <f t="shared" ref="CH131:CH162" si="146">IFERROR(HLOOKUP(BD131,$C131:$AE131,1,FALSE),"")</f>
        <v/>
      </c>
      <c r="CI131" s="6" t="str">
        <f t="shared" ref="CI131:CI162" si="147">IFERROR(HLOOKUP(BE131,$C131:$AE131,1,FALSE),"")</f>
        <v/>
      </c>
      <c r="CJ131" s="6" t="str">
        <f t="shared" ref="CJ131:CJ162" si="148">IFERROR(HLOOKUP(BF131,$C131:$AE131,1,FALSE),"")</f>
        <v/>
      </c>
      <c r="CK131" s="6" t="str">
        <f t="shared" ref="CK131:CK162" si="149">IFERROR(HLOOKUP(BG131,$C131:$AE131,1,FALSE),"")</f>
        <v/>
      </c>
      <c r="CL131" s="6" t="str">
        <f t="shared" ref="CL131:CL162" si="150">IFERROR(HLOOKUP(BH131,$C131:$AE131,1,FALSE),"")</f>
        <v/>
      </c>
      <c r="CM131" s="6" t="str">
        <f t="shared" ref="CM131:CM162" si="151">IFERROR(HLOOKUP(BI131,$C131:$AE131,1,FALSE),"")</f>
        <v/>
      </c>
      <c r="CN131" s="6" t="str">
        <f t="shared" ref="CN131:CN162" si="152">IFERROR(HLOOKUP(BJ131,$C131:$AE131,1,FALSE),"")</f>
        <v/>
      </c>
      <c r="CO131" s="6" t="str">
        <f t="shared" ref="CO131:CO162" si="153">IFERROR(HLOOKUP(BK131,$C131:$AE131,1,FALSE),"")</f>
        <v/>
      </c>
      <c r="CP131" s="12">
        <f t="shared" si="99"/>
        <v>0</v>
      </c>
      <c r="CQ131" s="19">
        <f t="shared" ref="CQ131:CQ162" si="154">$B$1-CP131-CR131-CS131</f>
        <v>836</v>
      </c>
      <c r="CR131" s="16">
        <f t="shared" ref="CR131:CR162" si="155">AH131-CP131</f>
        <v>0</v>
      </c>
      <c r="CS131" s="22">
        <f t="shared" ref="CS131:CS162" si="156">BM131-CP131</f>
        <v>1</v>
      </c>
      <c r="CT131" s="1">
        <f>$CP131</f>
        <v>0</v>
      </c>
      <c r="CU131" s="1">
        <f t="shared" si="93"/>
        <v>836</v>
      </c>
      <c r="CV131" s="1">
        <f t="shared" si="94"/>
        <v>0</v>
      </c>
      <c r="CW131" s="1">
        <f t="shared" si="95"/>
        <v>1</v>
      </c>
    </row>
    <row r="132" spans="1:113" ht="28" customHeight="1">
      <c r="A132" s="1" t="str">
        <f>A131</f>
        <v>VTSM</v>
      </c>
      <c r="B132" s="1">
        <v>2</v>
      </c>
      <c r="AH132" s="4">
        <f t="shared" ref="AH132:AH162" si="157">COUNTA(C132:AG132)</f>
        <v>0</v>
      </c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 s="8">
        <f t="shared" si="97"/>
        <v>0</v>
      </c>
      <c r="BN132" s="6" t="str">
        <f t="shared" si="127"/>
        <v/>
      </c>
      <c r="BO132" s="6" t="str">
        <f t="shared" si="128"/>
        <v/>
      </c>
      <c r="BP132" s="6" t="str">
        <f t="shared" si="129"/>
        <v/>
      </c>
      <c r="BQ132" s="6" t="str">
        <f t="shared" si="130"/>
        <v/>
      </c>
      <c r="BR132" s="6" t="str">
        <f t="shared" si="131"/>
        <v/>
      </c>
      <c r="BS132" s="6" t="str">
        <f t="shared" si="132"/>
        <v/>
      </c>
      <c r="BT132" s="6" t="str">
        <f t="shared" si="133"/>
        <v/>
      </c>
      <c r="BU132" s="6" t="str">
        <f t="shared" si="134"/>
        <v/>
      </c>
      <c r="BV132" s="6" t="str">
        <f t="shared" si="135"/>
        <v/>
      </c>
      <c r="BW132" s="6" t="str">
        <f t="shared" si="98"/>
        <v/>
      </c>
      <c r="BX132" s="6" t="str">
        <f t="shared" si="136"/>
        <v/>
      </c>
      <c r="BY132" s="6" t="str">
        <f t="shared" si="137"/>
        <v/>
      </c>
      <c r="BZ132" s="6" t="str">
        <f t="shared" si="138"/>
        <v/>
      </c>
      <c r="CA132" s="6" t="str">
        <f t="shared" si="139"/>
        <v/>
      </c>
      <c r="CB132" s="6" t="str">
        <f t="shared" si="140"/>
        <v/>
      </c>
      <c r="CC132" s="6" t="str">
        <f t="shared" si="141"/>
        <v/>
      </c>
      <c r="CD132" s="6" t="str">
        <f t="shared" si="142"/>
        <v/>
      </c>
      <c r="CE132" s="6" t="str">
        <f t="shared" si="143"/>
        <v/>
      </c>
      <c r="CF132" s="6" t="str">
        <f t="shared" si="144"/>
        <v/>
      </c>
      <c r="CG132" s="6" t="str">
        <f t="shared" si="145"/>
        <v/>
      </c>
      <c r="CH132" s="6" t="str">
        <f t="shared" si="146"/>
        <v/>
      </c>
      <c r="CI132" s="6" t="str">
        <f t="shared" si="147"/>
        <v/>
      </c>
      <c r="CJ132" s="6" t="str">
        <f t="shared" si="148"/>
        <v/>
      </c>
      <c r="CK132" s="6" t="str">
        <f t="shared" si="149"/>
        <v/>
      </c>
      <c r="CL132" s="6" t="str">
        <f t="shared" si="150"/>
        <v/>
      </c>
      <c r="CM132" s="6" t="str">
        <f t="shared" si="151"/>
        <v/>
      </c>
      <c r="CN132" s="6" t="str">
        <f t="shared" si="152"/>
        <v/>
      </c>
      <c r="CO132" s="6" t="str">
        <f t="shared" si="153"/>
        <v/>
      </c>
      <c r="CP132" s="12">
        <f t="shared" si="99"/>
        <v>0</v>
      </c>
      <c r="CQ132" s="19">
        <f t="shared" si="154"/>
        <v>837</v>
      </c>
      <c r="CR132" s="16">
        <f t="shared" si="155"/>
        <v>0</v>
      </c>
      <c r="CS132" s="22">
        <f t="shared" si="156"/>
        <v>0</v>
      </c>
      <c r="CX132" s="1">
        <f>$CP132</f>
        <v>0</v>
      </c>
      <c r="CY132" s="1">
        <f t="shared" ref="CY132:CY160" si="158">$CQ132</f>
        <v>837</v>
      </c>
      <c r="CZ132" s="1">
        <f t="shared" ref="CZ132:CZ160" si="159">$CR132</f>
        <v>0</v>
      </c>
      <c r="DA132" s="1">
        <f t="shared" ref="DA132:DA160" si="160">$CS132</f>
        <v>0</v>
      </c>
    </row>
    <row r="133" spans="1:113" ht="28" customHeight="1">
      <c r="A133" s="1" t="str">
        <f>A132</f>
        <v>VTSM</v>
      </c>
      <c r="B133" s="1">
        <v>3</v>
      </c>
      <c r="C133" t="s">
        <v>292</v>
      </c>
      <c r="AH133" s="4">
        <f t="shared" si="157"/>
        <v>1</v>
      </c>
      <c r="AJ133" t="s">
        <v>292</v>
      </c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 s="8">
        <f t="shared" si="97"/>
        <v>1</v>
      </c>
      <c r="BN133" s="6" t="str">
        <f t="shared" si="127"/>
        <v>A0577/24</v>
      </c>
      <c r="BO133" s="6" t="str">
        <f t="shared" si="128"/>
        <v/>
      </c>
      <c r="BP133" s="6" t="str">
        <f t="shared" si="129"/>
        <v/>
      </c>
      <c r="BQ133" s="6" t="str">
        <f t="shared" si="130"/>
        <v/>
      </c>
      <c r="BR133" s="6" t="str">
        <f t="shared" si="131"/>
        <v/>
      </c>
      <c r="BS133" s="6" t="str">
        <f t="shared" si="132"/>
        <v/>
      </c>
      <c r="BT133" s="6" t="str">
        <f t="shared" si="133"/>
        <v/>
      </c>
      <c r="BU133" s="6" t="str">
        <f t="shared" si="134"/>
        <v/>
      </c>
      <c r="BV133" s="6" t="str">
        <f t="shared" si="135"/>
        <v/>
      </c>
      <c r="BW133" s="6" t="str">
        <f t="shared" si="98"/>
        <v/>
      </c>
      <c r="BX133" s="6" t="str">
        <f t="shared" si="136"/>
        <v/>
      </c>
      <c r="BY133" s="6" t="str">
        <f t="shared" si="137"/>
        <v/>
      </c>
      <c r="BZ133" s="6" t="str">
        <f t="shared" si="138"/>
        <v/>
      </c>
      <c r="CA133" s="6" t="str">
        <f t="shared" si="139"/>
        <v/>
      </c>
      <c r="CB133" s="6" t="str">
        <f t="shared" si="140"/>
        <v/>
      </c>
      <c r="CC133" s="6" t="str">
        <f t="shared" si="141"/>
        <v/>
      </c>
      <c r="CD133" s="6" t="str">
        <f t="shared" si="142"/>
        <v/>
      </c>
      <c r="CE133" s="6" t="str">
        <f t="shared" si="143"/>
        <v/>
      </c>
      <c r="CF133" s="6" t="str">
        <f t="shared" si="144"/>
        <v/>
      </c>
      <c r="CG133" s="6" t="str">
        <f t="shared" si="145"/>
        <v/>
      </c>
      <c r="CH133" s="6" t="str">
        <f t="shared" si="146"/>
        <v/>
      </c>
      <c r="CI133" s="6" t="str">
        <f t="shared" si="147"/>
        <v/>
      </c>
      <c r="CJ133" s="6" t="str">
        <f t="shared" si="148"/>
        <v/>
      </c>
      <c r="CK133" s="6" t="str">
        <f t="shared" si="149"/>
        <v/>
      </c>
      <c r="CL133" s="6" t="str">
        <f t="shared" si="150"/>
        <v/>
      </c>
      <c r="CM133" s="6" t="str">
        <f t="shared" si="151"/>
        <v/>
      </c>
      <c r="CN133" s="6" t="str">
        <f t="shared" si="152"/>
        <v/>
      </c>
      <c r="CO133" s="6" t="str">
        <f t="shared" si="153"/>
        <v/>
      </c>
      <c r="CP133" s="12">
        <f t="shared" si="99"/>
        <v>1</v>
      </c>
      <c r="CQ133" s="19">
        <f t="shared" si="154"/>
        <v>836</v>
      </c>
      <c r="CR133" s="16">
        <f t="shared" si="155"/>
        <v>0</v>
      </c>
      <c r="CS133" s="22">
        <f t="shared" si="156"/>
        <v>0</v>
      </c>
      <c r="DB133" s="1">
        <f>$CP133</f>
        <v>1</v>
      </c>
      <c r="DC133" s="1">
        <f t="shared" ref="DC133:DC161" si="161">$CQ133</f>
        <v>836</v>
      </c>
      <c r="DD133" s="1">
        <f t="shared" ref="DD133:DD161" si="162">$CR133</f>
        <v>0</v>
      </c>
      <c r="DE133" s="1">
        <f t="shared" ref="DE133:DE161" si="163">$CS133</f>
        <v>0</v>
      </c>
    </row>
    <row r="134" spans="1:113" ht="28" customHeight="1">
      <c r="A134" s="1" t="str">
        <f>A133</f>
        <v>VTSM</v>
      </c>
      <c r="B134" s="1">
        <v>4</v>
      </c>
      <c r="C134" s="1" t="s">
        <v>219</v>
      </c>
      <c r="AH134" s="4">
        <f t="shared" si="157"/>
        <v>1</v>
      </c>
      <c r="AJ134" t="s">
        <v>219</v>
      </c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 s="8">
        <f t="shared" si="97"/>
        <v>1</v>
      </c>
      <c r="BN134" s="6" t="str">
        <f t="shared" si="127"/>
        <v>A0472/24</v>
      </c>
      <c r="BO134" s="6" t="str">
        <f t="shared" si="128"/>
        <v/>
      </c>
      <c r="BP134" s="6" t="str">
        <f t="shared" si="129"/>
        <v/>
      </c>
      <c r="BQ134" s="6" t="str">
        <f t="shared" si="130"/>
        <v/>
      </c>
      <c r="BR134" s="6" t="str">
        <f t="shared" si="131"/>
        <v/>
      </c>
      <c r="BS134" s="6" t="str">
        <f t="shared" si="132"/>
        <v/>
      </c>
      <c r="BT134" s="6" t="str">
        <f t="shared" si="133"/>
        <v/>
      </c>
      <c r="BU134" s="6" t="str">
        <f t="shared" si="134"/>
        <v/>
      </c>
      <c r="BV134" s="6" t="str">
        <f t="shared" si="135"/>
        <v/>
      </c>
      <c r="BW134" s="6" t="str">
        <f t="shared" si="98"/>
        <v/>
      </c>
      <c r="BX134" s="6" t="str">
        <f t="shared" si="136"/>
        <v/>
      </c>
      <c r="BY134" s="6" t="str">
        <f t="shared" si="137"/>
        <v/>
      </c>
      <c r="BZ134" s="6" t="str">
        <f t="shared" si="138"/>
        <v/>
      </c>
      <c r="CA134" s="6" t="str">
        <f t="shared" si="139"/>
        <v/>
      </c>
      <c r="CB134" s="6" t="str">
        <f t="shared" si="140"/>
        <v/>
      </c>
      <c r="CC134" s="6" t="str">
        <f t="shared" si="141"/>
        <v/>
      </c>
      <c r="CD134" s="6" t="str">
        <f t="shared" si="142"/>
        <v/>
      </c>
      <c r="CE134" s="6" t="str">
        <f t="shared" si="143"/>
        <v/>
      </c>
      <c r="CF134" s="6" t="str">
        <f t="shared" si="144"/>
        <v/>
      </c>
      <c r="CG134" s="6" t="str">
        <f t="shared" si="145"/>
        <v/>
      </c>
      <c r="CH134" s="6" t="str">
        <f t="shared" si="146"/>
        <v/>
      </c>
      <c r="CI134" s="6" t="str">
        <f t="shared" si="147"/>
        <v/>
      </c>
      <c r="CJ134" s="6" t="str">
        <f t="shared" si="148"/>
        <v/>
      </c>
      <c r="CK134" s="6" t="str">
        <f t="shared" si="149"/>
        <v/>
      </c>
      <c r="CL134" s="6" t="str">
        <f t="shared" si="150"/>
        <v/>
      </c>
      <c r="CM134" s="6" t="str">
        <f t="shared" si="151"/>
        <v/>
      </c>
      <c r="CN134" s="6" t="str">
        <f t="shared" si="152"/>
        <v/>
      </c>
      <c r="CO134" s="6" t="str">
        <f t="shared" si="153"/>
        <v/>
      </c>
      <c r="CP134" s="12">
        <f t="shared" si="99"/>
        <v>1</v>
      </c>
      <c r="CQ134" s="19">
        <f t="shared" si="154"/>
        <v>836</v>
      </c>
      <c r="CR134" s="16">
        <f t="shared" si="155"/>
        <v>0</v>
      </c>
      <c r="CS134" s="22">
        <f t="shared" si="156"/>
        <v>0</v>
      </c>
      <c r="DF134" s="1">
        <f>$CP134</f>
        <v>1</v>
      </c>
      <c r="DG134" s="1">
        <f t="shared" ref="DG134:DG162" si="164">$CQ134</f>
        <v>836</v>
      </c>
      <c r="DH134" s="1">
        <f t="shared" ref="DH134:DH162" si="165">$CR134</f>
        <v>0</v>
      </c>
      <c r="DI134" s="1">
        <f t="shared" ref="DI134:DI162" si="166">$CS134</f>
        <v>0</v>
      </c>
    </row>
    <row r="135" spans="1:113" ht="28" customHeight="1">
      <c r="A135" s="1" t="s">
        <v>35</v>
      </c>
      <c r="B135" s="1">
        <v>1</v>
      </c>
      <c r="C135" s="1" t="s">
        <v>220</v>
      </c>
      <c r="AH135" s="4">
        <f t="shared" si="157"/>
        <v>1</v>
      </c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 s="8">
        <f t="shared" si="97"/>
        <v>0</v>
      </c>
      <c r="BN135" s="6" t="str">
        <f t="shared" si="127"/>
        <v/>
      </c>
      <c r="BO135" s="6" t="str">
        <f t="shared" si="128"/>
        <v/>
      </c>
      <c r="BP135" s="6" t="str">
        <f t="shared" si="129"/>
        <v/>
      </c>
      <c r="BQ135" s="6" t="str">
        <f t="shared" si="130"/>
        <v/>
      </c>
      <c r="BR135" s="6" t="str">
        <f t="shared" si="131"/>
        <v/>
      </c>
      <c r="BS135" s="6" t="str">
        <f t="shared" si="132"/>
        <v/>
      </c>
      <c r="BT135" s="6" t="str">
        <f t="shared" si="133"/>
        <v/>
      </c>
      <c r="BU135" s="6" t="str">
        <f t="shared" si="134"/>
        <v/>
      </c>
      <c r="BV135" s="6" t="str">
        <f t="shared" si="135"/>
        <v/>
      </c>
      <c r="BW135" s="6" t="str">
        <f t="shared" si="98"/>
        <v/>
      </c>
      <c r="BX135" s="6" t="str">
        <f t="shared" si="136"/>
        <v/>
      </c>
      <c r="BY135" s="6" t="str">
        <f t="shared" si="137"/>
        <v/>
      </c>
      <c r="BZ135" s="6" t="str">
        <f t="shared" si="138"/>
        <v/>
      </c>
      <c r="CA135" s="6" t="str">
        <f t="shared" si="139"/>
        <v/>
      </c>
      <c r="CB135" s="6" t="str">
        <f t="shared" si="140"/>
        <v/>
      </c>
      <c r="CC135" s="6" t="str">
        <f t="shared" si="141"/>
        <v/>
      </c>
      <c r="CD135" s="6" t="str">
        <f t="shared" si="142"/>
        <v/>
      </c>
      <c r="CE135" s="6" t="str">
        <f t="shared" si="143"/>
        <v/>
      </c>
      <c r="CF135" s="6" t="str">
        <f t="shared" si="144"/>
        <v/>
      </c>
      <c r="CG135" s="6" t="str">
        <f t="shared" si="145"/>
        <v/>
      </c>
      <c r="CH135" s="6" t="str">
        <f t="shared" si="146"/>
        <v/>
      </c>
      <c r="CI135" s="6" t="str">
        <f t="shared" si="147"/>
        <v/>
      </c>
      <c r="CJ135" s="6" t="str">
        <f t="shared" si="148"/>
        <v/>
      </c>
      <c r="CK135" s="6" t="str">
        <f t="shared" si="149"/>
        <v/>
      </c>
      <c r="CL135" s="6" t="str">
        <f t="shared" si="150"/>
        <v/>
      </c>
      <c r="CM135" s="6" t="str">
        <f t="shared" si="151"/>
        <v/>
      </c>
      <c r="CN135" s="6" t="str">
        <f t="shared" si="152"/>
        <v/>
      </c>
      <c r="CO135" s="6" t="str">
        <f t="shared" si="153"/>
        <v/>
      </c>
      <c r="CP135" s="12">
        <f t="shared" si="99"/>
        <v>0</v>
      </c>
      <c r="CQ135" s="19">
        <f t="shared" si="154"/>
        <v>836</v>
      </c>
      <c r="CR135" s="16">
        <f t="shared" si="155"/>
        <v>1</v>
      </c>
      <c r="CS135" s="22">
        <f t="shared" si="156"/>
        <v>0</v>
      </c>
      <c r="CT135" s="1">
        <f>$CP135</f>
        <v>0</v>
      </c>
      <c r="CU135" s="1">
        <f t="shared" ref="CU135:CU159" si="167">$CQ135</f>
        <v>836</v>
      </c>
      <c r="CV135" s="1">
        <f t="shared" ref="CV135:CV159" si="168">$CR135</f>
        <v>1</v>
      </c>
      <c r="CW135" s="1">
        <f t="shared" ref="CW135:CW159" si="169">$CS135</f>
        <v>0</v>
      </c>
    </row>
    <row r="136" spans="1:113" ht="28" customHeight="1">
      <c r="A136" s="1" t="str">
        <f>A135</f>
        <v>VRMM</v>
      </c>
      <c r="B136" s="1">
        <v>2</v>
      </c>
      <c r="AH136" s="4">
        <f t="shared" si="157"/>
        <v>0</v>
      </c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 s="8">
        <f t="shared" si="97"/>
        <v>0</v>
      </c>
      <c r="BN136" s="6" t="str">
        <f t="shared" si="127"/>
        <v/>
      </c>
      <c r="BO136" s="6" t="str">
        <f t="shared" si="128"/>
        <v/>
      </c>
      <c r="BP136" s="6" t="str">
        <f t="shared" si="129"/>
        <v/>
      </c>
      <c r="BQ136" s="6" t="str">
        <f t="shared" si="130"/>
        <v/>
      </c>
      <c r="BR136" s="6" t="str">
        <f t="shared" si="131"/>
        <v/>
      </c>
      <c r="BS136" s="6" t="str">
        <f t="shared" si="132"/>
        <v/>
      </c>
      <c r="BT136" s="6" t="str">
        <f t="shared" si="133"/>
        <v/>
      </c>
      <c r="BU136" s="6" t="str">
        <f t="shared" si="134"/>
        <v/>
      </c>
      <c r="BV136" s="6" t="str">
        <f t="shared" si="135"/>
        <v/>
      </c>
      <c r="BW136" s="6" t="str">
        <f t="shared" si="98"/>
        <v/>
      </c>
      <c r="BX136" s="6" t="str">
        <f t="shared" si="136"/>
        <v/>
      </c>
      <c r="BY136" s="6" t="str">
        <f t="shared" si="137"/>
        <v/>
      </c>
      <c r="BZ136" s="6" t="str">
        <f t="shared" si="138"/>
        <v/>
      </c>
      <c r="CA136" s="6" t="str">
        <f t="shared" si="139"/>
        <v/>
      </c>
      <c r="CB136" s="6" t="str">
        <f t="shared" si="140"/>
        <v/>
      </c>
      <c r="CC136" s="6" t="str">
        <f t="shared" si="141"/>
        <v/>
      </c>
      <c r="CD136" s="6" t="str">
        <f t="shared" si="142"/>
        <v/>
      </c>
      <c r="CE136" s="6" t="str">
        <f t="shared" si="143"/>
        <v/>
      </c>
      <c r="CF136" s="6" t="str">
        <f t="shared" si="144"/>
        <v/>
      </c>
      <c r="CG136" s="6" t="str">
        <f t="shared" si="145"/>
        <v/>
      </c>
      <c r="CH136" s="6" t="str">
        <f t="shared" si="146"/>
        <v/>
      </c>
      <c r="CI136" s="6" t="str">
        <f t="shared" si="147"/>
        <v/>
      </c>
      <c r="CJ136" s="6" t="str">
        <f t="shared" si="148"/>
        <v/>
      </c>
      <c r="CK136" s="6" t="str">
        <f t="shared" si="149"/>
        <v/>
      </c>
      <c r="CL136" s="6" t="str">
        <f t="shared" si="150"/>
        <v/>
      </c>
      <c r="CM136" s="6" t="str">
        <f t="shared" si="151"/>
        <v/>
      </c>
      <c r="CN136" s="6" t="str">
        <f t="shared" si="152"/>
        <v/>
      </c>
      <c r="CO136" s="6" t="str">
        <f t="shared" si="153"/>
        <v/>
      </c>
      <c r="CP136" s="12">
        <f t="shared" si="99"/>
        <v>0</v>
      </c>
      <c r="CQ136" s="19">
        <f t="shared" si="154"/>
        <v>837</v>
      </c>
      <c r="CR136" s="16">
        <f t="shared" si="155"/>
        <v>0</v>
      </c>
      <c r="CS136" s="22">
        <f t="shared" si="156"/>
        <v>0</v>
      </c>
      <c r="CX136" s="1">
        <f>$CP136</f>
        <v>0</v>
      </c>
      <c r="CY136" s="1">
        <f t="shared" si="158"/>
        <v>837</v>
      </c>
      <c r="CZ136" s="1">
        <f t="shared" si="159"/>
        <v>0</v>
      </c>
      <c r="DA136" s="1">
        <f t="shared" si="160"/>
        <v>0</v>
      </c>
    </row>
    <row r="137" spans="1:113" ht="28" customHeight="1">
      <c r="A137" s="1" t="str">
        <f>A136</f>
        <v>VRMM</v>
      </c>
      <c r="B137" s="1">
        <v>3</v>
      </c>
      <c r="AH137" s="4">
        <f t="shared" si="157"/>
        <v>0</v>
      </c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 s="8">
        <f t="shared" si="97"/>
        <v>0</v>
      </c>
      <c r="BN137" s="6" t="str">
        <f t="shared" si="127"/>
        <v/>
      </c>
      <c r="BO137" s="6" t="str">
        <f t="shared" si="128"/>
        <v/>
      </c>
      <c r="BP137" s="6" t="str">
        <f t="shared" si="129"/>
        <v/>
      </c>
      <c r="BQ137" s="6" t="str">
        <f t="shared" si="130"/>
        <v/>
      </c>
      <c r="BR137" s="6" t="str">
        <f t="shared" si="131"/>
        <v/>
      </c>
      <c r="BS137" s="6" t="str">
        <f t="shared" si="132"/>
        <v/>
      </c>
      <c r="BT137" s="6" t="str">
        <f t="shared" si="133"/>
        <v/>
      </c>
      <c r="BU137" s="6" t="str">
        <f t="shared" si="134"/>
        <v/>
      </c>
      <c r="BV137" s="6" t="str">
        <f t="shared" si="135"/>
        <v/>
      </c>
      <c r="BW137" s="6" t="str">
        <f t="shared" si="98"/>
        <v/>
      </c>
      <c r="BX137" s="6" t="str">
        <f t="shared" si="136"/>
        <v/>
      </c>
      <c r="BY137" s="6" t="str">
        <f t="shared" si="137"/>
        <v/>
      </c>
      <c r="BZ137" s="6" t="str">
        <f t="shared" si="138"/>
        <v/>
      </c>
      <c r="CA137" s="6" t="str">
        <f t="shared" si="139"/>
        <v/>
      </c>
      <c r="CB137" s="6" t="str">
        <f t="shared" si="140"/>
        <v/>
      </c>
      <c r="CC137" s="6" t="str">
        <f t="shared" si="141"/>
        <v/>
      </c>
      <c r="CD137" s="6" t="str">
        <f t="shared" si="142"/>
        <v/>
      </c>
      <c r="CE137" s="6" t="str">
        <f t="shared" si="143"/>
        <v/>
      </c>
      <c r="CF137" s="6" t="str">
        <f t="shared" si="144"/>
        <v/>
      </c>
      <c r="CG137" s="6" t="str">
        <f t="shared" si="145"/>
        <v/>
      </c>
      <c r="CH137" s="6" t="str">
        <f t="shared" si="146"/>
        <v/>
      </c>
      <c r="CI137" s="6" t="str">
        <f t="shared" si="147"/>
        <v/>
      </c>
      <c r="CJ137" s="6" t="str">
        <f t="shared" si="148"/>
        <v/>
      </c>
      <c r="CK137" s="6" t="str">
        <f t="shared" si="149"/>
        <v/>
      </c>
      <c r="CL137" s="6" t="str">
        <f t="shared" si="150"/>
        <v/>
      </c>
      <c r="CM137" s="6" t="str">
        <f t="shared" si="151"/>
        <v/>
      </c>
      <c r="CN137" s="6" t="str">
        <f t="shared" si="152"/>
        <v/>
      </c>
      <c r="CO137" s="6" t="str">
        <f t="shared" si="153"/>
        <v/>
      </c>
      <c r="CP137" s="12">
        <f t="shared" si="99"/>
        <v>0</v>
      </c>
      <c r="CQ137" s="19">
        <f t="shared" si="154"/>
        <v>837</v>
      </c>
      <c r="CR137" s="16">
        <f t="shared" si="155"/>
        <v>0</v>
      </c>
      <c r="CS137" s="22">
        <f t="shared" si="156"/>
        <v>0</v>
      </c>
      <c r="DB137" s="1">
        <f>$CP137</f>
        <v>0</v>
      </c>
      <c r="DC137" s="1">
        <f t="shared" si="161"/>
        <v>837</v>
      </c>
      <c r="DD137" s="1">
        <f t="shared" si="162"/>
        <v>0</v>
      </c>
      <c r="DE137" s="1">
        <f t="shared" si="163"/>
        <v>0</v>
      </c>
    </row>
    <row r="138" spans="1:113" ht="28" customHeight="1">
      <c r="A138" s="1" t="str">
        <f>A137</f>
        <v>VRMM</v>
      </c>
      <c r="B138" s="1">
        <v>4</v>
      </c>
      <c r="AH138" s="4">
        <f t="shared" si="157"/>
        <v>0</v>
      </c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 s="8">
        <f t="shared" si="97"/>
        <v>0</v>
      </c>
      <c r="BN138" s="6" t="str">
        <f t="shared" si="127"/>
        <v/>
      </c>
      <c r="BO138" s="6" t="str">
        <f t="shared" si="128"/>
        <v/>
      </c>
      <c r="BP138" s="6" t="str">
        <f t="shared" si="129"/>
        <v/>
      </c>
      <c r="BQ138" s="6" t="str">
        <f t="shared" si="130"/>
        <v/>
      </c>
      <c r="BR138" s="6" t="str">
        <f t="shared" si="131"/>
        <v/>
      </c>
      <c r="BS138" s="6" t="str">
        <f t="shared" si="132"/>
        <v/>
      </c>
      <c r="BT138" s="6" t="str">
        <f t="shared" si="133"/>
        <v/>
      </c>
      <c r="BU138" s="6" t="str">
        <f t="shared" si="134"/>
        <v/>
      </c>
      <c r="BV138" s="6" t="str">
        <f t="shared" si="135"/>
        <v/>
      </c>
      <c r="BW138" s="6" t="str">
        <f t="shared" si="98"/>
        <v/>
      </c>
      <c r="BX138" s="6" t="str">
        <f t="shared" si="136"/>
        <v/>
      </c>
      <c r="BY138" s="6" t="str">
        <f t="shared" si="137"/>
        <v/>
      </c>
      <c r="BZ138" s="6" t="str">
        <f t="shared" si="138"/>
        <v/>
      </c>
      <c r="CA138" s="6" t="str">
        <f t="shared" si="139"/>
        <v/>
      </c>
      <c r="CB138" s="6" t="str">
        <f t="shared" si="140"/>
        <v/>
      </c>
      <c r="CC138" s="6" t="str">
        <f t="shared" si="141"/>
        <v/>
      </c>
      <c r="CD138" s="6" t="str">
        <f t="shared" si="142"/>
        <v/>
      </c>
      <c r="CE138" s="6" t="str">
        <f t="shared" si="143"/>
        <v/>
      </c>
      <c r="CF138" s="6" t="str">
        <f t="shared" si="144"/>
        <v/>
      </c>
      <c r="CG138" s="6" t="str">
        <f t="shared" si="145"/>
        <v/>
      </c>
      <c r="CH138" s="6" t="str">
        <f t="shared" si="146"/>
        <v/>
      </c>
      <c r="CI138" s="6" t="str">
        <f t="shared" si="147"/>
        <v/>
      </c>
      <c r="CJ138" s="6" t="str">
        <f t="shared" si="148"/>
        <v/>
      </c>
      <c r="CK138" s="6" t="str">
        <f t="shared" si="149"/>
        <v/>
      </c>
      <c r="CL138" s="6" t="str">
        <f t="shared" si="150"/>
        <v/>
      </c>
      <c r="CM138" s="6" t="str">
        <f t="shared" si="151"/>
        <v/>
      </c>
      <c r="CN138" s="6" t="str">
        <f t="shared" si="152"/>
        <v/>
      </c>
      <c r="CO138" s="6" t="str">
        <f t="shared" si="153"/>
        <v/>
      </c>
      <c r="CP138" s="12">
        <f t="shared" si="99"/>
        <v>0</v>
      </c>
      <c r="CQ138" s="19">
        <f t="shared" si="154"/>
        <v>837</v>
      </c>
      <c r="CR138" s="16">
        <f t="shared" si="155"/>
        <v>0</v>
      </c>
      <c r="CS138" s="22">
        <f t="shared" si="156"/>
        <v>0</v>
      </c>
      <c r="DF138" s="1">
        <f>$CP138</f>
        <v>0</v>
      </c>
      <c r="DG138" s="1">
        <f t="shared" si="164"/>
        <v>837</v>
      </c>
      <c r="DH138" s="1">
        <f t="shared" si="165"/>
        <v>0</v>
      </c>
      <c r="DI138" s="1">
        <f t="shared" si="166"/>
        <v>0</v>
      </c>
    </row>
    <row r="139" spans="1:113" ht="28" customHeight="1">
      <c r="A139" s="1" t="s">
        <v>36</v>
      </c>
      <c r="B139" s="1">
        <v>1</v>
      </c>
      <c r="AH139" s="4">
        <f t="shared" si="157"/>
        <v>0</v>
      </c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 s="8">
        <f t="shared" si="97"/>
        <v>0</v>
      </c>
      <c r="BN139" s="6" t="str">
        <f t="shared" si="127"/>
        <v/>
      </c>
      <c r="BO139" s="6" t="str">
        <f t="shared" si="128"/>
        <v/>
      </c>
      <c r="BP139" s="6" t="str">
        <f t="shared" si="129"/>
        <v/>
      </c>
      <c r="BQ139" s="6" t="str">
        <f t="shared" si="130"/>
        <v/>
      </c>
      <c r="BR139" s="6" t="str">
        <f t="shared" si="131"/>
        <v/>
      </c>
      <c r="BS139" s="6" t="str">
        <f t="shared" si="132"/>
        <v/>
      </c>
      <c r="BT139" s="6" t="str">
        <f t="shared" si="133"/>
        <v/>
      </c>
      <c r="BU139" s="6" t="str">
        <f t="shared" si="134"/>
        <v/>
      </c>
      <c r="BV139" s="6" t="str">
        <f t="shared" si="135"/>
        <v/>
      </c>
      <c r="BW139" s="6" t="str">
        <f t="shared" si="98"/>
        <v/>
      </c>
      <c r="BX139" s="6" t="str">
        <f t="shared" si="136"/>
        <v/>
      </c>
      <c r="BY139" s="6" t="str">
        <f t="shared" si="137"/>
        <v/>
      </c>
      <c r="BZ139" s="6" t="str">
        <f t="shared" si="138"/>
        <v/>
      </c>
      <c r="CA139" s="6" t="str">
        <f t="shared" si="139"/>
        <v/>
      </c>
      <c r="CB139" s="6" t="str">
        <f t="shared" si="140"/>
        <v/>
      </c>
      <c r="CC139" s="6" t="str">
        <f t="shared" si="141"/>
        <v/>
      </c>
      <c r="CD139" s="6" t="str">
        <f t="shared" si="142"/>
        <v/>
      </c>
      <c r="CE139" s="6" t="str">
        <f t="shared" si="143"/>
        <v/>
      </c>
      <c r="CF139" s="6" t="str">
        <f t="shared" si="144"/>
        <v/>
      </c>
      <c r="CG139" s="6" t="str">
        <f t="shared" si="145"/>
        <v/>
      </c>
      <c r="CH139" s="6" t="str">
        <f t="shared" si="146"/>
        <v/>
      </c>
      <c r="CI139" s="6" t="str">
        <f t="shared" si="147"/>
        <v/>
      </c>
      <c r="CJ139" s="6" t="str">
        <f t="shared" si="148"/>
        <v/>
      </c>
      <c r="CK139" s="6" t="str">
        <f t="shared" si="149"/>
        <v/>
      </c>
      <c r="CL139" s="6" t="str">
        <f t="shared" si="150"/>
        <v/>
      </c>
      <c r="CM139" s="6" t="str">
        <f t="shared" si="151"/>
        <v/>
      </c>
      <c r="CN139" s="6" t="str">
        <f t="shared" si="152"/>
        <v/>
      </c>
      <c r="CO139" s="6" t="str">
        <f t="shared" si="153"/>
        <v/>
      </c>
      <c r="CP139" s="12">
        <f t="shared" si="99"/>
        <v>0</v>
      </c>
      <c r="CQ139" s="19">
        <f t="shared" si="154"/>
        <v>837</v>
      </c>
      <c r="CR139" s="16">
        <f t="shared" si="155"/>
        <v>0</v>
      </c>
      <c r="CS139" s="22">
        <f t="shared" si="156"/>
        <v>0</v>
      </c>
      <c r="CT139" s="1">
        <f>$CP139</f>
        <v>0</v>
      </c>
      <c r="CU139" s="1">
        <f t="shared" si="167"/>
        <v>837</v>
      </c>
      <c r="CV139" s="1">
        <f t="shared" si="168"/>
        <v>0</v>
      </c>
      <c r="CW139" s="1">
        <f t="shared" si="169"/>
        <v>0</v>
      </c>
    </row>
    <row r="140" spans="1:113" ht="28" customHeight="1">
      <c r="A140" s="1" t="str">
        <f>A139</f>
        <v>VVDN</v>
      </c>
      <c r="B140" s="1">
        <v>2</v>
      </c>
      <c r="C140" s="1" t="s">
        <v>221</v>
      </c>
      <c r="AH140" s="4">
        <f t="shared" si="157"/>
        <v>1</v>
      </c>
      <c r="AJ140" t="s">
        <v>221</v>
      </c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 s="8">
        <f t="shared" si="97"/>
        <v>1</v>
      </c>
      <c r="BN140" s="6" t="str">
        <f t="shared" si="127"/>
        <v>J0381/24</v>
      </c>
      <c r="BO140" s="6" t="str">
        <f t="shared" si="128"/>
        <v/>
      </c>
      <c r="BP140" s="6" t="str">
        <f t="shared" si="129"/>
        <v/>
      </c>
      <c r="BQ140" s="6" t="str">
        <f t="shared" si="130"/>
        <v/>
      </c>
      <c r="BR140" s="6" t="str">
        <f t="shared" si="131"/>
        <v/>
      </c>
      <c r="BS140" s="6" t="str">
        <f t="shared" si="132"/>
        <v/>
      </c>
      <c r="BT140" s="6" t="str">
        <f t="shared" si="133"/>
        <v/>
      </c>
      <c r="BU140" s="6" t="str">
        <f t="shared" si="134"/>
        <v/>
      </c>
      <c r="BV140" s="6" t="str">
        <f t="shared" si="135"/>
        <v/>
      </c>
      <c r="BW140" s="6" t="str">
        <f t="shared" si="98"/>
        <v/>
      </c>
      <c r="BX140" s="6" t="str">
        <f t="shared" si="136"/>
        <v/>
      </c>
      <c r="BY140" s="6" t="str">
        <f t="shared" si="137"/>
        <v/>
      </c>
      <c r="BZ140" s="6" t="str">
        <f t="shared" si="138"/>
        <v/>
      </c>
      <c r="CA140" s="6" t="str">
        <f t="shared" si="139"/>
        <v/>
      </c>
      <c r="CB140" s="6" t="str">
        <f t="shared" si="140"/>
        <v/>
      </c>
      <c r="CC140" s="6" t="str">
        <f t="shared" si="141"/>
        <v/>
      </c>
      <c r="CD140" s="6" t="str">
        <f t="shared" si="142"/>
        <v/>
      </c>
      <c r="CE140" s="6" t="str">
        <f t="shared" si="143"/>
        <v/>
      </c>
      <c r="CF140" s="6" t="str">
        <f t="shared" si="144"/>
        <v/>
      </c>
      <c r="CG140" s="6" t="str">
        <f t="shared" si="145"/>
        <v/>
      </c>
      <c r="CH140" s="6" t="str">
        <f t="shared" si="146"/>
        <v/>
      </c>
      <c r="CI140" s="6" t="str">
        <f t="shared" si="147"/>
        <v/>
      </c>
      <c r="CJ140" s="6" t="str">
        <f t="shared" si="148"/>
        <v/>
      </c>
      <c r="CK140" s="6" t="str">
        <f t="shared" si="149"/>
        <v/>
      </c>
      <c r="CL140" s="6" t="str">
        <f t="shared" si="150"/>
        <v/>
      </c>
      <c r="CM140" s="6" t="str">
        <f t="shared" si="151"/>
        <v/>
      </c>
      <c r="CN140" s="6" t="str">
        <f t="shared" si="152"/>
        <v/>
      </c>
      <c r="CO140" s="6" t="str">
        <f t="shared" si="153"/>
        <v/>
      </c>
      <c r="CP140" s="12">
        <f t="shared" si="99"/>
        <v>1</v>
      </c>
      <c r="CQ140" s="19">
        <f t="shared" si="154"/>
        <v>836</v>
      </c>
      <c r="CR140" s="16">
        <f t="shared" si="155"/>
        <v>0</v>
      </c>
      <c r="CS140" s="22">
        <f t="shared" si="156"/>
        <v>0</v>
      </c>
      <c r="CX140" s="1">
        <f>$CP140</f>
        <v>1</v>
      </c>
      <c r="CY140" s="1">
        <f t="shared" si="158"/>
        <v>836</v>
      </c>
      <c r="CZ140" s="1">
        <f t="shared" si="159"/>
        <v>0</v>
      </c>
      <c r="DA140" s="1">
        <f t="shared" si="160"/>
        <v>0</v>
      </c>
    </row>
    <row r="141" spans="1:113" ht="28" customHeight="1">
      <c r="A141" s="1" t="str">
        <f>A140</f>
        <v>VVDN</v>
      </c>
      <c r="B141" s="1">
        <v>3</v>
      </c>
      <c r="AH141" s="4">
        <f t="shared" si="157"/>
        <v>0</v>
      </c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 s="8">
        <f t="shared" si="97"/>
        <v>0</v>
      </c>
      <c r="BN141" s="6" t="str">
        <f t="shared" si="127"/>
        <v/>
      </c>
      <c r="BO141" s="6" t="str">
        <f t="shared" si="128"/>
        <v/>
      </c>
      <c r="BP141" s="6" t="str">
        <f t="shared" si="129"/>
        <v/>
      </c>
      <c r="BQ141" s="6" t="str">
        <f t="shared" si="130"/>
        <v/>
      </c>
      <c r="BR141" s="6" t="str">
        <f t="shared" si="131"/>
        <v/>
      </c>
      <c r="BS141" s="6" t="str">
        <f t="shared" si="132"/>
        <v/>
      </c>
      <c r="BT141" s="6" t="str">
        <f t="shared" si="133"/>
        <v/>
      </c>
      <c r="BU141" s="6" t="str">
        <f t="shared" si="134"/>
        <v/>
      </c>
      <c r="BV141" s="6" t="str">
        <f t="shared" si="135"/>
        <v/>
      </c>
      <c r="BW141" s="6" t="str">
        <f t="shared" si="98"/>
        <v/>
      </c>
      <c r="BX141" s="6" t="str">
        <f t="shared" si="136"/>
        <v/>
      </c>
      <c r="BY141" s="6" t="str">
        <f t="shared" si="137"/>
        <v/>
      </c>
      <c r="BZ141" s="6" t="str">
        <f t="shared" si="138"/>
        <v/>
      </c>
      <c r="CA141" s="6" t="str">
        <f t="shared" si="139"/>
        <v/>
      </c>
      <c r="CB141" s="6" t="str">
        <f t="shared" si="140"/>
        <v/>
      </c>
      <c r="CC141" s="6" t="str">
        <f t="shared" si="141"/>
        <v/>
      </c>
      <c r="CD141" s="6" t="str">
        <f t="shared" si="142"/>
        <v/>
      </c>
      <c r="CE141" s="6" t="str">
        <f t="shared" si="143"/>
        <v/>
      </c>
      <c r="CF141" s="6" t="str">
        <f t="shared" si="144"/>
        <v/>
      </c>
      <c r="CG141" s="6" t="str">
        <f t="shared" si="145"/>
        <v/>
      </c>
      <c r="CH141" s="6" t="str">
        <f t="shared" si="146"/>
        <v/>
      </c>
      <c r="CI141" s="6" t="str">
        <f t="shared" si="147"/>
        <v/>
      </c>
      <c r="CJ141" s="6" t="str">
        <f t="shared" si="148"/>
        <v/>
      </c>
      <c r="CK141" s="6" t="str">
        <f t="shared" si="149"/>
        <v/>
      </c>
      <c r="CL141" s="6" t="str">
        <f t="shared" si="150"/>
        <v/>
      </c>
      <c r="CM141" s="6" t="str">
        <f t="shared" si="151"/>
        <v/>
      </c>
      <c r="CN141" s="6" t="str">
        <f t="shared" si="152"/>
        <v/>
      </c>
      <c r="CO141" s="6" t="str">
        <f t="shared" si="153"/>
        <v/>
      </c>
      <c r="CP141" s="12">
        <f t="shared" si="99"/>
        <v>0</v>
      </c>
      <c r="CQ141" s="19">
        <f t="shared" si="154"/>
        <v>837</v>
      </c>
      <c r="CR141" s="16">
        <f t="shared" si="155"/>
        <v>0</v>
      </c>
      <c r="CS141" s="22">
        <f t="shared" si="156"/>
        <v>0</v>
      </c>
      <c r="DB141" s="1">
        <f>$CP141</f>
        <v>0</v>
      </c>
      <c r="DC141" s="1">
        <f t="shared" si="161"/>
        <v>837</v>
      </c>
      <c r="DD141" s="1">
        <f t="shared" si="162"/>
        <v>0</v>
      </c>
      <c r="DE141" s="1">
        <f t="shared" si="163"/>
        <v>0</v>
      </c>
    </row>
    <row r="142" spans="1:113" ht="28" customHeight="1">
      <c r="A142" s="1" t="str">
        <f>A141</f>
        <v>VVDN</v>
      </c>
      <c r="B142" s="1">
        <v>4</v>
      </c>
      <c r="AH142" s="4">
        <f t="shared" si="157"/>
        <v>0</v>
      </c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 s="8">
        <f t="shared" si="97"/>
        <v>0</v>
      </c>
      <c r="BN142" s="6" t="str">
        <f t="shared" si="127"/>
        <v/>
      </c>
      <c r="BO142" s="6" t="str">
        <f t="shared" si="128"/>
        <v/>
      </c>
      <c r="BP142" s="6" t="str">
        <f t="shared" si="129"/>
        <v/>
      </c>
      <c r="BQ142" s="6" t="str">
        <f t="shared" si="130"/>
        <v/>
      </c>
      <c r="BR142" s="6" t="str">
        <f t="shared" si="131"/>
        <v/>
      </c>
      <c r="BS142" s="6" t="str">
        <f t="shared" si="132"/>
        <v/>
      </c>
      <c r="BT142" s="6" t="str">
        <f t="shared" si="133"/>
        <v/>
      </c>
      <c r="BU142" s="6" t="str">
        <f t="shared" si="134"/>
        <v/>
      </c>
      <c r="BV142" s="6" t="str">
        <f t="shared" si="135"/>
        <v/>
      </c>
      <c r="BW142" s="6" t="str">
        <f t="shared" si="98"/>
        <v/>
      </c>
      <c r="BX142" s="6" t="str">
        <f t="shared" si="136"/>
        <v/>
      </c>
      <c r="BY142" s="6" t="str">
        <f t="shared" si="137"/>
        <v/>
      </c>
      <c r="BZ142" s="6" t="str">
        <f t="shared" si="138"/>
        <v/>
      </c>
      <c r="CA142" s="6" t="str">
        <f t="shared" si="139"/>
        <v/>
      </c>
      <c r="CB142" s="6" t="str">
        <f t="shared" si="140"/>
        <v/>
      </c>
      <c r="CC142" s="6" t="str">
        <f t="shared" si="141"/>
        <v/>
      </c>
      <c r="CD142" s="6" t="str">
        <f t="shared" si="142"/>
        <v/>
      </c>
      <c r="CE142" s="6" t="str">
        <f t="shared" si="143"/>
        <v/>
      </c>
      <c r="CF142" s="6" t="str">
        <f t="shared" si="144"/>
        <v/>
      </c>
      <c r="CG142" s="6" t="str">
        <f t="shared" si="145"/>
        <v/>
      </c>
      <c r="CH142" s="6" t="str">
        <f t="shared" si="146"/>
        <v/>
      </c>
      <c r="CI142" s="6" t="str">
        <f t="shared" si="147"/>
        <v/>
      </c>
      <c r="CJ142" s="6" t="str">
        <f t="shared" si="148"/>
        <v/>
      </c>
      <c r="CK142" s="6" t="str">
        <f t="shared" si="149"/>
        <v/>
      </c>
      <c r="CL142" s="6" t="str">
        <f t="shared" si="150"/>
        <v/>
      </c>
      <c r="CM142" s="6" t="str">
        <f t="shared" si="151"/>
        <v/>
      </c>
      <c r="CN142" s="6" t="str">
        <f t="shared" si="152"/>
        <v/>
      </c>
      <c r="CO142" s="6" t="str">
        <f t="shared" si="153"/>
        <v/>
      </c>
      <c r="CP142" s="12">
        <f t="shared" si="99"/>
        <v>0</v>
      </c>
      <c r="CQ142" s="19">
        <f t="shared" si="154"/>
        <v>837</v>
      </c>
      <c r="CR142" s="16">
        <f t="shared" si="155"/>
        <v>0</v>
      </c>
      <c r="CS142" s="22">
        <f t="shared" si="156"/>
        <v>0</v>
      </c>
      <c r="DF142" s="1">
        <f>$CP142</f>
        <v>0</v>
      </c>
      <c r="DG142" s="1">
        <f t="shared" si="164"/>
        <v>837</v>
      </c>
      <c r="DH142" s="1">
        <f t="shared" si="165"/>
        <v>0</v>
      </c>
      <c r="DI142" s="1">
        <f t="shared" si="166"/>
        <v>0</v>
      </c>
    </row>
    <row r="143" spans="1:113" ht="28" customHeight="1">
      <c r="A143" s="1" t="s">
        <v>37</v>
      </c>
      <c r="B143" s="1">
        <v>1</v>
      </c>
      <c r="C143" s="1" t="s">
        <v>222</v>
      </c>
      <c r="D143" s="1" t="s">
        <v>223</v>
      </c>
      <c r="AH143" s="4">
        <f t="shared" si="157"/>
        <v>2</v>
      </c>
      <c r="AJ143" t="s">
        <v>223</v>
      </c>
      <c r="AK143" t="s">
        <v>222</v>
      </c>
      <c r="AL143" t="s">
        <v>224</v>
      </c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 s="8">
        <f t="shared" si="97"/>
        <v>3</v>
      </c>
      <c r="BN143" s="6" t="str">
        <f t="shared" si="127"/>
        <v>A0044/24</v>
      </c>
      <c r="BO143" s="6" t="str">
        <f t="shared" si="128"/>
        <v>A0047/24</v>
      </c>
      <c r="BP143" s="6" t="str">
        <f t="shared" si="129"/>
        <v/>
      </c>
      <c r="BQ143" s="6" t="str">
        <f t="shared" si="130"/>
        <v/>
      </c>
      <c r="BR143" s="6" t="str">
        <f t="shared" si="131"/>
        <v/>
      </c>
      <c r="BS143" s="6" t="str">
        <f t="shared" si="132"/>
        <v/>
      </c>
      <c r="BT143" s="6" t="str">
        <f t="shared" si="133"/>
        <v/>
      </c>
      <c r="BU143" s="6" t="str">
        <f t="shared" si="134"/>
        <v/>
      </c>
      <c r="BV143" s="6" t="str">
        <f t="shared" si="135"/>
        <v/>
      </c>
      <c r="BW143" s="6" t="str">
        <f t="shared" si="98"/>
        <v/>
      </c>
      <c r="BX143" s="6" t="str">
        <f t="shared" si="136"/>
        <v/>
      </c>
      <c r="BY143" s="6" t="str">
        <f t="shared" si="137"/>
        <v/>
      </c>
      <c r="BZ143" s="6" t="str">
        <f t="shared" si="138"/>
        <v/>
      </c>
      <c r="CA143" s="6" t="str">
        <f t="shared" si="139"/>
        <v/>
      </c>
      <c r="CB143" s="6" t="str">
        <f t="shared" si="140"/>
        <v/>
      </c>
      <c r="CC143" s="6" t="str">
        <f t="shared" si="141"/>
        <v/>
      </c>
      <c r="CD143" s="6" t="str">
        <f t="shared" si="142"/>
        <v/>
      </c>
      <c r="CE143" s="6" t="str">
        <f t="shared" si="143"/>
        <v/>
      </c>
      <c r="CF143" s="6" t="str">
        <f t="shared" si="144"/>
        <v/>
      </c>
      <c r="CG143" s="6" t="str">
        <f t="shared" si="145"/>
        <v/>
      </c>
      <c r="CH143" s="6" t="str">
        <f t="shared" si="146"/>
        <v/>
      </c>
      <c r="CI143" s="6" t="str">
        <f t="shared" si="147"/>
        <v/>
      </c>
      <c r="CJ143" s="6" t="str">
        <f t="shared" si="148"/>
        <v/>
      </c>
      <c r="CK143" s="6" t="str">
        <f t="shared" si="149"/>
        <v/>
      </c>
      <c r="CL143" s="6" t="str">
        <f t="shared" si="150"/>
        <v/>
      </c>
      <c r="CM143" s="6" t="str">
        <f t="shared" si="151"/>
        <v/>
      </c>
      <c r="CN143" s="6" t="str">
        <f t="shared" si="152"/>
        <v/>
      </c>
      <c r="CO143" s="6" t="str">
        <f t="shared" si="153"/>
        <v/>
      </c>
      <c r="CP143" s="12">
        <f t="shared" si="99"/>
        <v>2</v>
      </c>
      <c r="CQ143" s="19">
        <f t="shared" si="154"/>
        <v>834</v>
      </c>
      <c r="CR143" s="16">
        <f t="shared" si="155"/>
        <v>0</v>
      </c>
      <c r="CS143" s="22">
        <f t="shared" si="156"/>
        <v>1</v>
      </c>
      <c r="CT143" s="1">
        <f>$CP143</f>
        <v>2</v>
      </c>
      <c r="CU143" s="1">
        <f t="shared" si="167"/>
        <v>834</v>
      </c>
      <c r="CV143" s="1">
        <f t="shared" si="168"/>
        <v>0</v>
      </c>
      <c r="CW143" s="1">
        <f t="shared" si="169"/>
        <v>1</v>
      </c>
    </row>
    <row r="144" spans="1:113" ht="28" customHeight="1">
      <c r="A144" s="1" t="str">
        <f>A143</f>
        <v>VLLB</v>
      </c>
      <c r="B144" s="1">
        <v>2</v>
      </c>
      <c r="C144" s="1" t="s">
        <v>224</v>
      </c>
      <c r="AH144" s="4">
        <f t="shared" si="157"/>
        <v>1</v>
      </c>
      <c r="AJ144" t="s">
        <v>224</v>
      </c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 s="8">
        <f t="shared" si="97"/>
        <v>1</v>
      </c>
      <c r="BN144" s="6" t="str">
        <f t="shared" si="127"/>
        <v>A0027/24</v>
      </c>
      <c r="BO144" s="6" t="str">
        <f t="shared" si="128"/>
        <v/>
      </c>
      <c r="BP144" s="6" t="str">
        <f t="shared" si="129"/>
        <v/>
      </c>
      <c r="BQ144" s="6" t="str">
        <f t="shared" si="130"/>
        <v/>
      </c>
      <c r="BR144" s="6" t="str">
        <f t="shared" si="131"/>
        <v/>
      </c>
      <c r="BS144" s="6" t="str">
        <f t="shared" si="132"/>
        <v/>
      </c>
      <c r="BT144" s="6" t="str">
        <f t="shared" si="133"/>
        <v/>
      </c>
      <c r="BU144" s="6" t="str">
        <f t="shared" si="134"/>
        <v/>
      </c>
      <c r="BV144" s="6" t="str">
        <f t="shared" si="135"/>
        <v/>
      </c>
      <c r="BW144" s="6" t="str">
        <f t="shared" si="98"/>
        <v/>
      </c>
      <c r="BX144" s="6" t="str">
        <f t="shared" si="136"/>
        <v/>
      </c>
      <c r="BY144" s="6" t="str">
        <f t="shared" si="137"/>
        <v/>
      </c>
      <c r="BZ144" s="6" t="str">
        <f t="shared" si="138"/>
        <v/>
      </c>
      <c r="CA144" s="6" t="str">
        <f t="shared" si="139"/>
        <v/>
      </c>
      <c r="CB144" s="6" t="str">
        <f t="shared" si="140"/>
        <v/>
      </c>
      <c r="CC144" s="6" t="str">
        <f t="shared" si="141"/>
        <v/>
      </c>
      <c r="CD144" s="6" t="str">
        <f t="shared" si="142"/>
        <v/>
      </c>
      <c r="CE144" s="6" t="str">
        <f t="shared" si="143"/>
        <v/>
      </c>
      <c r="CF144" s="6" t="str">
        <f t="shared" si="144"/>
        <v/>
      </c>
      <c r="CG144" s="6" t="str">
        <f t="shared" si="145"/>
        <v/>
      </c>
      <c r="CH144" s="6" t="str">
        <f t="shared" si="146"/>
        <v/>
      </c>
      <c r="CI144" s="6" t="str">
        <f t="shared" si="147"/>
        <v/>
      </c>
      <c r="CJ144" s="6" t="str">
        <f t="shared" si="148"/>
        <v/>
      </c>
      <c r="CK144" s="6" t="str">
        <f t="shared" si="149"/>
        <v/>
      </c>
      <c r="CL144" s="6" t="str">
        <f t="shared" si="150"/>
        <v/>
      </c>
      <c r="CM144" s="6" t="str">
        <f t="shared" si="151"/>
        <v/>
      </c>
      <c r="CN144" s="6" t="str">
        <f t="shared" si="152"/>
        <v/>
      </c>
      <c r="CO144" s="6" t="str">
        <f t="shared" si="153"/>
        <v/>
      </c>
      <c r="CP144" s="12">
        <f t="shared" si="99"/>
        <v>1</v>
      </c>
      <c r="CQ144" s="19">
        <f t="shared" si="154"/>
        <v>836</v>
      </c>
      <c r="CR144" s="16">
        <f t="shared" si="155"/>
        <v>0</v>
      </c>
      <c r="CS144" s="22">
        <f t="shared" si="156"/>
        <v>0</v>
      </c>
      <c r="CX144" s="1">
        <f>$CP144</f>
        <v>1</v>
      </c>
      <c r="CY144" s="1">
        <f t="shared" si="158"/>
        <v>836</v>
      </c>
      <c r="CZ144" s="1">
        <f t="shared" si="159"/>
        <v>0</v>
      </c>
      <c r="DA144" s="1">
        <f t="shared" si="160"/>
        <v>0</v>
      </c>
    </row>
    <row r="145" spans="1:113" ht="28" customHeight="1">
      <c r="A145" s="1" t="str">
        <f>A144</f>
        <v>VLLB</v>
      </c>
      <c r="B145" s="1">
        <v>3</v>
      </c>
      <c r="C145" s="1" t="s">
        <v>222</v>
      </c>
      <c r="D145" s="1" t="s">
        <v>223</v>
      </c>
      <c r="E145" s="1" t="s">
        <v>224</v>
      </c>
      <c r="AH145" s="4">
        <f t="shared" si="157"/>
        <v>3</v>
      </c>
      <c r="AJ145" t="s">
        <v>223</v>
      </c>
      <c r="AK145" t="s">
        <v>224</v>
      </c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 s="8">
        <f t="shared" si="97"/>
        <v>2</v>
      </c>
      <c r="BN145" s="6" t="str">
        <f t="shared" si="127"/>
        <v>A0044/24</v>
      </c>
      <c r="BO145" s="6" t="str">
        <f t="shared" si="128"/>
        <v>A0027/24</v>
      </c>
      <c r="BP145" s="6" t="str">
        <f t="shared" si="129"/>
        <v/>
      </c>
      <c r="BQ145" s="6" t="str">
        <f t="shared" si="130"/>
        <v/>
      </c>
      <c r="BR145" s="6" t="str">
        <f t="shared" si="131"/>
        <v/>
      </c>
      <c r="BS145" s="6" t="str">
        <f t="shared" si="132"/>
        <v/>
      </c>
      <c r="BT145" s="6" t="str">
        <f t="shared" si="133"/>
        <v/>
      </c>
      <c r="BU145" s="6" t="str">
        <f t="shared" si="134"/>
        <v/>
      </c>
      <c r="BV145" s="6" t="str">
        <f t="shared" si="135"/>
        <v/>
      </c>
      <c r="BW145" s="6" t="str">
        <f t="shared" si="98"/>
        <v/>
      </c>
      <c r="BX145" s="6" t="str">
        <f t="shared" si="136"/>
        <v/>
      </c>
      <c r="BY145" s="6" t="str">
        <f t="shared" si="137"/>
        <v/>
      </c>
      <c r="BZ145" s="6" t="str">
        <f t="shared" si="138"/>
        <v/>
      </c>
      <c r="CA145" s="6" t="str">
        <f t="shared" si="139"/>
        <v/>
      </c>
      <c r="CB145" s="6" t="str">
        <f t="shared" si="140"/>
        <v/>
      </c>
      <c r="CC145" s="6" t="str">
        <f t="shared" si="141"/>
        <v/>
      </c>
      <c r="CD145" s="6" t="str">
        <f t="shared" si="142"/>
        <v/>
      </c>
      <c r="CE145" s="6" t="str">
        <f t="shared" si="143"/>
        <v/>
      </c>
      <c r="CF145" s="6" t="str">
        <f t="shared" si="144"/>
        <v/>
      </c>
      <c r="CG145" s="6" t="str">
        <f t="shared" si="145"/>
        <v/>
      </c>
      <c r="CH145" s="6" t="str">
        <f t="shared" si="146"/>
        <v/>
      </c>
      <c r="CI145" s="6" t="str">
        <f t="shared" si="147"/>
        <v/>
      </c>
      <c r="CJ145" s="6" t="str">
        <f t="shared" si="148"/>
        <v/>
      </c>
      <c r="CK145" s="6" t="str">
        <f t="shared" si="149"/>
        <v/>
      </c>
      <c r="CL145" s="6" t="str">
        <f t="shared" si="150"/>
        <v/>
      </c>
      <c r="CM145" s="6" t="str">
        <f t="shared" si="151"/>
        <v/>
      </c>
      <c r="CN145" s="6" t="str">
        <f t="shared" si="152"/>
        <v/>
      </c>
      <c r="CO145" s="6" t="str">
        <f t="shared" si="153"/>
        <v/>
      </c>
      <c r="CP145" s="12">
        <f t="shared" si="99"/>
        <v>2</v>
      </c>
      <c r="CQ145" s="19">
        <f t="shared" si="154"/>
        <v>834</v>
      </c>
      <c r="CR145" s="16">
        <f t="shared" si="155"/>
        <v>1</v>
      </c>
      <c r="CS145" s="22">
        <f t="shared" si="156"/>
        <v>0</v>
      </c>
      <c r="DB145" s="1">
        <f>$CP145</f>
        <v>2</v>
      </c>
      <c r="DC145" s="1">
        <f t="shared" si="161"/>
        <v>834</v>
      </c>
      <c r="DD145" s="1">
        <f t="shared" si="162"/>
        <v>1</v>
      </c>
      <c r="DE145" s="1">
        <f t="shared" si="163"/>
        <v>0</v>
      </c>
    </row>
    <row r="146" spans="1:113" ht="28" customHeight="1">
      <c r="A146" s="1" t="str">
        <f>A145</f>
        <v>VLLB</v>
      </c>
      <c r="B146" s="1">
        <v>4</v>
      </c>
      <c r="AH146" s="4">
        <f t="shared" si="157"/>
        <v>0</v>
      </c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 s="8">
        <f t="shared" si="97"/>
        <v>0</v>
      </c>
      <c r="BN146" s="6" t="str">
        <f t="shared" si="127"/>
        <v/>
      </c>
      <c r="BO146" s="6" t="str">
        <f t="shared" si="128"/>
        <v/>
      </c>
      <c r="BP146" s="6" t="str">
        <f t="shared" si="129"/>
        <v/>
      </c>
      <c r="BQ146" s="6" t="str">
        <f t="shared" si="130"/>
        <v/>
      </c>
      <c r="BR146" s="6" t="str">
        <f t="shared" si="131"/>
        <v/>
      </c>
      <c r="BS146" s="6" t="str">
        <f t="shared" si="132"/>
        <v/>
      </c>
      <c r="BT146" s="6" t="str">
        <f t="shared" si="133"/>
        <v/>
      </c>
      <c r="BU146" s="6" t="str">
        <f t="shared" si="134"/>
        <v/>
      </c>
      <c r="BV146" s="6" t="str">
        <f t="shared" si="135"/>
        <v/>
      </c>
      <c r="BW146" s="6" t="str">
        <f t="shared" si="98"/>
        <v/>
      </c>
      <c r="BX146" s="6" t="str">
        <f t="shared" si="136"/>
        <v/>
      </c>
      <c r="BY146" s="6" t="str">
        <f t="shared" si="137"/>
        <v/>
      </c>
      <c r="BZ146" s="6" t="str">
        <f t="shared" si="138"/>
        <v/>
      </c>
      <c r="CA146" s="6" t="str">
        <f t="shared" si="139"/>
        <v/>
      </c>
      <c r="CB146" s="6" t="str">
        <f t="shared" si="140"/>
        <v/>
      </c>
      <c r="CC146" s="6" t="str">
        <f t="shared" si="141"/>
        <v/>
      </c>
      <c r="CD146" s="6" t="str">
        <f t="shared" si="142"/>
        <v/>
      </c>
      <c r="CE146" s="6" t="str">
        <f t="shared" si="143"/>
        <v/>
      </c>
      <c r="CF146" s="6" t="str">
        <f t="shared" si="144"/>
        <v/>
      </c>
      <c r="CG146" s="6" t="str">
        <f t="shared" si="145"/>
        <v/>
      </c>
      <c r="CH146" s="6" t="str">
        <f t="shared" si="146"/>
        <v/>
      </c>
      <c r="CI146" s="6" t="str">
        <f t="shared" si="147"/>
        <v/>
      </c>
      <c r="CJ146" s="6" t="str">
        <f t="shared" si="148"/>
        <v/>
      </c>
      <c r="CK146" s="6" t="str">
        <f t="shared" si="149"/>
        <v/>
      </c>
      <c r="CL146" s="6" t="str">
        <f t="shared" si="150"/>
        <v/>
      </c>
      <c r="CM146" s="6" t="str">
        <f t="shared" si="151"/>
        <v/>
      </c>
      <c r="CN146" s="6" t="str">
        <f t="shared" si="152"/>
        <v/>
      </c>
      <c r="CO146" s="6" t="str">
        <f t="shared" si="153"/>
        <v/>
      </c>
      <c r="CP146" s="12">
        <f t="shared" si="99"/>
        <v>0</v>
      </c>
      <c r="CQ146" s="19">
        <f t="shared" si="154"/>
        <v>837</v>
      </c>
      <c r="CR146" s="16">
        <f t="shared" si="155"/>
        <v>0</v>
      </c>
      <c r="CS146" s="22">
        <f t="shared" si="156"/>
        <v>0</v>
      </c>
      <c r="DF146" s="1">
        <f>$CP146</f>
        <v>0</v>
      </c>
      <c r="DG146" s="1">
        <f t="shared" si="164"/>
        <v>837</v>
      </c>
      <c r="DH146" s="1">
        <f t="shared" si="165"/>
        <v>0</v>
      </c>
      <c r="DI146" s="1">
        <f t="shared" si="166"/>
        <v>0</v>
      </c>
    </row>
    <row r="147" spans="1:113" ht="28" customHeight="1">
      <c r="A147" s="1" t="s">
        <v>38</v>
      </c>
      <c r="B147" s="1">
        <v>1</v>
      </c>
      <c r="C147" s="1" t="s">
        <v>225</v>
      </c>
      <c r="AH147" s="4">
        <f t="shared" si="157"/>
        <v>1</v>
      </c>
      <c r="AJ147" t="s">
        <v>225</v>
      </c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 s="8">
        <f t="shared" si="97"/>
        <v>1</v>
      </c>
      <c r="BN147" s="6" t="str">
        <f t="shared" si="127"/>
        <v>A0082/23</v>
      </c>
      <c r="BO147" s="6" t="str">
        <f t="shared" si="128"/>
        <v/>
      </c>
      <c r="BP147" s="6" t="str">
        <f t="shared" si="129"/>
        <v/>
      </c>
      <c r="BQ147" s="6" t="str">
        <f t="shared" si="130"/>
        <v/>
      </c>
      <c r="BR147" s="6" t="str">
        <f t="shared" si="131"/>
        <v/>
      </c>
      <c r="BS147" s="6" t="str">
        <f t="shared" si="132"/>
        <v/>
      </c>
      <c r="BT147" s="6" t="str">
        <f t="shared" si="133"/>
        <v/>
      </c>
      <c r="BU147" s="6" t="str">
        <f t="shared" si="134"/>
        <v/>
      </c>
      <c r="BV147" s="6" t="str">
        <f t="shared" si="135"/>
        <v/>
      </c>
      <c r="BW147" s="6" t="str">
        <f t="shared" si="98"/>
        <v/>
      </c>
      <c r="BX147" s="6" t="str">
        <f t="shared" si="136"/>
        <v/>
      </c>
      <c r="BY147" s="6" t="str">
        <f t="shared" si="137"/>
        <v/>
      </c>
      <c r="BZ147" s="6" t="str">
        <f t="shared" si="138"/>
        <v/>
      </c>
      <c r="CA147" s="6" t="str">
        <f t="shared" si="139"/>
        <v/>
      </c>
      <c r="CB147" s="6" t="str">
        <f t="shared" si="140"/>
        <v/>
      </c>
      <c r="CC147" s="6" t="str">
        <f t="shared" si="141"/>
        <v/>
      </c>
      <c r="CD147" s="6" t="str">
        <f t="shared" si="142"/>
        <v/>
      </c>
      <c r="CE147" s="6" t="str">
        <f t="shared" si="143"/>
        <v/>
      </c>
      <c r="CF147" s="6" t="str">
        <f t="shared" si="144"/>
        <v/>
      </c>
      <c r="CG147" s="6" t="str">
        <f t="shared" si="145"/>
        <v/>
      </c>
      <c r="CH147" s="6" t="str">
        <f t="shared" si="146"/>
        <v/>
      </c>
      <c r="CI147" s="6" t="str">
        <f t="shared" si="147"/>
        <v/>
      </c>
      <c r="CJ147" s="6" t="str">
        <f t="shared" si="148"/>
        <v/>
      </c>
      <c r="CK147" s="6" t="str">
        <f t="shared" si="149"/>
        <v/>
      </c>
      <c r="CL147" s="6" t="str">
        <f t="shared" si="150"/>
        <v/>
      </c>
      <c r="CM147" s="6" t="str">
        <f t="shared" si="151"/>
        <v/>
      </c>
      <c r="CN147" s="6" t="str">
        <f t="shared" si="152"/>
        <v/>
      </c>
      <c r="CO147" s="6" t="str">
        <f t="shared" si="153"/>
        <v/>
      </c>
      <c r="CP147" s="12">
        <f t="shared" si="99"/>
        <v>1</v>
      </c>
      <c r="CQ147" s="19">
        <f t="shared" si="154"/>
        <v>836</v>
      </c>
      <c r="CR147" s="16">
        <f t="shared" si="155"/>
        <v>0</v>
      </c>
      <c r="CS147" s="22">
        <f t="shared" si="156"/>
        <v>0</v>
      </c>
      <c r="CT147" s="1">
        <f>$CP147</f>
        <v>1</v>
      </c>
      <c r="CU147" s="1">
        <f t="shared" si="167"/>
        <v>836</v>
      </c>
      <c r="CV147" s="1">
        <f t="shared" si="168"/>
        <v>0</v>
      </c>
      <c r="CW147" s="1">
        <f t="shared" si="169"/>
        <v>0</v>
      </c>
    </row>
    <row r="148" spans="1:113" ht="28" customHeight="1">
      <c r="A148" s="1" t="str">
        <f>A147</f>
        <v>VDSR</v>
      </c>
      <c r="B148" s="1">
        <v>2</v>
      </c>
      <c r="AH148" s="4">
        <f t="shared" si="157"/>
        <v>0</v>
      </c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 s="8">
        <f t="shared" si="97"/>
        <v>0</v>
      </c>
      <c r="BN148" s="6" t="str">
        <f t="shared" si="127"/>
        <v/>
      </c>
      <c r="BO148" s="6" t="str">
        <f t="shared" si="128"/>
        <v/>
      </c>
      <c r="BP148" s="6" t="str">
        <f t="shared" si="129"/>
        <v/>
      </c>
      <c r="BQ148" s="6" t="str">
        <f t="shared" si="130"/>
        <v/>
      </c>
      <c r="BR148" s="6" t="str">
        <f t="shared" si="131"/>
        <v/>
      </c>
      <c r="BS148" s="6" t="str">
        <f t="shared" si="132"/>
        <v/>
      </c>
      <c r="BT148" s="6" t="str">
        <f t="shared" si="133"/>
        <v/>
      </c>
      <c r="BU148" s="6" t="str">
        <f t="shared" si="134"/>
        <v/>
      </c>
      <c r="BV148" s="6" t="str">
        <f t="shared" si="135"/>
        <v/>
      </c>
      <c r="BW148" s="6" t="str">
        <f t="shared" si="98"/>
        <v/>
      </c>
      <c r="BX148" s="6" t="str">
        <f t="shared" si="136"/>
        <v/>
      </c>
      <c r="BY148" s="6" t="str">
        <f t="shared" si="137"/>
        <v/>
      </c>
      <c r="BZ148" s="6" t="str">
        <f t="shared" si="138"/>
        <v/>
      </c>
      <c r="CA148" s="6" t="str">
        <f t="shared" si="139"/>
        <v/>
      </c>
      <c r="CB148" s="6" t="str">
        <f t="shared" si="140"/>
        <v/>
      </c>
      <c r="CC148" s="6" t="str">
        <f t="shared" si="141"/>
        <v/>
      </c>
      <c r="CD148" s="6" t="str">
        <f t="shared" si="142"/>
        <v/>
      </c>
      <c r="CE148" s="6" t="str">
        <f t="shared" si="143"/>
        <v/>
      </c>
      <c r="CF148" s="6" t="str">
        <f t="shared" si="144"/>
        <v/>
      </c>
      <c r="CG148" s="6" t="str">
        <f t="shared" si="145"/>
        <v/>
      </c>
      <c r="CH148" s="6" t="str">
        <f t="shared" si="146"/>
        <v/>
      </c>
      <c r="CI148" s="6" t="str">
        <f t="shared" si="147"/>
        <v/>
      </c>
      <c r="CJ148" s="6" t="str">
        <f t="shared" si="148"/>
        <v/>
      </c>
      <c r="CK148" s="6" t="str">
        <f t="shared" si="149"/>
        <v/>
      </c>
      <c r="CL148" s="6" t="str">
        <f t="shared" si="150"/>
        <v/>
      </c>
      <c r="CM148" s="6" t="str">
        <f t="shared" si="151"/>
        <v/>
      </c>
      <c r="CN148" s="6" t="str">
        <f t="shared" si="152"/>
        <v/>
      </c>
      <c r="CO148" s="6" t="str">
        <f t="shared" si="153"/>
        <v/>
      </c>
      <c r="CP148" s="12">
        <f t="shared" si="99"/>
        <v>0</v>
      </c>
      <c r="CQ148" s="19">
        <f t="shared" si="154"/>
        <v>837</v>
      </c>
      <c r="CR148" s="16">
        <f t="shared" si="155"/>
        <v>0</v>
      </c>
      <c r="CS148" s="22">
        <f t="shared" si="156"/>
        <v>0</v>
      </c>
      <c r="CX148" s="1">
        <f>$CP148</f>
        <v>0</v>
      </c>
      <c r="CY148" s="1">
        <f t="shared" si="158"/>
        <v>837</v>
      </c>
      <c r="CZ148" s="1">
        <f t="shared" si="159"/>
        <v>0</v>
      </c>
      <c r="DA148" s="1">
        <f t="shared" si="160"/>
        <v>0</v>
      </c>
    </row>
    <row r="149" spans="1:113" ht="28" customHeight="1">
      <c r="A149" s="1" t="str">
        <f>A148</f>
        <v>VDSR</v>
      </c>
      <c r="B149" s="1">
        <v>3</v>
      </c>
      <c r="AH149" s="4">
        <f t="shared" si="157"/>
        <v>0</v>
      </c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 s="8">
        <f t="shared" si="97"/>
        <v>0</v>
      </c>
      <c r="BN149" s="6" t="str">
        <f t="shared" si="127"/>
        <v/>
      </c>
      <c r="BO149" s="6" t="str">
        <f t="shared" si="128"/>
        <v/>
      </c>
      <c r="BP149" s="6" t="str">
        <f t="shared" si="129"/>
        <v/>
      </c>
      <c r="BQ149" s="6" t="str">
        <f t="shared" si="130"/>
        <v/>
      </c>
      <c r="BR149" s="6" t="str">
        <f t="shared" si="131"/>
        <v/>
      </c>
      <c r="BS149" s="6" t="str">
        <f t="shared" si="132"/>
        <v/>
      </c>
      <c r="BT149" s="6" t="str">
        <f t="shared" si="133"/>
        <v/>
      </c>
      <c r="BU149" s="6" t="str">
        <f t="shared" si="134"/>
        <v/>
      </c>
      <c r="BV149" s="6" t="str">
        <f t="shared" si="135"/>
        <v/>
      </c>
      <c r="BW149" s="6" t="str">
        <f t="shared" si="98"/>
        <v/>
      </c>
      <c r="BX149" s="6" t="str">
        <f t="shared" si="136"/>
        <v/>
      </c>
      <c r="BY149" s="6" t="str">
        <f t="shared" si="137"/>
        <v/>
      </c>
      <c r="BZ149" s="6" t="str">
        <f t="shared" si="138"/>
        <v/>
      </c>
      <c r="CA149" s="6" t="str">
        <f t="shared" si="139"/>
        <v/>
      </c>
      <c r="CB149" s="6" t="str">
        <f t="shared" si="140"/>
        <v/>
      </c>
      <c r="CC149" s="6" t="str">
        <f t="shared" si="141"/>
        <v/>
      </c>
      <c r="CD149" s="6" t="str">
        <f t="shared" si="142"/>
        <v/>
      </c>
      <c r="CE149" s="6" t="str">
        <f t="shared" si="143"/>
        <v/>
      </c>
      <c r="CF149" s="6" t="str">
        <f t="shared" si="144"/>
        <v/>
      </c>
      <c r="CG149" s="6" t="str">
        <f t="shared" si="145"/>
        <v/>
      </c>
      <c r="CH149" s="6" t="str">
        <f t="shared" si="146"/>
        <v/>
      </c>
      <c r="CI149" s="6" t="str">
        <f t="shared" si="147"/>
        <v/>
      </c>
      <c r="CJ149" s="6" t="str">
        <f t="shared" si="148"/>
        <v/>
      </c>
      <c r="CK149" s="6" t="str">
        <f t="shared" si="149"/>
        <v/>
      </c>
      <c r="CL149" s="6" t="str">
        <f t="shared" si="150"/>
        <v/>
      </c>
      <c r="CM149" s="6" t="str">
        <f t="shared" si="151"/>
        <v/>
      </c>
      <c r="CN149" s="6" t="str">
        <f t="shared" si="152"/>
        <v/>
      </c>
      <c r="CO149" s="6" t="str">
        <f t="shared" si="153"/>
        <v/>
      </c>
      <c r="CP149" s="12">
        <f t="shared" si="99"/>
        <v>0</v>
      </c>
      <c r="CQ149" s="19">
        <f t="shared" si="154"/>
        <v>837</v>
      </c>
      <c r="CR149" s="16">
        <f t="shared" si="155"/>
        <v>0</v>
      </c>
      <c r="CS149" s="22">
        <f t="shared" si="156"/>
        <v>0</v>
      </c>
      <c r="DB149" s="1">
        <f>$CP149</f>
        <v>0</v>
      </c>
      <c r="DC149" s="1">
        <f t="shared" si="161"/>
        <v>837</v>
      </c>
      <c r="DD149" s="1">
        <f t="shared" si="162"/>
        <v>0</v>
      </c>
      <c r="DE149" s="1">
        <f t="shared" si="163"/>
        <v>0</v>
      </c>
    </row>
    <row r="150" spans="1:113" ht="28" customHeight="1">
      <c r="A150" s="1" t="str">
        <f>A149</f>
        <v>VDSR</v>
      </c>
      <c r="B150" s="1">
        <v>4</v>
      </c>
      <c r="AH150" s="4">
        <f t="shared" si="157"/>
        <v>0</v>
      </c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 s="8">
        <f t="shared" si="97"/>
        <v>0</v>
      </c>
      <c r="BN150" s="6" t="str">
        <f t="shared" si="127"/>
        <v/>
      </c>
      <c r="BO150" s="6" t="str">
        <f t="shared" si="128"/>
        <v/>
      </c>
      <c r="BP150" s="6" t="str">
        <f t="shared" si="129"/>
        <v/>
      </c>
      <c r="BQ150" s="6" t="str">
        <f t="shared" si="130"/>
        <v/>
      </c>
      <c r="BR150" s="6" t="str">
        <f t="shared" si="131"/>
        <v/>
      </c>
      <c r="BS150" s="6" t="str">
        <f t="shared" si="132"/>
        <v/>
      </c>
      <c r="BT150" s="6" t="str">
        <f t="shared" si="133"/>
        <v/>
      </c>
      <c r="BU150" s="6" t="str">
        <f t="shared" si="134"/>
        <v/>
      </c>
      <c r="BV150" s="6" t="str">
        <f t="shared" si="135"/>
        <v/>
      </c>
      <c r="BW150" s="6" t="str">
        <f t="shared" si="98"/>
        <v/>
      </c>
      <c r="BX150" s="6" t="str">
        <f t="shared" si="136"/>
        <v/>
      </c>
      <c r="BY150" s="6" t="str">
        <f t="shared" si="137"/>
        <v/>
      </c>
      <c r="BZ150" s="6" t="str">
        <f t="shared" si="138"/>
        <v/>
      </c>
      <c r="CA150" s="6" t="str">
        <f t="shared" si="139"/>
        <v/>
      </c>
      <c r="CB150" s="6" t="str">
        <f t="shared" si="140"/>
        <v/>
      </c>
      <c r="CC150" s="6" t="str">
        <f t="shared" si="141"/>
        <v/>
      </c>
      <c r="CD150" s="6" t="str">
        <f t="shared" si="142"/>
        <v/>
      </c>
      <c r="CE150" s="6" t="str">
        <f t="shared" si="143"/>
        <v/>
      </c>
      <c r="CF150" s="6" t="str">
        <f t="shared" si="144"/>
        <v/>
      </c>
      <c r="CG150" s="6" t="str">
        <f t="shared" si="145"/>
        <v/>
      </c>
      <c r="CH150" s="6" t="str">
        <f t="shared" si="146"/>
        <v/>
      </c>
      <c r="CI150" s="6" t="str">
        <f t="shared" si="147"/>
        <v/>
      </c>
      <c r="CJ150" s="6" t="str">
        <f t="shared" si="148"/>
        <v/>
      </c>
      <c r="CK150" s="6" t="str">
        <f t="shared" si="149"/>
        <v/>
      </c>
      <c r="CL150" s="6" t="str">
        <f t="shared" si="150"/>
        <v/>
      </c>
      <c r="CM150" s="6" t="str">
        <f t="shared" si="151"/>
        <v/>
      </c>
      <c r="CN150" s="6" t="str">
        <f t="shared" si="152"/>
        <v/>
      </c>
      <c r="CO150" s="6" t="str">
        <f t="shared" si="153"/>
        <v/>
      </c>
      <c r="CP150" s="12">
        <f t="shared" si="99"/>
        <v>0</v>
      </c>
      <c r="CQ150" s="19">
        <f t="shared" si="154"/>
        <v>837</v>
      </c>
      <c r="CR150" s="16">
        <f t="shared" si="155"/>
        <v>0</v>
      </c>
      <c r="CS150" s="22">
        <f t="shared" si="156"/>
        <v>0</v>
      </c>
      <c r="DF150" s="1">
        <f>$CP150</f>
        <v>0</v>
      </c>
      <c r="DG150" s="1">
        <f t="shared" si="164"/>
        <v>837</v>
      </c>
      <c r="DH150" s="1">
        <f t="shared" si="165"/>
        <v>0</v>
      </c>
      <c r="DI150" s="1">
        <f t="shared" si="166"/>
        <v>0</v>
      </c>
    </row>
    <row r="151" spans="1:113" ht="28" customHeight="1">
      <c r="A151" s="1" t="s">
        <v>39</v>
      </c>
      <c r="B151" s="1">
        <v>1</v>
      </c>
      <c r="C151" s="1" t="s">
        <v>226</v>
      </c>
      <c r="D151" s="1" t="s">
        <v>227</v>
      </c>
      <c r="E151" s="1" t="s">
        <v>228</v>
      </c>
      <c r="AH151" s="4">
        <f t="shared" si="157"/>
        <v>3</v>
      </c>
      <c r="AJ151" t="s">
        <v>227</v>
      </c>
      <c r="AK151" t="s">
        <v>228</v>
      </c>
      <c r="AL151" t="s">
        <v>226</v>
      </c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 s="8">
        <f t="shared" ref="BM151:BM162" si="170">COUNTA(AJ151:BL151)</f>
        <v>3</v>
      </c>
      <c r="BN151" s="6" t="str">
        <f t="shared" si="127"/>
        <v>A0675/24</v>
      </c>
      <c r="BO151" s="6" t="str">
        <f t="shared" si="128"/>
        <v>A0443/24</v>
      </c>
      <c r="BP151" s="6" t="str">
        <f t="shared" si="129"/>
        <v>A0733/24</v>
      </c>
      <c r="BQ151" s="6" t="str">
        <f t="shared" si="130"/>
        <v/>
      </c>
      <c r="BR151" s="6" t="str">
        <f t="shared" si="131"/>
        <v/>
      </c>
      <c r="BS151" s="6" t="str">
        <f t="shared" si="132"/>
        <v/>
      </c>
      <c r="BT151" s="6" t="str">
        <f t="shared" si="133"/>
        <v/>
      </c>
      <c r="BU151" s="6" t="str">
        <f t="shared" si="134"/>
        <v/>
      </c>
      <c r="BV151" s="6" t="str">
        <f t="shared" si="135"/>
        <v/>
      </c>
      <c r="BW151" s="6" t="str">
        <f t="shared" ref="BW151:BW162" si="171">IFERROR(HLOOKUP(AS151,$C151:$AE151,1,FALSE),"")</f>
        <v/>
      </c>
      <c r="BX151" s="6" t="str">
        <f t="shared" si="136"/>
        <v/>
      </c>
      <c r="BY151" s="6" t="str">
        <f t="shared" si="137"/>
        <v/>
      </c>
      <c r="BZ151" s="6" t="str">
        <f t="shared" si="138"/>
        <v/>
      </c>
      <c r="CA151" s="6" t="str">
        <f t="shared" si="139"/>
        <v/>
      </c>
      <c r="CB151" s="6" t="str">
        <f t="shared" si="140"/>
        <v/>
      </c>
      <c r="CC151" s="6" t="str">
        <f t="shared" si="141"/>
        <v/>
      </c>
      <c r="CD151" s="6" t="str">
        <f t="shared" si="142"/>
        <v/>
      </c>
      <c r="CE151" s="6" t="str">
        <f t="shared" si="143"/>
        <v/>
      </c>
      <c r="CF151" s="6" t="str">
        <f t="shared" si="144"/>
        <v/>
      </c>
      <c r="CG151" s="6" t="str">
        <f t="shared" si="145"/>
        <v/>
      </c>
      <c r="CH151" s="6" t="str">
        <f t="shared" si="146"/>
        <v/>
      </c>
      <c r="CI151" s="6" t="str">
        <f t="shared" si="147"/>
        <v/>
      </c>
      <c r="CJ151" s="6" t="str">
        <f t="shared" si="148"/>
        <v/>
      </c>
      <c r="CK151" s="6" t="str">
        <f t="shared" si="149"/>
        <v/>
      </c>
      <c r="CL151" s="6" t="str">
        <f t="shared" si="150"/>
        <v/>
      </c>
      <c r="CM151" s="6" t="str">
        <f t="shared" si="151"/>
        <v/>
      </c>
      <c r="CN151" s="6" t="str">
        <f t="shared" si="152"/>
        <v/>
      </c>
      <c r="CO151" s="6" t="str">
        <f t="shared" si="153"/>
        <v/>
      </c>
      <c r="CP151" s="12">
        <f t="shared" ref="CP151:CP162" si="172">COUNTA(BN151:CO151)-COUNTIF(BN151:CO151,"")</f>
        <v>3</v>
      </c>
      <c r="CQ151" s="19">
        <f t="shared" si="154"/>
        <v>834</v>
      </c>
      <c r="CR151" s="16">
        <f t="shared" si="155"/>
        <v>0</v>
      </c>
      <c r="CS151" s="22">
        <f t="shared" si="156"/>
        <v>0</v>
      </c>
      <c r="CT151" s="1">
        <f>$CP151</f>
        <v>3</v>
      </c>
      <c r="CU151" s="1">
        <f t="shared" si="167"/>
        <v>834</v>
      </c>
      <c r="CV151" s="1">
        <f t="shared" si="168"/>
        <v>0</v>
      </c>
      <c r="CW151" s="1">
        <f t="shared" si="169"/>
        <v>0</v>
      </c>
    </row>
    <row r="152" spans="1:113" ht="28" customHeight="1">
      <c r="A152" s="1" t="str">
        <f>A151</f>
        <v>VOTV</v>
      </c>
      <c r="B152" s="1">
        <v>2</v>
      </c>
      <c r="AH152" s="4">
        <f t="shared" si="157"/>
        <v>0</v>
      </c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 s="8">
        <f t="shared" si="170"/>
        <v>0</v>
      </c>
      <c r="BN152" s="6" t="str">
        <f t="shared" si="127"/>
        <v/>
      </c>
      <c r="BO152" s="6" t="str">
        <f t="shared" si="128"/>
        <v/>
      </c>
      <c r="BP152" s="6" t="str">
        <f t="shared" si="129"/>
        <v/>
      </c>
      <c r="BQ152" s="6" t="str">
        <f t="shared" si="130"/>
        <v/>
      </c>
      <c r="BR152" s="6" t="str">
        <f t="shared" si="131"/>
        <v/>
      </c>
      <c r="BS152" s="6" t="str">
        <f t="shared" si="132"/>
        <v/>
      </c>
      <c r="BT152" s="6" t="str">
        <f t="shared" si="133"/>
        <v/>
      </c>
      <c r="BU152" s="6" t="str">
        <f t="shared" si="134"/>
        <v/>
      </c>
      <c r="BV152" s="6" t="str">
        <f t="shared" si="135"/>
        <v/>
      </c>
      <c r="BW152" s="6" t="str">
        <f t="shared" si="171"/>
        <v/>
      </c>
      <c r="BX152" s="6" t="str">
        <f t="shared" si="136"/>
        <v/>
      </c>
      <c r="BY152" s="6" t="str">
        <f t="shared" si="137"/>
        <v/>
      </c>
      <c r="BZ152" s="6" t="str">
        <f t="shared" si="138"/>
        <v/>
      </c>
      <c r="CA152" s="6" t="str">
        <f t="shared" si="139"/>
        <v/>
      </c>
      <c r="CB152" s="6" t="str">
        <f t="shared" si="140"/>
        <v/>
      </c>
      <c r="CC152" s="6" t="str">
        <f t="shared" si="141"/>
        <v/>
      </c>
      <c r="CD152" s="6" t="str">
        <f t="shared" si="142"/>
        <v/>
      </c>
      <c r="CE152" s="6" t="str">
        <f t="shared" si="143"/>
        <v/>
      </c>
      <c r="CF152" s="6" t="str">
        <f t="shared" si="144"/>
        <v/>
      </c>
      <c r="CG152" s="6" t="str">
        <f t="shared" si="145"/>
        <v/>
      </c>
      <c r="CH152" s="6" t="str">
        <f t="shared" si="146"/>
        <v/>
      </c>
      <c r="CI152" s="6" t="str">
        <f t="shared" si="147"/>
        <v/>
      </c>
      <c r="CJ152" s="6" t="str">
        <f t="shared" si="148"/>
        <v/>
      </c>
      <c r="CK152" s="6" t="str">
        <f t="shared" si="149"/>
        <v/>
      </c>
      <c r="CL152" s="6" t="str">
        <f t="shared" si="150"/>
        <v/>
      </c>
      <c r="CM152" s="6" t="str">
        <f t="shared" si="151"/>
        <v/>
      </c>
      <c r="CN152" s="6" t="str">
        <f t="shared" si="152"/>
        <v/>
      </c>
      <c r="CO152" s="6" t="str">
        <f t="shared" si="153"/>
        <v/>
      </c>
      <c r="CP152" s="12">
        <f t="shared" si="172"/>
        <v>0</v>
      </c>
      <c r="CQ152" s="19">
        <f t="shared" si="154"/>
        <v>837</v>
      </c>
      <c r="CR152" s="16">
        <f t="shared" si="155"/>
        <v>0</v>
      </c>
      <c r="CS152" s="22">
        <f t="shared" si="156"/>
        <v>0</v>
      </c>
      <c r="CX152" s="1">
        <f>$CP152</f>
        <v>0</v>
      </c>
      <c r="CY152" s="1">
        <f t="shared" si="158"/>
        <v>837</v>
      </c>
      <c r="CZ152" s="1">
        <f t="shared" si="159"/>
        <v>0</v>
      </c>
      <c r="DA152" s="1">
        <f t="shared" si="160"/>
        <v>0</v>
      </c>
    </row>
    <row r="153" spans="1:113" ht="28" customHeight="1">
      <c r="A153" s="1" t="str">
        <f>A152</f>
        <v>VOTV</v>
      </c>
      <c r="B153" s="1">
        <v>3</v>
      </c>
      <c r="C153" s="1" t="s">
        <v>227</v>
      </c>
      <c r="D153" s="1" t="s">
        <v>293</v>
      </c>
      <c r="AH153" s="4">
        <f t="shared" si="157"/>
        <v>2</v>
      </c>
      <c r="AJ153" t="s">
        <v>227</v>
      </c>
      <c r="AK153" t="s">
        <v>293</v>
      </c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 s="8">
        <f t="shared" si="170"/>
        <v>2</v>
      </c>
      <c r="BN153" s="6" t="str">
        <f t="shared" si="127"/>
        <v>A0675/24</v>
      </c>
      <c r="BO153" s="6" t="str">
        <f t="shared" si="128"/>
        <v>A0040/24</v>
      </c>
      <c r="BP153" s="6" t="str">
        <f t="shared" si="129"/>
        <v/>
      </c>
      <c r="BQ153" s="6" t="str">
        <f t="shared" si="130"/>
        <v/>
      </c>
      <c r="BR153" s="6" t="str">
        <f t="shared" si="131"/>
        <v/>
      </c>
      <c r="BS153" s="6" t="str">
        <f t="shared" si="132"/>
        <v/>
      </c>
      <c r="BT153" s="6" t="str">
        <f t="shared" si="133"/>
        <v/>
      </c>
      <c r="BU153" s="6" t="str">
        <f t="shared" si="134"/>
        <v/>
      </c>
      <c r="BV153" s="6" t="str">
        <f t="shared" si="135"/>
        <v/>
      </c>
      <c r="BW153" s="6" t="str">
        <f t="shared" si="171"/>
        <v/>
      </c>
      <c r="BX153" s="6" t="str">
        <f t="shared" si="136"/>
        <v/>
      </c>
      <c r="BY153" s="6" t="str">
        <f t="shared" si="137"/>
        <v/>
      </c>
      <c r="BZ153" s="6" t="str">
        <f t="shared" si="138"/>
        <v/>
      </c>
      <c r="CA153" s="6" t="str">
        <f t="shared" si="139"/>
        <v/>
      </c>
      <c r="CB153" s="6" t="str">
        <f t="shared" si="140"/>
        <v/>
      </c>
      <c r="CC153" s="6" t="str">
        <f t="shared" si="141"/>
        <v/>
      </c>
      <c r="CD153" s="6" t="str">
        <f t="shared" si="142"/>
        <v/>
      </c>
      <c r="CE153" s="6" t="str">
        <f t="shared" si="143"/>
        <v/>
      </c>
      <c r="CF153" s="6" t="str">
        <f t="shared" si="144"/>
        <v/>
      </c>
      <c r="CG153" s="6" t="str">
        <f t="shared" si="145"/>
        <v/>
      </c>
      <c r="CH153" s="6" t="str">
        <f t="shared" si="146"/>
        <v/>
      </c>
      <c r="CI153" s="6" t="str">
        <f t="shared" si="147"/>
        <v/>
      </c>
      <c r="CJ153" s="6" t="str">
        <f t="shared" si="148"/>
        <v/>
      </c>
      <c r="CK153" s="6" t="str">
        <f t="shared" si="149"/>
        <v/>
      </c>
      <c r="CL153" s="6" t="str">
        <f t="shared" si="150"/>
        <v/>
      </c>
      <c r="CM153" s="6" t="str">
        <f t="shared" si="151"/>
        <v/>
      </c>
      <c r="CN153" s="6" t="str">
        <f t="shared" si="152"/>
        <v/>
      </c>
      <c r="CO153" s="6" t="str">
        <f t="shared" si="153"/>
        <v/>
      </c>
      <c r="CP153" s="12">
        <f t="shared" si="172"/>
        <v>2</v>
      </c>
      <c r="CQ153" s="19">
        <f t="shared" si="154"/>
        <v>835</v>
      </c>
      <c r="CR153" s="16">
        <f t="shared" si="155"/>
        <v>0</v>
      </c>
      <c r="CS153" s="22">
        <f t="shared" si="156"/>
        <v>0</v>
      </c>
      <c r="DB153" s="1">
        <f>$CP153</f>
        <v>2</v>
      </c>
      <c r="DC153" s="1">
        <f t="shared" si="161"/>
        <v>835</v>
      </c>
      <c r="DD153" s="1">
        <f t="shared" si="162"/>
        <v>0</v>
      </c>
      <c r="DE153" s="1">
        <f t="shared" si="163"/>
        <v>0</v>
      </c>
    </row>
    <row r="154" spans="1:113" ht="28" customHeight="1">
      <c r="A154" s="1" t="str">
        <f>A153</f>
        <v>VOTV</v>
      </c>
      <c r="B154" s="1">
        <v>4</v>
      </c>
      <c r="C154" s="1" t="s">
        <v>61</v>
      </c>
      <c r="AH154" s="4">
        <f>COUNTA(D154:AG154)</f>
        <v>0</v>
      </c>
      <c r="AJ154" t="s">
        <v>61</v>
      </c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 s="8">
        <f t="shared" si="170"/>
        <v>1</v>
      </c>
      <c r="BN154" s="6" t="str">
        <f t="shared" ref="BN154:CO154" si="173">IFERROR(HLOOKUP(AJ154,$D154:$AE154,1,FALSE),"")</f>
        <v/>
      </c>
      <c r="BO154" s="6" t="str">
        <f t="shared" si="173"/>
        <v/>
      </c>
      <c r="BP154" s="6" t="str">
        <f t="shared" si="173"/>
        <v/>
      </c>
      <c r="BQ154" s="6" t="str">
        <f t="shared" si="173"/>
        <v/>
      </c>
      <c r="BR154" s="6" t="str">
        <f t="shared" si="173"/>
        <v/>
      </c>
      <c r="BS154" s="6" t="str">
        <f t="shared" si="173"/>
        <v/>
      </c>
      <c r="BT154" s="6" t="str">
        <f t="shared" si="173"/>
        <v/>
      </c>
      <c r="BU154" s="6" t="str">
        <f t="shared" si="173"/>
        <v/>
      </c>
      <c r="BV154" s="6" t="str">
        <f t="shared" si="173"/>
        <v/>
      </c>
      <c r="BW154" s="6" t="str">
        <f t="shared" si="173"/>
        <v/>
      </c>
      <c r="BX154" s="6" t="str">
        <f t="shared" si="173"/>
        <v/>
      </c>
      <c r="BY154" s="6" t="str">
        <f t="shared" si="173"/>
        <v/>
      </c>
      <c r="BZ154" s="6" t="str">
        <f t="shared" si="173"/>
        <v/>
      </c>
      <c r="CA154" s="6" t="str">
        <f t="shared" si="173"/>
        <v/>
      </c>
      <c r="CB154" s="6" t="str">
        <f t="shared" si="173"/>
        <v/>
      </c>
      <c r="CC154" s="6" t="str">
        <f t="shared" si="173"/>
        <v/>
      </c>
      <c r="CD154" s="6" t="str">
        <f t="shared" si="173"/>
        <v/>
      </c>
      <c r="CE154" s="6" t="str">
        <f t="shared" si="173"/>
        <v/>
      </c>
      <c r="CF154" s="6" t="str">
        <f t="shared" si="173"/>
        <v/>
      </c>
      <c r="CG154" s="6" t="str">
        <f t="shared" si="173"/>
        <v/>
      </c>
      <c r="CH154" s="6" t="str">
        <f t="shared" si="173"/>
        <v/>
      </c>
      <c r="CI154" s="6" t="str">
        <f t="shared" si="173"/>
        <v/>
      </c>
      <c r="CJ154" s="6" t="str">
        <f t="shared" si="173"/>
        <v/>
      </c>
      <c r="CK154" s="6" t="str">
        <f t="shared" si="173"/>
        <v/>
      </c>
      <c r="CL154" s="6" t="str">
        <f t="shared" si="173"/>
        <v/>
      </c>
      <c r="CM154" s="6" t="str">
        <f t="shared" si="173"/>
        <v/>
      </c>
      <c r="CN154" s="6" t="str">
        <f t="shared" si="173"/>
        <v/>
      </c>
      <c r="CO154" s="6" t="str">
        <f t="shared" si="173"/>
        <v/>
      </c>
      <c r="CP154" s="12">
        <f t="shared" si="172"/>
        <v>0</v>
      </c>
      <c r="CQ154" s="19">
        <f t="shared" si="154"/>
        <v>836</v>
      </c>
      <c r="CR154" s="16">
        <f t="shared" si="155"/>
        <v>0</v>
      </c>
      <c r="CS154" s="22">
        <f t="shared" si="156"/>
        <v>1</v>
      </c>
      <c r="DF154" s="1">
        <f>$CP154</f>
        <v>0</v>
      </c>
      <c r="DG154" s="1">
        <f t="shared" si="164"/>
        <v>836</v>
      </c>
      <c r="DH154" s="1">
        <f t="shared" si="165"/>
        <v>0</v>
      </c>
      <c r="DI154" s="1">
        <f t="shared" si="166"/>
        <v>1</v>
      </c>
    </row>
    <row r="155" spans="1:113" ht="28" customHeight="1">
      <c r="A155" s="1" t="s">
        <v>40</v>
      </c>
      <c r="B155" s="1">
        <v>1</v>
      </c>
      <c r="AH155" s="4">
        <f t="shared" si="157"/>
        <v>0</v>
      </c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 s="8">
        <f t="shared" si="170"/>
        <v>0</v>
      </c>
      <c r="BN155" s="6" t="str">
        <f t="shared" si="127"/>
        <v/>
      </c>
      <c r="BO155" s="6" t="str">
        <f t="shared" si="128"/>
        <v/>
      </c>
      <c r="BP155" s="6" t="str">
        <f t="shared" si="129"/>
        <v/>
      </c>
      <c r="BQ155" s="6" t="str">
        <f t="shared" si="130"/>
        <v/>
      </c>
      <c r="BR155" s="6" t="str">
        <f t="shared" si="131"/>
        <v/>
      </c>
      <c r="BS155" s="6" t="str">
        <f t="shared" si="132"/>
        <v/>
      </c>
      <c r="BT155" s="6" t="str">
        <f t="shared" si="133"/>
        <v/>
      </c>
      <c r="BU155" s="6" t="str">
        <f t="shared" si="134"/>
        <v/>
      </c>
      <c r="BV155" s="6" t="str">
        <f t="shared" si="135"/>
        <v/>
      </c>
      <c r="BW155" s="6" t="str">
        <f t="shared" si="171"/>
        <v/>
      </c>
      <c r="BX155" s="6" t="str">
        <f t="shared" si="136"/>
        <v/>
      </c>
      <c r="BY155" s="6" t="str">
        <f t="shared" si="137"/>
        <v/>
      </c>
      <c r="BZ155" s="6" t="str">
        <f t="shared" si="138"/>
        <v/>
      </c>
      <c r="CA155" s="6" t="str">
        <f t="shared" si="139"/>
        <v/>
      </c>
      <c r="CB155" s="6" t="str">
        <f t="shared" si="140"/>
        <v/>
      </c>
      <c r="CC155" s="6" t="str">
        <f t="shared" si="141"/>
        <v/>
      </c>
      <c r="CD155" s="6" t="str">
        <f t="shared" si="142"/>
        <v/>
      </c>
      <c r="CE155" s="6" t="str">
        <f t="shared" si="143"/>
        <v/>
      </c>
      <c r="CF155" s="6" t="str">
        <f t="shared" si="144"/>
        <v/>
      </c>
      <c r="CG155" s="6" t="str">
        <f t="shared" si="145"/>
        <v/>
      </c>
      <c r="CH155" s="6" t="str">
        <f t="shared" si="146"/>
        <v/>
      </c>
      <c r="CI155" s="6" t="str">
        <f t="shared" si="147"/>
        <v/>
      </c>
      <c r="CJ155" s="6" t="str">
        <f t="shared" si="148"/>
        <v/>
      </c>
      <c r="CK155" s="6" t="str">
        <f t="shared" si="149"/>
        <v/>
      </c>
      <c r="CL155" s="6" t="str">
        <f t="shared" si="150"/>
        <v/>
      </c>
      <c r="CM155" s="6" t="str">
        <f t="shared" si="151"/>
        <v/>
      </c>
      <c r="CN155" s="6" t="str">
        <f t="shared" si="152"/>
        <v/>
      </c>
      <c r="CO155" s="6" t="str">
        <f t="shared" si="153"/>
        <v/>
      </c>
      <c r="CP155" s="12">
        <f t="shared" si="172"/>
        <v>0</v>
      </c>
      <c r="CQ155" s="19">
        <f t="shared" si="154"/>
        <v>837</v>
      </c>
      <c r="CR155" s="16">
        <f t="shared" si="155"/>
        <v>0</v>
      </c>
      <c r="CS155" s="22">
        <f t="shared" si="156"/>
        <v>0</v>
      </c>
      <c r="CT155" s="1">
        <f>$CP155</f>
        <v>0</v>
      </c>
      <c r="CU155" s="1">
        <f t="shared" si="167"/>
        <v>837</v>
      </c>
      <c r="CV155" s="1">
        <f t="shared" si="168"/>
        <v>0</v>
      </c>
      <c r="CW155" s="1">
        <f t="shared" si="169"/>
        <v>0</v>
      </c>
    </row>
    <row r="156" spans="1:113" ht="28" customHeight="1">
      <c r="A156" s="1" t="str">
        <f>A155</f>
        <v>VQPR</v>
      </c>
      <c r="B156" s="1">
        <v>2</v>
      </c>
      <c r="AH156" s="4">
        <f t="shared" si="157"/>
        <v>0</v>
      </c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 s="8">
        <f t="shared" si="170"/>
        <v>0</v>
      </c>
      <c r="BN156" s="6" t="str">
        <f t="shared" si="127"/>
        <v/>
      </c>
      <c r="BO156" s="6" t="str">
        <f t="shared" si="128"/>
        <v/>
      </c>
      <c r="BP156" s="6" t="str">
        <f t="shared" si="129"/>
        <v/>
      </c>
      <c r="BQ156" s="6" t="str">
        <f t="shared" si="130"/>
        <v/>
      </c>
      <c r="BR156" s="6" t="str">
        <f t="shared" si="131"/>
        <v/>
      </c>
      <c r="BS156" s="6" t="str">
        <f t="shared" si="132"/>
        <v/>
      </c>
      <c r="BT156" s="6" t="str">
        <f t="shared" si="133"/>
        <v/>
      </c>
      <c r="BU156" s="6" t="str">
        <f t="shared" si="134"/>
        <v/>
      </c>
      <c r="BV156" s="6" t="str">
        <f t="shared" si="135"/>
        <v/>
      </c>
      <c r="BW156" s="6" t="str">
        <f t="shared" si="171"/>
        <v/>
      </c>
      <c r="BX156" s="6" t="str">
        <f t="shared" si="136"/>
        <v/>
      </c>
      <c r="BY156" s="6" t="str">
        <f t="shared" si="137"/>
        <v/>
      </c>
      <c r="BZ156" s="6" t="str">
        <f t="shared" si="138"/>
        <v/>
      </c>
      <c r="CA156" s="6" t="str">
        <f t="shared" si="139"/>
        <v/>
      </c>
      <c r="CB156" s="6" t="str">
        <f t="shared" si="140"/>
        <v/>
      </c>
      <c r="CC156" s="6" t="str">
        <f t="shared" si="141"/>
        <v/>
      </c>
      <c r="CD156" s="6" t="str">
        <f t="shared" si="142"/>
        <v/>
      </c>
      <c r="CE156" s="6" t="str">
        <f t="shared" si="143"/>
        <v/>
      </c>
      <c r="CF156" s="6" t="str">
        <f t="shared" si="144"/>
        <v/>
      </c>
      <c r="CG156" s="6" t="str">
        <f t="shared" si="145"/>
        <v/>
      </c>
      <c r="CH156" s="6" t="str">
        <f t="shared" si="146"/>
        <v/>
      </c>
      <c r="CI156" s="6" t="str">
        <f t="shared" si="147"/>
        <v/>
      </c>
      <c r="CJ156" s="6" t="str">
        <f t="shared" si="148"/>
        <v/>
      </c>
      <c r="CK156" s="6" t="str">
        <f t="shared" si="149"/>
        <v/>
      </c>
      <c r="CL156" s="6" t="str">
        <f t="shared" si="150"/>
        <v/>
      </c>
      <c r="CM156" s="6" t="str">
        <f t="shared" si="151"/>
        <v/>
      </c>
      <c r="CN156" s="6" t="str">
        <f t="shared" si="152"/>
        <v/>
      </c>
      <c r="CO156" s="6" t="str">
        <f t="shared" si="153"/>
        <v/>
      </c>
      <c r="CP156" s="12">
        <f t="shared" si="172"/>
        <v>0</v>
      </c>
      <c r="CQ156" s="19">
        <f t="shared" si="154"/>
        <v>837</v>
      </c>
      <c r="CR156" s="16">
        <f t="shared" si="155"/>
        <v>0</v>
      </c>
      <c r="CS156" s="22">
        <f t="shared" si="156"/>
        <v>0</v>
      </c>
      <c r="CX156" s="1">
        <f>$CP156</f>
        <v>0</v>
      </c>
      <c r="CY156" s="1">
        <f t="shared" si="158"/>
        <v>837</v>
      </c>
      <c r="CZ156" s="1">
        <f t="shared" si="159"/>
        <v>0</v>
      </c>
      <c r="DA156" s="1">
        <f t="shared" si="160"/>
        <v>0</v>
      </c>
    </row>
    <row r="157" spans="1:113" ht="28" customHeight="1">
      <c r="A157" s="1" t="str">
        <f>A156</f>
        <v>VQPR</v>
      </c>
      <c r="B157" s="1">
        <v>3</v>
      </c>
      <c r="AH157" s="4">
        <f t="shared" si="157"/>
        <v>0</v>
      </c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 s="8">
        <f t="shared" si="170"/>
        <v>0</v>
      </c>
      <c r="BN157" s="6" t="str">
        <f t="shared" si="127"/>
        <v/>
      </c>
      <c r="BO157" s="6" t="str">
        <f t="shared" si="128"/>
        <v/>
      </c>
      <c r="BP157" s="6" t="str">
        <f t="shared" si="129"/>
        <v/>
      </c>
      <c r="BQ157" s="6" t="str">
        <f t="shared" si="130"/>
        <v/>
      </c>
      <c r="BR157" s="6" t="str">
        <f t="shared" si="131"/>
        <v/>
      </c>
      <c r="BS157" s="6" t="str">
        <f t="shared" si="132"/>
        <v/>
      </c>
      <c r="BT157" s="6" t="str">
        <f t="shared" si="133"/>
        <v/>
      </c>
      <c r="BU157" s="6" t="str">
        <f t="shared" si="134"/>
        <v/>
      </c>
      <c r="BV157" s="6" t="str">
        <f t="shared" si="135"/>
        <v/>
      </c>
      <c r="BW157" s="6" t="str">
        <f t="shared" si="171"/>
        <v/>
      </c>
      <c r="BX157" s="6" t="str">
        <f t="shared" si="136"/>
        <v/>
      </c>
      <c r="BY157" s="6" t="str">
        <f t="shared" si="137"/>
        <v/>
      </c>
      <c r="BZ157" s="6" t="str">
        <f t="shared" si="138"/>
        <v/>
      </c>
      <c r="CA157" s="6" t="str">
        <f t="shared" si="139"/>
        <v/>
      </c>
      <c r="CB157" s="6" t="str">
        <f t="shared" si="140"/>
        <v/>
      </c>
      <c r="CC157" s="6" t="str">
        <f t="shared" si="141"/>
        <v/>
      </c>
      <c r="CD157" s="6" t="str">
        <f t="shared" si="142"/>
        <v/>
      </c>
      <c r="CE157" s="6" t="str">
        <f t="shared" si="143"/>
        <v/>
      </c>
      <c r="CF157" s="6" t="str">
        <f t="shared" si="144"/>
        <v/>
      </c>
      <c r="CG157" s="6" t="str">
        <f t="shared" si="145"/>
        <v/>
      </c>
      <c r="CH157" s="6" t="str">
        <f t="shared" si="146"/>
        <v/>
      </c>
      <c r="CI157" s="6" t="str">
        <f t="shared" si="147"/>
        <v/>
      </c>
      <c r="CJ157" s="6" t="str">
        <f t="shared" si="148"/>
        <v/>
      </c>
      <c r="CK157" s="6" t="str">
        <f t="shared" si="149"/>
        <v/>
      </c>
      <c r="CL157" s="6" t="str">
        <f t="shared" si="150"/>
        <v/>
      </c>
      <c r="CM157" s="6" t="str">
        <f t="shared" si="151"/>
        <v/>
      </c>
      <c r="CN157" s="6" t="str">
        <f t="shared" si="152"/>
        <v/>
      </c>
      <c r="CO157" s="6" t="str">
        <f t="shared" si="153"/>
        <v/>
      </c>
      <c r="CP157" s="12">
        <f t="shared" si="172"/>
        <v>0</v>
      </c>
      <c r="CQ157" s="19">
        <f t="shared" si="154"/>
        <v>837</v>
      </c>
      <c r="CR157" s="16">
        <f t="shared" si="155"/>
        <v>0</v>
      </c>
      <c r="CS157" s="22">
        <f t="shared" si="156"/>
        <v>0</v>
      </c>
      <c r="DB157" s="1">
        <f>$CP157</f>
        <v>0</v>
      </c>
      <c r="DC157" s="1">
        <f t="shared" si="161"/>
        <v>837</v>
      </c>
      <c r="DD157" s="1">
        <f t="shared" si="162"/>
        <v>0</v>
      </c>
      <c r="DE157" s="1">
        <f t="shared" si="163"/>
        <v>0</v>
      </c>
    </row>
    <row r="158" spans="1:113" ht="28" customHeight="1">
      <c r="A158" s="1" t="str">
        <f>A157</f>
        <v>VQPR</v>
      </c>
      <c r="B158" s="1">
        <v>4</v>
      </c>
      <c r="AH158" s="4">
        <f t="shared" si="157"/>
        <v>0</v>
      </c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 s="8">
        <f t="shared" si="170"/>
        <v>0</v>
      </c>
      <c r="BN158" s="6" t="str">
        <f t="shared" si="127"/>
        <v/>
      </c>
      <c r="BO158" s="6" t="str">
        <f t="shared" si="128"/>
        <v/>
      </c>
      <c r="BP158" s="6" t="str">
        <f t="shared" si="129"/>
        <v/>
      </c>
      <c r="BQ158" s="6" t="str">
        <f t="shared" si="130"/>
        <v/>
      </c>
      <c r="BR158" s="6" t="str">
        <f t="shared" si="131"/>
        <v/>
      </c>
      <c r="BS158" s="6" t="str">
        <f t="shared" si="132"/>
        <v/>
      </c>
      <c r="BT158" s="6" t="str">
        <f t="shared" si="133"/>
        <v/>
      </c>
      <c r="BU158" s="6" t="str">
        <f t="shared" si="134"/>
        <v/>
      </c>
      <c r="BV158" s="6" t="str">
        <f t="shared" si="135"/>
        <v/>
      </c>
      <c r="BW158" s="6" t="str">
        <f t="shared" si="171"/>
        <v/>
      </c>
      <c r="BX158" s="6" t="str">
        <f t="shared" si="136"/>
        <v/>
      </c>
      <c r="BY158" s="6" t="str">
        <f t="shared" si="137"/>
        <v/>
      </c>
      <c r="BZ158" s="6" t="str">
        <f t="shared" si="138"/>
        <v/>
      </c>
      <c r="CA158" s="6" t="str">
        <f t="shared" si="139"/>
        <v/>
      </c>
      <c r="CB158" s="6" t="str">
        <f t="shared" si="140"/>
        <v/>
      </c>
      <c r="CC158" s="6" t="str">
        <f t="shared" si="141"/>
        <v/>
      </c>
      <c r="CD158" s="6" t="str">
        <f t="shared" si="142"/>
        <v/>
      </c>
      <c r="CE158" s="6" t="str">
        <f t="shared" si="143"/>
        <v/>
      </c>
      <c r="CF158" s="6" t="str">
        <f t="shared" si="144"/>
        <v/>
      </c>
      <c r="CG158" s="6" t="str">
        <f t="shared" si="145"/>
        <v/>
      </c>
      <c r="CH158" s="6" t="str">
        <f t="shared" si="146"/>
        <v/>
      </c>
      <c r="CI158" s="6" t="str">
        <f t="shared" si="147"/>
        <v/>
      </c>
      <c r="CJ158" s="6" t="str">
        <f t="shared" si="148"/>
        <v/>
      </c>
      <c r="CK158" s="6" t="str">
        <f t="shared" si="149"/>
        <v/>
      </c>
      <c r="CL158" s="6" t="str">
        <f t="shared" si="150"/>
        <v/>
      </c>
      <c r="CM158" s="6" t="str">
        <f t="shared" si="151"/>
        <v/>
      </c>
      <c r="CN158" s="6" t="str">
        <f t="shared" si="152"/>
        <v/>
      </c>
      <c r="CO158" s="6" t="str">
        <f t="shared" si="153"/>
        <v/>
      </c>
      <c r="CP158" s="12">
        <f t="shared" si="172"/>
        <v>0</v>
      </c>
      <c r="CQ158" s="19">
        <f t="shared" si="154"/>
        <v>837</v>
      </c>
      <c r="CR158" s="16">
        <f t="shared" si="155"/>
        <v>0</v>
      </c>
      <c r="CS158" s="22">
        <f t="shared" si="156"/>
        <v>0</v>
      </c>
      <c r="DF158" s="1">
        <f>$CP158</f>
        <v>0</v>
      </c>
      <c r="DG158" s="1">
        <f t="shared" si="164"/>
        <v>837</v>
      </c>
      <c r="DH158" s="1">
        <f t="shared" si="165"/>
        <v>0</v>
      </c>
      <c r="DI158" s="1">
        <f t="shared" si="166"/>
        <v>0</v>
      </c>
    </row>
    <row r="159" spans="1:113" ht="28" customHeight="1">
      <c r="A159" s="1" t="s">
        <v>41</v>
      </c>
      <c r="B159" s="1">
        <v>1</v>
      </c>
      <c r="C159" s="1" t="s">
        <v>294</v>
      </c>
      <c r="AH159" s="4">
        <f t="shared" si="157"/>
        <v>1</v>
      </c>
      <c r="AJ159" t="s">
        <v>294</v>
      </c>
      <c r="AK159" t="s">
        <v>233</v>
      </c>
      <c r="AL159" t="s">
        <v>232</v>
      </c>
      <c r="AM159" t="s">
        <v>231</v>
      </c>
      <c r="AN159" t="s">
        <v>230</v>
      </c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 s="8">
        <f t="shared" si="170"/>
        <v>5</v>
      </c>
      <c r="BN159" s="6" t="str">
        <f t="shared" si="127"/>
        <v>A0759/24</v>
      </c>
      <c r="BO159" s="6" t="str">
        <f t="shared" si="128"/>
        <v/>
      </c>
      <c r="BP159" s="6" t="str">
        <f t="shared" si="129"/>
        <v/>
      </c>
      <c r="BQ159" s="6" t="str">
        <f t="shared" si="130"/>
        <v/>
      </c>
      <c r="BR159" s="6" t="str">
        <f t="shared" si="131"/>
        <v/>
      </c>
      <c r="BS159" s="6" t="str">
        <f t="shared" si="132"/>
        <v/>
      </c>
      <c r="BT159" s="6" t="str">
        <f t="shared" si="133"/>
        <v/>
      </c>
      <c r="BU159" s="6" t="str">
        <f t="shared" si="134"/>
        <v/>
      </c>
      <c r="BV159" s="6" t="str">
        <f t="shared" si="135"/>
        <v/>
      </c>
      <c r="BW159" s="6" t="str">
        <f t="shared" si="171"/>
        <v/>
      </c>
      <c r="BX159" s="6" t="str">
        <f t="shared" si="136"/>
        <v/>
      </c>
      <c r="BY159" s="6" t="str">
        <f t="shared" si="137"/>
        <v/>
      </c>
      <c r="BZ159" s="6" t="str">
        <f t="shared" si="138"/>
        <v/>
      </c>
      <c r="CA159" s="6" t="str">
        <f t="shared" si="139"/>
        <v/>
      </c>
      <c r="CB159" s="6" t="str">
        <f t="shared" si="140"/>
        <v/>
      </c>
      <c r="CC159" s="6" t="str">
        <f t="shared" si="141"/>
        <v/>
      </c>
      <c r="CD159" s="6" t="str">
        <f t="shared" si="142"/>
        <v/>
      </c>
      <c r="CE159" s="6" t="str">
        <f t="shared" si="143"/>
        <v/>
      </c>
      <c r="CF159" s="6" t="str">
        <f t="shared" si="144"/>
        <v/>
      </c>
      <c r="CG159" s="6" t="str">
        <f t="shared" si="145"/>
        <v/>
      </c>
      <c r="CH159" s="6" t="str">
        <f t="shared" si="146"/>
        <v/>
      </c>
      <c r="CI159" s="6" t="str">
        <f t="shared" si="147"/>
        <v/>
      </c>
      <c r="CJ159" s="6" t="str">
        <f t="shared" si="148"/>
        <v/>
      </c>
      <c r="CK159" s="6" t="str">
        <f t="shared" si="149"/>
        <v/>
      </c>
      <c r="CL159" s="6" t="str">
        <f t="shared" si="150"/>
        <v/>
      </c>
      <c r="CM159" s="6" t="str">
        <f t="shared" si="151"/>
        <v/>
      </c>
      <c r="CN159" s="6" t="str">
        <f t="shared" si="152"/>
        <v/>
      </c>
      <c r="CO159" s="6" t="str">
        <f t="shared" si="153"/>
        <v/>
      </c>
      <c r="CP159" s="12">
        <f t="shared" si="172"/>
        <v>1</v>
      </c>
      <c r="CQ159" s="19">
        <f t="shared" si="154"/>
        <v>832</v>
      </c>
      <c r="CR159" s="16">
        <f t="shared" si="155"/>
        <v>0</v>
      </c>
      <c r="CS159" s="22">
        <f t="shared" si="156"/>
        <v>4</v>
      </c>
      <c r="CT159" s="1">
        <f>$CP159</f>
        <v>1</v>
      </c>
      <c r="CU159" s="1">
        <f t="shared" si="167"/>
        <v>832</v>
      </c>
      <c r="CV159" s="1">
        <f t="shared" si="168"/>
        <v>0</v>
      </c>
      <c r="CW159" s="1">
        <f t="shared" si="169"/>
        <v>4</v>
      </c>
    </row>
    <row r="160" spans="1:113" ht="28" customHeight="1">
      <c r="A160" s="1" t="str">
        <f>A159</f>
        <v>VOGO</v>
      </c>
      <c r="B160" s="1">
        <v>2</v>
      </c>
      <c r="C160" s="1" t="s">
        <v>295</v>
      </c>
      <c r="D160" s="1" t="s">
        <v>297</v>
      </c>
      <c r="E160" s="1" t="s">
        <v>298</v>
      </c>
      <c r="AH160" s="4">
        <f t="shared" si="157"/>
        <v>3</v>
      </c>
      <c r="AJ160" t="s">
        <v>295</v>
      </c>
      <c r="AK160" t="s">
        <v>296</v>
      </c>
      <c r="AL160" t="s">
        <v>297</v>
      </c>
      <c r="AM160" t="s">
        <v>298</v>
      </c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 s="8">
        <f t="shared" si="170"/>
        <v>4</v>
      </c>
      <c r="BN160" s="6" t="str">
        <f t="shared" si="127"/>
        <v>G0383/23</v>
      </c>
      <c r="BO160" s="6" t="str">
        <f t="shared" si="128"/>
        <v/>
      </c>
      <c r="BP160" s="6" t="str">
        <f t="shared" si="129"/>
        <v>G1200/18</v>
      </c>
      <c r="BQ160" s="6" t="str">
        <f t="shared" si="130"/>
        <v>G0247/15</v>
      </c>
      <c r="BR160" s="6" t="str">
        <f t="shared" si="131"/>
        <v/>
      </c>
      <c r="BS160" s="6" t="str">
        <f t="shared" si="132"/>
        <v/>
      </c>
      <c r="BT160" s="6" t="str">
        <f t="shared" si="133"/>
        <v/>
      </c>
      <c r="BU160" s="6" t="str">
        <f t="shared" si="134"/>
        <v/>
      </c>
      <c r="BV160" s="6" t="str">
        <f t="shared" si="135"/>
        <v/>
      </c>
      <c r="BW160" s="6" t="str">
        <f t="shared" si="171"/>
        <v/>
      </c>
      <c r="BX160" s="6" t="str">
        <f t="shared" si="136"/>
        <v/>
      </c>
      <c r="BY160" s="6" t="str">
        <f t="shared" si="137"/>
        <v/>
      </c>
      <c r="BZ160" s="6" t="str">
        <f t="shared" si="138"/>
        <v/>
      </c>
      <c r="CA160" s="6" t="str">
        <f t="shared" si="139"/>
        <v/>
      </c>
      <c r="CB160" s="6" t="str">
        <f t="shared" si="140"/>
        <v/>
      </c>
      <c r="CC160" s="6" t="str">
        <f t="shared" si="141"/>
        <v/>
      </c>
      <c r="CD160" s="6" t="str">
        <f t="shared" si="142"/>
        <v/>
      </c>
      <c r="CE160" s="6" t="str">
        <f t="shared" si="143"/>
        <v/>
      </c>
      <c r="CF160" s="6" t="str">
        <f t="shared" si="144"/>
        <v/>
      </c>
      <c r="CG160" s="6" t="str">
        <f t="shared" si="145"/>
        <v/>
      </c>
      <c r="CH160" s="6" t="str">
        <f t="shared" si="146"/>
        <v/>
      </c>
      <c r="CI160" s="6" t="str">
        <f t="shared" si="147"/>
        <v/>
      </c>
      <c r="CJ160" s="6" t="str">
        <f t="shared" si="148"/>
        <v/>
      </c>
      <c r="CK160" s="6" t="str">
        <f t="shared" si="149"/>
        <v/>
      </c>
      <c r="CL160" s="6" t="str">
        <f t="shared" si="150"/>
        <v/>
      </c>
      <c r="CM160" s="6" t="str">
        <f t="shared" si="151"/>
        <v/>
      </c>
      <c r="CN160" s="6" t="str">
        <f t="shared" si="152"/>
        <v/>
      </c>
      <c r="CO160" s="6" t="str">
        <f t="shared" si="153"/>
        <v/>
      </c>
      <c r="CP160" s="12">
        <f t="shared" si="172"/>
        <v>3</v>
      </c>
      <c r="CQ160" s="19">
        <f t="shared" si="154"/>
        <v>833</v>
      </c>
      <c r="CR160" s="16">
        <f t="shared" si="155"/>
        <v>0</v>
      </c>
      <c r="CS160" s="22">
        <f t="shared" si="156"/>
        <v>1</v>
      </c>
      <c r="CX160" s="1">
        <f>$CP160</f>
        <v>3</v>
      </c>
      <c r="CY160" s="1">
        <f t="shared" si="158"/>
        <v>833</v>
      </c>
      <c r="CZ160" s="1">
        <f t="shared" si="159"/>
        <v>0</v>
      </c>
      <c r="DA160" s="1">
        <f t="shared" si="160"/>
        <v>1</v>
      </c>
    </row>
    <row r="161" spans="1:113" ht="28" customHeight="1">
      <c r="A161" s="1" t="str">
        <f>A160</f>
        <v>VOGO</v>
      </c>
      <c r="B161" s="1">
        <v>3</v>
      </c>
      <c r="AH161" s="4">
        <f t="shared" si="157"/>
        <v>0</v>
      </c>
      <c r="AJ161" t="s">
        <v>206</v>
      </c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 s="8">
        <f t="shared" si="170"/>
        <v>1</v>
      </c>
      <c r="BN161" s="6" t="str">
        <f t="shared" si="127"/>
        <v/>
      </c>
      <c r="BO161" s="6" t="str">
        <f t="shared" si="128"/>
        <v/>
      </c>
      <c r="BP161" s="6" t="str">
        <f t="shared" si="129"/>
        <v/>
      </c>
      <c r="BQ161" s="6" t="str">
        <f t="shared" si="130"/>
        <v/>
      </c>
      <c r="BR161" s="6" t="str">
        <f t="shared" si="131"/>
        <v/>
      </c>
      <c r="BS161" s="6" t="str">
        <f t="shared" si="132"/>
        <v/>
      </c>
      <c r="BT161" s="6" t="str">
        <f t="shared" si="133"/>
        <v/>
      </c>
      <c r="BU161" s="6" t="str">
        <f t="shared" si="134"/>
        <v/>
      </c>
      <c r="BV161" s="6" t="str">
        <f t="shared" si="135"/>
        <v/>
      </c>
      <c r="BW161" s="6" t="str">
        <f t="shared" si="171"/>
        <v/>
      </c>
      <c r="BX161" s="6" t="str">
        <f t="shared" si="136"/>
        <v/>
      </c>
      <c r="BY161" s="6" t="str">
        <f t="shared" si="137"/>
        <v/>
      </c>
      <c r="BZ161" s="6" t="str">
        <f t="shared" si="138"/>
        <v/>
      </c>
      <c r="CA161" s="6" t="str">
        <f t="shared" si="139"/>
        <v/>
      </c>
      <c r="CB161" s="6" t="str">
        <f t="shared" si="140"/>
        <v/>
      </c>
      <c r="CC161" s="6" t="str">
        <f t="shared" si="141"/>
        <v/>
      </c>
      <c r="CD161" s="6" t="str">
        <f t="shared" si="142"/>
        <v/>
      </c>
      <c r="CE161" s="6" t="str">
        <f t="shared" si="143"/>
        <v/>
      </c>
      <c r="CF161" s="6" t="str">
        <f t="shared" si="144"/>
        <v/>
      </c>
      <c r="CG161" s="6" t="str">
        <f t="shared" si="145"/>
        <v/>
      </c>
      <c r="CH161" s="6" t="str">
        <f t="shared" si="146"/>
        <v/>
      </c>
      <c r="CI161" s="6" t="str">
        <f t="shared" si="147"/>
        <v/>
      </c>
      <c r="CJ161" s="6" t="str">
        <f t="shared" si="148"/>
        <v/>
      </c>
      <c r="CK161" s="6" t="str">
        <f t="shared" si="149"/>
        <v/>
      </c>
      <c r="CL161" s="6" t="str">
        <f t="shared" si="150"/>
        <v/>
      </c>
      <c r="CM161" s="6" t="str">
        <f t="shared" si="151"/>
        <v/>
      </c>
      <c r="CN161" s="6" t="str">
        <f t="shared" si="152"/>
        <v/>
      </c>
      <c r="CO161" s="6" t="str">
        <f t="shared" si="153"/>
        <v/>
      </c>
      <c r="CP161" s="12">
        <f t="shared" si="172"/>
        <v>0</v>
      </c>
      <c r="CQ161" s="19">
        <f t="shared" si="154"/>
        <v>836</v>
      </c>
      <c r="CR161" s="16">
        <f t="shared" si="155"/>
        <v>0</v>
      </c>
      <c r="CS161" s="22">
        <f t="shared" si="156"/>
        <v>1</v>
      </c>
      <c r="DB161" s="1">
        <f>$CP161</f>
        <v>0</v>
      </c>
      <c r="DC161" s="1">
        <f t="shared" si="161"/>
        <v>836</v>
      </c>
      <c r="DD161" s="1">
        <f t="shared" si="162"/>
        <v>0</v>
      </c>
      <c r="DE161" s="1">
        <f t="shared" si="163"/>
        <v>1</v>
      </c>
    </row>
    <row r="162" spans="1:113" ht="28" customHeight="1" thickBot="1">
      <c r="A162" s="1" t="str">
        <f>A161</f>
        <v>VOGO</v>
      </c>
      <c r="B162" s="1">
        <v>4</v>
      </c>
      <c r="C162" s="1" t="s">
        <v>230</v>
      </c>
      <c r="D162" s="1" t="s">
        <v>231</v>
      </c>
      <c r="E162" s="1" t="s">
        <v>232</v>
      </c>
      <c r="F162" s="1" t="s">
        <v>233</v>
      </c>
      <c r="AH162" s="4">
        <f t="shared" si="157"/>
        <v>4</v>
      </c>
      <c r="AJ162" t="s">
        <v>232</v>
      </c>
      <c r="AK162" t="s">
        <v>233</v>
      </c>
      <c r="AL162" t="s">
        <v>230</v>
      </c>
      <c r="AM162" t="s">
        <v>231</v>
      </c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 s="9">
        <f t="shared" si="170"/>
        <v>4</v>
      </c>
      <c r="BN162" s="6" t="str">
        <f t="shared" si="127"/>
        <v>D0487/18</v>
      </c>
      <c r="BO162" s="6" t="str">
        <f t="shared" si="128"/>
        <v>D0128/20</v>
      </c>
      <c r="BP162" s="6" t="str">
        <f t="shared" si="129"/>
        <v>A0616/24</v>
      </c>
      <c r="BQ162" s="6" t="str">
        <f t="shared" si="130"/>
        <v>D0393/20</v>
      </c>
      <c r="BR162" s="6" t="str">
        <f t="shared" si="131"/>
        <v/>
      </c>
      <c r="BS162" s="6" t="str">
        <f t="shared" si="132"/>
        <v/>
      </c>
      <c r="BT162" s="6" t="str">
        <f t="shared" si="133"/>
        <v/>
      </c>
      <c r="BU162" s="6" t="str">
        <f t="shared" si="134"/>
        <v/>
      </c>
      <c r="BV162" s="6" t="str">
        <f t="shared" si="135"/>
        <v/>
      </c>
      <c r="BW162" s="6" t="str">
        <f t="shared" si="171"/>
        <v/>
      </c>
      <c r="BX162" s="6" t="str">
        <f t="shared" si="136"/>
        <v/>
      </c>
      <c r="BY162" s="6" t="str">
        <f t="shared" si="137"/>
        <v/>
      </c>
      <c r="BZ162" s="6" t="str">
        <f t="shared" si="138"/>
        <v/>
      </c>
      <c r="CA162" s="6" t="str">
        <f t="shared" si="139"/>
        <v/>
      </c>
      <c r="CB162" s="6" t="str">
        <f t="shared" si="140"/>
        <v/>
      </c>
      <c r="CC162" s="6" t="str">
        <f t="shared" si="141"/>
        <v/>
      </c>
      <c r="CD162" s="6" t="str">
        <f t="shared" si="142"/>
        <v/>
      </c>
      <c r="CE162" s="6" t="str">
        <f t="shared" si="143"/>
        <v/>
      </c>
      <c r="CF162" s="6" t="str">
        <f t="shared" si="144"/>
        <v/>
      </c>
      <c r="CG162" s="6" t="str">
        <f t="shared" si="145"/>
        <v/>
      </c>
      <c r="CH162" s="6" t="str">
        <f t="shared" si="146"/>
        <v/>
      </c>
      <c r="CI162" s="6" t="str">
        <f t="shared" si="147"/>
        <v/>
      </c>
      <c r="CJ162" s="6" t="str">
        <f t="shared" si="148"/>
        <v/>
      </c>
      <c r="CK162" s="6" t="str">
        <f t="shared" si="149"/>
        <v/>
      </c>
      <c r="CL162" s="6" t="str">
        <f t="shared" si="150"/>
        <v/>
      </c>
      <c r="CM162" s="6" t="str">
        <f t="shared" si="151"/>
        <v/>
      </c>
      <c r="CN162" s="6" t="str">
        <f t="shared" si="152"/>
        <v/>
      </c>
      <c r="CO162" s="6" t="str">
        <f t="shared" si="153"/>
        <v/>
      </c>
      <c r="CP162" s="12">
        <f t="shared" si="172"/>
        <v>4</v>
      </c>
      <c r="CQ162" s="19">
        <f t="shared" si="154"/>
        <v>833</v>
      </c>
      <c r="CR162" s="16">
        <f t="shared" si="155"/>
        <v>0</v>
      </c>
      <c r="CS162" s="23">
        <f t="shared" si="156"/>
        <v>0</v>
      </c>
      <c r="DF162" s="1">
        <f>$CP162</f>
        <v>4</v>
      </c>
      <c r="DG162" s="1">
        <f t="shared" si="164"/>
        <v>833</v>
      </c>
      <c r="DH162" s="1">
        <f t="shared" si="165"/>
        <v>0</v>
      </c>
      <c r="DI162" s="1">
        <f t="shared" si="166"/>
        <v>0</v>
      </c>
    </row>
    <row r="163" spans="1:113" ht="28" customHeight="1" thickTop="1">
      <c r="AH163" s="4">
        <f>SUM(AH3:AH162)</f>
        <v>275</v>
      </c>
      <c r="BM163" s="10">
        <f>SUM(BM3:BM162)</f>
        <v>273</v>
      </c>
      <c r="CP163" s="14">
        <f t="shared" ref="CP163:DI163" si="174">SUM(CP3:CP162)</f>
        <v>202</v>
      </c>
      <c r="CQ163" s="20">
        <f t="shared" si="174"/>
        <v>133574</v>
      </c>
      <c r="CR163" s="17">
        <f t="shared" si="174"/>
        <v>73</v>
      </c>
      <c r="CS163" s="17">
        <f t="shared" si="174"/>
        <v>71</v>
      </c>
      <c r="CT163" s="14">
        <f t="shared" si="174"/>
        <v>42</v>
      </c>
      <c r="CU163" s="20">
        <f t="shared" si="174"/>
        <v>33390</v>
      </c>
      <c r="CV163" s="17">
        <f t="shared" si="174"/>
        <v>31</v>
      </c>
      <c r="CW163" s="17">
        <f t="shared" si="174"/>
        <v>17</v>
      </c>
      <c r="CX163" s="14">
        <f t="shared" si="174"/>
        <v>41</v>
      </c>
      <c r="CY163" s="20">
        <f t="shared" si="174"/>
        <v>33400</v>
      </c>
      <c r="CZ163" s="17">
        <f t="shared" si="174"/>
        <v>28</v>
      </c>
      <c r="DA163" s="17">
        <f t="shared" si="174"/>
        <v>11</v>
      </c>
      <c r="DB163" s="14">
        <f t="shared" si="174"/>
        <v>50</v>
      </c>
      <c r="DC163" s="20">
        <f t="shared" si="174"/>
        <v>33398</v>
      </c>
      <c r="DD163" s="17">
        <f t="shared" si="174"/>
        <v>13</v>
      </c>
      <c r="DE163" s="17">
        <f t="shared" si="174"/>
        <v>19</v>
      </c>
      <c r="DF163" s="14">
        <f t="shared" si="174"/>
        <v>69</v>
      </c>
      <c r="DG163" s="20">
        <f t="shared" si="174"/>
        <v>33386</v>
      </c>
      <c r="DH163" s="17">
        <f t="shared" si="174"/>
        <v>1</v>
      </c>
      <c r="DI163" s="17">
        <f t="shared" si="174"/>
        <v>24</v>
      </c>
    </row>
    <row r="164" spans="1:113" ht="28" customHeight="1" thickBot="1">
      <c r="CP164" s="1"/>
      <c r="CQ164" s="1"/>
      <c r="CR164" s="1"/>
      <c r="CS164" s="1"/>
    </row>
    <row r="165" spans="1:113" ht="28" customHeight="1">
      <c r="CP165" s="30" t="s">
        <v>306</v>
      </c>
      <c r="CQ165" s="25">
        <f>(CP163+CQ163)/SUM(CP163:CS163)</f>
        <v>0.99892473118279568</v>
      </c>
      <c r="CR165" s="1"/>
      <c r="CS165" s="1"/>
      <c r="CT165" s="30" t="s">
        <v>306</v>
      </c>
      <c r="CU165" s="24"/>
      <c r="CV165" s="25">
        <f>(CT163+CU163)/SUM(CT163:CW163)</f>
        <v>0.99856630824372761</v>
      </c>
      <c r="CX165" s="30" t="s">
        <v>306</v>
      </c>
      <c r="CY165" s="24"/>
      <c r="CZ165" s="25">
        <f>(CX163+CY163)/SUM(CX163:DA163)</f>
        <v>0.99883512544802866</v>
      </c>
      <c r="DB165" s="30" t="s">
        <v>306</v>
      </c>
      <c r="DC165" s="24"/>
      <c r="DD165" s="25">
        <f>(DB163+DC163)/SUM(DB163:DE163)</f>
        <v>0.9990442054958184</v>
      </c>
      <c r="DF165" s="30" t="s">
        <v>306</v>
      </c>
      <c r="DG165" s="24"/>
      <c r="DH165" s="25">
        <f>(DF163+DG163)/SUM(DF163:DI163)</f>
        <v>0.99925328554360815</v>
      </c>
    </row>
    <row r="166" spans="1:113" ht="28" customHeight="1">
      <c r="CP166" s="26" t="s">
        <v>308</v>
      </c>
      <c r="CQ166" s="27">
        <f>CP163/(CP163+CS163)</f>
        <v>0.73992673992673996</v>
      </c>
      <c r="CR166" s="1"/>
      <c r="CS166" s="1"/>
      <c r="CT166" s="26" t="s">
        <v>308</v>
      </c>
      <c r="CV166" s="27">
        <f>CT163/(CT163+CW163)</f>
        <v>0.71186440677966101</v>
      </c>
      <c r="CX166" s="26" t="s">
        <v>308</v>
      </c>
      <c r="CZ166" s="27">
        <f>CX163/(CX163+DA163)</f>
        <v>0.78846153846153844</v>
      </c>
      <c r="DB166" s="26" t="s">
        <v>308</v>
      </c>
      <c r="DD166" s="27">
        <f>DB163/(DB163+DE163)</f>
        <v>0.72463768115942029</v>
      </c>
      <c r="DF166" s="26" t="s">
        <v>308</v>
      </c>
      <c r="DH166" s="27">
        <f>DF163/(DF163+DI163)</f>
        <v>0.74193548387096775</v>
      </c>
    </row>
    <row r="167" spans="1:113" ht="28" customHeight="1">
      <c r="O167" s="1" t="s">
        <v>315</v>
      </c>
      <c r="CP167" s="26" t="s">
        <v>309</v>
      </c>
      <c r="CQ167" s="27">
        <f>CP163/(CP163+CR163)</f>
        <v>0.7345454545454545</v>
      </c>
      <c r="CR167" s="1"/>
      <c r="CS167" s="1"/>
      <c r="CT167" s="26" t="s">
        <v>309</v>
      </c>
      <c r="CV167" s="27">
        <f>CT163/(CT163+CV163)</f>
        <v>0.57534246575342463</v>
      </c>
      <c r="CX167" s="26" t="s">
        <v>309</v>
      </c>
      <c r="CZ167" s="27">
        <f>CX163/(CX163+CZ163)</f>
        <v>0.59420289855072461</v>
      </c>
      <c r="DB167" s="26" t="s">
        <v>309</v>
      </c>
      <c r="DD167" s="27">
        <f>DB163/(DB163+DD163)</f>
        <v>0.79365079365079361</v>
      </c>
      <c r="DF167" s="26" t="s">
        <v>309</v>
      </c>
      <c r="DH167" s="27">
        <f>DF163/(DF163+DH163)</f>
        <v>0.98571428571428577</v>
      </c>
    </row>
    <row r="168" spans="1:113" ht="28" customHeight="1" thickBot="1">
      <c r="CP168" s="31" t="s">
        <v>307</v>
      </c>
      <c r="CQ168" s="29">
        <f>(CQ166*CQ167)/(CQ166+CQ167)*2</f>
        <v>0.73722627737226276</v>
      </c>
      <c r="CR168" s="1"/>
      <c r="CS168" s="1"/>
      <c r="CT168" s="31" t="s">
        <v>307</v>
      </c>
      <c r="CU168" s="28"/>
      <c r="CV168" s="29">
        <f>(CV166*CV167)/(CV166+CV167)*2</f>
        <v>0.63636363636363635</v>
      </c>
      <c r="CX168" s="31" t="s">
        <v>307</v>
      </c>
      <c r="CY168" s="28"/>
      <c r="CZ168" s="29">
        <f>(CZ166*CZ167)/(CZ166+CZ167)*2</f>
        <v>0.67768595041322321</v>
      </c>
      <c r="DB168" s="31" t="s">
        <v>307</v>
      </c>
      <c r="DC168" s="28"/>
      <c r="DD168" s="29">
        <f>(DD166*DD167)/(DD166+DD167)*2</f>
        <v>0.75757575757575757</v>
      </c>
      <c r="DF168" s="31" t="s">
        <v>307</v>
      </c>
      <c r="DG168" s="28"/>
      <c r="DH168" s="29">
        <f>(DH166*DH167)/(DH166+DH167)*2</f>
        <v>0.84662576687116564</v>
      </c>
    </row>
    <row r="169" spans="1:113" ht="28" customHeight="1">
      <c r="CP169" s="1"/>
      <c r="CQ169" s="1"/>
      <c r="CR169" s="1"/>
      <c r="CS169" s="1"/>
    </row>
    <row r="170" spans="1:113" ht="28" customHeight="1">
      <c r="CP170" s="1"/>
      <c r="CQ170" s="1"/>
      <c r="CR170" s="1"/>
      <c r="CS170" s="1"/>
    </row>
    <row r="171" spans="1:113" ht="28" customHeight="1">
      <c r="CP171" s="1"/>
      <c r="CQ171" s="1"/>
      <c r="CR171" s="1"/>
      <c r="CS171" s="1"/>
    </row>
    <row r="172" spans="1:113" ht="28" customHeight="1">
      <c r="CP172" s="1"/>
      <c r="CQ172" s="1"/>
      <c r="CR172" s="1"/>
      <c r="CS172" s="1"/>
      <c r="CT172" s="1" t="s">
        <v>314</v>
      </c>
      <c r="CU172" s="1" t="s">
        <v>310</v>
      </c>
      <c r="CV172" s="1" t="s">
        <v>311</v>
      </c>
      <c r="CW172" s="1" t="s">
        <v>312</v>
      </c>
      <c r="CX172" s="1" t="s">
        <v>313</v>
      </c>
    </row>
    <row r="173" spans="1:113" ht="28" customHeight="1">
      <c r="CP173" s="1"/>
      <c r="CQ173" s="1"/>
      <c r="CR173" s="1"/>
      <c r="CS173" s="1" t="s">
        <v>307</v>
      </c>
      <c r="CT173" s="1">
        <f>CQ168</f>
        <v>0.73722627737226276</v>
      </c>
      <c r="CU173" s="1">
        <f>CV168</f>
        <v>0.63636363636363635</v>
      </c>
      <c r="CV173" s="1">
        <f>CZ168</f>
        <v>0.67768595041322321</v>
      </c>
      <c r="CW173" s="1">
        <f>DD168</f>
        <v>0.75757575757575757</v>
      </c>
      <c r="CX173" s="1">
        <f>DH168</f>
        <v>0.84662576687116564</v>
      </c>
    </row>
    <row r="174" spans="1:113" ht="28" customHeight="1">
      <c r="CP174" s="1"/>
      <c r="CQ174" s="1"/>
      <c r="CR174" s="1"/>
      <c r="CS174" s="1" t="s">
        <v>306</v>
      </c>
      <c r="CT174" s="1">
        <f>CQ165</f>
        <v>0.99892473118279568</v>
      </c>
      <c r="CU174" s="1">
        <f>CV165</f>
        <v>0.99856630824372761</v>
      </c>
      <c r="CV174" s="1">
        <f>CZ165</f>
        <v>0.99883512544802866</v>
      </c>
      <c r="CW174" s="1">
        <f>DD165</f>
        <v>0.9990442054958184</v>
      </c>
      <c r="CX174" s="1">
        <f>DH165</f>
        <v>0.99925328554360815</v>
      </c>
    </row>
    <row r="175" spans="1:113" ht="28" customHeight="1">
      <c r="CP175" s="1"/>
      <c r="CQ175" s="1"/>
      <c r="CR175" s="1"/>
      <c r="CS175" s="1"/>
    </row>
    <row r="176" spans="1:113" ht="28" customHeight="1">
      <c r="CP176" s="1"/>
      <c r="CQ176" s="1"/>
      <c r="CR176" s="1"/>
      <c r="CS176" s="1"/>
    </row>
    <row r="177" spans="94:97" ht="28" customHeight="1">
      <c r="CP177" s="1"/>
      <c r="CQ177" s="1"/>
      <c r="CR177" s="1"/>
      <c r="CS177" s="1"/>
    </row>
    <row r="178" spans="94:97" ht="28" customHeight="1">
      <c r="CP178" s="1"/>
      <c r="CQ178" s="1"/>
      <c r="CR178" s="1"/>
      <c r="CS178" s="1"/>
    </row>
    <row r="179" spans="94:97" ht="28" customHeight="1">
      <c r="CP179" s="1"/>
      <c r="CQ179" s="1"/>
      <c r="CR179" s="1"/>
      <c r="CS179" s="1"/>
    </row>
    <row r="180" spans="94:97" ht="28" customHeight="1">
      <c r="CP180" s="1"/>
      <c r="CQ180" s="1"/>
      <c r="CR180" s="1"/>
      <c r="CS180" s="1"/>
    </row>
    <row r="181" spans="94:97" ht="28" customHeight="1">
      <c r="CP181" s="1"/>
      <c r="CQ181" s="1"/>
      <c r="CR181" s="1"/>
      <c r="CS181" s="1"/>
    </row>
    <row r="182" spans="94:97" ht="28" customHeight="1">
      <c r="CP182" s="1"/>
      <c r="CQ182" s="1"/>
      <c r="CR182" s="1"/>
      <c r="CS182" s="1"/>
    </row>
    <row r="183" spans="94:97" ht="28" customHeight="1">
      <c r="CP183" s="1"/>
      <c r="CQ183" s="1"/>
      <c r="CR183" s="1"/>
      <c r="CS183" s="1"/>
    </row>
  </sheetData>
  <phoneticPr fontId="4" type="noConversion"/>
  <conditionalFormatting sqref="A3:A170">
    <cfRule type="expression" dxfId="113" priority="19">
      <formula>IF(B3=1,TRUE,FALSE)</formula>
    </cfRule>
  </conditionalFormatting>
  <conditionalFormatting sqref="C133">
    <cfRule type="expression" dxfId="112" priority="2">
      <formula>COUNTIF($BN133:$CO133,C133)&gt;0</formula>
    </cfRule>
  </conditionalFormatting>
  <conditionalFormatting sqref="C3:AG17 C18:I18 L18:AG18 C19:AG19 C20 E20:AG20 C21:AG21 C22:AE22 C23:AG39 C40 E40:AG40 C41:AG51 C52 E52:AG52 C53:AG60 C61:F61 H61:AG61 C62:AG64 C65 F65:AG65 C66:AG83 K84:M84 P84:AG84 C84:H85 L85:AG85 C86:L86 P86:AG86 C87:AG87 C88:L88 O88:AG88 C89:AG132 D133:AG133 C134:AG162">
    <cfRule type="expression" dxfId="111" priority="17">
      <formula>COUNTIF($AJ3:$BL3,C3)&gt;0</formula>
    </cfRule>
  </conditionalFormatting>
  <conditionalFormatting sqref="D40">
    <cfRule type="expression" dxfId="110" priority="12">
      <formula>COUNTIF($BN40:$BV40,D40)&gt;0</formula>
    </cfRule>
  </conditionalFormatting>
  <conditionalFormatting sqref="D65:E65">
    <cfRule type="expression" dxfId="109" priority="11">
      <formula>COUNTIF($BN65:$BV65,D65)&gt;0</formula>
    </cfRule>
  </conditionalFormatting>
  <conditionalFormatting sqref="I84">
    <cfRule type="expression" dxfId="108" priority="9">
      <formula>COUNTIF($BN84:$BV84,I84)&gt;0</formula>
    </cfRule>
  </conditionalFormatting>
  <conditionalFormatting sqref="M88:N88">
    <cfRule type="expression" dxfId="107" priority="5">
      <formula>COUNTIF($BN88:$CO88,M88)&gt;0</formula>
    </cfRule>
  </conditionalFormatting>
  <conditionalFormatting sqref="AJ3:BL17 AJ18:AK18 AM18:BL18 AJ55:AN55 AP55:BL55 AJ56:BL73 AJ74:AM74 AP74:BL74 AJ75:BL85 AJ86:AN86 AQ86:BL86 AJ87:BL88 AJ89:AK89 AM89:BL89 AJ90:BL92 AJ93:AK93 AM93:BL93 AJ94:AO94 AS94:BL94 AJ95:BL162">
    <cfRule type="expression" dxfId="106" priority="16">
      <formula>COUNTIF($BN3:$CO3,AJ3)&gt;0</formula>
    </cfRule>
  </conditionalFormatting>
  <conditionalFormatting sqref="AJ19:BL54">
    <cfRule type="expression" dxfId="105" priority="13">
      <formula>COUNTIF($BN19:$CO19,AJ19)&gt;0</formula>
    </cfRule>
  </conditionalFormatting>
  <conditionalFormatting sqref="AL18">
    <cfRule type="expression" dxfId="104" priority="15">
      <formula>COUNTIF($AJ18:$AS18,AL18)&gt;0</formula>
    </cfRule>
  </conditionalFormatting>
  <conditionalFormatting sqref="AL89">
    <cfRule type="expression" dxfId="103" priority="4">
      <formula>COUNTIF($AJ89:$BL89,AL89)&gt;0</formula>
    </cfRule>
  </conditionalFormatting>
  <conditionalFormatting sqref="AL93">
    <cfRule type="expression" dxfId="102" priority="3">
      <formula>COUNTIF($AJ93:$BL93,AL93)&gt;0</formula>
    </cfRule>
  </conditionalFormatting>
  <conditionalFormatting sqref="AN74:AO74">
    <cfRule type="expression" dxfId="101" priority="10">
      <formula>COUNTIF($AJ74:$BL74,AN74)&gt;0</formula>
    </cfRule>
  </conditionalFormatting>
  <conditionalFormatting sqref="AO86:AP86">
    <cfRule type="expression" dxfId="100" priority="7">
      <formula>COUNTIF($AJ86:$BL86,AO86)&gt;0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7910-5DB8-404B-BDAA-992973F15A75}">
  <dimension ref="A1:DI183"/>
  <sheetViews>
    <sheetView workbookViewId="0">
      <pane xSplit="1" topLeftCell="B1" activePane="topRight" state="frozen"/>
      <selection pane="topRight" activeCell="I14" sqref="I14"/>
    </sheetView>
  </sheetViews>
  <sheetFormatPr baseColWidth="10" defaultRowHeight="28" customHeight="1"/>
  <cols>
    <col min="1" max="33" width="10.83203125" style="1"/>
    <col min="34" max="34" width="10.83203125" style="4"/>
    <col min="35" max="35" width="3.33203125" style="1" customWidth="1"/>
    <col min="36" max="64" width="10.83203125" style="1"/>
    <col min="65" max="65" width="10.83203125" style="8"/>
    <col min="66" max="66" width="10.83203125" style="6"/>
    <col min="67" max="93" width="10.83203125" style="1"/>
    <col min="94" max="94" width="10.83203125" style="13"/>
    <col min="95" max="95" width="10.83203125" style="19"/>
    <col min="96" max="96" width="10.83203125" style="16"/>
    <col min="97" max="97" width="10.83203125" style="22"/>
    <col min="98" max="16384" width="10.83203125" style="1"/>
  </cols>
  <sheetData>
    <row r="1" spans="1:113" ht="28" customHeight="1">
      <c r="A1" s="1" t="s">
        <v>234</v>
      </c>
      <c r="B1" s="1">
        <v>837</v>
      </c>
      <c r="C1" s="1" t="s">
        <v>350</v>
      </c>
      <c r="D1" s="1" t="s">
        <v>347</v>
      </c>
      <c r="E1" s="1">
        <v>0.1</v>
      </c>
      <c r="F1" s="1" t="s">
        <v>348</v>
      </c>
      <c r="G1" s="1">
        <v>0.2</v>
      </c>
      <c r="H1" s="1" t="s">
        <v>349</v>
      </c>
      <c r="I1" s="1">
        <v>2</v>
      </c>
      <c r="J1" s="1" t="s">
        <v>386</v>
      </c>
      <c r="K1" s="1" t="s">
        <v>351</v>
      </c>
    </row>
    <row r="2" spans="1:113" s="2" customFormat="1" ht="28" customHeight="1">
      <c r="A2" s="2" t="s">
        <v>0</v>
      </c>
      <c r="B2" s="2" t="s">
        <v>1</v>
      </c>
      <c r="C2" s="2" t="s">
        <v>299</v>
      </c>
      <c r="AH2" s="3" t="s">
        <v>304</v>
      </c>
      <c r="AJ2" s="2" t="s">
        <v>235</v>
      </c>
      <c r="BM2" s="7" t="s">
        <v>304</v>
      </c>
      <c r="BN2" s="5" t="s">
        <v>300</v>
      </c>
      <c r="CP2" s="11" t="s">
        <v>301</v>
      </c>
      <c r="CQ2" s="18" t="s">
        <v>302</v>
      </c>
      <c r="CR2" s="15" t="s">
        <v>303</v>
      </c>
      <c r="CS2" s="21" t="s">
        <v>305</v>
      </c>
      <c r="CT2" s="2" t="s">
        <v>310</v>
      </c>
      <c r="CX2" s="2" t="s">
        <v>311</v>
      </c>
      <c r="DB2" s="2" t="s">
        <v>312</v>
      </c>
      <c r="DF2" s="2" t="s">
        <v>313</v>
      </c>
    </row>
    <row r="3" spans="1:113" ht="28" customHeight="1">
      <c r="A3" s="1" t="s">
        <v>2</v>
      </c>
      <c r="B3" s="1">
        <v>1</v>
      </c>
      <c r="C3" s="1" t="s">
        <v>43</v>
      </c>
      <c r="D3" s="1" t="s">
        <v>42</v>
      </c>
      <c r="E3" s="1" t="s">
        <v>44</v>
      </c>
      <c r="F3" t="s">
        <v>45</v>
      </c>
      <c r="AH3" s="4">
        <f>COUNTA(C3:AG3)</f>
        <v>4</v>
      </c>
      <c r="AJ3" t="s">
        <v>44</v>
      </c>
      <c r="AK3" t="s">
        <v>352</v>
      </c>
      <c r="AL3" t="s">
        <v>45</v>
      </c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 s="8">
        <f t="shared" ref="BM3:BM21" si="0">COUNTA(AJ3:BL3)</f>
        <v>3</v>
      </c>
      <c r="BN3" s="6" t="str">
        <f t="shared" ref="BN3:CC18" si="1">IFERROR(HLOOKUP(AJ3,$C3:$AE3,1,FALSE),"")</f>
        <v>A1679/24</v>
      </c>
      <c r="BO3" s="6" t="str">
        <f t="shared" si="1"/>
        <v/>
      </c>
      <c r="BP3" s="6" t="str">
        <f t="shared" si="1"/>
        <v>A1347/24</v>
      </c>
      <c r="BQ3" s="6" t="str">
        <f t="shared" si="1"/>
        <v/>
      </c>
      <c r="BR3" s="6" t="str">
        <f t="shared" si="1"/>
        <v/>
      </c>
      <c r="BS3" s="6" t="str">
        <f t="shared" si="1"/>
        <v/>
      </c>
      <c r="BT3" s="6" t="str">
        <f t="shared" si="1"/>
        <v/>
      </c>
      <c r="BU3" s="6" t="str">
        <f t="shared" si="1"/>
        <v/>
      </c>
      <c r="BV3" s="6" t="str">
        <f t="shared" si="1"/>
        <v/>
      </c>
      <c r="BW3" s="6" t="str">
        <f t="shared" si="1"/>
        <v/>
      </c>
      <c r="BX3" s="6" t="str">
        <f t="shared" si="1"/>
        <v/>
      </c>
      <c r="BY3" s="6" t="str">
        <f t="shared" si="1"/>
        <v/>
      </c>
      <c r="BZ3" s="6" t="str">
        <f t="shared" si="1"/>
        <v/>
      </c>
      <c r="CA3" s="6" t="str">
        <f t="shared" si="1"/>
        <v/>
      </c>
      <c r="CB3" s="6" t="str">
        <f t="shared" si="1"/>
        <v/>
      </c>
      <c r="CC3" s="6" t="str">
        <f t="shared" si="1"/>
        <v/>
      </c>
      <c r="CD3" s="6" t="str">
        <f t="shared" ref="CD3:CO24" si="2">IFERROR(HLOOKUP(AZ3,$C3:$AE3,1,FALSE),"")</f>
        <v/>
      </c>
      <c r="CE3" s="6" t="str">
        <f t="shared" si="2"/>
        <v/>
      </c>
      <c r="CF3" s="6" t="str">
        <f t="shared" si="2"/>
        <v/>
      </c>
      <c r="CG3" s="6" t="str">
        <f t="shared" si="2"/>
        <v/>
      </c>
      <c r="CH3" s="6" t="str">
        <f t="shared" si="2"/>
        <v/>
      </c>
      <c r="CI3" s="6" t="str">
        <f t="shared" si="2"/>
        <v/>
      </c>
      <c r="CJ3" s="6" t="str">
        <f t="shared" si="2"/>
        <v/>
      </c>
      <c r="CK3" s="6" t="str">
        <f t="shared" si="2"/>
        <v/>
      </c>
      <c r="CL3" s="6" t="str">
        <f t="shared" si="2"/>
        <v/>
      </c>
      <c r="CM3" s="6" t="str">
        <f t="shared" si="2"/>
        <v/>
      </c>
      <c r="CN3" s="6" t="str">
        <f t="shared" si="2"/>
        <v/>
      </c>
      <c r="CO3" s="6" t="str">
        <f t="shared" si="2"/>
        <v/>
      </c>
      <c r="CP3" s="12">
        <f t="shared" ref="CP3:CP21" si="3">COUNTA(BN3:CO3)-COUNTIF(BN3:CO3,"")</f>
        <v>2</v>
      </c>
      <c r="CQ3" s="19">
        <f t="shared" ref="CQ3:CQ34" si="4">$B$1-CP3-CR3-CS3</f>
        <v>832</v>
      </c>
      <c r="CR3" s="16">
        <f t="shared" ref="CR3:CR34" si="5">AH3-CP3</f>
        <v>2</v>
      </c>
      <c r="CS3" s="22">
        <f t="shared" ref="CS3:CS34" si="6">BM3-CP3</f>
        <v>1</v>
      </c>
      <c r="CT3" s="1">
        <f>$CP3</f>
        <v>2</v>
      </c>
      <c r="CU3" s="1">
        <f>$CQ3</f>
        <v>832</v>
      </c>
      <c r="CV3" s="1">
        <f>$CR3</f>
        <v>2</v>
      </c>
      <c r="CW3" s="1">
        <f>$CS3</f>
        <v>1</v>
      </c>
    </row>
    <row r="4" spans="1:113" ht="28" customHeight="1">
      <c r="A4" s="1" t="str">
        <f>A3</f>
        <v>EGLL</v>
      </c>
      <c r="B4" s="1">
        <v>2</v>
      </c>
      <c r="AH4" s="4">
        <f t="shared" ref="AH4:AH67" si="7">COUNTA(C4:AG4)</f>
        <v>0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8">
        <f t="shared" si="0"/>
        <v>0</v>
      </c>
      <c r="BN4" s="6" t="str">
        <f t="shared" si="1"/>
        <v/>
      </c>
      <c r="BO4" s="6" t="str">
        <f t="shared" si="1"/>
        <v/>
      </c>
      <c r="BP4" s="6" t="str">
        <f t="shared" si="1"/>
        <v/>
      </c>
      <c r="BQ4" s="6" t="str">
        <f t="shared" si="1"/>
        <v/>
      </c>
      <c r="BR4" s="6" t="str">
        <f t="shared" si="1"/>
        <v/>
      </c>
      <c r="BS4" s="6" t="str">
        <f t="shared" si="1"/>
        <v/>
      </c>
      <c r="BT4" s="6" t="str">
        <f t="shared" si="1"/>
        <v/>
      </c>
      <c r="BU4" s="6" t="str">
        <f t="shared" si="1"/>
        <v/>
      </c>
      <c r="BV4" s="6" t="str">
        <f t="shared" si="1"/>
        <v/>
      </c>
      <c r="BW4" s="6" t="str">
        <f t="shared" si="1"/>
        <v/>
      </c>
      <c r="BX4" s="6" t="str">
        <f t="shared" si="1"/>
        <v/>
      </c>
      <c r="BY4" s="6" t="str">
        <f t="shared" si="1"/>
        <v/>
      </c>
      <c r="BZ4" s="6" t="str">
        <f t="shared" si="1"/>
        <v/>
      </c>
      <c r="CA4" s="6" t="str">
        <f t="shared" si="1"/>
        <v/>
      </c>
      <c r="CB4" s="6" t="str">
        <f t="shared" si="1"/>
        <v/>
      </c>
      <c r="CC4" s="6" t="str">
        <f t="shared" si="1"/>
        <v/>
      </c>
      <c r="CD4" s="6" t="str">
        <f t="shared" si="2"/>
        <v/>
      </c>
      <c r="CE4" s="6" t="str">
        <f t="shared" si="2"/>
        <v/>
      </c>
      <c r="CF4" s="6" t="str">
        <f t="shared" si="2"/>
        <v/>
      </c>
      <c r="CG4" s="6" t="str">
        <f t="shared" si="2"/>
        <v/>
      </c>
      <c r="CH4" s="6" t="str">
        <f t="shared" si="2"/>
        <v/>
      </c>
      <c r="CI4" s="6" t="str">
        <f t="shared" si="2"/>
        <v/>
      </c>
      <c r="CJ4" s="6" t="str">
        <f t="shared" si="2"/>
        <v/>
      </c>
      <c r="CK4" s="6" t="str">
        <f t="shared" si="2"/>
        <v/>
      </c>
      <c r="CL4" s="6" t="str">
        <f t="shared" si="2"/>
        <v/>
      </c>
      <c r="CM4" s="6" t="str">
        <f t="shared" si="2"/>
        <v/>
      </c>
      <c r="CN4" s="6" t="str">
        <f t="shared" si="2"/>
        <v/>
      </c>
      <c r="CO4" s="6" t="str">
        <f t="shared" si="2"/>
        <v/>
      </c>
      <c r="CP4" s="12">
        <f t="shared" si="3"/>
        <v>0</v>
      </c>
      <c r="CQ4" s="19">
        <f t="shared" si="4"/>
        <v>837</v>
      </c>
      <c r="CR4" s="16">
        <f t="shared" si="5"/>
        <v>0</v>
      </c>
      <c r="CS4" s="22">
        <f t="shared" si="6"/>
        <v>0</v>
      </c>
      <c r="CX4" s="1">
        <f>$CP4</f>
        <v>0</v>
      </c>
      <c r="CY4" s="1">
        <f t="shared" ref="CY4:CY64" si="8">$CQ4</f>
        <v>837</v>
      </c>
      <c r="CZ4" s="1">
        <f t="shared" ref="CZ4:CZ64" si="9">$CR4</f>
        <v>0</v>
      </c>
      <c r="DA4" s="1">
        <f t="shared" ref="DA4:DA64" si="10">$CS4</f>
        <v>0</v>
      </c>
    </row>
    <row r="5" spans="1:113" ht="28" customHeight="1">
      <c r="A5" s="1" t="str">
        <f>A4</f>
        <v>EGLL</v>
      </c>
      <c r="B5" s="1">
        <v>3</v>
      </c>
      <c r="C5" s="1" t="s">
        <v>42</v>
      </c>
      <c r="D5" s="1" t="s">
        <v>44</v>
      </c>
      <c r="E5" s="1" t="s">
        <v>43</v>
      </c>
      <c r="F5" s="1" t="s">
        <v>45</v>
      </c>
      <c r="AH5" s="4">
        <f t="shared" si="7"/>
        <v>4</v>
      </c>
      <c r="AJ5" t="s">
        <v>42</v>
      </c>
      <c r="AK5" t="s">
        <v>44</v>
      </c>
      <c r="AL5" t="s">
        <v>45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 s="8">
        <f t="shared" si="0"/>
        <v>3</v>
      </c>
      <c r="BN5" s="6" t="str">
        <f t="shared" si="1"/>
        <v>A1726/24</v>
      </c>
      <c r="BO5" s="6" t="str">
        <f t="shared" si="1"/>
        <v>A1679/24</v>
      </c>
      <c r="BP5" s="6" t="str">
        <f t="shared" si="1"/>
        <v>A1347/24</v>
      </c>
      <c r="BQ5" s="6" t="str">
        <f t="shared" si="1"/>
        <v/>
      </c>
      <c r="BR5" s="6" t="str">
        <f t="shared" si="1"/>
        <v/>
      </c>
      <c r="BS5" s="6" t="str">
        <f t="shared" si="1"/>
        <v/>
      </c>
      <c r="BT5" s="6" t="str">
        <f t="shared" si="1"/>
        <v/>
      </c>
      <c r="BU5" s="6" t="str">
        <f t="shared" si="1"/>
        <v/>
      </c>
      <c r="BV5" s="6" t="str">
        <f t="shared" si="1"/>
        <v/>
      </c>
      <c r="BW5" s="6" t="str">
        <f t="shared" si="1"/>
        <v/>
      </c>
      <c r="BX5" s="6" t="str">
        <f t="shared" si="1"/>
        <v/>
      </c>
      <c r="BY5" s="6" t="str">
        <f t="shared" si="1"/>
        <v/>
      </c>
      <c r="BZ5" s="6" t="str">
        <f t="shared" si="1"/>
        <v/>
      </c>
      <c r="CA5" s="6" t="str">
        <f t="shared" si="1"/>
        <v/>
      </c>
      <c r="CB5" s="6" t="str">
        <f t="shared" si="1"/>
        <v/>
      </c>
      <c r="CC5" s="6" t="str">
        <f t="shared" si="1"/>
        <v/>
      </c>
      <c r="CD5" s="6" t="str">
        <f t="shared" si="2"/>
        <v/>
      </c>
      <c r="CE5" s="6" t="str">
        <f t="shared" si="2"/>
        <v/>
      </c>
      <c r="CF5" s="6" t="str">
        <f t="shared" si="2"/>
        <v/>
      </c>
      <c r="CG5" s="6" t="str">
        <f t="shared" si="2"/>
        <v/>
      </c>
      <c r="CH5" s="6" t="str">
        <f t="shared" si="2"/>
        <v/>
      </c>
      <c r="CI5" s="6" t="str">
        <f t="shared" si="2"/>
        <v/>
      </c>
      <c r="CJ5" s="6" t="str">
        <f t="shared" si="2"/>
        <v/>
      </c>
      <c r="CK5" s="6" t="str">
        <f t="shared" si="2"/>
        <v/>
      </c>
      <c r="CL5" s="6" t="str">
        <f t="shared" si="2"/>
        <v/>
      </c>
      <c r="CM5" s="6" t="str">
        <f t="shared" si="2"/>
        <v/>
      </c>
      <c r="CN5" s="6" t="str">
        <f t="shared" si="2"/>
        <v/>
      </c>
      <c r="CO5" s="6" t="str">
        <f t="shared" si="2"/>
        <v/>
      </c>
      <c r="CP5" s="12">
        <f t="shared" si="3"/>
        <v>3</v>
      </c>
      <c r="CQ5" s="19">
        <f t="shared" si="4"/>
        <v>833</v>
      </c>
      <c r="CR5" s="16">
        <f t="shared" si="5"/>
        <v>1</v>
      </c>
      <c r="CS5" s="22">
        <f t="shared" si="6"/>
        <v>0</v>
      </c>
      <c r="DB5" s="1">
        <f>$CP5</f>
        <v>3</v>
      </c>
      <c r="DC5" s="1">
        <f t="shared" ref="DC5:DC65" si="11">$CQ5</f>
        <v>833</v>
      </c>
      <c r="DD5" s="1">
        <f t="shared" ref="DD5:DD65" si="12">$CR5</f>
        <v>1</v>
      </c>
      <c r="DE5" s="1">
        <f t="shared" ref="DE5:DE65" si="13">$CS5</f>
        <v>0</v>
      </c>
    </row>
    <row r="6" spans="1:113" ht="28" customHeight="1">
      <c r="A6" s="1" t="str">
        <f>A5</f>
        <v>EGLL</v>
      </c>
      <c r="B6" s="1">
        <v>4</v>
      </c>
      <c r="C6" t="s">
        <v>316</v>
      </c>
      <c r="AH6" s="4">
        <f t="shared" si="7"/>
        <v>1</v>
      </c>
      <c r="AJ6" t="s">
        <v>236</v>
      </c>
      <c r="AK6" t="s">
        <v>316</v>
      </c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 s="8">
        <f t="shared" si="0"/>
        <v>2</v>
      </c>
      <c r="BN6" s="6" t="str">
        <f t="shared" si="1"/>
        <v/>
      </c>
      <c r="BO6" s="6" t="str">
        <f t="shared" si="1"/>
        <v>J0616/24</v>
      </c>
      <c r="BP6" s="6" t="str">
        <f t="shared" si="1"/>
        <v/>
      </c>
      <c r="BQ6" s="6" t="str">
        <f t="shared" si="1"/>
        <v/>
      </c>
      <c r="BR6" s="6" t="str">
        <f t="shared" si="1"/>
        <v/>
      </c>
      <c r="BS6" s="6" t="str">
        <f t="shared" si="1"/>
        <v/>
      </c>
      <c r="BT6" s="6" t="str">
        <f t="shared" si="1"/>
        <v/>
      </c>
      <c r="BU6" s="6" t="str">
        <f t="shared" si="1"/>
        <v/>
      </c>
      <c r="BV6" s="6" t="str">
        <f t="shared" si="1"/>
        <v/>
      </c>
      <c r="BW6" s="6" t="str">
        <f t="shared" si="1"/>
        <v/>
      </c>
      <c r="BX6" s="6" t="str">
        <f t="shared" si="1"/>
        <v/>
      </c>
      <c r="BY6" s="6" t="str">
        <f t="shared" si="1"/>
        <v/>
      </c>
      <c r="BZ6" s="6" t="str">
        <f t="shared" si="1"/>
        <v/>
      </c>
      <c r="CA6" s="6" t="str">
        <f t="shared" si="1"/>
        <v/>
      </c>
      <c r="CB6" s="6" t="str">
        <f t="shared" si="1"/>
        <v/>
      </c>
      <c r="CC6" s="6" t="str">
        <f t="shared" si="1"/>
        <v/>
      </c>
      <c r="CD6" s="6" t="str">
        <f t="shared" si="2"/>
        <v/>
      </c>
      <c r="CE6" s="6" t="str">
        <f t="shared" si="2"/>
        <v/>
      </c>
      <c r="CF6" s="6" t="str">
        <f t="shared" si="2"/>
        <v/>
      </c>
      <c r="CG6" s="6" t="str">
        <f t="shared" si="2"/>
        <v/>
      </c>
      <c r="CH6" s="6" t="str">
        <f t="shared" si="2"/>
        <v/>
      </c>
      <c r="CI6" s="6" t="str">
        <f t="shared" si="2"/>
        <v/>
      </c>
      <c r="CJ6" s="6" t="str">
        <f t="shared" si="2"/>
        <v/>
      </c>
      <c r="CK6" s="6" t="str">
        <f t="shared" si="2"/>
        <v/>
      </c>
      <c r="CL6" s="6" t="str">
        <f t="shared" si="2"/>
        <v/>
      </c>
      <c r="CM6" s="6" t="str">
        <f t="shared" si="2"/>
        <v/>
      </c>
      <c r="CN6" s="6" t="str">
        <f t="shared" si="2"/>
        <v/>
      </c>
      <c r="CO6" s="6" t="str">
        <f t="shared" si="2"/>
        <v/>
      </c>
      <c r="CP6" s="12">
        <f t="shared" si="3"/>
        <v>1</v>
      </c>
      <c r="CQ6" s="19">
        <f t="shared" si="4"/>
        <v>835</v>
      </c>
      <c r="CR6" s="16">
        <f t="shared" si="5"/>
        <v>0</v>
      </c>
      <c r="CS6" s="22">
        <f t="shared" si="6"/>
        <v>1</v>
      </c>
      <c r="DF6" s="1">
        <f>$CP6</f>
        <v>1</v>
      </c>
      <c r="DG6" s="1">
        <f t="shared" ref="DG6:DG66" si="14">$CQ6</f>
        <v>835</v>
      </c>
      <c r="DH6" s="1">
        <f t="shared" ref="DH6:DH66" si="15">$CR6</f>
        <v>0</v>
      </c>
      <c r="DI6" s="1">
        <f t="shared" ref="DI6:DI66" si="16">$CS6</f>
        <v>1</v>
      </c>
    </row>
    <row r="7" spans="1:113" ht="28" customHeight="1">
      <c r="A7" s="1" t="s">
        <v>3</v>
      </c>
      <c r="B7" s="1">
        <v>1</v>
      </c>
      <c r="C7" s="1" t="s">
        <v>49</v>
      </c>
      <c r="D7" s="1" t="s">
        <v>48</v>
      </c>
      <c r="E7" s="1" t="s">
        <v>47</v>
      </c>
      <c r="F7" s="1" t="s">
        <v>46</v>
      </c>
      <c r="G7" s="1" t="s">
        <v>53</v>
      </c>
      <c r="AH7" s="4">
        <f t="shared" si="7"/>
        <v>5</v>
      </c>
      <c r="AJ7" t="s">
        <v>46</v>
      </c>
      <c r="AK7" t="s">
        <v>47</v>
      </c>
      <c r="AL7" t="s">
        <v>48</v>
      </c>
      <c r="AM7" t="s">
        <v>53</v>
      </c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 s="8">
        <f t="shared" si="0"/>
        <v>4</v>
      </c>
      <c r="BN7" s="6" t="str">
        <f t="shared" si="1"/>
        <v>A1494/24</v>
      </c>
      <c r="BO7" s="6" t="str">
        <f t="shared" si="1"/>
        <v>A1493/24</v>
      </c>
      <c r="BP7" s="6" t="str">
        <f t="shared" si="1"/>
        <v>A1492/24</v>
      </c>
      <c r="BQ7" s="6" t="str">
        <f t="shared" si="1"/>
        <v>A0250/24</v>
      </c>
      <c r="BR7" s="6" t="str">
        <f t="shared" si="1"/>
        <v/>
      </c>
      <c r="BS7" s="6" t="str">
        <f t="shared" si="1"/>
        <v/>
      </c>
      <c r="BT7" s="6" t="str">
        <f t="shared" si="1"/>
        <v/>
      </c>
      <c r="BU7" s="6" t="str">
        <f t="shared" si="1"/>
        <v/>
      </c>
      <c r="BV7" s="6" t="str">
        <f t="shared" si="1"/>
        <v/>
      </c>
      <c r="BW7" s="6" t="str">
        <f t="shared" si="1"/>
        <v/>
      </c>
      <c r="BX7" s="6" t="str">
        <f t="shared" si="1"/>
        <v/>
      </c>
      <c r="BY7" s="6" t="str">
        <f t="shared" si="1"/>
        <v/>
      </c>
      <c r="BZ7" s="6" t="str">
        <f t="shared" si="1"/>
        <v/>
      </c>
      <c r="CA7" s="6" t="str">
        <f t="shared" si="1"/>
        <v/>
      </c>
      <c r="CB7" s="6" t="str">
        <f t="shared" si="1"/>
        <v/>
      </c>
      <c r="CC7" s="6" t="str">
        <f t="shared" si="1"/>
        <v/>
      </c>
      <c r="CD7" s="6" t="str">
        <f t="shared" si="2"/>
        <v/>
      </c>
      <c r="CE7" s="6" t="str">
        <f t="shared" si="2"/>
        <v/>
      </c>
      <c r="CF7" s="6" t="str">
        <f t="shared" si="2"/>
        <v/>
      </c>
      <c r="CG7" s="6" t="str">
        <f t="shared" si="2"/>
        <v/>
      </c>
      <c r="CH7" s="6" t="str">
        <f t="shared" si="2"/>
        <v/>
      </c>
      <c r="CI7" s="6" t="str">
        <f t="shared" si="2"/>
        <v/>
      </c>
      <c r="CJ7" s="6" t="str">
        <f t="shared" si="2"/>
        <v/>
      </c>
      <c r="CK7" s="6" t="str">
        <f t="shared" si="2"/>
        <v/>
      </c>
      <c r="CL7" s="6" t="str">
        <f t="shared" si="2"/>
        <v/>
      </c>
      <c r="CM7" s="6" t="str">
        <f t="shared" si="2"/>
        <v/>
      </c>
      <c r="CN7" s="6" t="str">
        <f t="shared" si="2"/>
        <v/>
      </c>
      <c r="CO7" s="6" t="str">
        <f t="shared" si="2"/>
        <v/>
      </c>
      <c r="CP7" s="12">
        <f t="shared" si="3"/>
        <v>4</v>
      </c>
      <c r="CQ7" s="19">
        <f t="shared" si="4"/>
        <v>832</v>
      </c>
      <c r="CR7" s="16">
        <f t="shared" si="5"/>
        <v>1</v>
      </c>
      <c r="CS7" s="22">
        <f t="shared" si="6"/>
        <v>0</v>
      </c>
      <c r="CT7" s="1">
        <f>$CP7</f>
        <v>4</v>
      </c>
      <c r="CU7" s="1">
        <f t="shared" ref="CU7:CU67" si="17">$CQ7</f>
        <v>832</v>
      </c>
      <c r="CV7" s="1">
        <f t="shared" ref="CV7:CV67" si="18">$CR7</f>
        <v>1</v>
      </c>
      <c r="CW7" s="1">
        <f t="shared" ref="CW7:CW67" si="19">$CS7</f>
        <v>0</v>
      </c>
    </row>
    <row r="8" spans="1:113" ht="28" customHeight="1">
      <c r="A8" s="1" t="str">
        <f>A7</f>
        <v>EDDF</v>
      </c>
      <c r="B8" s="1">
        <v>2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AH8" s="4">
        <f t="shared" si="7"/>
        <v>5</v>
      </c>
      <c r="AJ8" t="s">
        <v>55</v>
      </c>
      <c r="AK8" t="s">
        <v>53</v>
      </c>
      <c r="AL8" t="s">
        <v>54</v>
      </c>
      <c r="AM8" t="s">
        <v>60</v>
      </c>
      <c r="AN8" t="s">
        <v>50</v>
      </c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 s="8">
        <f t="shared" si="0"/>
        <v>5</v>
      </c>
      <c r="BN8" s="6" t="str">
        <f t="shared" si="1"/>
        <v>A3170/22</v>
      </c>
      <c r="BO8" s="6" t="str">
        <f t="shared" si="1"/>
        <v>A0250/24</v>
      </c>
      <c r="BP8" s="6" t="str">
        <f t="shared" si="1"/>
        <v>A0222/24</v>
      </c>
      <c r="BQ8" s="6" t="str">
        <f t="shared" si="1"/>
        <v/>
      </c>
      <c r="BR8" s="6" t="str">
        <f t="shared" si="1"/>
        <v/>
      </c>
      <c r="BS8" s="6" t="str">
        <f t="shared" si="1"/>
        <v/>
      </c>
      <c r="BT8" s="6" t="str">
        <f t="shared" si="1"/>
        <v/>
      </c>
      <c r="BU8" s="6" t="str">
        <f t="shared" si="1"/>
        <v/>
      </c>
      <c r="BV8" s="6" t="str">
        <f t="shared" si="1"/>
        <v/>
      </c>
      <c r="BW8" s="6" t="str">
        <f t="shared" si="1"/>
        <v/>
      </c>
      <c r="BX8" s="6" t="str">
        <f t="shared" si="1"/>
        <v/>
      </c>
      <c r="BY8" s="6" t="str">
        <f t="shared" si="1"/>
        <v/>
      </c>
      <c r="BZ8" s="6" t="str">
        <f t="shared" si="1"/>
        <v/>
      </c>
      <c r="CA8" s="6" t="str">
        <f t="shared" si="1"/>
        <v/>
      </c>
      <c r="CB8" s="6" t="str">
        <f t="shared" si="1"/>
        <v/>
      </c>
      <c r="CC8" s="6" t="str">
        <f t="shared" si="1"/>
        <v/>
      </c>
      <c r="CD8" s="6" t="str">
        <f t="shared" si="2"/>
        <v/>
      </c>
      <c r="CE8" s="6" t="str">
        <f t="shared" si="2"/>
        <v/>
      </c>
      <c r="CF8" s="6" t="str">
        <f t="shared" si="2"/>
        <v/>
      </c>
      <c r="CG8" s="6" t="str">
        <f t="shared" si="2"/>
        <v/>
      </c>
      <c r="CH8" s="6" t="str">
        <f t="shared" si="2"/>
        <v/>
      </c>
      <c r="CI8" s="6" t="str">
        <f t="shared" si="2"/>
        <v/>
      </c>
      <c r="CJ8" s="6" t="str">
        <f t="shared" si="2"/>
        <v/>
      </c>
      <c r="CK8" s="6" t="str">
        <f t="shared" si="2"/>
        <v/>
      </c>
      <c r="CL8" s="6" t="str">
        <f t="shared" si="2"/>
        <v/>
      </c>
      <c r="CM8" s="6" t="str">
        <f t="shared" si="2"/>
        <v/>
      </c>
      <c r="CN8" s="6" t="str">
        <f t="shared" si="2"/>
        <v/>
      </c>
      <c r="CO8" s="6" t="str">
        <f t="shared" si="2"/>
        <v/>
      </c>
      <c r="CP8" s="12">
        <f t="shared" si="3"/>
        <v>3</v>
      </c>
      <c r="CQ8" s="19">
        <f t="shared" si="4"/>
        <v>830</v>
      </c>
      <c r="CR8" s="16">
        <f t="shared" si="5"/>
        <v>2</v>
      </c>
      <c r="CS8" s="22">
        <f t="shared" si="6"/>
        <v>2</v>
      </c>
      <c r="CX8" s="1">
        <f>$CP8</f>
        <v>3</v>
      </c>
      <c r="CY8" s="1">
        <f t="shared" si="8"/>
        <v>830</v>
      </c>
      <c r="CZ8" s="1">
        <f t="shared" si="9"/>
        <v>2</v>
      </c>
      <c r="DA8" s="1">
        <f t="shared" si="10"/>
        <v>2</v>
      </c>
    </row>
    <row r="9" spans="1:113" ht="28" customHeight="1">
      <c r="A9" s="1" t="str">
        <f>A8</f>
        <v>EDDF</v>
      </c>
      <c r="B9" s="1">
        <v>3</v>
      </c>
      <c r="C9" s="1" t="s">
        <v>46</v>
      </c>
      <c r="D9" s="1" t="s">
        <v>47</v>
      </c>
      <c r="E9" s="1" t="s">
        <v>48</v>
      </c>
      <c r="AH9" s="4">
        <f t="shared" si="7"/>
        <v>3</v>
      </c>
      <c r="AJ9" t="s">
        <v>47</v>
      </c>
      <c r="AK9" t="s">
        <v>48</v>
      </c>
      <c r="AL9" t="s">
        <v>46</v>
      </c>
      <c r="AM9" t="s">
        <v>237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 s="8">
        <f t="shared" si="0"/>
        <v>4</v>
      </c>
      <c r="BN9" s="6" t="str">
        <f t="shared" si="1"/>
        <v>A1493/24</v>
      </c>
      <c r="BO9" s="6" t="str">
        <f t="shared" si="1"/>
        <v>A1492/24</v>
      </c>
      <c r="BP9" s="6" t="str">
        <f t="shared" si="1"/>
        <v>A1494/24</v>
      </c>
      <c r="BQ9" s="6" t="str">
        <f t="shared" si="1"/>
        <v/>
      </c>
      <c r="BR9" s="6" t="str">
        <f t="shared" si="1"/>
        <v/>
      </c>
      <c r="BS9" s="6" t="str">
        <f t="shared" si="1"/>
        <v/>
      </c>
      <c r="BT9" s="6" t="str">
        <f t="shared" si="1"/>
        <v/>
      </c>
      <c r="BU9" s="6" t="str">
        <f t="shared" si="1"/>
        <v/>
      </c>
      <c r="BV9" s="6" t="str">
        <f t="shared" si="1"/>
        <v/>
      </c>
      <c r="BW9" s="6" t="str">
        <f t="shared" si="1"/>
        <v/>
      </c>
      <c r="BX9" s="6" t="str">
        <f t="shared" si="1"/>
        <v/>
      </c>
      <c r="BY9" s="6" t="str">
        <f t="shared" si="1"/>
        <v/>
      </c>
      <c r="BZ9" s="6" t="str">
        <f t="shared" si="1"/>
        <v/>
      </c>
      <c r="CA9" s="6" t="str">
        <f t="shared" si="1"/>
        <v/>
      </c>
      <c r="CB9" s="6" t="str">
        <f t="shared" si="1"/>
        <v/>
      </c>
      <c r="CC9" s="6" t="str">
        <f t="shared" si="1"/>
        <v/>
      </c>
      <c r="CD9" s="6" t="str">
        <f t="shared" si="2"/>
        <v/>
      </c>
      <c r="CE9" s="6" t="str">
        <f t="shared" si="2"/>
        <v/>
      </c>
      <c r="CF9" s="6" t="str">
        <f t="shared" si="2"/>
        <v/>
      </c>
      <c r="CG9" s="6" t="str">
        <f t="shared" si="2"/>
        <v/>
      </c>
      <c r="CH9" s="6" t="str">
        <f t="shared" si="2"/>
        <v/>
      </c>
      <c r="CI9" s="6" t="str">
        <f t="shared" si="2"/>
        <v/>
      </c>
      <c r="CJ9" s="6" t="str">
        <f t="shared" si="2"/>
        <v/>
      </c>
      <c r="CK9" s="6" t="str">
        <f t="shared" si="2"/>
        <v/>
      </c>
      <c r="CL9" s="6" t="str">
        <f t="shared" si="2"/>
        <v/>
      </c>
      <c r="CM9" s="6" t="str">
        <f t="shared" si="2"/>
        <v/>
      </c>
      <c r="CN9" s="6" t="str">
        <f t="shared" si="2"/>
        <v/>
      </c>
      <c r="CO9" s="6" t="str">
        <f t="shared" si="2"/>
        <v/>
      </c>
      <c r="CP9" s="12">
        <f t="shared" si="3"/>
        <v>3</v>
      </c>
      <c r="CQ9" s="19">
        <f t="shared" si="4"/>
        <v>833</v>
      </c>
      <c r="CR9" s="16">
        <f t="shared" si="5"/>
        <v>0</v>
      </c>
      <c r="CS9" s="22">
        <f t="shared" si="6"/>
        <v>1</v>
      </c>
      <c r="DB9" s="1">
        <f>$CP9</f>
        <v>3</v>
      </c>
      <c r="DC9" s="1">
        <f t="shared" si="11"/>
        <v>833</v>
      </c>
      <c r="DD9" s="1">
        <f t="shared" si="12"/>
        <v>0</v>
      </c>
      <c r="DE9" s="1">
        <f t="shared" si="13"/>
        <v>1</v>
      </c>
    </row>
    <row r="10" spans="1:113" ht="28" customHeight="1">
      <c r="A10" s="1" t="str">
        <f>A9</f>
        <v>EDDF</v>
      </c>
      <c r="B10" s="1">
        <v>4</v>
      </c>
      <c r="C10"/>
      <c r="AH10" s="4">
        <f t="shared" si="7"/>
        <v>0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 s="8">
        <f t="shared" si="0"/>
        <v>0</v>
      </c>
      <c r="BN10" s="6" t="str">
        <f t="shared" si="1"/>
        <v/>
      </c>
      <c r="BO10" s="6" t="str">
        <f t="shared" si="1"/>
        <v/>
      </c>
      <c r="BP10" s="6" t="str">
        <f t="shared" si="1"/>
        <v/>
      </c>
      <c r="BQ10" s="6" t="str">
        <f t="shared" si="1"/>
        <v/>
      </c>
      <c r="BR10" s="6" t="str">
        <f t="shared" si="1"/>
        <v/>
      </c>
      <c r="BS10" s="6" t="str">
        <f t="shared" si="1"/>
        <v/>
      </c>
      <c r="BT10" s="6" t="str">
        <f t="shared" si="1"/>
        <v/>
      </c>
      <c r="BU10" s="6" t="str">
        <f t="shared" si="1"/>
        <v/>
      </c>
      <c r="BV10" s="6" t="str">
        <f t="shared" si="1"/>
        <v/>
      </c>
      <c r="BW10" s="6" t="str">
        <f t="shared" si="1"/>
        <v/>
      </c>
      <c r="BX10" s="6" t="str">
        <f t="shared" si="1"/>
        <v/>
      </c>
      <c r="BY10" s="6" t="str">
        <f t="shared" si="1"/>
        <v/>
      </c>
      <c r="BZ10" s="6" t="str">
        <f t="shared" si="1"/>
        <v/>
      </c>
      <c r="CA10" s="6" t="str">
        <f t="shared" si="1"/>
        <v/>
      </c>
      <c r="CB10" s="6" t="str">
        <f t="shared" si="1"/>
        <v/>
      </c>
      <c r="CC10" s="6" t="str">
        <f t="shared" si="1"/>
        <v/>
      </c>
      <c r="CD10" s="6" t="str">
        <f t="shared" si="2"/>
        <v/>
      </c>
      <c r="CE10" s="6" t="str">
        <f t="shared" si="2"/>
        <v/>
      </c>
      <c r="CF10" s="6" t="str">
        <f t="shared" si="2"/>
        <v/>
      </c>
      <c r="CG10" s="6" t="str">
        <f t="shared" si="2"/>
        <v/>
      </c>
      <c r="CH10" s="6" t="str">
        <f t="shared" si="2"/>
        <v/>
      </c>
      <c r="CI10" s="6" t="str">
        <f t="shared" si="2"/>
        <v/>
      </c>
      <c r="CJ10" s="6" t="str">
        <f t="shared" si="2"/>
        <v/>
      </c>
      <c r="CK10" s="6" t="str">
        <f t="shared" si="2"/>
        <v/>
      </c>
      <c r="CL10" s="6" t="str">
        <f t="shared" si="2"/>
        <v/>
      </c>
      <c r="CM10" s="6" t="str">
        <f t="shared" si="2"/>
        <v/>
      </c>
      <c r="CN10" s="6" t="str">
        <f t="shared" si="2"/>
        <v/>
      </c>
      <c r="CO10" s="6" t="str">
        <f t="shared" si="2"/>
        <v/>
      </c>
      <c r="CP10" s="12">
        <f t="shared" si="3"/>
        <v>0</v>
      </c>
      <c r="CQ10" s="19">
        <f t="shared" si="4"/>
        <v>837</v>
      </c>
      <c r="CR10" s="16">
        <f t="shared" si="5"/>
        <v>0</v>
      </c>
      <c r="CS10" s="22">
        <f t="shared" si="6"/>
        <v>0</v>
      </c>
      <c r="DF10" s="1">
        <f>$CP10</f>
        <v>0</v>
      </c>
      <c r="DG10" s="1">
        <f t="shared" si="14"/>
        <v>837</v>
      </c>
      <c r="DH10" s="1">
        <f t="shared" si="15"/>
        <v>0</v>
      </c>
      <c r="DI10" s="1">
        <f t="shared" si="16"/>
        <v>0</v>
      </c>
    </row>
    <row r="11" spans="1:113" ht="28" customHeight="1">
      <c r="A11" s="1" t="s">
        <v>4</v>
      </c>
      <c r="B11" s="1">
        <v>1</v>
      </c>
      <c r="C11" s="1" t="s">
        <v>238</v>
      </c>
      <c r="AH11" s="4">
        <f t="shared" si="7"/>
        <v>1</v>
      </c>
      <c r="AJ11" t="s">
        <v>238</v>
      </c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 s="8">
        <f t="shared" si="0"/>
        <v>1</v>
      </c>
      <c r="BN11" s="6" t="str">
        <f t="shared" si="1"/>
        <v>A0706/24</v>
      </c>
      <c r="BO11" s="6" t="str">
        <f t="shared" si="1"/>
        <v/>
      </c>
      <c r="BP11" s="6" t="str">
        <f t="shared" si="1"/>
        <v/>
      </c>
      <c r="BQ11" s="6" t="str">
        <f t="shared" si="1"/>
        <v/>
      </c>
      <c r="BR11" s="6" t="str">
        <f t="shared" si="1"/>
        <v/>
      </c>
      <c r="BS11" s="6" t="str">
        <f t="shared" si="1"/>
        <v/>
      </c>
      <c r="BT11" s="6" t="str">
        <f t="shared" si="1"/>
        <v/>
      </c>
      <c r="BU11" s="6" t="str">
        <f t="shared" si="1"/>
        <v/>
      </c>
      <c r="BV11" s="6" t="str">
        <f t="shared" si="1"/>
        <v/>
      </c>
      <c r="BW11" s="6" t="str">
        <f t="shared" si="1"/>
        <v/>
      </c>
      <c r="BX11" s="6" t="str">
        <f t="shared" si="1"/>
        <v/>
      </c>
      <c r="BY11" s="6" t="str">
        <f t="shared" si="1"/>
        <v/>
      </c>
      <c r="BZ11" s="6" t="str">
        <f t="shared" si="1"/>
        <v/>
      </c>
      <c r="CA11" s="6" t="str">
        <f t="shared" si="1"/>
        <v/>
      </c>
      <c r="CB11" s="6" t="str">
        <f t="shared" si="1"/>
        <v/>
      </c>
      <c r="CC11" s="6" t="str">
        <f t="shared" si="1"/>
        <v/>
      </c>
      <c r="CD11" s="6" t="str">
        <f t="shared" si="2"/>
        <v/>
      </c>
      <c r="CE11" s="6" t="str">
        <f t="shared" si="2"/>
        <v/>
      </c>
      <c r="CF11" s="6" t="str">
        <f t="shared" si="2"/>
        <v/>
      </c>
      <c r="CG11" s="6" t="str">
        <f t="shared" si="2"/>
        <v/>
      </c>
      <c r="CH11" s="6" t="str">
        <f t="shared" si="2"/>
        <v/>
      </c>
      <c r="CI11" s="6" t="str">
        <f t="shared" si="2"/>
        <v/>
      </c>
      <c r="CJ11" s="6" t="str">
        <f t="shared" si="2"/>
        <v/>
      </c>
      <c r="CK11" s="6" t="str">
        <f t="shared" si="2"/>
        <v/>
      </c>
      <c r="CL11" s="6" t="str">
        <f t="shared" si="2"/>
        <v/>
      </c>
      <c r="CM11" s="6" t="str">
        <f t="shared" si="2"/>
        <v/>
      </c>
      <c r="CN11" s="6" t="str">
        <f t="shared" si="2"/>
        <v/>
      </c>
      <c r="CO11" s="6" t="str">
        <f t="shared" si="2"/>
        <v/>
      </c>
      <c r="CP11" s="12">
        <f t="shared" si="3"/>
        <v>1</v>
      </c>
      <c r="CQ11" s="19">
        <f t="shared" si="4"/>
        <v>836</v>
      </c>
      <c r="CR11" s="16">
        <f t="shared" si="5"/>
        <v>0</v>
      </c>
      <c r="CS11" s="22">
        <f t="shared" si="6"/>
        <v>0</v>
      </c>
      <c r="CT11" s="1">
        <f>$CP11</f>
        <v>1</v>
      </c>
      <c r="CU11" s="1">
        <f t="shared" si="17"/>
        <v>836</v>
      </c>
      <c r="CV11" s="1">
        <f t="shared" si="18"/>
        <v>0</v>
      </c>
      <c r="CW11" s="1">
        <f t="shared" si="19"/>
        <v>0</v>
      </c>
    </row>
    <row r="12" spans="1:113" ht="28" customHeight="1">
      <c r="A12" s="1" t="str">
        <f>A11</f>
        <v>LFPG</v>
      </c>
      <c r="B12" s="1">
        <v>2</v>
      </c>
      <c r="AH12" s="4">
        <f t="shared" si="7"/>
        <v>0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 s="8">
        <f t="shared" si="0"/>
        <v>0</v>
      </c>
      <c r="BN12" s="6" t="str">
        <f t="shared" si="1"/>
        <v/>
      </c>
      <c r="BO12" s="6" t="str">
        <f t="shared" si="1"/>
        <v/>
      </c>
      <c r="BP12" s="6" t="str">
        <f t="shared" si="1"/>
        <v/>
      </c>
      <c r="BQ12" s="6" t="str">
        <f t="shared" si="1"/>
        <v/>
      </c>
      <c r="BR12" s="6" t="str">
        <f t="shared" si="1"/>
        <v/>
      </c>
      <c r="BS12" s="6" t="str">
        <f t="shared" si="1"/>
        <v/>
      </c>
      <c r="BT12" s="6" t="str">
        <f t="shared" si="1"/>
        <v/>
      </c>
      <c r="BU12" s="6" t="str">
        <f t="shared" si="1"/>
        <v/>
      </c>
      <c r="BV12" s="6" t="str">
        <f t="shared" si="1"/>
        <v/>
      </c>
      <c r="BW12" s="6" t="str">
        <f t="shared" si="1"/>
        <v/>
      </c>
      <c r="BX12" s="6" t="str">
        <f t="shared" si="1"/>
        <v/>
      </c>
      <c r="BY12" s="6" t="str">
        <f t="shared" si="1"/>
        <v/>
      </c>
      <c r="BZ12" s="6" t="str">
        <f t="shared" si="1"/>
        <v/>
      </c>
      <c r="CA12" s="6" t="str">
        <f t="shared" si="1"/>
        <v/>
      </c>
      <c r="CB12" s="6" t="str">
        <f t="shared" si="1"/>
        <v/>
      </c>
      <c r="CC12" s="6" t="str">
        <f t="shared" si="1"/>
        <v/>
      </c>
      <c r="CD12" s="6" t="str">
        <f t="shared" si="2"/>
        <v/>
      </c>
      <c r="CE12" s="6" t="str">
        <f t="shared" si="2"/>
        <v/>
      </c>
      <c r="CF12" s="6" t="str">
        <f t="shared" si="2"/>
        <v/>
      </c>
      <c r="CG12" s="6" t="str">
        <f t="shared" si="2"/>
        <v/>
      </c>
      <c r="CH12" s="6" t="str">
        <f t="shared" si="2"/>
        <v/>
      </c>
      <c r="CI12" s="6" t="str">
        <f t="shared" si="2"/>
        <v/>
      </c>
      <c r="CJ12" s="6" t="str">
        <f t="shared" si="2"/>
        <v/>
      </c>
      <c r="CK12" s="6" t="str">
        <f t="shared" si="2"/>
        <v/>
      </c>
      <c r="CL12" s="6" t="str">
        <f t="shared" si="2"/>
        <v/>
      </c>
      <c r="CM12" s="6" t="str">
        <f t="shared" si="2"/>
        <v/>
      </c>
      <c r="CN12" s="6" t="str">
        <f t="shared" si="2"/>
        <v/>
      </c>
      <c r="CO12" s="6" t="str">
        <f t="shared" si="2"/>
        <v/>
      </c>
      <c r="CP12" s="12">
        <f t="shared" si="3"/>
        <v>0</v>
      </c>
      <c r="CQ12" s="19">
        <f t="shared" si="4"/>
        <v>837</v>
      </c>
      <c r="CR12" s="16">
        <f t="shared" si="5"/>
        <v>0</v>
      </c>
      <c r="CS12" s="22">
        <f t="shared" si="6"/>
        <v>0</v>
      </c>
      <c r="CX12" s="1">
        <f>$CP12</f>
        <v>0</v>
      </c>
      <c r="CY12" s="1">
        <f t="shared" si="8"/>
        <v>837</v>
      </c>
      <c r="CZ12" s="1">
        <f t="shared" si="9"/>
        <v>0</v>
      </c>
      <c r="DA12" s="1">
        <f t="shared" si="10"/>
        <v>0</v>
      </c>
    </row>
    <row r="13" spans="1:113" ht="28" customHeight="1">
      <c r="A13" s="1" t="str">
        <f>A12</f>
        <v>LFPG</v>
      </c>
      <c r="B13" s="1">
        <v>3</v>
      </c>
      <c r="C13" s="1" t="s">
        <v>239</v>
      </c>
      <c r="AH13" s="4">
        <f t="shared" si="7"/>
        <v>1</v>
      </c>
      <c r="AJ13" t="s">
        <v>239</v>
      </c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 s="8">
        <f t="shared" si="0"/>
        <v>1</v>
      </c>
      <c r="BN13" s="6" t="str">
        <f t="shared" si="1"/>
        <v>A1198/24</v>
      </c>
      <c r="BO13" s="6" t="str">
        <f t="shared" si="1"/>
        <v/>
      </c>
      <c r="BP13" s="6" t="str">
        <f t="shared" si="1"/>
        <v/>
      </c>
      <c r="BQ13" s="6" t="str">
        <f t="shared" si="1"/>
        <v/>
      </c>
      <c r="BR13" s="6" t="str">
        <f t="shared" si="1"/>
        <v/>
      </c>
      <c r="BS13" s="6" t="str">
        <f t="shared" si="1"/>
        <v/>
      </c>
      <c r="BT13" s="6" t="str">
        <f t="shared" si="1"/>
        <v/>
      </c>
      <c r="BU13" s="6" t="str">
        <f t="shared" si="1"/>
        <v/>
      </c>
      <c r="BV13" s="6" t="str">
        <f t="shared" si="1"/>
        <v/>
      </c>
      <c r="BW13" s="6" t="str">
        <f t="shared" si="1"/>
        <v/>
      </c>
      <c r="BX13" s="6" t="str">
        <f t="shared" si="1"/>
        <v/>
      </c>
      <c r="BY13" s="6" t="str">
        <f t="shared" si="1"/>
        <v/>
      </c>
      <c r="BZ13" s="6" t="str">
        <f t="shared" si="1"/>
        <v/>
      </c>
      <c r="CA13" s="6" t="str">
        <f t="shared" si="1"/>
        <v/>
      </c>
      <c r="CB13" s="6" t="str">
        <f t="shared" si="1"/>
        <v/>
      </c>
      <c r="CC13" s="6" t="str">
        <f t="shared" si="1"/>
        <v/>
      </c>
      <c r="CD13" s="6" t="str">
        <f t="shared" si="2"/>
        <v/>
      </c>
      <c r="CE13" s="6" t="str">
        <f t="shared" si="2"/>
        <v/>
      </c>
      <c r="CF13" s="6" t="str">
        <f t="shared" si="2"/>
        <v/>
      </c>
      <c r="CG13" s="6" t="str">
        <f t="shared" si="2"/>
        <v/>
      </c>
      <c r="CH13" s="6" t="str">
        <f t="shared" si="2"/>
        <v/>
      </c>
      <c r="CI13" s="6" t="str">
        <f t="shared" si="2"/>
        <v/>
      </c>
      <c r="CJ13" s="6" t="str">
        <f t="shared" si="2"/>
        <v/>
      </c>
      <c r="CK13" s="6" t="str">
        <f t="shared" si="2"/>
        <v/>
      </c>
      <c r="CL13" s="6" t="str">
        <f t="shared" si="2"/>
        <v/>
      </c>
      <c r="CM13" s="6" t="str">
        <f t="shared" si="2"/>
        <v/>
      </c>
      <c r="CN13" s="6" t="str">
        <f t="shared" si="2"/>
        <v/>
      </c>
      <c r="CO13" s="6" t="str">
        <f t="shared" si="2"/>
        <v/>
      </c>
      <c r="CP13" s="12">
        <f t="shared" si="3"/>
        <v>1</v>
      </c>
      <c r="CQ13" s="19">
        <f t="shared" si="4"/>
        <v>836</v>
      </c>
      <c r="CR13" s="16">
        <f t="shared" si="5"/>
        <v>0</v>
      </c>
      <c r="CS13" s="22">
        <f t="shared" si="6"/>
        <v>0</v>
      </c>
      <c r="DB13" s="1">
        <f>$CP13</f>
        <v>1</v>
      </c>
      <c r="DC13" s="1">
        <f t="shared" si="11"/>
        <v>836</v>
      </c>
      <c r="DD13" s="1">
        <f t="shared" si="12"/>
        <v>0</v>
      </c>
      <c r="DE13" s="1">
        <f t="shared" si="13"/>
        <v>0</v>
      </c>
    </row>
    <row r="14" spans="1:113" ht="28" customHeight="1">
      <c r="A14" s="1" t="str">
        <f>A13</f>
        <v>LFPG</v>
      </c>
      <c r="B14" s="1">
        <v>4</v>
      </c>
      <c r="AH14" s="4">
        <f t="shared" si="7"/>
        <v>0</v>
      </c>
      <c r="AJ14" t="s">
        <v>132</v>
      </c>
      <c r="AK14" t="s">
        <v>240</v>
      </c>
      <c r="AL14" t="s">
        <v>241</v>
      </c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 s="8">
        <f t="shared" si="0"/>
        <v>3</v>
      </c>
      <c r="BN14" s="6" t="str">
        <f t="shared" si="1"/>
        <v/>
      </c>
      <c r="BO14" s="6" t="str">
        <f t="shared" si="1"/>
        <v/>
      </c>
      <c r="BP14" s="6" t="str">
        <f t="shared" si="1"/>
        <v/>
      </c>
      <c r="BQ14" s="6" t="str">
        <f t="shared" si="1"/>
        <v/>
      </c>
      <c r="BR14" s="6" t="str">
        <f t="shared" si="1"/>
        <v/>
      </c>
      <c r="BS14" s="6" t="str">
        <f t="shared" si="1"/>
        <v/>
      </c>
      <c r="BT14" s="6" t="str">
        <f t="shared" si="1"/>
        <v/>
      </c>
      <c r="BU14" s="6" t="str">
        <f t="shared" si="1"/>
        <v/>
      </c>
      <c r="BV14" s="6" t="str">
        <f t="shared" si="1"/>
        <v/>
      </c>
      <c r="BW14" s="6" t="str">
        <f t="shared" si="1"/>
        <v/>
      </c>
      <c r="BX14" s="6" t="str">
        <f t="shared" si="1"/>
        <v/>
      </c>
      <c r="BY14" s="6" t="str">
        <f t="shared" si="1"/>
        <v/>
      </c>
      <c r="BZ14" s="6" t="str">
        <f t="shared" si="1"/>
        <v/>
      </c>
      <c r="CA14" s="6" t="str">
        <f t="shared" si="1"/>
        <v/>
      </c>
      <c r="CB14" s="6" t="str">
        <f t="shared" si="1"/>
        <v/>
      </c>
      <c r="CC14" s="6" t="str">
        <f t="shared" si="1"/>
        <v/>
      </c>
      <c r="CD14" s="6" t="str">
        <f t="shared" si="2"/>
        <v/>
      </c>
      <c r="CE14" s="6" t="str">
        <f t="shared" si="2"/>
        <v/>
      </c>
      <c r="CF14" s="6" t="str">
        <f t="shared" si="2"/>
        <v/>
      </c>
      <c r="CG14" s="6" t="str">
        <f t="shared" si="2"/>
        <v/>
      </c>
      <c r="CH14" s="6" t="str">
        <f t="shared" si="2"/>
        <v/>
      </c>
      <c r="CI14" s="6" t="str">
        <f t="shared" si="2"/>
        <v/>
      </c>
      <c r="CJ14" s="6" t="str">
        <f t="shared" si="2"/>
        <v/>
      </c>
      <c r="CK14" s="6" t="str">
        <f t="shared" si="2"/>
        <v/>
      </c>
      <c r="CL14" s="6" t="str">
        <f t="shared" si="2"/>
        <v/>
      </c>
      <c r="CM14" s="6" t="str">
        <f t="shared" si="2"/>
        <v/>
      </c>
      <c r="CN14" s="6" t="str">
        <f t="shared" si="2"/>
        <v/>
      </c>
      <c r="CO14" s="6" t="str">
        <f t="shared" si="2"/>
        <v/>
      </c>
      <c r="CP14" s="12">
        <f t="shared" si="3"/>
        <v>0</v>
      </c>
      <c r="CQ14" s="19">
        <f t="shared" si="4"/>
        <v>834</v>
      </c>
      <c r="CR14" s="16">
        <f t="shared" si="5"/>
        <v>0</v>
      </c>
      <c r="CS14" s="22">
        <f t="shared" si="6"/>
        <v>3</v>
      </c>
      <c r="DF14" s="1">
        <f>$CP14</f>
        <v>0</v>
      </c>
      <c r="DG14" s="1">
        <f t="shared" si="14"/>
        <v>834</v>
      </c>
      <c r="DH14" s="1">
        <f t="shared" si="15"/>
        <v>0</v>
      </c>
      <c r="DI14" s="1">
        <f t="shared" si="16"/>
        <v>3</v>
      </c>
    </row>
    <row r="15" spans="1:113" ht="28" customHeight="1">
      <c r="A15" s="1" t="s">
        <v>5</v>
      </c>
      <c r="B15" s="1">
        <v>1</v>
      </c>
      <c r="C15" s="1" t="s">
        <v>59</v>
      </c>
      <c r="D15" s="1" t="s">
        <v>65</v>
      </c>
      <c r="E15" s="1" t="s">
        <v>68</v>
      </c>
      <c r="F15" s="1" t="s">
        <v>60</v>
      </c>
      <c r="G15" s="1" t="s">
        <v>69</v>
      </c>
      <c r="AH15" s="4">
        <f t="shared" si="7"/>
        <v>5</v>
      </c>
      <c r="AJ15" t="s">
        <v>60</v>
      </c>
      <c r="AK15" t="s">
        <v>69</v>
      </c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 s="8">
        <f t="shared" si="0"/>
        <v>2</v>
      </c>
      <c r="BN15" s="6" t="str">
        <f t="shared" si="1"/>
        <v>A0711/24</v>
      </c>
      <c r="BO15" s="6" t="str">
        <f t="shared" si="1"/>
        <v>A0005/24</v>
      </c>
      <c r="BP15" s="6" t="str">
        <f t="shared" si="1"/>
        <v/>
      </c>
      <c r="BQ15" s="6" t="str">
        <f t="shared" si="1"/>
        <v/>
      </c>
      <c r="BR15" s="6" t="str">
        <f t="shared" si="1"/>
        <v/>
      </c>
      <c r="BS15" s="6" t="str">
        <f t="shared" si="1"/>
        <v/>
      </c>
      <c r="BT15" s="6" t="str">
        <f t="shared" si="1"/>
        <v/>
      </c>
      <c r="BU15" s="6" t="str">
        <f t="shared" si="1"/>
        <v/>
      </c>
      <c r="BV15" s="6" t="str">
        <f t="shared" si="1"/>
        <v/>
      </c>
      <c r="BW15" s="6" t="str">
        <f t="shared" si="1"/>
        <v/>
      </c>
      <c r="BX15" s="6" t="str">
        <f t="shared" si="1"/>
        <v/>
      </c>
      <c r="BY15" s="6" t="str">
        <f t="shared" si="1"/>
        <v/>
      </c>
      <c r="BZ15" s="6" t="str">
        <f t="shared" si="1"/>
        <v/>
      </c>
      <c r="CA15" s="6" t="str">
        <f t="shared" si="1"/>
        <v/>
      </c>
      <c r="CB15" s="6" t="str">
        <f t="shared" si="1"/>
        <v/>
      </c>
      <c r="CC15" s="6" t="str">
        <f t="shared" si="1"/>
        <v/>
      </c>
      <c r="CD15" s="6" t="str">
        <f t="shared" si="2"/>
        <v/>
      </c>
      <c r="CE15" s="6" t="str">
        <f t="shared" si="2"/>
        <v/>
      </c>
      <c r="CF15" s="6" t="str">
        <f t="shared" si="2"/>
        <v/>
      </c>
      <c r="CG15" s="6" t="str">
        <f t="shared" si="2"/>
        <v/>
      </c>
      <c r="CH15" s="6" t="str">
        <f t="shared" si="2"/>
        <v/>
      </c>
      <c r="CI15" s="6" t="str">
        <f t="shared" si="2"/>
        <v/>
      </c>
      <c r="CJ15" s="6" t="str">
        <f t="shared" si="2"/>
        <v/>
      </c>
      <c r="CK15" s="6" t="str">
        <f t="shared" si="2"/>
        <v/>
      </c>
      <c r="CL15" s="6" t="str">
        <f t="shared" si="2"/>
        <v/>
      </c>
      <c r="CM15" s="6" t="str">
        <f t="shared" si="2"/>
        <v/>
      </c>
      <c r="CN15" s="6" t="str">
        <f t="shared" si="2"/>
        <v/>
      </c>
      <c r="CO15" s="6" t="str">
        <f t="shared" si="2"/>
        <v/>
      </c>
      <c r="CP15" s="12">
        <f t="shared" si="3"/>
        <v>2</v>
      </c>
      <c r="CQ15" s="19">
        <f t="shared" si="4"/>
        <v>832</v>
      </c>
      <c r="CR15" s="16">
        <f t="shared" si="5"/>
        <v>3</v>
      </c>
      <c r="CS15" s="22">
        <f t="shared" si="6"/>
        <v>0</v>
      </c>
      <c r="CT15" s="1">
        <f>$CP15</f>
        <v>2</v>
      </c>
      <c r="CU15" s="1">
        <f t="shared" si="17"/>
        <v>832</v>
      </c>
      <c r="CV15" s="1">
        <f t="shared" si="18"/>
        <v>3</v>
      </c>
      <c r="CW15" s="1">
        <f t="shared" si="19"/>
        <v>0</v>
      </c>
    </row>
    <row r="16" spans="1:113" ht="28" customHeight="1">
      <c r="A16" s="1" t="str">
        <f>A15</f>
        <v>EHAM</v>
      </c>
      <c r="B16" s="1">
        <v>2</v>
      </c>
      <c r="C16" s="1" t="s">
        <v>60</v>
      </c>
      <c r="D16" s="1" t="s">
        <v>62</v>
      </c>
      <c r="E16" s="1" t="s">
        <v>65</v>
      </c>
      <c r="F16" s="1" t="s">
        <v>69</v>
      </c>
      <c r="AH16" s="4">
        <f t="shared" si="7"/>
        <v>4</v>
      </c>
      <c r="AJ16" t="s">
        <v>60</v>
      </c>
      <c r="AK16" t="s">
        <v>69</v>
      </c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 s="8">
        <f t="shared" si="0"/>
        <v>2</v>
      </c>
      <c r="BN16" s="6" t="str">
        <f t="shared" si="1"/>
        <v>A0711/24</v>
      </c>
      <c r="BO16" s="6" t="str">
        <f t="shared" si="1"/>
        <v>A0005/24</v>
      </c>
      <c r="BP16" s="6" t="str">
        <f t="shared" si="1"/>
        <v/>
      </c>
      <c r="BQ16" s="6" t="str">
        <f t="shared" si="1"/>
        <v/>
      </c>
      <c r="BR16" s="6" t="str">
        <f t="shared" si="1"/>
        <v/>
      </c>
      <c r="BS16" s="6" t="str">
        <f t="shared" si="1"/>
        <v/>
      </c>
      <c r="BT16" s="6" t="str">
        <f t="shared" si="1"/>
        <v/>
      </c>
      <c r="BU16" s="6" t="str">
        <f t="shared" si="1"/>
        <v/>
      </c>
      <c r="BV16" s="6" t="str">
        <f t="shared" si="1"/>
        <v/>
      </c>
      <c r="BW16" s="6" t="str">
        <f t="shared" si="1"/>
        <v/>
      </c>
      <c r="BX16" s="6" t="str">
        <f t="shared" si="1"/>
        <v/>
      </c>
      <c r="BY16" s="6" t="str">
        <f t="shared" si="1"/>
        <v/>
      </c>
      <c r="BZ16" s="6" t="str">
        <f t="shared" si="1"/>
        <v/>
      </c>
      <c r="CA16" s="6" t="str">
        <f t="shared" si="1"/>
        <v/>
      </c>
      <c r="CB16" s="6" t="str">
        <f t="shared" si="1"/>
        <v/>
      </c>
      <c r="CC16" s="6" t="str">
        <f t="shared" si="1"/>
        <v/>
      </c>
      <c r="CD16" s="6" t="str">
        <f t="shared" si="2"/>
        <v/>
      </c>
      <c r="CE16" s="6" t="str">
        <f t="shared" si="2"/>
        <v/>
      </c>
      <c r="CF16" s="6" t="str">
        <f t="shared" si="2"/>
        <v/>
      </c>
      <c r="CG16" s="6" t="str">
        <f t="shared" si="2"/>
        <v/>
      </c>
      <c r="CH16" s="6" t="str">
        <f t="shared" si="2"/>
        <v/>
      </c>
      <c r="CI16" s="6" t="str">
        <f t="shared" si="2"/>
        <v/>
      </c>
      <c r="CJ16" s="6" t="str">
        <f t="shared" si="2"/>
        <v/>
      </c>
      <c r="CK16" s="6" t="str">
        <f t="shared" si="2"/>
        <v/>
      </c>
      <c r="CL16" s="6" t="str">
        <f t="shared" si="2"/>
        <v/>
      </c>
      <c r="CM16" s="6" t="str">
        <f t="shared" si="2"/>
        <v/>
      </c>
      <c r="CN16" s="6" t="str">
        <f t="shared" si="2"/>
        <v/>
      </c>
      <c r="CO16" s="6" t="str">
        <f t="shared" si="2"/>
        <v/>
      </c>
      <c r="CP16" s="12">
        <f t="shared" si="3"/>
        <v>2</v>
      </c>
      <c r="CQ16" s="19">
        <f t="shared" si="4"/>
        <v>833</v>
      </c>
      <c r="CR16" s="16">
        <f t="shared" si="5"/>
        <v>2</v>
      </c>
      <c r="CS16" s="22">
        <f t="shared" si="6"/>
        <v>0</v>
      </c>
      <c r="CX16" s="1">
        <f>$CP16</f>
        <v>2</v>
      </c>
      <c r="CY16" s="1">
        <f t="shared" si="8"/>
        <v>833</v>
      </c>
      <c r="CZ16" s="1">
        <f t="shared" si="9"/>
        <v>2</v>
      </c>
      <c r="DA16" s="1">
        <f t="shared" si="10"/>
        <v>0</v>
      </c>
    </row>
    <row r="17" spans="1:113" ht="28" customHeight="1">
      <c r="A17" s="1" t="str">
        <f>A16</f>
        <v>EHAM</v>
      </c>
      <c r="B17" s="1">
        <v>3</v>
      </c>
      <c r="C17" s="1" t="s">
        <v>68</v>
      </c>
      <c r="D17" s="1" t="s">
        <v>59</v>
      </c>
      <c r="E17"/>
      <c r="F17"/>
      <c r="AH17" s="4">
        <f t="shared" si="7"/>
        <v>2</v>
      </c>
      <c r="AJ17" t="s">
        <v>59</v>
      </c>
      <c r="AK17" t="s">
        <v>63</v>
      </c>
      <c r="AL17" t="s">
        <v>70</v>
      </c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 s="8">
        <f t="shared" si="0"/>
        <v>3</v>
      </c>
      <c r="BN17" s="6" t="str">
        <f t="shared" si="1"/>
        <v>W0080/24</v>
      </c>
      <c r="BO17" s="6" t="str">
        <f t="shared" si="1"/>
        <v/>
      </c>
      <c r="BP17" s="6" t="str">
        <f t="shared" si="1"/>
        <v/>
      </c>
      <c r="BQ17" s="6" t="str">
        <f t="shared" si="1"/>
        <v/>
      </c>
      <c r="BR17" s="6" t="str">
        <f t="shared" si="1"/>
        <v/>
      </c>
      <c r="BS17" s="6" t="str">
        <f t="shared" si="1"/>
        <v/>
      </c>
      <c r="BT17" s="6" t="str">
        <f t="shared" si="1"/>
        <v/>
      </c>
      <c r="BU17" s="6" t="str">
        <f t="shared" si="1"/>
        <v/>
      </c>
      <c r="BV17" s="6" t="str">
        <f t="shared" si="1"/>
        <v/>
      </c>
      <c r="BW17" s="6" t="str">
        <f t="shared" si="1"/>
        <v/>
      </c>
      <c r="BX17" s="6" t="str">
        <f t="shared" si="1"/>
        <v/>
      </c>
      <c r="BY17" s="6" t="str">
        <f t="shared" si="1"/>
        <v/>
      </c>
      <c r="BZ17" s="6" t="str">
        <f t="shared" si="1"/>
        <v/>
      </c>
      <c r="CA17" s="6" t="str">
        <f t="shared" si="1"/>
        <v/>
      </c>
      <c r="CB17" s="6" t="str">
        <f t="shared" si="1"/>
        <v/>
      </c>
      <c r="CC17" s="6" t="str">
        <f t="shared" si="1"/>
        <v/>
      </c>
      <c r="CD17" s="6" t="str">
        <f t="shared" si="2"/>
        <v/>
      </c>
      <c r="CE17" s="6" t="str">
        <f t="shared" si="2"/>
        <v/>
      </c>
      <c r="CF17" s="6" t="str">
        <f t="shared" si="2"/>
        <v/>
      </c>
      <c r="CG17" s="6" t="str">
        <f t="shared" si="2"/>
        <v/>
      </c>
      <c r="CH17" s="6" t="str">
        <f t="shared" si="2"/>
        <v/>
      </c>
      <c r="CI17" s="6" t="str">
        <f t="shared" si="2"/>
        <v/>
      </c>
      <c r="CJ17" s="6" t="str">
        <f t="shared" si="2"/>
        <v/>
      </c>
      <c r="CK17" s="6" t="str">
        <f t="shared" si="2"/>
        <v/>
      </c>
      <c r="CL17" s="6" t="str">
        <f t="shared" si="2"/>
        <v/>
      </c>
      <c r="CM17" s="6" t="str">
        <f t="shared" si="2"/>
        <v/>
      </c>
      <c r="CN17" s="6" t="str">
        <f t="shared" si="2"/>
        <v/>
      </c>
      <c r="CO17" s="6" t="str">
        <f t="shared" si="2"/>
        <v/>
      </c>
      <c r="CP17" s="12">
        <f t="shared" si="3"/>
        <v>1</v>
      </c>
      <c r="CQ17" s="19">
        <f t="shared" si="4"/>
        <v>833</v>
      </c>
      <c r="CR17" s="16">
        <f t="shared" si="5"/>
        <v>1</v>
      </c>
      <c r="CS17" s="22">
        <f t="shared" si="6"/>
        <v>2</v>
      </c>
      <c r="DB17" s="1">
        <f>$CP17</f>
        <v>1</v>
      </c>
      <c r="DC17" s="1">
        <f t="shared" si="11"/>
        <v>833</v>
      </c>
      <c r="DD17" s="1">
        <f t="shared" si="12"/>
        <v>1</v>
      </c>
      <c r="DE17" s="1">
        <f t="shared" si="13"/>
        <v>2</v>
      </c>
    </row>
    <row r="18" spans="1:113" ht="28" customHeight="1">
      <c r="A18" s="1" t="str">
        <f>A17</f>
        <v>EHAM</v>
      </c>
      <c r="B18" s="1">
        <v>4</v>
      </c>
      <c r="C18" s="1" t="s">
        <v>61</v>
      </c>
      <c r="D18" s="1" t="s">
        <v>64</v>
      </c>
      <c r="E18" s="1" t="s">
        <v>66</v>
      </c>
      <c r="F18" s="1" t="s">
        <v>66</v>
      </c>
      <c r="AH18" s="4">
        <f t="shared" si="7"/>
        <v>4</v>
      </c>
      <c r="AJ18" t="s">
        <v>66</v>
      </c>
      <c r="AK18" t="s">
        <v>64</v>
      </c>
      <c r="AL18" t="s">
        <v>353</v>
      </c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 s="8">
        <f t="shared" si="0"/>
        <v>3</v>
      </c>
      <c r="BN18" s="6" t="str">
        <f t="shared" si="1"/>
        <v>A0389/24</v>
      </c>
      <c r="BO18" s="6" t="str">
        <f t="shared" si="1"/>
        <v>A0639/24</v>
      </c>
      <c r="BP18" s="6" t="str">
        <f t="shared" si="1"/>
        <v/>
      </c>
      <c r="BQ18" s="6" t="str">
        <f t="shared" si="1"/>
        <v/>
      </c>
      <c r="BR18" s="6" t="str">
        <f t="shared" si="1"/>
        <v/>
      </c>
      <c r="BS18" s="6" t="str">
        <f t="shared" si="1"/>
        <v/>
      </c>
      <c r="BT18" s="6" t="str">
        <f t="shared" si="1"/>
        <v/>
      </c>
      <c r="BU18" s="6" t="str">
        <f t="shared" si="1"/>
        <v/>
      </c>
      <c r="BV18" s="6" t="str">
        <f t="shared" si="1"/>
        <v/>
      </c>
      <c r="BW18" s="6" t="str">
        <f t="shared" si="1"/>
        <v/>
      </c>
      <c r="BX18" s="6" t="str">
        <f t="shared" si="1"/>
        <v/>
      </c>
      <c r="BY18" s="6" t="str">
        <f t="shared" si="1"/>
        <v/>
      </c>
      <c r="BZ18" s="6" t="str">
        <f t="shared" si="1"/>
        <v/>
      </c>
      <c r="CA18" s="6" t="str">
        <f t="shared" si="1"/>
        <v/>
      </c>
      <c r="CB18" s="6" t="str">
        <f t="shared" si="1"/>
        <v/>
      </c>
      <c r="CC18" s="6" t="str">
        <f t="shared" ref="CC18:CI73" si="20">IFERROR(HLOOKUP(AY18,$C18:$AE18,1,FALSE),"")</f>
        <v/>
      </c>
      <c r="CD18" s="6" t="str">
        <f t="shared" si="2"/>
        <v/>
      </c>
      <c r="CE18" s="6" t="str">
        <f t="shared" si="2"/>
        <v/>
      </c>
      <c r="CF18" s="6" t="str">
        <f t="shared" si="2"/>
        <v/>
      </c>
      <c r="CG18" s="6" t="str">
        <f t="shared" si="2"/>
        <v/>
      </c>
      <c r="CH18" s="6" t="str">
        <f t="shared" si="2"/>
        <v/>
      </c>
      <c r="CI18" s="6" t="str">
        <f t="shared" si="2"/>
        <v/>
      </c>
      <c r="CJ18" s="6" t="str">
        <f t="shared" si="2"/>
        <v/>
      </c>
      <c r="CK18" s="6" t="str">
        <f t="shared" si="2"/>
        <v/>
      </c>
      <c r="CL18" s="6" t="str">
        <f t="shared" si="2"/>
        <v/>
      </c>
      <c r="CM18" s="6" t="str">
        <f t="shared" si="2"/>
        <v/>
      </c>
      <c r="CN18" s="6" t="str">
        <f t="shared" si="2"/>
        <v/>
      </c>
      <c r="CO18" s="6" t="str">
        <f t="shared" si="2"/>
        <v/>
      </c>
      <c r="CP18" s="12">
        <f t="shared" si="3"/>
        <v>2</v>
      </c>
      <c r="CQ18" s="19">
        <f t="shared" si="4"/>
        <v>832</v>
      </c>
      <c r="CR18" s="16">
        <f t="shared" si="5"/>
        <v>2</v>
      </c>
      <c r="CS18" s="22">
        <f t="shared" si="6"/>
        <v>1</v>
      </c>
      <c r="DF18" s="1">
        <f>$CP18</f>
        <v>2</v>
      </c>
      <c r="DG18" s="1">
        <f t="shared" si="14"/>
        <v>832</v>
      </c>
      <c r="DH18" s="1">
        <f t="shared" si="15"/>
        <v>2</v>
      </c>
      <c r="DI18" s="1">
        <f t="shared" si="16"/>
        <v>1</v>
      </c>
    </row>
    <row r="19" spans="1:113" ht="28" customHeight="1">
      <c r="A19" s="1" t="s">
        <v>6</v>
      </c>
      <c r="B19" s="1">
        <v>1</v>
      </c>
      <c r="C19" s="1" t="s">
        <v>74</v>
      </c>
      <c r="D19" s="1" t="s">
        <v>75</v>
      </c>
      <c r="E19" s="1" t="s">
        <v>76</v>
      </c>
      <c r="AH19" s="4">
        <f t="shared" si="7"/>
        <v>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 s="8">
        <f t="shared" si="0"/>
        <v>0</v>
      </c>
      <c r="BN19" s="6" t="str">
        <f t="shared" ref="BN19:CB36" si="21">IFERROR(HLOOKUP(AJ19,$C19:$AE19,1,FALSE),"")</f>
        <v/>
      </c>
      <c r="BO19" s="6" t="str">
        <f t="shared" si="21"/>
        <v/>
      </c>
      <c r="BP19" s="6" t="str">
        <f t="shared" si="21"/>
        <v/>
      </c>
      <c r="BQ19" s="6" t="str">
        <f t="shared" si="21"/>
        <v/>
      </c>
      <c r="BR19" s="6" t="str">
        <f t="shared" si="21"/>
        <v/>
      </c>
      <c r="BS19" s="6" t="str">
        <f t="shared" si="21"/>
        <v/>
      </c>
      <c r="BT19" s="6" t="str">
        <f t="shared" si="21"/>
        <v/>
      </c>
      <c r="BU19" s="6" t="str">
        <f t="shared" si="21"/>
        <v/>
      </c>
      <c r="BV19" s="6" t="str">
        <f t="shared" si="21"/>
        <v/>
      </c>
      <c r="BW19" s="6" t="str">
        <f t="shared" si="21"/>
        <v/>
      </c>
      <c r="BX19" s="6" t="str">
        <f t="shared" si="21"/>
        <v/>
      </c>
      <c r="BY19" s="6" t="str">
        <f t="shared" si="21"/>
        <v/>
      </c>
      <c r="BZ19" s="6" t="str">
        <f t="shared" si="21"/>
        <v/>
      </c>
      <c r="CA19" s="6" t="str">
        <f t="shared" si="21"/>
        <v/>
      </c>
      <c r="CB19" s="6" t="str">
        <f t="shared" si="21"/>
        <v/>
      </c>
      <c r="CC19" s="6" t="str">
        <f t="shared" si="20"/>
        <v/>
      </c>
      <c r="CD19" s="6" t="str">
        <f t="shared" si="2"/>
        <v/>
      </c>
      <c r="CE19" s="6" t="str">
        <f t="shared" si="2"/>
        <v/>
      </c>
      <c r="CF19" s="6" t="str">
        <f t="shared" si="2"/>
        <v/>
      </c>
      <c r="CG19" s="6" t="str">
        <f t="shared" si="2"/>
        <v/>
      </c>
      <c r="CH19" s="6" t="str">
        <f t="shared" si="2"/>
        <v/>
      </c>
      <c r="CI19" s="6" t="str">
        <f t="shared" si="2"/>
        <v/>
      </c>
      <c r="CJ19" s="6" t="str">
        <f t="shared" si="2"/>
        <v/>
      </c>
      <c r="CK19" s="6" t="str">
        <f t="shared" si="2"/>
        <v/>
      </c>
      <c r="CL19" s="6" t="str">
        <f t="shared" si="2"/>
        <v/>
      </c>
      <c r="CM19" s="6" t="str">
        <f t="shared" si="2"/>
        <v/>
      </c>
      <c r="CN19" s="6" t="str">
        <f t="shared" si="2"/>
        <v/>
      </c>
      <c r="CO19" s="6" t="str">
        <f t="shared" si="2"/>
        <v/>
      </c>
      <c r="CP19" s="12">
        <f t="shared" si="3"/>
        <v>0</v>
      </c>
      <c r="CQ19" s="19">
        <f t="shared" si="4"/>
        <v>834</v>
      </c>
      <c r="CR19" s="16">
        <f t="shared" si="5"/>
        <v>3</v>
      </c>
      <c r="CS19" s="22">
        <f t="shared" si="6"/>
        <v>0</v>
      </c>
      <c r="CT19" s="1">
        <f>$CP19</f>
        <v>0</v>
      </c>
      <c r="CU19" s="1">
        <f t="shared" si="17"/>
        <v>834</v>
      </c>
      <c r="CV19" s="1">
        <f t="shared" si="18"/>
        <v>3</v>
      </c>
      <c r="CW19" s="1">
        <f t="shared" si="19"/>
        <v>0</v>
      </c>
    </row>
    <row r="20" spans="1:113" ht="28" customHeight="1">
      <c r="A20" s="1" t="str">
        <f>A19</f>
        <v>LEMD</v>
      </c>
      <c r="B20" s="1">
        <v>2</v>
      </c>
      <c r="C20" s="1" t="s">
        <v>76</v>
      </c>
      <c r="AH20" s="4">
        <f t="shared" si="7"/>
        <v>1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 s="8">
        <f t="shared" si="0"/>
        <v>0</v>
      </c>
      <c r="BN20" s="6" t="str">
        <f t="shared" si="21"/>
        <v/>
      </c>
      <c r="BO20" s="6" t="str">
        <f t="shared" si="21"/>
        <v/>
      </c>
      <c r="BP20" s="6" t="str">
        <f t="shared" si="21"/>
        <v/>
      </c>
      <c r="BQ20" s="6" t="str">
        <f t="shared" si="21"/>
        <v/>
      </c>
      <c r="BR20" s="6" t="str">
        <f t="shared" si="21"/>
        <v/>
      </c>
      <c r="BS20" s="6" t="str">
        <f t="shared" si="21"/>
        <v/>
      </c>
      <c r="BT20" s="6" t="str">
        <f t="shared" si="21"/>
        <v/>
      </c>
      <c r="BU20" s="6" t="str">
        <f t="shared" si="21"/>
        <v/>
      </c>
      <c r="BV20" s="6" t="str">
        <f t="shared" si="21"/>
        <v/>
      </c>
      <c r="BW20" s="6" t="str">
        <f t="shared" si="21"/>
        <v/>
      </c>
      <c r="BX20" s="6" t="str">
        <f t="shared" si="21"/>
        <v/>
      </c>
      <c r="BY20" s="6" t="str">
        <f t="shared" si="21"/>
        <v/>
      </c>
      <c r="BZ20" s="6" t="str">
        <f t="shared" si="21"/>
        <v/>
      </c>
      <c r="CA20" s="6" t="str">
        <f t="shared" si="21"/>
        <v/>
      </c>
      <c r="CB20" s="6" t="str">
        <f t="shared" si="21"/>
        <v/>
      </c>
      <c r="CC20" s="6" t="str">
        <f t="shared" si="20"/>
        <v/>
      </c>
      <c r="CD20" s="6" t="str">
        <f t="shared" si="2"/>
        <v/>
      </c>
      <c r="CE20" s="6" t="str">
        <f t="shared" si="2"/>
        <v/>
      </c>
      <c r="CF20" s="6" t="str">
        <f t="shared" si="2"/>
        <v/>
      </c>
      <c r="CG20" s="6" t="str">
        <f t="shared" si="2"/>
        <v/>
      </c>
      <c r="CH20" s="6" t="str">
        <f t="shared" si="2"/>
        <v/>
      </c>
      <c r="CI20" s="6" t="str">
        <f t="shared" si="2"/>
        <v/>
      </c>
      <c r="CJ20" s="6" t="str">
        <f t="shared" si="2"/>
        <v/>
      </c>
      <c r="CK20" s="6" t="str">
        <f t="shared" si="2"/>
        <v/>
      </c>
      <c r="CL20" s="6" t="str">
        <f t="shared" si="2"/>
        <v/>
      </c>
      <c r="CM20" s="6" t="str">
        <f t="shared" si="2"/>
        <v/>
      </c>
      <c r="CN20" s="6" t="str">
        <f t="shared" si="2"/>
        <v/>
      </c>
      <c r="CO20" s="6" t="str">
        <f t="shared" si="2"/>
        <v/>
      </c>
      <c r="CP20" s="12">
        <f t="shared" si="3"/>
        <v>0</v>
      </c>
      <c r="CQ20" s="19">
        <f t="shared" si="4"/>
        <v>836</v>
      </c>
      <c r="CR20" s="16">
        <f t="shared" si="5"/>
        <v>1</v>
      </c>
      <c r="CS20" s="22">
        <f t="shared" si="6"/>
        <v>0</v>
      </c>
      <c r="CX20" s="1">
        <f>$CP20</f>
        <v>0</v>
      </c>
      <c r="CY20" s="1">
        <f t="shared" si="8"/>
        <v>836</v>
      </c>
      <c r="CZ20" s="1">
        <f t="shared" si="9"/>
        <v>1</v>
      </c>
      <c r="DA20" s="1">
        <f t="shared" si="10"/>
        <v>0</v>
      </c>
    </row>
    <row r="21" spans="1:113" ht="28" customHeight="1">
      <c r="A21" s="1" t="str">
        <f>A20</f>
        <v>LEMD</v>
      </c>
      <c r="B21" s="1">
        <v>3</v>
      </c>
      <c r="C21" s="1" t="s">
        <v>74</v>
      </c>
      <c r="D21" s="1" t="s">
        <v>75</v>
      </c>
      <c r="AH21" s="4">
        <f t="shared" si="7"/>
        <v>2</v>
      </c>
      <c r="AJ21" t="s">
        <v>74</v>
      </c>
      <c r="AK21" t="s">
        <v>73</v>
      </c>
      <c r="AL21" t="s">
        <v>72</v>
      </c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 s="8">
        <f t="shared" si="0"/>
        <v>3</v>
      </c>
      <c r="BN21" s="6" t="str">
        <f t="shared" si="21"/>
        <v>A1974/24</v>
      </c>
      <c r="BO21" s="6" t="str">
        <f t="shared" si="21"/>
        <v/>
      </c>
      <c r="BP21" s="6" t="str">
        <f t="shared" si="21"/>
        <v/>
      </c>
      <c r="BQ21" s="6" t="str">
        <f t="shared" si="21"/>
        <v/>
      </c>
      <c r="BR21" s="6" t="str">
        <f t="shared" si="21"/>
        <v/>
      </c>
      <c r="BS21" s="6" t="str">
        <f t="shared" si="21"/>
        <v/>
      </c>
      <c r="BT21" s="6" t="str">
        <f t="shared" si="21"/>
        <v/>
      </c>
      <c r="BU21" s="6" t="str">
        <f t="shared" si="21"/>
        <v/>
      </c>
      <c r="BV21" s="6" t="str">
        <f t="shared" si="21"/>
        <v/>
      </c>
      <c r="BW21" s="6" t="str">
        <f t="shared" si="21"/>
        <v/>
      </c>
      <c r="BX21" s="6" t="str">
        <f t="shared" si="21"/>
        <v/>
      </c>
      <c r="BY21" s="6" t="str">
        <f t="shared" si="21"/>
        <v/>
      </c>
      <c r="BZ21" s="6" t="str">
        <f t="shared" si="21"/>
        <v/>
      </c>
      <c r="CA21" s="6" t="str">
        <f t="shared" si="21"/>
        <v/>
      </c>
      <c r="CB21" s="6" t="str">
        <f t="shared" si="21"/>
        <v/>
      </c>
      <c r="CC21" s="6" t="str">
        <f t="shared" si="20"/>
        <v/>
      </c>
      <c r="CD21" s="6" t="str">
        <f t="shared" si="2"/>
        <v/>
      </c>
      <c r="CE21" s="6" t="str">
        <f t="shared" si="2"/>
        <v/>
      </c>
      <c r="CF21" s="6" t="str">
        <f t="shared" si="2"/>
        <v/>
      </c>
      <c r="CG21" s="6" t="str">
        <f t="shared" si="2"/>
        <v/>
      </c>
      <c r="CH21" s="6" t="str">
        <f t="shared" si="2"/>
        <v/>
      </c>
      <c r="CI21" s="6" t="str">
        <f t="shared" si="2"/>
        <v/>
      </c>
      <c r="CJ21" s="6" t="str">
        <f t="shared" si="2"/>
        <v/>
      </c>
      <c r="CK21" s="6" t="str">
        <f t="shared" si="2"/>
        <v/>
      </c>
      <c r="CL21" s="6" t="str">
        <f t="shared" si="2"/>
        <v/>
      </c>
      <c r="CM21" s="6" t="str">
        <f t="shared" si="2"/>
        <v/>
      </c>
      <c r="CN21" s="6" t="str">
        <f t="shared" si="2"/>
        <v/>
      </c>
      <c r="CO21" s="6" t="str">
        <f t="shared" si="2"/>
        <v/>
      </c>
      <c r="CP21" s="12">
        <f t="shared" si="3"/>
        <v>1</v>
      </c>
      <c r="CQ21" s="19">
        <f t="shared" si="4"/>
        <v>833</v>
      </c>
      <c r="CR21" s="16">
        <f t="shared" si="5"/>
        <v>1</v>
      </c>
      <c r="CS21" s="22">
        <f t="shared" si="6"/>
        <v>2</v>
      </c>
      <c r="DB21" s="1">
        <f>$CP21</f>
        <v>1</v>
      </c>
      <c r="DC21" s="1">
        <f t="shared" si="11"/>
        <v>833</v>
      </c>
      <c r="DD21" s="1">
        <f t="shared" si="12"/>
        <v>1</v>
      </c>
      <c r="DE21" s="1">
        <f t="shared" si="13"/>
        <v>2</v>
      </c>
    </row>
    <row r="22" spans="1:113" ht="28" customHeight="1">
      <c r="A22" s="1" t="str">
        <f>A21</f>
        <v>LEMD</v>
      </c>
      <c r="B22" s="1">
        <v>4</v>
      </c>
      <c r="C22" s="1" t="s">
        <v>77</v>
      </c>
      <c r="D22" s="1" t="s">
        <v>78</v>
      </c>
      <c r="E22" s="1" t="s">
        <v>79</v>
      </c>
      <c r="F22" s="1" t="s">
        <v>80</v>
      </c>
      <c r="G22" s="1" t="s">
        <v>81</v>
      </c>
      <c r="H22" s="1" t="s">
        <v>82</v>
      </c>
      <c r="I22" s="1" t="s">
        <v>83</v>
      </c>
      <c r="J22" s="1" t="s">
        <v>84</v>
      </c>
      <c r="K22" s="1" t="s">
        <v>85</v>
      </c>
      <c r="L22" s="1" t="s">
        <v>86</v>
      </c>
      <c r="M22" s="1" t="s">
        <v>87</v>
      </c>
      <c r="N22" s="1" t="s">
        <v>88</v>
      </c>
      <c r="O22" s="1" t="s">
        <v>89</v>
      </c>
      <c r="P22" s="1" t="s">
        <v>90</v>
      </c>
      <c r="Q22" s="1" t="s">
        <v>91</v>
      </c>
      <c r="R22" s="1" t="s">
        <v>92</v>
      </c>
      <c r="S22" s="1" t="s">
        <v>93</v>
      </c>
      <c r="T22" s="1" t="s">
        <v>94</v>
      </c>
      <c r="U22" s="1" t="s">
        <v>95</v>
      </c>
      <c r="V22" s="1" t="s">
        <v>96</v>
      </c>
      <c r="W22" s="1" t="s">
        <v>97</v>
      </c>
      <c r="X22" s="1" t="s">
        <v>98</v>
      </c>
      <c r="Y22" s="1" t="s">
        <v>99</v>
      </c>
      <c r="Z22" s="1" t="s">
        <v>100</v>
      </c>
      <c r="AA22" s="1" t="s">
        <v>101</v>
      </c>
      <c r="AB22" s="1" t="s">
        <v>102</v>
      </c>
      <c r="AC22" s="1" t="s">
        <v>103</v>
      </c>
      <c r="AD22" s="1" t="s">
        <v>104</v>
      </c>
      <c r="AH22" s="4">
        <f t="shared" si="7"/>
        <v>28</v>
      </c>
      <c r="AJ22" t="s">
        <v>77</v>
      </c>
      <c r="AK22" t="s">
        <v>103</v>
      </c>
      <c r="AL22" t="s">
        <v>83</v>
      </c>
      <c r="AM22" t="s">
        <v>84</v>
      </c>
      <c r="AN22" t="s">
        <v>91</v>
      </c>
      <c r="AO22" t="s">
        <v>92</v>
      </c>
      <c r="AP22" t="s">
        <v>89</v>
      </c>
      <c r="AQ22" t="s">
        <v>90</v>
      </c>
      <c r="AR22" t="s">
        <v>97</v>
      </c>
      <c r="AS22" t="s">
        <v>78</v>
      </c>
      <c r="AT22" t="s">
        <v>79</v>
      </c>
      <c r="AU22" t="s">
        <v>99</v>
      </c>
      <c r="AV22" t="s">
        <v>100</v>
      </c>
      <c r="AW22" t="s">
        <v>96</v>
      </c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 s="8">
        <f>COUNTA(AJ22:BL22)</f>
        <v>14</v>
      </c>
      <c r="BN22" s="6" t="str">
        <f t="shared" si="21"/>
        <v>R1354/24</v>
      </c>
      <c r="BO22" s="6" t="str">
        <f t="shared" si="21"/>
        <v>R6533/23</v>
      </c>
      <c r="BP22" s="6" t="str">
        <f t="shared" si="21"/>
        <v>R0650/24</v>
      </c>
      <c r="BQ22" s="6" t="str">
        <f t="shared" si="21"/>
        <v>R0644/24</v>
      </c>
      <c r="BR22" s="6" t="str">
        <f t="shared" si="21"/>
        <v>R0477/24</v>
      </c>
      <c r="BS22" s="6" t="str">
        <f t="shared" si="21"/>
        <v>R0476/24</v>
      </c>
      <c r="BT22" s="6" t="str">
        <f t="shared" si="21"/>
        <v>R0479/24</v>
      </c>
      <c r="BU22" s="6" t="str">
        <f t="shared" si="21"/>
        <v>R0478/24</v>
      </c>
      <c r="BV22" s="6" t="str">
        <f t="shared" si="21"/>
        <v>R0405/24</v>
      </c>
      <c r="BW22" s="6" t="str">
        <f>IFERROR(HLOOKUP(AS22,$C22:$AE22,1,FALSE),"")</f>
        <v>R1212/24</v>
      </c>
      <c r="BX22" s="6" t="str">
        <f t="shared" si="21"/>
        <v>R1077/24</v>
      </c>
      <c r="BY22" s="6" t="str">
        <f t="shared" si="21"/>
        <v>R0324/24</v>
      </c>
      <c r="BZ22" s="6" t="str">
        <f t="shared" si="21"/>
        <v>R0232/24</v>
      </c>
      <c r="CA22" s="6" t="str">
        <f t="shared" si="21"/>
        <v>R0469/24</v>
      </c>
      <c r="CB22" s="6" t="str">
        <f t="shared" si="21"/>
        <v/>
      </c>
      <c r="CC22" s="6" t="str">
        <f t="shared" si="20"/>
        <v/>
      </c>
      <c r="CD22" s="6" t="str">
        <f t="shared" si="2"/>
        <v/>
      </c>
      <c r="CE22" s="6" t="str">
        <f t="shared" si="2"/>
        <v/>
      </c>
      <c r="CF22" s="6" t="str">
        <f t="shared" si="2"/>
        <v/>
      </c>
      <c r="CG22" s="6" t="str">
        <f t="shared" si="2"/>
        <v/>
      </c>
      <c r="CH22" s="6" t="str">
        <f t="shared" si="2"/>
        <v/>
      </c>
      <c r="CI22" s="6" t="str">
        <f t="shared" si="2"/>
        <v/>
      </c>
      <c r="CJ22" s="6" t="str">
        <f t="shared" si="2"/>
        <v/>
      </c>
      <c r="CK22" s="6" t="str">
        <f t="shared" si="2"/>
        <v/>
      </c>
      <c r="CL22" s="6" t="str">
        <f t="shared" si="2"/>
        <v/>
      </c>
      <c r="CM22" s="6" t="str">
        <f t="shared" si="2"/>
        <v/>
      </c>
      <c r="CN22" s="6" t="str">
        <f t="shared" si="2"/>
        <v/>
      </c>
      <c r="CO22" s="6" t="str">
        <f t="shared" si="2"/>
        <v/>
      </c>
      <c r="CP22" s="12">
        <f>COUNTA(BN22:CO22)-COUNTIF(BN22:CO22,"")</f>
        <v>14</v>
      </c>
      <c r="CQ22" s="19">
        <f t="shared" si="4"/>
        <v>809</v>
      </c>
      <c r="CR22" s="16">
        <f t="shared" si="5"/>
        <v>14</v>
      </c>
      <c r="CS22" s="22">
        <f t="shared" si="6"/>
        <v>0</v>
      </c>
      <c r="DF22" s="1">
        <f>$CP22</f>
        <v>14</v>
      </c>
      <c r="DG22" s="1">
        <f t="shared" si="14"/>
        <v>809</v>
      </c>
      <c r="DH22" s="1">
        <f t="shared" si="15"/>
        <v>14</v>
      </c>
      <c r="DI22" s="1">
        <f t="shared" si="16"/>
        <v>0</v>
      </c>
    </row>
    <row r="23" spans="1:113" ht="28" customHeight="1">
      <c r="A23" s="1" t="s">
        <v>7</v>
      </c>
      <c r="B23" s="1">
        <v>1</v>
      </c>
      <c r="AH23" s="4">
        <f t="shared" si="7"/>
        <v>0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 s="8">
        <f t="shared" ref="BM23:BM86" si="22">COUNTA(AJ23:BL23)</f>
        <v>0</v>
      </c>
      <c r="BN23" s="6" t="str">
        <f t="shared" si="21"/>
        <v/>
      </c>
      <c r="BO23" s="6" t="str">
        <f t="shared" si="21"/>
        <v/>
      </c>
      <c r="BP23" s="6" t="str">
        <f t="shared" si="21"/>
        <v/>
      </c>
      <c r="BQ23" s="6" t="str">
        <f t="shared" si="21"/>
        <v/>
      </c>
      <c r="BR23" s="6" t="str">
        <f t="shared" si="21"/>
        <v/>
      </c>
      <c r="BS23" s="6" t="str">
        <f t="shared" si="21"/>
        <v/>
      </c>
      <c r="BT23" s="6" t="str">
        <f t="shared" si="21"/>
        <v/>
      </c>
      <c r="BU23" s="6" t="str">
        <f t="shared" si="21"/>
        <v/>
      </c>
      <c r="BV23" s="6" t="str">
        <f t="shared" si="21"/>
        <v/>
      </c>
      <c r="BW23" s="6" t="str">
        <f t="shared" si="21"/>
        <v/>
      </c>
      <c r="BX23" s="6" t="str">
        <f t="shared" si="21"/>
        <v/>
      </c>
      <c r="BY23" s="6" t="str">
        <f t="shared" si="21"/>
        <v/>
      </c>
      <c r="BZ23" s="6" t="str">
        <f t="shared" si="21"/>
        <v/>
      </c>
      <c r="CA23" s="6" t="str">
        <f t="shared" si="21"/>
        <v/>
      </c>
      <c r="CB23" s="6" t="str">
        <f t="shared" si="21"/>
        <v/>
      </c>
      <c r="CC23" s="6" t="str">
        <f t="shared" si="20"/>
        <v/>
      </c>
      <c r="CD23" s="6" t="str">
        <f t="shared" si="2"/>
        <v/>
      </c>
      <c r="CE23" s="6" t="str">
        <f t="shared" si="2"/>
        <v/>
      </c>
      <c r="CF23" s="6" t="str">
        <f t="shared" si="2"/>
        <v/>
      </c>
      <c r="CG23" s="6" t="str">
        <f t="shared" si="2"/>
        <v/>
      </c>
      <c r="CH23" s="6" t="str">
        <f t="shared" si="2"/>
        <v/>
      </c>
      <c r="CI23" s="6" t="str">
        <f t="shared" si="2"/>
        <v/>
      </c>
      <c r="CJ23" s="6" t="str">
        <f t="shared" si="2"/>
        <v/>
      </c>
      <c r="CK23" s="6" t="str">
        <f t="shared" si="2"/>
        <v/>
      </c>
      <c r="CL23" s="6" t="str">
        <f t="shared" si="2"/>
        <v/>
      </c>
      <c r="CM23" s="6" t="str">
        <f t="shared" si="2"/>
        <v/>
      </c>
      <c r="CN23" s="6" t="str">
        <f t="shared" si="2"/>
        <v/>
      </c>
      <c r="CO23" s="6" t="str">
        <f t="shared" si="2"/>
        <v/>
      </c>
      <c r="CP23" s="12">
        <f t="shared" ref="CP23:CP86" si="23">COUNTA(BN23:CO23)-COUNTIF(BN23:CO23,"")</f>
        <v>0</v>
      </c>
      <c r="CQ23" s="19">
        <f t="shared" si="4"/>
        <v>837</v>
      </c>
      <c r="CR23" s="16">
        <f t="shared" si="5"/>
        <v>0</v>
      </c>
      <c r="CS23" s="22">
        <f t="shared" si="6"/>
        <v>0</v>
      </c>
      <c r="CT23" s="1">
        <f>$CP23</f>
        <v>0</v>
      </c>
      <c r="CU23" s="1">
        <f t="shared" si="17"/>
        <v>837</v>
      </c>
      <c r="CV23" s="1">
        <f t="shared" si="18"/>
        <v>0</v>
      </c>
      <c r="CW23" s="1">
        <f t="shared" si="19"/>
        <v>0</v>
      </c>
    </row>
    <row r="24" spans="1:113" ht="28" customHeight="1">
      <c r="A24" s="1" t="str">
        <f>A23</f>
        <v>LTFM</v>
      </c>
      <c r="B24" s="1">
        <v>2</v>
      </c>
      <c r="AH24" s="4">
        <f t="shared" si="7"/>
        <v>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 s="8">
        <f t="shared" si="22"/>
        <v>0</v>
      </c>
      <c r="BN24" s="6" t="str">
        <f t="shared" si="21"/>
        <v/>
      </c>
      <c r="BO24" s="6" t="str">
        <f t="shared" si="21"/>
        <v/>
      </c>
      <c r="BP24" s="6" t="str">
        <f t="shared" si="21"/>
        <v/>
      </c>
      <c r="BQ24" s="6" t="str">
        <f t="shared" si="21"/>
        <v/>
      </c>
      <c r="BR24" s="6" t="str">
        <f t="shared" si="21"/>
        <v/>
      </c>
      <c r="BS24" s="6" t="str">
        <f t="shared" si="21"/>
        <v/>
      </c>
      <c r="BT24" s="6" t="str">
        <f t="shared" si="21"/>
        <v/>
      </c>
      <c r="BU24" s="6" t="str">
        <f t="shared" si="21"/>
        <v/>
      </c>
      <c r="BV24" s="6" t="str">
        <f t="shared" si="21"/>
        <v/>
      </c>
      <c r="BW24" s="6" t="str">
        <f t="shared" si="21"/>
        <v/>
      </c>
      <c r="BX24" s="6" t="str">
        <f t="shared" si="21"/>
        <v/>
      </c>
      <c r="BY24" s="6" t="str">
        <f t="shared" si="21"/>
        <v/>
      </c>
      <c r="BZ24" s="6" t="str">
        <f t="shared" si="21"/>
        <v/>
      </c>
      <c r="CA24" s="6" t="str">
        <f t="shared" si="21"/>
        <v/>
      </c>
      <c r="CB24" s="6" t="str">
        <f t="shared" si="21"/>
        <v/>
      </c>
      <c r="CC24" s="6" t="str">
        <f t="shared" si="20"/>
        <v/>
      </c>
      <c r="CD24" s="6" t="str">
        <f t="shared" si="2"/>
        <v/>
      </c>
      <c r="CE24" s="6" t="str">
        <f t="shared" si="2"/>
        <v/>
      </c>
      <c r="CF24" s="6" t="str">
        <f t="shared" si="2"/>
        <v/>
      </c>
      <c r="CG24" s="6" t="str">
        <f t="shared" ref="CG24:CO53" si="24">IFERROR(HLOOKUP(BC24,$C24:$AE24,1,FALSE),"")</f>
        <v/>
      </c>
      <c r="CH24" s="6" t="str">
        <f t="shared" si="24"/>
        <v/>
      </c>
      <c r="CI24" s="6" t="str">
        <f t="shared" si="24"/>
        <v/>
      </c>
      <c r="CJ24" s="6" t="str">
        <f t="shared" si="24"/>
        <v/>
      </c>
      <c r="CK24" s="6" t="str">
        <f t="shared" si="24"/>
        <v/>
      </c>
      <c r="CL24" s="6" t="str">
        <f t="shared" si="24"/>
        <v/>
      </c>
      <c r="CM24" s="6" t="str">
        <f t="shared" si="24"/>
        <v/>
      </c>
      <c r="CN24" s="6" t="str">
        <f t="shared" si="24"/>
        <v/>
      </c>
      <c r="CO24" s="6" t="str">
        <f t="shared" si="24"/>
        <v/>
      </c>
      <c r="CP24" s="12">
        <f t="shared" si="23"/>
        <v>0</v>
      </c>
      <c r="CQ24" s="19">
        <f t="shared" si="4"/>
        <v>837</v>
      </c>
      <c r="CR24" s="16">
        <f t="shared" si="5"/>
        <v>0</v>
      </c>
      <c r="CS24" s="22">
        <f t="shared" si="6"/>
        <v>0</v>
      </c>
      <c r="CX24" s="1">
        <f>$CP24</f>
        <v>0</v>
      </c>
      <c r="CY24" s="1">
        <f t="shared" si="8"/>
        <v>837</v>
      </c>
      <c r="CZ24" s="1">
        <f t="shared" si="9"/>
        <v>0</v>
      </c>
      <c r="DA24" s="1">
        <f t="shared" si="10"/>
        <v>0</v>
      </c>
    </row>
    <row r="25" spans="1:113" ht="28" customHeight="1">
      <c r="A25" s="1" t="str">
        <f>A24</f>
        <v>LTFM</v>
      </c>
      <c r="B25" s="1">
        <v>3</v>
      </c>
      <c r="AH25" s="4">
        <f t="shared" si="7"/>
        <v>0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 s="8">
        <f t="shared" si="22"/>
        <v>0</v>
      </c>
      <c r="BN25" s="6" t="str">
        <f t="shared" si="21"/>
        <v/>
      </c>
      <c r="BO25" s="6" t="str">
        <f t="shared" si="21"/>
        <v/>
      </c>
      <c r="BP25" s="6" t="str">
        <f t="shared" si="21"/>
        <v/>
      </c>
      <c r="BQ25" s="6" t="str">
        <f t="shared" si="21"/>
        <v/>
      </c>
      <c r="BR25" s="6" t="str">
        <f t="shared" si="21"/>
        <v/>
      </c>
      <c r="BS25" s="6" t="str">
        <f t="shared" si="21"/>
        <v/>
      </c>
      <c r="BT25" s="6" t="str">
        <f t="shared" si="21"/>
        <v/>
      </c>
      <c r="BU25" s="6" t="str">
        <f t="shared" si="21"/>
        <v/>
      </c>
      <c r="BV25" s="6" t="str">
        <f t="shared" si="21"/>
        <v/>
      </c>
      <c r="BW25" s="6" t="str">
        <f t="shared" si="21"/>
        <v/>
      </c>
      <c r="BX25" s="6" t="str">
        <f t="shared" si="21"/>
        <v/>
      </c>
      <c r="BY25" s="6" t="str">
        <f t="shared" si="21"/>
        <v/>
      </c>
      <c r="BZ25" s="6" t="str">
        <f t="shared" si="21"/>
        <v/>
      </c>
      <c r="CA25" s="6" t="str">
        <f t="shared" si="21"/>
        <v/>
      </c>
      <c r="CB25" s="6" t="str">
        <f t="shared" si="21"/>
        <v/>
      </c>
      <c r="CC25" s="6" t="str">
        <f t="shared" si="20"/>
        <v/>
      </c>
      <c r="CD25" s="6" t="str">
        <f t="shared" si="20"/>
        <v/>
      </c>
      <c r="CE25" s="6" t="str">
        <f t="shared" si="20"/>
        <v/>
      </c>
      <c r="CF25" s="6" t="str">
        <f t="shared" si="20"/>
        <v/>
      </c>
      <c r="CG25" s="6" t="str">
        <f t="shared" si="24"/>
        <v/>
      </c>
      <c r="CH25" s="6" t="str">
        <f t="shared" si="24"/>
        <v/>
      </c>
      <c r="CI25" s="6" t="str">
        <f t="shared" si="24"/>
        <v/>
      </c>
      <c r="CJ25" s="6" t="str">
        <f t="shared" si="24"/>
        <v/>
      </c>
      <c r="CK25" s="6" t="str">
        <f t="shared" si="24"/>
        <v/>
      </c>
      <c r="CL25" s="6" t="str">
        <f t="shared" si="24"/>
        <v/>
      </c>
      <c r="CM25" s="6" t="str">
        <f t="shared" si="24"/>
        <v/>
      </c>
      <c r="CN25" s="6" t="str">
        <f t="shared" si="24"/>
        <v/>
      </c>
      <c r="CO25" s="6" t="str">
        <f t="shared" si="24"/>
        <v/>
      </c>
      <c r="CP25" s="12">
        <f t="shared" si="23"/>
        <v>0</v>
      </c>
      <c r="CQ25" s="19">
        <f t="shared" si="4"/>
        <v>837</v>
      </c>
      <c r="CR25" s="16">
        <f t="shared" si="5"/>
        <v>0</v>
      </c>
      <c r="CS25" s="22">
        <f t="shared" si="6"/>
        <v>0</v>
      </c>
      <c r="DB25" s="1">
        <f>$CP25</f>
        <v>0</v>
      </c>
      <c r="DC25" s="1">
        <f t="shared" si="11"/>
        <v>837</v>
      </c>
      <c r="DD25" s="1">
        <f t="shared" si="12"/>
        <v>0</v>
      </c>
      <c r="DE25" s="1">
        <f t="shared" si="13"/>
        <v>0</v>
      </c>
    </row>
    <row r="26" spans="1:113" ht="28" customHeight="1">
      <c r="A26" s="1" t="str">
        <f>A25</f>
        <v>LTFM</v>
      </c>
      <c r="B26" s="1">
        <v>4</v>
      </c>
      <c r="AH26" s="4">
        <f t="shared" si="7"/>
        <v>0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 s="8">
        <f t="shared" si="22"/>
        <v>0</v>
      </c>
      <c r="BN26" s="6" t="str">
        <f t="shared" si="21"/>
        <v/>
      </c>
      <c r="BO26" s="6" t="str">
        <f t="shared" si="21"/>
        <v/>
      </c>
      <c r="BP26" s="6" t="str">
        <f t="shared" si="21"/>
        <v/>
      </c>
      <c r="BQ26" s="6" t="str">
        <f t="shared" si="21"/>
        <v/>
      </c>
      <c r="BR26" s="6" t="str">
        <f t="shared" si="21"/>
        <v/>
      </c>
      <c r="BS26" s="6" t="str">
        <f t="shared" si="21"/>
        <v/>
      </c>
      <c r="BT26" s="6" t="str">
        <f t="shared" si="21"/>
        <v/>
      </c>
      <c r="BU26" s="6" t="str">
        <f t="shared" si="21"/>
        <v/>
      </c>
      <c r="BV26" s="6" t="str">
        <f t="shared" si="21"/>
        <v/>
      </c>
      <c r="BW26" s="6" t="str">
        <f t="shared" si="21"/>
        <v/>
      </c>
      <c r="BX26" s="6" t="str">
        <f t="shared" si="21"/>
        <v/>
      </c>
      <c r="BY26" s="6" t="str">
        <f t="shared" si="21"/>
        <v/>
      </c>
      <c r="BZ26" s="6" t="str">
        <f t="shared" si="21"/>
        <v/>
      </c>
      <c r="CA26" s="6" t="str">
        <f t="shared" si="21"/>
        <v/>
      </c>
      <c r="CB26" s="6" t="str">
        <f t="shared" si="21"/>
        <v/>
      </c>
      <c r="CC26" s="6" t="str">
        <f t="shared" si="20"/>
        <v/>
      </c>
      <c r="CD26" s="6" t="str">
        <f t="shared" si="20"/>
        <v/>
      </c>
      <c r="CE26" s="6" t="str">
        <f t="shared" si="20"/>
        <v/>
      </c>
      <c r="CF26" s="6" t="str">
        <f t="shared" si="20"/>
        <v/>
      </c>
      <c r="CG26" s="6" t="str">
        <f t="shared" si="24"/>
        <v/>
      </c>
      <c r="CH26" s="6" t="str">
        <f t="shared" si="24"/>
        <v/>
      </c>
      <c r="CI26" s="6" t="str">
        <f t="shared" si="24"/>
        <v/>
      </c>
      <c r="CJ26" s="6" t="str">
        <f t="shared" si="24"/>
        <v/>
      </c>
      <c r="CK26" s="6" t="str">
        <f t="shared" si="24"/>
        <v/>
      </c>
      <c r="CL26" s="6" t="str">
        <f t="shared" si="24"/>
        <v/>
      </c>
      <c r="CM26" s="6" t="str">
        <f t="shared" si="24"/>
        <v/>
      </c>
      <c r="CN26" s="6" t="str">
        <f t="shared" si="24"/>
        <v/>
      </c>
      <c r="CO26" s="6" t="str">
        <f t="shared" si="24"/>
        <v/>
      </c>
      <c r="CP26" s="12">
        <f t="shared" si="23"/>
        <v>0</v>
      </c>
      <c r="CQ26" s="19">
        <f t="shared" si="4"/>
        <v>837</v>
      </c>
      <c r="CR26" s="16">
        <f t="shared" si="5"/>
        <v>0</v>
      </c>
      <c r="CS26" s="22">
        <f t="shared" si="6"/>
        <v>0</v>
      </c>
      <c r="DF26" s="1">
        <f>$CP26</f>
        <v>0</v>
      </c>
      <c r="DG26" s="1">
        <f t="shared" si="14"/>
        <v>837</v>
      </c>
      <c r="DH26" s="1">
        <f t="shared" si="15"/>
        <v>0</v>
      </c>
      <c r="DI26" s="1">
        <f t="shared" si="16"/>
        <v>0</v>
      </c>
    </row>
    <row r="27" spans="1:113" ht="28" customHeight="1">
      <c r="A27" s="1" t="s">
        <v>8</v>
      </c>
      <c r="B27" s="1">
        <v>1</v>
      </c>
      <c r="C27" s="1" t="s">
        <v>105</v>
      </c>
      <c r="D27" s="1" t="s">
        <v>106</v>
      </c>
      <c r="E27" s="1" t="s">
        <v>107</v>
      </c>
      <c r="F27" s="1" t="s">
        <v>108</v>
      </c>
      <c r="G27" t="s">
        <v>109</v>
      </c>
      <c r="H27" t="s">
        <v>317</v>
      </c>
      <c r="I27" t="s">
        <v>248</v>
      </c>
      <c r="AH27" s="4">
        <f t="shared" si="7"/>
        <v>7</v>
      </c>
      <c r="AJ27" t="s">
        <v>106</v>
      </c>
      <c r="AK27" t="s">
        <v>107</v>
      </c>
      <c r="AL27" t="s">
        <v>109</v>
      </c>
      <c r="AM27" t="s">
        <v>248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 s="8">
        <f t="shared" si="22"/>
        <v>4</v>
      </c>
      <c r="BN27" s="6" t="str">
        <f t="shared" si="21"/>
        <v>A0140/24</v>
      </c>
      <c r="BO27" s="6" t="str">
        <f t="shared" si="21"/>
        <v>A0142/24</v>
      </c>
      <c r="BP27" s="6" t="str">
        <f t="shared" si="21"/>
        <v>A0112/24</v>
      </c>
      <c r="BQ27" s="6" t="str">
        <f t="shared" si="21"/>
        <v>A0111/24</v>
      </c>
      <c r="BR27" s="6" t="str">
        <f t="shared" si="21"/>
        <v/>
      </c>
      <c r="BS27" s="6" t="str">
        <f t="shared" si="21"/>
        <v/>
      </c>
      <c r="BT27" s="6" t="str">
        <f t="shared" si="21"/>
        <v/>
      </c>
      <c r="BU27" s="6" t="str">
        <f t="shared" si="21"/>
        <v/>
      </c>
      <c r="BV27" s="6" t="str">
        <f t="shared" si="21"/>
        <v/>
      </c>
      <c r="BW27" s="6" t="str">
        <f t="shared" si="21"/>
        <v/>
      </c>
      <c r="BX27" s="6" t="str">
        <f t="shared" si="21"/>
        <v/>
      </c>
      <c r="BY27" s="6" t="str">
        <f t="shared" si="21"/>
        <v/>
      </c>
      <c r="BZ27" s="6" t="str">
        <f t="shared" si="21"/>
        <v/>
      </c>
      <c r="CA27" s="6" t="str">
        <f t="shared" si="21"/>
        <v/>
      </c>
      <c r="CB27" s="6" t="str">
        <f t="shared" si="21"/>
        <v/>
      </c>
      <c r="CC27" s="6" t="str">
        <f t="shared" si="20"/>
        <v/>
      </c>
      <c r="CD27" s="6" t="str">
        <f t="shared" si="20"/>
        <v/>
      </c>
      <c r="CE27" s="6" t="str">
        <f t="shared" si="20"/>
        <v/>
      </c>
      <c r="CF27" s="6" t="str">
        <f t="shared" si="20"/>
        <v/>
      </c>
      <c r="CG27" s="6" t="str">
        <f t="shared" si="24"/>
        <v/>
      </c>
      <c r="CH27" s="6" t="str">
        <f t="shared" si="24"/>
        <v/>
      </c>
      <c r="CI27" s="6" t="str">
        <f t="shared" si="24"/>
        <v/>
      </c>
      <c r="CJ27" s="6" t="str">
        <f t="shared" si="24"/>
        <v/>
      </c>
      <c r="CK27" s="6" t="str">
        <f t="shared" si="24"/>
        <v/>
      </c>
      <c r="CL27" s="6" t="str">
        <f t="shared" si="24"/>
        <v/>
      </c>
      <c r="CM27" s="6" t="str">
        <f t="shared" si="24"/>
        <v/>
      </c>
      <c r="CN27" s="6" t="str">
        <f t="shared" si="24"/>
        <v/>
      </c>
      <c r="CO27" s="6" t="str">
        <f t="shared" si="24"/>
        <v/>
      </c>
      <c r="CP27" s="12">
        <f t="shared" si="23"/>
        <v>4</v>
      </c>
      <c r="CQ27" s="19">
        <f t="shared" si="4"/>
        <v>830</v>
      </c>
      <c r="CR27" s="16">
        <f t="shared" si="5"/>
        <v>3</v>
      </c>
      <c r="CS27" s="22">
        <f t="shared" si="6"/>
        <v>0</v>
      </c>
      <c r="CT27" s="1">
        <f>$CP27</f>
        <v>4</v>
      </c>
      <c r="CU27" s="1">
        <f t="shared" si="17"/>
        <v>830</v>
      </c>
      <c r="CV27" s="1">
        <f t="shared" si="18"/>
        <v>3</v>
      </c>
      <c r="CW27" s="1">
        <f t="shared" si="19"/>
        <v>0</v>
      </c>
    </row>
    <row r="28" spans="1:113" ht="28" customHeight="1">
      <c r="A28" s="1" t="str">
        <f>A27</f>
        <v>LSZH</v>
      </c>
      <c r="B28" s="1">
        <v>2</v>
      </c>
      <c r="C28" s="1" t="s">
        <v>109</v>
      </c>
      <c r="D28" s="1" t="s">
        <v>248</v>
      </c>
      <c r="E28" t="s">
        <v>317</v>
      </c>
      <c r="AH28" s="4">
        <f t="shared" si="7"/>
        <v>3</v>
      </c>
      <c r="AJ28" t="s">
        <v>109</v>
      </c>
      <c r="AK28" t="s">
        <v>248</v>
      </c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 s="8">
        <f t="shared" si="22"/>
        <v>2</v>
      </c>
      <c r="BN28" s="6" t="str">
        <f t="shared" si="21"/>
        <v>A0112/24</v>
      </c>
      <c r="BO28" s="6" t="str">
        <f t="shared" si="21"/>
        <v>A0111/24</v>
      </c>
      <c r="BP28" s="6" t="str">
        <f t="shared" si="21"/>
        <v/>
      </c>
      <c r="BQ28" s="6" t="str">
        <f t="shared" si="21"/>
        <v/>
      </c>
      <c r="BR28" s="6" t="str">
        <f t="shared" si="21"/>
        <v/>
      </c>
      <c r="BS28" s="6" t="str">
        <f t="shared" si="21"/>
        <v/>
      </c>
      <c r="BT28" s="6" t="str">
        <f t="shared" si="21"/>
        <v/>
      </c>
      <c r="BU28" s="6" t="str">
        <f t="shared" si="21"/>
        <v/>
      </c>
      <c r="BV28" s="6" t="str">
        <f t="shared" si="21"/>
        <v/>
      </c>
      <c r="BW28" s="6" t="str">
        <f t="shared" si="21"/>
        <v/>
      </c>
      <c r="BX28" s="6" t="str">
        <f t="shared" si="21"/>
        <v/>
      </c>
      <c r="BY28" s="6" t="str">
        <f t="shared" si="21"/>
        <v/>
      </c>
      <c r="BZ28" s="6" t="str">
        <f t="shared" si="21"/>
        <v/>
      </c>
      <c r="CA28" s="6" t="str">
        <f t="shared" si="21"/>
        <v/>
      </c>
      <c r="CB28" s="6" t="str">
        <f t="shared" si="21"/>
        <v/>
      </c>
      <c r="CC28" s="6" t="str">
        <f t="shared" si="20"/>
        <v/>
      </c>
      <c r="CD28" s="6" t="str">
        <f t="shared" si="20"/>
        <v/>
      </c>
      <c r="CE28" s="6" t="str">
        <f t="shared" si="20"/>
        <v/>
      </c>
      <c r="CF28" s="6" t="str">
        <f t="shared" si="20"/>
        <v/>
      </c>
      <c r="CG28" s="6" t="str">
        <f t="shared" si="24"/>
        <v/>
      </c>
      <c r="CH28" s="6" t="str">
        <f t="shared" si="24"/>
        <v/>
      </c>
      <c r="CI28" s="6" t="str">
        <f t="shared" si="24"/>
        <v/>
      </c>
      <c r="CJ28" s="6" t="str">
        <f t="shared" si="24"/>
        <v/>
      </c>
      <c r="CK28" s="6" t="str">
        <f t="shared" si="24"/>
        <v/>
      </c>
      <c r="CL28" s="6" t="str">
        <f t="shared" si="24"/>
        <v/>
      </c>
      <c r="CM28" s="6" t="str">
        <f t="shared" si="24"/>
        <v/>
      </c>
      <c r="CN28" s="6" t="str">
        <f t="shared" si="24"/>
        <v/>
      </c>
      <c r="CO28" s="6" t="str">
        <f t="shared" si="24"/>
        <v/>
      </c>
      <c r="CP28" s="12">
        <f t="shared" si="23"/>
        <v>2</v>
      </c>
      <c r="CQ28" s="19">
        <f t="shared" si="4"/>
        <v>834</v>
      </c>
      <c r="CR28" s="16">
        <f t="shared" si="5"/>
        <v>1</v>
      </c>
      <c r="CS28" s="22">
        <f t="shared" si="6"/>
        <v>0</v>
      </c>
      <c r="CX28" s="1">
        <f>$CP28</f>
        <v>2</v>
      </c>
      <c r="CY28" s="1">
        <f t="shared" si="8"/>
        <v>834</v>
      </c>
      <c r="CZ28" s="1">
        <f t="shared" si="9"/>
        <v>1</v>
      </c>
      <c r="DA28" s="1">
        <f t="shared" si="10"/>
        <v>0</v>
      </c>
    </row>
    <row r="29" spans="1:113" ht="28" customHeight="1">
      <c r="A29" s="1" t="str">
        <f>A28</f>
        <v>LSZH</v>
      </c>
      <c r="B29" s="1">
        <v>3</v>
      </c>
      <c r="C29" s="1" t="s">
        <v>105</v>
      </c>
      <c r="D29" s="1" t="s">
        <v>106</v>
      </c>
      <c r="E29" s="1" t="s">
        <v>107</v>
      </c>
      <c r="F29" s="1" t="s">
        <v>108</v>
      </c>
      <c r="AH29" s="4">
        <f t="shared" si="7"/>
        <v>4</v>
      </c>
      <c r="AJ29" t="s">
        <v>106</v>
      </c>
      <c r="AK29" t="s">
        <v>107</v>
      </c>
      <c r="AL29" t="s">
        <v>108</v>
      </c>
      <c r="AM29" t="s">
        <v>105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 s="8">
        <f t="shared" si="22"/>
        <v>4</v>
      </c>
      <c r="BN29" s="6" t="str">
        <f t="shared" si="21"/>
        <v>A0140/24</v>
      </c>
      <c r="BO29" s="6" t="str">
        <f t="shared" si="21"/>
        <v>A0142/24</v>
      </c>
      <c r="BP29" s="6" t="str">
        <f t="shared" si="21"/>
        <v>A0139/24</v>
      </c>
      <c r="BQ29" s="6" t="str">
        <f t="shared" si="21"/>
        <v>A0141/24</v>
      </c>
      <c r="BR29" s="6" t="str">
        <f t="shared" si="21"/>
        <v/>
      </c>
      <c r="BS29" s="6" t="str">
        <f t="shared" si="21"/>
        <v/>
      </c>
      <c r="BT29" s="6" t="str">
        <f t="shared" si="21"/>
        <v/>
      </c>
      <c r="BU29" s="6" t="str">
        <f t="shared" si="21"/>
        <v/>
      </c>
      <c r="BV29" s="6" t="str">
        <f t="shared" si="21"/>
        <v/>
      </c>
      <c r="BW29" s="6" t="str">
        <f t="shared" si="21"/>
        <v/>
      </c>
      <c r="BX29" s="6" t="str">
        <f t="shared" si="21"/>
        <v/>
      </c>
      <c r="BY29" s="6" t="str">
        <f t="shared" si="21"/>
        <v/>
      </c>
      <c r="BZ29" s="6" t="str">
        <f t="shared" si="21"/>
        <v/>
      </c>
      <c r="CA29" s="6" t="str">
        <f t="shared" si="21"/>
        <v/>
      </c>
      <c r="CB29" s="6" t="str">
        <f t="shared" si="21"/>
        <v/>
      </c>
      <c r="CC29" s="6" t="str">
        <f t="shared" si="20"/>
        <v/>
      </c>
      <c r="CD29" s="6" t="str">
        <f t="shared" si="20"/>
        <v/>
      </c>
      <c r="CE29" s="6" t="str">
        <f t="shared" si="20"/>
        <v/>
      </c>
      <c r="CF29" s="6" t="str">
        <f t="shared" si="20"/>
        <v/>
      </c>
      <c r="CG29" s="6" t="str">
        <f t="shared" si="24"/>
        <v/>
      </c>
      <c r="CH29" s="6" t="str">
        <f t="shared" si="24"/>
        <v/>
      </c>
      <c r="CI29" s="6" t="str">
        <f t="shared" si="24"/>
        <v/>
      </c>
      <c r="CJ29" s="6" t="str">
        <f t="shared" si="24"/>
        <v/>
      </c>
      <c r="CK29" s="6" t="str">
        <f t="shared" si="24"/>
        <v/>
      </c>
      <c r="CL29" s="6" t="str">
        <f t="shared" si="24"/>
        <v/>
      </c>
      <c r="CM29" s="6" t="str">
        <f t="shared" si="24"/>
        <v/>
      </c>
      <c r="CN29" s="6" t="str">
        <f t="shared" si="24"/>
        <v/>
      </c>
      <c r="CO29" s="6" t="str">
        <f t="shared" si="24"/>
        <v/>
      </c>
      <c r="CP29" s="12">
        <f t="shared" si="23"/>
        <v>4</v>
      </c>
      <c r="CQ29" s="19">
        <f t="shared" si="4"/>
        <v>833</v>
      </c>
      <c r="CR29" s="16">
        <f t="shared" si="5"/>
        <v>0</v>
      </c>
      <c r="CS29" s="22">
        <f t="shared" si="6"/>
        <v>0</v>
      </c>
      <c r="DB29" s="1">
        <f>$CP29</f>
        <v>4</v>
      </c>
      <c r="DC29" s="1">
        <f t="shared" si="11"/>
        <v>833</v>
      </c>
      <c r="DD29" s="1">
        <f t="shared" si="12"/>
        <v>0</v>
      </c>
      <c r="DE29" s="1">
        <f t="shared" si="13"/>
        <v>0</v>
      </c>
    </row>
    <row r="30" spans="1:113" ht="28" customHeight="1">
      <c r="A30" s="1" t="str">
        <f>A29</f>
        <v>LSZH</v>
      </c>
      <c r="B30" s="1">
        <v>4</v>
      </c>
      <c r="AH30" s="4">
        <f t="shared" si="7"/>
        <v>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 s="8">
        <f t="shared" si="22"/>
        <v>0</v>
      </c>
      <c r="BN30" s="6" t="str">
        <f t="shared" si="21"/>
        <v/>
      </c>
      <c r="BO30" s="6" t="str">
        <f t="shared" si="21"/>
        <v/>
      </c>
      <c r="BP30" s="6" t="str">
        <f t="shared" si="21"/>
        <v/>
      </c>
      <c r="BQ30" s="6" t="str">
        <f t="shared" si="21"/>
        <v/>
      </c>
      <c r="BR30" s="6" t="str">
        <f t="shared" si="21"/>
        <v/>
      </c>
      <c r="BS30" s="6" t="str">
        <f t="shared" si="21"/>
        <v/>
      </c>
      <c r="BT30" s="6" t="str">
        <f t="shared" si="21"/>
        <v/>
      </c>
      <c r="BU30" s="6" t="str">
        <f t="shared" si="21"/>
        <v/>
      </c>
      <c r="BV30" s="6" t="str">
        <f t="shared" si="21"/>
        <v/>
      </c>
      <c r="BW30" s="6" t="str">
        <f t="shared" si="21"/>
        <v/>
      </c>
      <c r="BX30" s="6" t="str">
        <f t="shared" si="21"/>
        <v/>
      </c>
      <c r="BY30" s="6" t="str">
        <f t="shared" si="21"/>
        <v/>
      </c>
      <c r="BZ30" s="6" t="str">
        <f t="shared" si="21"/>
        <v/>
      </c>
      <c r="CA30" s="6" t="str">
        <f t="shared" si="21"/>
        <v/>
      </c>
      <c r="CB30" s="6" t="str">
        <f t="shared" si="21"/>
        <v/>
      </c>
      <c r="CC30" s="6" t="str">
        <f t="shared" si="20"/>
        <v/>
      </c>
      <c r="CD30" s="6" t="str">
        <f t="shared" si="20"/>
        <v/>
      </c>
      <c r="CE30" s="6" t="str">
        <f t="shared" si="20"/>
        <v/>
      </c>
      <c r="CF30" s="6" t="str">
        <f t="shared" si="20"/>
        <v/>
      </c>
      <c r="CG30" s="6" t="str">
        <f t="shared" si="24"/>
        <v/>
      </c>
      <c r="CH30" s="6" t="str">
        <f t="shared" si="24"/>
        <v/>
      </c>
      <c r="CI30" s="6" t="str">
        <f t="shared" si="24"/>
        <v/>
      </c>
      <c r="CJ30" s="6" t="str">
        <f t="shared" si="24"/>
        <v/>
      </c>
      <c r="CK30" s="6" t="str">
        <f t="shared" si="24"/>
        <v/>
      </c>
      <c r="CL30" s="6" t="str">
        <f t="shared" si="24"/>
        <v/>
      </c>
      <c r="CM30" s="6" t="str">
        <f t="shared" si="24"/>
        <v/>
      </c>
      <c r="CN30" s="6" t="str">
        <f t="shared" si="24"/>
        <v/>
      </c>
      <c r="CO30" s="6" t="str">
        <f t="shared" si="24"/>
        <v/>
      </c>
      <c r="CP30" s="12">
        <f t="shared" si="23"/>
        <v>0</v>
      </c>
      <c r="CQ30" s="19">
        <f t="shared" si="4"/>
        <v>837</v>
      </c>
      <c r="CR30" s="16">
        <f t="shared" si="5"/>
        <v>0</v>
      </c>
      <c r="CS30" s="22">
        <f t="shared" si="6"/>
        <v>0</v>
      </c>
      <c r="DF30" s="1">
        <f>$CP30</f>
        <v>0</v>
      </c>
      <c r="DG30" s="1">
        <f t="shared" si="14"/>
        <v>837</v>
      </c>
      <c r="DH30" s="1">
        <f t="shared" si="15"/>
        <v>0</v>
      </c>
      <c r="DI30" s="1">
        <f t="shared" si="16"/>
        <v>0</v>
      </c>
    </row>
    <row r="31" spans="1:113" ht="28" customHeight="1">
      <c r="A31" s="1" t="s">
        <v>9</v>
      </c>
      <c r="B31" s="1">
        <v>1</v>
      </c>
      <c r="C31" t="s">
        <v>114</v>
      </c>
      <c r="D31" t="s">
        <v>113</v>
      </c>
      <c r="AH31" s="4">
        <f t="shared" si="7"/>
        <v>2</v>
      </c>
      <c r="AJ31" t="s">
        <v>114</v>
      </c>
      <c r="AK31" t="s">
        <v>250</v>
      </c>
      <c r="AL31" t="s">
        <v>113</v>
      </c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 s="8">
        <f t="shared" si="22"/>
        <v>3</v>
      </c>
      <c r="BN31" s="6" t="str">
        <f t="shared" si="21"/>
        <v>A1312/24</v>
      </c>
      <c r="BO31" s="6" t="str">
        <f t="shared" si="21"/>
        <v/>
      </c>
      <c r="BP31" s="6" t="str">
        <f t="shared" si="21"/>
        <v>A1314/24</v>
      </c>
      <c r="BQ31" s="6" t="str">
        <f t="shared" si="21"/>
        <v/>
      </c>
      <c r="BR31" s="6" t="str">
        <f t="shared" si="21"/>
        <v/>
      </c>
      <c r="BS31" s="6" t="str">
        <f t="shared" si="21"/>
        <v/>
      </c>
      <c r="BT31" s="6" t="str">
        <f t="shared" si="21"/>
        <v/>
      </c>
      <c r="BU31" s="6" t="str">
        <f t="shared" si="21"/>
        <v/>
      </c>
      <c r="BV31" s="6" t="str">
        <f t="shared" si="21"/>
        <v/>
      </c>
      <c r="BW31" s="6" t="str">
        <f t="shared" si="21"/>
        <v/>
      </c>
      <c r="BX31" s="6" t="str">
        <f t="shared" si="21"/>
        <v/>
      </c>
      <c r="BY31" s="6" t="str">
        <f t="shared" si="21"/>
        <v/>
      </c>
      <c r="BZ31" s="6" t="str">
        <f t="shared" si="21"/>
        <v/>
      </c>
      <c r="CA31" s="6" t="str">
        <f t="shared" si="21"/>
        <v/>
      </c>
      <c r="CB31" s="6" t="str">
        <f t="shared" si="21"/>
        <v/>
      </c>
      <c r="CC31" s="6" t="str">
        <f t="shared" si="20"/>
        <v/>
      </c>
      <c r="CD31" s="6" t="str">
        <f t="shared" si="20"/>
        <v/>
      </c>
      <c r="CE31" s="6" t="str">
        <f t="shared" si="20"/>
        <v/>
      </c>
      <c r="CF31" s="6" t="str">
        <f t="shared" si="20"/>
        <v/>
      </c>
      <c r="CG31" s="6" t="str">
        <f t="shared" si="24"/>
        <v/>
      </c>
      <c r="CH31" s="6" t="str">
        <f t="shared" si="24"/>
        <v/>
      </c>
      <c r="CI31" s="6" t="str">
        <f t="shared" si="24"/>
        <v/>
      </c>
      <c r="CJ31" s="6" t="str">
        <f t="shared" si="24"/>
        <v/>
      </c>
      <c r="CK31" s="6" t="str">
        <f t="shared" si="24"/>
        <v/>
      </c>
      <c r="CL31" s="6" t="str">
        <f t="shared" si="24"/>
        <v/>
      </c>
      <c r="CM31" s="6" t="str">
        <f t="shared" si="24"/>
        <v/>
      </c>
      <c r="CN31" s="6" t="str">
        <f t="shared" si="24"/>
        <v/>
      </c>
      <c r="CO31" s="6" t="str">
        <f t="shared" si="24"/>
        <v/>
      </c>
      <c r="CP31" s="12">
        <f t="shared" si="23"/>
        <v>2</v>
      </c>
      <c r="CQ31" s="19">
        <f t="shared" si="4"/>
        <v>834</v>
      </c>
      <c r="CR31" s="16">
        <f t="shared" si="5"/>
        <v>0</v>
      </c>
      <c r="CS31" s="22">
        <f t="shared" si="6"/>
        <v>1</v>
      </c>
      <c r="CT31" s="1">
        <f>$CP31</f>
        <v>2</v>
      </c>
      <c r="CU31" s="1">
        <f t="shared" si="17"/>
        <v>834</v>
      </c>
      <c r="CV31" s="1">
        <f t="shared" si="18"/>
        <v>0</v>
      </c>
      <c r="CW31" s="1">
        <f t="shared" si="19"/>
        <v>1</v>
      </c>
    </row>
    <row r="32" spans="1:113" ht="28" customHeight="1">
      <c r="A32" s="1" t="str">
        <f>A31</f>
        <v>EDDM</v>
      </c>
      <c r="B32" s="1">
        <v>2</v>
      </c>
      <c r="C32" s="1" t="s">
        <v>110</v>
      </c>
      <c r="D32" s="1" t="s">
        <v>111</v>
      </c>
      <c r="E32" s="1" t="s">
        <v>112</v>
      </c>
      <c r="F32" s="1" t="s">
        <v>113</v>
      </c>
      <c r="G32" s="1" t="s">
        <v>114</v>
      </c>
      <c r="H32" s="1" t="s">
        <v>115</v>
      </c>
      <c r="I32" s="1" t="s">
        <v>116</v>
      </c>
      <c r="J32" s="1" t="s">
        <v>117</v>
      </c>
      <c r="AH32" s="4">
        <f t="shared" si="7"/>
        <v>8</v>
      </c>
      <c r="AJ32" t="s">
        <v>111</v>
      </c>
      <c r="AK32" t="s">
        <v>110</v>
      </c>
      <c r="AL32" t="s">
        <v>112</v>
      </c>
      <c r="AM32" t="s">
        <v>116</v>
      </c>
      <c r="AN32" t="s">
        <v>117</v>
      </c>
      <c r="AO32" t="s">
        <v>251</v>
      </c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 s="8">
        <f t="shared" si="22"/>
        <v>6</v>
      </c>
      <c r="BN32" s="6" t="str">
        <f t="shared" si="21"/>
        <v>A1391/24</v>
      </c>
      <c r="BO32" s="6" t="str">
        <f t="shared" si="21"/>
        <v>A1453/24</v>
      </c>
      <c r="BP32" s="6" t="str">
        <f t="shared" si="21"/>
        <v>A1343/24</v>
      </c>
      <c r="BQ32" s="6" t="str">
        <f t="shared" si="21"/>
        <v>A1011/24</v>
      </c>
      <c r="BR32" s="6" t="str">
        <f t="shared" si="21"/>
        <v>A0745/24</v>
      </c>
      <c r="BS32" s="6" t="str">
        <f t="shared" si="21"/>
        <v/>
      </c>
      <c r="BT32" s="6" t="str">
        <f t="shared" si="21"/>
        <v/>
      </c>
      <c r="BU32" s="6" t="str">
        <f t="shared" si="21"/>
        <v/>
      </c>
      <c r="BV32" s="6" t="str">
        <f t="shared" si="21"/>
        <v/>
      </c>
      <c r="BW32" s="6" t="str">
        <f t="shared" si="21"/>
        <v/>
      </c>
      <c r="BX32" s="6" t="str">
        <f t="shared" si="21"/>
        <v/>
      </c>
      <c r="BY32" s="6" t="str">
        <f t="shared" si="21"/>
        <v/>
      </c>
      <c r="BZ32" s="6" t="str">
        <f t="shared" si="21"/>
        <v/>
      </c>
      <c r="CA32" s="6" t="str">
        <f t="shared" si="21"/>
        <v/>
      </c>
      <c r="CB32" s="6" t="str">
        <f t="shared" si="21"/>
        <v/>
      </c>
      <c r="CC32" s="6" t="str">
        <f t="shared" si="20"/>
        <v/>
      </c>
      <c r="CD32" s="6" t="str">
        <f t="shared" si="20"/>
        <v/>
      </c>
      <c r="CE32" s="6" t="str">
        <f t="shared" si="20"/>
        <v/>
      </c>
      <c r="CF32" s="6" t="str">
        <f t="shared" si="20"/>
        <v/>
      </c>
      <c r="CG32" s="6" t="str">
        <f t="shared" si="24"/>
        <v/>
      </c>
      <c r="CH32" s="6" t="str">
        <f t="shared" si="24"/>
        <v/>
      </c>
      <c r="CI32" s="6" t="str">
        <f t="shared" si="24"/>
        <v/>
      </c>
      <c r="CJ32" s="6" t="str">
        <f t="shared" si="24"/>
        <v/>
      </c>
      <c r="CK32" s="6" t="str">
        <f t="shared" si="24"/>
        <v/>
      </c>
      <c r="CL32" s="6" t="str">
        <f t="shared" si="24"/>
        <v/>
      </c>
      <c r="CM32" s="6" t="str">
        <f t="shared" si="24"/>
        <v/>
      </c>
      <c r="CN32" s="6" t="str">
        <f t="shared" si="24"/>
        <v/>
      </c>
      <c r="CO32" s="6" t="str">
        <f t="shared" si="24"/>
        <v/>
      </c>
      <c r="CP32" s="12">
        <f t="shared" si="23"/>
        <v>5</v>
      </c>
      <c r="CQ32" s="19">
        <f t="shared" si="4"/>
        <v>828</v>
      </c>
      <c r="CR32" s="16">
        <f t="shared" si="5"/>
        <v>3</v>
      </c>
      <c r="CS32" s="22">
        <f t="shared" si="6"/>
        <v>1</v>
      </c>
      <c r="CX32" s="1">
        <f>$CP32</f>
        <v>5</v>
      </c>
      <c r="CY32" s="1">
        <f t="shared" si="8"/>
        <v>828</v>
      </c>
      <c r="CZ32" s="1">
        <f t="shared" si="9"/>
        <v>3</v>
      </c>
      <c r="DA32" s="1">
        <f t="shared" si="10"/>
        <v>1</v>
      </c>
    </row>
    <row r="33" spans="1:113" ht="28" customHeight="1">
      <c r="A33" s="1" t="str">
        <f>A32</f>
        <v>EDDM</v>
      </c>
      <c r="B33" s="1">
        <v>3</v>
      </c>
      <c r="C33"/>
      <c r="D33"/>
      <c r="E33"/>
      <c r="AH33" s="4">
        <f t="shared" si="7"/>
        <v>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 s="8">
        <f t="shared" si="22"/>
        <v>0</v>
      </c>
      <c r="BN33" s="6" t="str">
        <f t="shared" si="21"/>
        <v/>
      </c>
      <c r="BO33" s="6" t="str">
        <f t="shared" si="21"/>
        <v/>
      </c>
      <c r="BP33" s="6" t="str">
        <f t="shared" si="21"/>
        <v/>
      </c>
      <c r="BQ33" s="6" t="str">
        <f t="shared" si="21"/>
        <v/>
      </c>
      <c r="BR33" s="6" t="str">
        <f t="shared" si="21"/>
        <v/>
      </c>
      <c r="BS33" s="6" t="str">
        <f t="shared" si="21"/>
        <v/>
      </c>
      <c r="BT33" s="6" t="str">
        <f t="shared" si="21"/>
        <v/>
      </c>
      <c r="BU33" s="6" t="str">
        <f t="shared" si="21"/>
        <v/>
      </c>
      <c r="BV33" s="6" t="str">
        <f t="shared" si="21"/>
        <v/>
      </c>
      <c r="BW33" s="6" t="str">
        <f t="shared" si="21"/>
        <v/>
      </c>
      <c r="BX33" s="6" t="str">
        <f t="shared" si="21"/>
        <v/>
      </c>
      <c r="BY33" s="6" t="str">
        <f t="shared" si="21"/>
        <v/>
      </c>
      <c r="BZ33" s="6" t="str">
        <f t="shared" si="21"/>
        <v/>
      </c>
      <c r="CA33" s="6" t="str">
        <f t="shared" si="21"/>
        <v/>
      </c>
      <c r="CB33" s="6" t="str">
        <f t="shared" si="21"/>
        <v/>
      </c>
      <c r="CC33" s="6" t="str">
        <f t="shared" si="20"/>
        <v/>
      </c>
      <c r="CD33" s="6" t="str">
        <f t="shared" si="20"/>
        <v/>
      </c>
      <c r="CE33" s="6" t="str">
        <f t="shared" si="20"/>
        <v/>
      </c>
      <c r="CF33" s="6" t="str">
        <f t="shared" si="20"/>
        <v/>
      </c>
      <c r="CG33" s="6" t="str">
        <f t="shared" si="24"/>
        <v/>
      </c>
      <c r="CH33" s="6" t="str">
        <f t="shared" si="24"/>
        <v/>
      </c>
      <c r="CI33" s="6" t="str">
        <f t="shared" si="24"/>
        <v/>
      </c>
      <c r="CJ33" s="6" t="str">
        <f t="shared" si="24"/>
        <v/>
      </c>
      <c r="CK33" s="6" t="str">
        <f t="shared" si="24"/>
        <v/>
      </c>
      <c r="CL33" s="6" t="str">
        <f t="shared" si="24"/>
        <v/>
      </c>
      <c r="CM33" s="6" t="str">
        <f t="shared" si="24"/>
        <v/>
      </c>
      <c r="CN33" s="6" t="str">
        <f t="shared" si="24"/>
        <v/>
      </c>
      <c r="CO33" s="6" t="str">
        <f t="shared" si="24"/>
        <v/>
      </c>
      <c r="CP33" s="12">
        <f t="shared" si="23"/>
        <v>0</v>
      </c>
      <c r="CQ33" s="19">
        <f t="shared" si="4"/>
        <v>837</v>
      </c>
      <c r="CR33" s="16">
        <f t="shared" si="5"/>
        <v>0</v>
      </c>
      <c r="CS33" s="22">
        <f t="shared" si="6"/>
        <v>0</v>
      </c>
      <c r="DB33" s="1">
        <f>$CP33</f>
        <v>0</v>
      </c>
      <c r="DC33" s="1">
        <f t="shared" si="11"/>
        <v>837</v>
      </c>
      <c r="DD33" s="1">
        <f t="shared" si="12"/>
        <v>0</v>
      </c>
      <c r="DE33" s="1">
        <f t="shared" si="13"/>
        <v>0</v>
      </c>
    </row>
    <row r="34" spans="1:113" ht="28" customHeight="1">
      <c r="A34" s="1" t="str">
        <f>A33</f>
        <v>EDDM</v>
      </c>
      <c r="B34" s="1">
        <v>4</v>
      </c>
      <c r="AH34" s="4">
        <f t="shared" si="7"/>
        <v>0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 s="8">
        <f t="shared" si="22"/>
        <v>0</v>
      </c>
      <c r="BN34" s="6" t="str">
        <f t="shared" si="21"/>
        <v/>
      </c>
      <c r="BO34" s="6" t="str">
        <f t="shared" si="21"/>
        <v/>
      </c>
      <c r="BP34" s="6" t="str">
        <f t="shared" si="21"/>
        <v/>
      </c>
      <c r="BQ34" s="6" t="str">
        <f t="shared" si="21"/>
        <v/>
      </c>
      <c r="BR34" s="6" t="str">
        <f t="shared" si="21"/>
        <v/>
      </c>
      <c r="BS34" s="6" t="str">
        <f t="shared" si="21"/>
        <v/>
      </c>
      <c r="BT34" s="6" t="str">
        <f t="shared" si="21"/>
        <v/>
      </c>
      <c r="BU34" s="6" t="str">
        <f t="shared" si="21"/>
        <v/>
      </c>
      <c r="BV34" s="6" t="str">
        <f t="shared" si="21"/>
        <v/>
      </c>
      <c r="BW34" s="6" t="str">
        <f t="shared" si="21"/>
        <v/>
      </c>
      <c r="BX34" s="6" t="str">
        <f t="shared" si="21"/>
        <v/>
      </c>
      <c r="BY34" s="6" t="str">
        <f t="shared" si="21"/>
        <v/>
      </c>
      <c r="BZ34" s="6" t="str">
        <f t="shared" si="21"/>
        <v/>
      </c>
      <c r="CA34" s="6" t="str">
        <f t="shared" si="21"/>
        <v/>
      </c>
      <c r="CB34" s="6" t="str">
        <f t="shared" si="21"/>
        <v/>
      </c>
      <c r="CC34" s="6" t="str">
        <f t="shared" si="20"/>
        <v/>
      </c>
      <c r="CD34" s="6" t="str">
        <f t="shared" si="20"/>
        <v/>
      </c>
      <c r="CE34" s="6" t="str">
        <f t="shared" si="20"/>
        <v/>
      </c>
      <c r="CF34" s="6" t="str">
        <f t="shared" si="20"/>
        <v/>
      </c>
      <c r="CG34" s="6" t="str">
        <f t="shared" si="24"/>
        <v/>
      </c>
      <c r="CH34" s="6" t="str">
        <f t="shared" si="24"/>
        <v/>
      </c>
      <c r="CI34" s="6" t="str">
        <f t="shared" si="24"/>
        <v/>
      </c>
      <c r="CJ34" s="6" t="str">
        <f t="shared" si="24"/>
        <v/>
      </c>
      <c r="CK34" s="6" t="str">
        <f t="shared" si="24"/>
        <v/>
      </c>
      <c r="CL34" s="6" t="str">
        <f t="shared" si="24"/>
        <v/>
      </c>
      <c r="CM34" s="6" t="str">
        <f t="shared" si="24"/>
        <v/>
      </c>
      <c r="CN34" s="6" t="str">
        <f t="shared" si="24"/>
        <v/>
      </c>
      <c r="CO34" s="6" t="str">
        <f t="shared" si="24"/>
        <v/>
      </c>
      <c r="CP34" s="12">
        <f t="shared" si="23"/>
        <v>0</v>
      </c>
      <c r="CQ34" s="19">
        <f t="shared" si="4"/>
        <v>837</v>
      </c>
      <c r="CR34" s="16">
        <f t="shared" si="5"/>
        <v>0</v>
      </c>
      <c r="CS34" s="22">
        <f t="shared" si="6"/>
        <v>0</v>
      </c>
      <c r="DF34" s="1">
        <f>$CP34</f>
        <v>0</v>
      </c>
      <c r="DG34" s="1">
        <f t="shared" si="14"/>
        <v>837</v>
      </c>
      <c r="DH34" s="1">
        <f t="shared" si="15"/>
        <v>0</v>
      </c>
      <c r="DI34" s="1">
        <f t="shared" si="16"/>
        <v>0</v>
      </c>
    </row>
    <row r="35" spans="1:113" ht="28" customHeight="1">
      <c r="A35" s="1" t="s">
        <v>10</v>
      </c>
      <c r="B35" s="1">
        <v>1</v>
      </c>
      <c r="C35" s="1" t="s">
        <v>56</v>
      </c>
      <c r="AH35" s="4">
        <f t="shared" si="7"/>
        <v>1</v>
      </c>
      <c r="AJ35" t="s">
        <v>56</v>
      </c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 s="8">
        <f t="shared" si="22"/>
        <v>1</v>
      </c>
      <c r="BN35" s="6" t="str">
        <f t="shared" si="21"/>
        <v>A2004/24</v>
      </c>
      <c r="BO35" s="6" t="str">
        <f t="shared" si="21"/>
        <v/>
      </c>
      <c r="BP35" s="6" t="str">
        <f t="shared" si="21"/>
        <v/>
      </c>
      <c r="BQ35" s="6" t="str">
        <f t="shared" si="21"/>
        <v/>
      </c>
      <c r="BR35" s="6" t="str">
        <f t="shared" si="21"/>
        <v/>
      </c>
      <c r="BS35" s="6" t="str">
        <f t="shared" si="21"/>
        <v/>
      </c>
      <c r="BT35" s="6" t="str">
        <f t="shared" si="21"/>
        <v/>
      </c>
      <c r="BU35" s="6" t="str">
        <f t="shared" si="21"/>
        <v/>
      </c>
      <c r="BV35" s="6" t="str">
        <f t="shared" si="21"/>
        <v/>
      </c>
      <c r="BW35" s="6" t="str">
        <f t="shared" si="21"/>
        <v/>
      </c>
      <c r="BX35" s="6" t="str">
        <f t="shared" si="21"/>
        <v/>
      </c>
      <c r="BY35" s="6" t="str">
        <f t="shared" si="21"/>
        <v/>
      </c>
      <c r="BZ35" s="6" t="str">
        <f t="shared" si="21"/>
        <v/>
      </c>
      <c r="CA35" s="6" t="str">
        <f t="shared" si="21"/>
        <v/>
      </c>
      <c r="CB35" s="6" t="str">
        <f t="shared" si="21"/>
        <v/>
      </c>
      <c r="CC35" s="6" t="str">
        <f t="shared" si="20"/>
        <v/>
      </c>
      <c r="CD35" s="6" t="str">
        <f t="shared" si="20"/>
        <v/>
      </c>
      <c r="CE35" s="6" t="str">
        <f t="shared" si="20"/>
        <v/>
      </c>
      <c r="CF35" s="6" t="str">
        <f t="shared" si="20"/>
        <v/>
      </c>
      <c r="CG35" s="6" t="str">
        <f t="shared" si="24"/>
        <v/>
      </c>
      <c r="CH35" s="6" t="str">
        <f t="shared" si="24"/>
        <v/>
      </c>
      <c r="CI35" s="6" t="str">
        <f t="shared" si="24"/>
        <v/>
      </c>
      <c r="CJ35" s="6" t="str">
        <f t="shared" si="24"/>
        <v/>
      </c>
      <c r="CK35" s="6" t="str">
        <f t="shared" si="24"/>
        <v/>
      </c>
      <c r="CL35" s="6" t="str">
        <f t="shared" si="24"/>
        <v/>
      </c>
      <c r="CM35" s="6" t="str">
        <f t="shared" si="24"/>
        <v/>
      </c>
      <c r="CN35" s="6" t="str">
        <f t="shared" si="24"/>
        <v/>
      </c>
      <c r="CO35" s="6" t="str">
        <f t="shared" si="24"/>
        <v/>
      </c>
      <c r="CP35" s="12">
        <f t="shared" si="23"/>
        <v>1</v>
      </c>
      <c r="CQ35" s="19">
        <f t="shared" ref="CQ35:CQ66" si="25">$B$1-CP35-CR35-CS35</f>
        <v>836</v>
      </c>
      <c r="CR35" s="16">
        <f t="shared" ref="CR35:CR66" si="26">AH35-CP35</f>
        <v>0</v>
      </c>
      <c r="CS35" s="22">
        <f t="shared" ref="CS35:CS66" si="27">BM35-CP35</f>
        <v>0</v>
      </c>
      <c r="CT35" s="1">
        <f>$CP35</f>
        <v>1</v>
      </c>
      <c r="CU35" s="1">
        <f t="shared" si="17"/>
        <v>836</v>
      </c>
      <c r="CV35" s="1">
        <f t="shared" si="18"/>
        <v>0</v>
      </c>
      <c r="CW35" s="1">
        <f t="shared" si="19"/>
        <v>0</v>
      </c>
    </row>
    <row r="36" spans="1:113" ht="28" customHeight="1">
      <c r="A36" s="1" t="str">
        <f>A35</f>
        <v>LIRF</v>
      </c>
      <c r="B36" s="1">
        <v>2</v>
      </c>
      <c r="C36" s="1" t="s">
        <v>57</v>
      </c>
      <c r="D36" s="1" t="s">
        <v>58</v>
      </c>
      <c r="AH36" s="4">
        <f t="shared" si="7"/>
        <v>2</v>
      </c>
      <c r="AJ36" t="s">
        <v>57</v>
      </c>
      <c r="AK36" t="s">
        <v>58</v>
      </c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 s="8">
        <f t="shared" si="22"/>
        <v>2</v>
      </c>
      <c r="BN36" s="6" t="str">
        <f t="shared" si="21"/>
        <v>A1771/24</v>
      </c>
      <c r="BO36" s="6" t="str">
        <f t="shared" ref="BO36:CB55" si="28">IFERROR(HLOOKUP(AK36,$C36:$AE36,1,FALSE),"")</f>
        <v>A1330/24</v>
      </c>
      <c r="BP36" s="6" t="str">
        <f t="shared" si="28"/>
        <v/>
      </c>
      <c r="BQ36" s="6" t="str">
        <f t="shared" si="28"/>
        <v/>
      </c>
      <c r="BR36" s="6" t="str">
        <f t="shared" si="28"/>
        <v/>
      </c>
      <c r="BS36" s="6" t="str">
        <f t="shared" si="28"/>
        <v/>
      </c>
      <c r="BT36" s="6" t="str">
        <f t="shared" si="28"/>
        <v/>
      </c>
      <c r="BU36" s="6" t="str">
        <f t="shared" si="28"/>
        <v/>
      </c>
      <c r="BV36" s="6" t="str">
        <f t="shared" si="28"/>
        <v/>
      </c>
      <c r="BW36" s="6" t="str">
        <f t="shared" si="28"/>
        <v/>
      </c>
      <c r="BX36" s="6" t="str">
        <f t="shared" si="28"/>
        <v/>
      </c>
      <c r="BY36" s="6" t="str">
        <f t="shared" si="28"/>
        <v/>
      </c>
      <c r="BZ36" s="6" t="str">
        <f t="shared" si="28"/>
        <v/>
      </c>
      <c r="CA36" s="6" t="str">
        <f t="shared" si="28"/>
        <v/>
      </c>
      <c r="CB36" s="6" t="str">
        <f t="shared" si="28"/>
        <v/>
      </c>
      <c r="CC36" s="6" t="str">
        <f t="shared" si="20"/>
        <v/>
      </c>
      <c r="CD36" s="6" t="str">
        <f t="shared" si="20"/>
        <v/>
      </c>
      <c r="CE36" s="6" t="str">
        <f t="shared" si="20"/>
        <v/>
      </c>
      <c r="CF36" s="6" t="str">
        <f t="shared" si="20"/>
        <v/>
      </c>
      <c r="CG36" s="6" t="str">
        <f t="shared" si="24"/>
        <v/>
      </c>
      <c r="CH36" s="6" t="str">
        <f t="shared" si="24"/>
        <v/>
      </c>
      <c r="CI36" s="6" t="str">
        <f t="shared" si="24"/>
        <v/>
      </c>
      <c r="CJ36" s="6" t="str">
        <f t="shared" si="24"/>
        <v/>
      </c>
      <c r="CK36" s="6" t="str">
        <f t="shared" si="24"/>
        <v/>
      </c>
      <c r="CL36" s="6" t="str">
        <f t="shared" si="24"/>
        <v/>
      </c>
      <c r="CM36" s="6" t="str">
        <f t="shared" si="24"/>
        <v/>
      </c>
      <c r="CN36" s="6" t="str">
        <f t="shared" si="24"/>
        <v/>
      </c>
      <c r="CO36" s="6" t="str">
        <f t="shared" si="24"/>
        <v/>
      </c>
      <c r="CP36" s="12">
        <f t="shared" si="23"/>
        <v>2</v>
      </c>
      <c r="CQ36" s="19">
        <f t="shared" si="25"/>
        <v>835</v>
      </c>
      <c r="CR36" s="16">
        <f t="shared" si="26"/>
        <v>0</v>
      </c>
      <c r="CS36" s="22">
        <f t="shared" si="27"/>
        <v>0</v>
      </c>
      <c r="CX36" s="1">
        <f>$CP36</f>
        <v>2</v>
      </c>
      <c r="CY36" s="1">
        <f t="shared" si="8"/>
        <v>835</v>
      </c>
      <c r="CZ36" s="1">
        <f t="shared" si="9"/>
        <v>0</v>
      </c>
      <c r="DA36" s="1">
        <f t="shared" si="10"/>
        <v>0</v>
      </c>
    </row>
    <row r="37" spans="1:113" ht="28" customHeight="1">
      <c r="A37" s="1" t="str">
        <f>A36</f>
        <v>LIRF</v>
      </c>
      <c r="B37" s="1">
        <v>3</v>
      </c>
      <c r="C37" s="1" t="s">
        <v>56</v>
      </c>
      <c r="AH37" s="4">
        <f t="shared" si="7"/>
        <v>1</v>
      </c>
      <c r="AJ37" t="s">
        <v>56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 s="8">
        <f t="shared" si="22"/>
        <v>1</v>
      </c>
      <c r="BN37" s="6" t="str">
        <f t="shared" ref="BN37:BX88" si="29">IFERROR(HLOOKUP(AJ37,$C37:$AE37,1,FALSE),"")</f>
        <v>A2004/24</v>
      </c>
      <c r="BO37" s="6" t="str">
        <f t="shared" si="28"/>
        <v/>
      </c>
      <c r="BP37" s="6" t="str">
        <f t="shared" si="28"/>
        <v/>
      </c>
      <c r="BQ37" s="6" t="str">
        <f t="shared" si="28"/>
        <v/>
      </c>
      <c r="BR37" s="6" t="str">
        <f t="shared" si="28"/>
        <v/>
      </c>
      <c r="BS37" s="6" t="str">
        <f t="shared" si="28"/>
        <v/>
      </c>
      <c r="BT37" s="6" t="str">
        <f t="shared" si="28"/>
        <v/>
      </c>
      <c r="BU37" s="6" t="str">
        <f t="shared" si="28"/>
        <v/>
      </c>
      <c r="BV37" s="6" t="str">
        <f t="shared" si="28"/>
        <v/>
      </c>
      <c r="BW37" s="6" t="str">
        <f t="shared" si="28"/>
        <v/>
      </c>
      <c r="BX37" s="6" t="str">
        <f t="shared" si="28"/>
        <v/>
      </c>
      <c r="BY37" s="6" t="str">
        <f t="shared" si="28"/>
        <v/>
      </c>
      <c r="BZ37" s="6" t="str">
        <f t="shared" si="28"/>
        <v/>
      </c>
      <c r="CA37" s="6" t="str">
        <f t="shared" si="28"/>
        <v/>
      </c>
      <c r="CB37" s="6" t="str">
        <f t="shared" si="28"/>
        <v/>
      </c>
      <c r="CC37" s="6" t="str">
        <f t="shared" si="20"/>
        <v/>
      </c>
      <c r="CD37" s="6" t="str">
        <f t="shared" si="20"/>
        <v/>
      </c>
      <c r="CE37" s="6" t="str">
        <f t="shared" si="20"/>
        <v/>
      </c>
      <c r="CF37" s="6" t="str">
        <f t="shared" si="20"/>
        <v/>
      </c>
      <c r="CG37" s="6" t="str">
        <f t="shared" si="24"/>
        <v/>
      </c>
      <c r="CH37" s="6" t="str">
        <f t="shared" si="24"/>
        <v/>
      </c>
      <c r="CI37" s="6" t="str">
        <f t="shared" si="24"/>
        <v/>
      </c>
      <c r="CJ37" s="6" t="str">
        <f t="shared" si="24"/>
        <v/>
      </c>
      <c r="CK37" s="6" t="str">
        <f t="shared" si="24"/>
        <v/>
      </c>
      <c r="CL37" s="6" t="str">
        <f t="shared" si="24"/>
        <v/>
      </c>
      <c r="CM37" s="6" t="str">
        <f t="shared" si="24"/>
        <v/>
      </c>
      <c r="CN37" s="6" t="str">
        <f t="shared" si="24"/>
        <v/>
      </c>
      <c r="CO37" s="6" t="str">
        <f t="shared" si="24"/>
        <v/>
      </c>
      <c r="CP37" s="12">
        <f t="shared" si="23"/>
        <v>1</v>
      </c>
      <c r="CQ37" s="19">
        <f t="shared" si="25"/>
        <v>836</v>
      </c>
      <c r="CR37" s="16">
        <f t="shared" si="26"/>
        <v>0</v>
      </c>
      <c r="CS37" s="22">
        <f t="shared" si="27"/>
        <v>0</v>
      </c>
      <c r="DB37" s="1">
        <f>$CP37</f>
        <v>1</v>
      </c>
      <c r="DC37" s="1">
        <f t="shared" si="11"/>
        <v>836</v>
      </c>
      <c r="DD37" s="1">
        <f t="shared" si="12"/>
        <v>0</v>
      </c>
      <c r="DE37" s="1">
        <f t="shared" si="13"/>
        <v>0</v>
      </c>
    </row>
    <row r="38" spans="1:113" ht="28" customHeight="1">
      <c r="A38" s="1" t="str">
        <f>A37</f>
        <v>LIRF</v>
      </c>
      <c r="B38" s="1">
        <v>4</v>
      </c>
      <c r="AH38" s="4">
        <f t="shared" si="7"/>
        <v>0</v>
      </c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 s="8">
        <f t="shared" si="22"/>
        <v>0</v>
      </c>
      <c r="BN38" s="6" t="str">
        <f t="shared" si="29"/>
        <v/>
      </c>
      <c r="BO38" s="6" t="str">
        <f t="shared" si="28"/>
        <v/>
      </c>
      <c r="BP38" s="6" t="str">
        <f t="shared" si="28"/>
        <v/>
      </c>
      <c r="BQ38" s="6" t="str">
        <f t="shared" si="28"/>
        <v/>
      </c>
      <c r="BR38" s="6" t="str">
        <f t="shared" si="28"/>
        <v/>
      </c>
      <c r="BS38" s="6" t="str">
        <f t="shared" si="28"/>
        <v/>
      </c>
      <c r="BT38" s="6" t="str">
        <f t="shared" si="28"/>
        <v/>
      </c>
      <c r="BU38" s="6" t="str">
        <f t="shared" si="28"/>
        <v/>
      </c>
      <c r="BV38" s="6" t="str">
        <f t="shared" si="28"/>
        <v/>
      </c>
      <c r="BW38" s="6" t="str">
        <f t="shared" si="28"/>
        <v/>
      </c>
      <c r="BX38" s="6" t="str">
        <f t="shared" si="28"/>
        <v/>
      </c>
      <c r="BY38" s="6" t="str">
        <f t="shared" si="28"/>
        <v/>
      </c>
      <c r="BZ38" s="6" t="str">
        <f t="shared" si="28"/>
        <v/>
      </c>
      <c r="CA38" s="6" t="str">
        <f t="shared" si="28"/>
        <v/>
      </c>
      <c r="CB38" s="6" t="str">
        <f t="shared" si="28"/>
        <v/>
      </c>
      <c r="CC38" s="6" t="str">
        <f t="shared" si="20"/>
        <v/>
      </c>
      <c r="CD38" s="6" t="str">
        <f t="shared" si="20"/>
        <v/>
      </c>
      <c r="CE38" s="6" t="str">
        <f t="shared" si="20"/>
        <v/>
      </c>
      <c r="CF38" s="6" t="str">
        <f t="shared" si="20"/>
        <v/>
      </c>
      <c r="CG38" s="6" t="str">
        <f t="shared" si="24"/>
        <v/>
      </c>
      <c r="CH38" s="6" t="str">
        <f t="shared" si="24"/>
        <v/>
      </c>
      <c r="CI38" s="6" t="str">
        <f t="shared" si="24"/>
        <v/>
      </c>
      <c r="CJ38" s="6" t="str">
        <f t="shared" si="24"/>
        <v/>
      </c>
      <c r="CK38" s="6" t="str">
        <f t="shared" si="24"/>
        <v/>
      </c>
      <c r="CL38" s="6" t="str">
        <f t="shared" si="24"/>
        <v/>
      </c>
      <c r="CM38" s="6" t="str">
        <f t="shared" si="24"/>
        <v/>
      </c>
      <c r="CN38" s="6" t="str">
        <f t="shared" si="24"/>
        <v/>
      </c>
      <c r="CO38" s="6" t="str">
        <f t="shared" si="24"/>
        <v/>
      </c>
      <c r="CP38" s="12">
        <f t="shared" si="23"/>
        <v>0</v>
      </c>
      <c r="CQ38" s="19">
        <f t="shared" si="25"/>
        <v>837</v>
      </c>
      <c r="CR38" s="16">
        <f t="shared" si="26"/>
        <v>0</v>
      </c>
      <c r="CS38" s="22">
        <f t="shared" si="27"/>
        <v>0</v>
      </c>
      <c r="DF38" s="1">
        <f>$CP38</f>
        <v>0</v>
      </c>
      <c r="DG38" s="1">
        <f t="shared" si="14"/>
        <v>837</v>
      </c>
      <c r="DH38" s="1">
        <f t="shared" si="15"/>
        <v>0</v>
      </c>
      <c r="DI38" s="1">
        <f t="shared" si="16"/>
        <v>0</v>
      </c>
    </row>
    <row r="39" spans="1:113" ht="28" customHeight="1">
      <c r="A39" s="1" t="s">
        <v>11</v>
      </c>
      <c r="B39" s="1">
        <v>1</v>
      </c>
      <c r="C39" s="1" t="s">
        <v>119</v>
      </c>
      <c r="D39" s="1" t="s">
        <v>120</v>
      </c>
      <c r="E39" s="1" t="s">
        <v>121</v>
      </c>
      <c r="AH39" s="4">
        <f t="shared" si="7"/>
        <v>3</v>
      </c>
      <c r="AJ39" t="s">
        <v>119</v>
      </c>
      <c r="AK39" t="s">
        <v>120</v>
      </c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 s="8">
        <f t="shared" si="22"/>
        <v>2</v>
      </c>
      <c r="BN39" s="6" t="str">
        <f t="shared" si="29"/>
        <v>A0648/24</v>
      </c>
      <c r="BO39" s="6" t="str">
        <f t="shared" si="28"/>
        <v>A0646/24</v>
      </c>
      <c r="BP39" s="6" t="str">
        <f t="shared" si="28"/>
        <v/>
      </c>
      <c r="BQ39" s="6" t="str">
        <f t="shared" si="28"/>
        <v/>
      </c>
      <c r="BR39" s="6" t="str">
        <f t="shared" si="28"/>
        <v/>
      </c>
      <c r="BS39" s="6" t="str">
        <f t="shared" si="28"/>
        <v/>
      </c>
      <c r="BT39" s="6" t="str">
        <f t="shared" si="28"/>
        <v/>
      </c>
      <c r="BU39" s="6" t="str">
        <f t="shared" si="28"/>
        <v/>
      </c>
      <c r="BV39" s="6" t="str">
        <f t="shared" si="28"/>
        <v/>
      </c>
      <c r="BW39" s="6" t="str">
        <f t="shared" si="28"/>
        <v/>
      </c>
      <c r="BX39" s="6" t="str">
        <f t="shared" si="28"/>
        <v/>
      </c>
      <c r="BY39" s="6" t="str">
        <f t="shared" si="28"/>
        <v/>
      </c>
      <c r="BZ39" s="6" t="str">
        <f t="shared" si="28"/>
        <v/>
      </c>
      <c r="CA39" s="6" t="str">
        <f t="shared" si="28"/>
        <v/>
      </c>
      <c r="CB39" s="6" t="str">
        <f t="shared" si="28"/>
        <v/>
      </c>
      <c r="CC39" s="6" t="str">
        <f t="shared" si="20"/>
        <v/>
      </c>
      <c r="CD39" s="6" t="str">
        <f t="shared" si="20"/>
        <v/>
      </c>
      <c r="CE39" s="6" t="str">
        <f t="shared" si="20"/>
        <v/>
      </c>
      <c r="CF39" s="6" t="str">
        <f t="shared" si="20"/>
        <v/>
      </c>
      <c r="CG39" s="6" t="str">
        <f t="shared" si="24"/>
        <v/>
      </c>
      <c r="CH39" s="6" t="str">
        <f t="shared" si="24"/>
        <v/>
      </c>
      <c r="CI39" s="6" t="str">
        <f t="shared" si="24"/>
        <v/>
      </c>
      <c r="CJ39" s="6" t="str">
        <f t="shared" si="24"/>
        <v/>
      </c>
      <c r="CK39" s="6" t="str">
        <f t="shared" si="24"/>
        <v/>
      </c>
      <c r="CL39" s="6" t="str">
        <f t="shared" si="24"/>
        <v/>
      </c>
      <c r="CM39" s="6" t="str">
        <f t="shared" si="24"/>
        <v/>
      </c>
      <c r="CN39" s="6" t="str">
        <f t="shared" si="24"/>
        <v/>
      </c>
      <c r="CO39" s="6" t="str">
        <f t="shared" si="24"/>
        <v/>
      </c>
      <c r="CP39" s="12">
        <f t="shared" si="23"/>
        <v>2</v>
      </c>
      <c r="CQ39" s="19">
        <f t="shared" si="25"/>
        <v>834</v>
      </c>
      <c r="CR39" s="16">
        <f t="shared" si="26"/>
        <v>1</v>
      </c>
      <c r="CS39" s="22">
        <f t="shared" si="27"/>
        <v>0</v>
      </c>
      <c r="CT39" s="1">
        <f>$CP39</f>
        <v>2</v>
      </c>
      <c r="CU39" s="1">
        <f t="shared" si="17"/>
        <v>834</v>
      </c>
      <c r="CV39" s="1">
        <f t="shared" si="18"/>
        <v>1</v>
      </c>
      <c r="CW39" s="1">
        <f t="shared" si="19"/>
        <v>0</v>
      </c>
    </row>
    <row r="40" spans="1:113" ht="28" customHeight="1">
      <c r="A40" s="1" t="str">
        <f>A39</f>
        <v>EIDW</v>
      </c>
      <c r="B40" s="1">
        <v>2</v>
      </c>
      <c r="C40" t="s">
        <v>123</v>
      </c>
      <c r="D40" t="s">
        <v>318</v>
      </c>
      <c r="E40"/>
      <c r="AH40" s="4">
        <f t="shared" si="7"/>
        <v>2</v>
      </c>
      <c r="AJ40" t="s">
        <v>254</v>
      </c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 s="8">
        <f t="shared" si="22"/>
        <v>1</v>
      </c>
      <c r="BN40" s="6" t="str">
        <f t="shared" si="29"/>
        <v/>
      </c>
      <c r="BO40" s="6" t="str">
        <f t="shared" si="28"/>
        <v/>
      </c>
      <c r="BP40" s="6" t="str">
        <f t="shared" si="28"/>
        <v/>
      </c>
      <c r="BQ40" s="6" t="str">
        <f t="shared" si="28"/>
        <v/>
      </c>
      <c r="BR40" s="6" t="str">
        <f t="shared" si="28"/>
        <v/>
      </c>
      <c r="BS40" s="6" t="str">
        <f t="shared" si="28"/>
        <v/>
      </c>
      <c r="BT40" s="6" t="str">
        <f t="shared" si="28"/>
        <v/>
      </c>
      <c r="BU40" s="6" t="str">
        <f t="shared" si="28"/>
        <v/>
      </c>
      <c r="BV40" s="6" t="str">
        <f t="shared" si="28"/>
        <v/>
      </c>
      <c r="BW40" s="6" t="str">
        <f t="shared" si="28"/>
        <v/>
      </c>
      <c r="BX40" s="6" t="str">
        <f t="shared" si="28"/>
        <v/>
      </c>
      <c r="BY40" s="6" t="str">
        <f t="shared" si="28"/>
        <v/>
      </c>
      <c r="BZ40" s="6" t="str">
        <f t="shared" si="28"/>
        <v/>
      </c>
      <c r="CA40" s="6" t="str">
        <f t="shared" si="28"/>
        <v/>
      </c>
      <c r="CB40" s="6" t="str">
        <f t="shared" si="28"/>
        <v/>
      </c>
      <c r="CC40" s="6" t="str">
        <f t="shared" si="20"/>
        <v/>
      </c>
      <c r="CD40" s="6" t="str">
        <f t="shared" si="20"/>
        <v/>
      </c>
      <c r="CE40" s="6" t="str">
        <f t="shared" si="20"/>
        <v/>
      </c>
      <c r="CF40" s="6" t="str">
        <f t="shared" si="20"/>
        <v/>
      </c>
      <c r="CG40" s="6" t="str">
        <f t="shared" si="24"/>
        <v/>
      </c>
      <c r="CH40" s="6" t="str">
        <f t="shared" si="24"/>
        <v/>
      </c>
      <c r="CI40" s="6" t="str">
        <f t="shared" si="24"/>
        <v/>
      </c>
      <c r="CJ40" s="6" t="str">
        <f t="shared" si="24"/>
        <v/>
      </c>
      <c r="CK40" s="6" t="str">
        <f t="shared" si="24"/>
        <v/>
      </c>
      <c r="CL40" s="6" t="str">
        <f t="shared" si="24"/>
        <v/>
      </c>
      <c r="CM40" s="6" t="str">
        <f t="shared" si="24"/>
        <v/>
      </c>
      <c r="CN40" s="6" t="str">
        <f t="shared" si="24"/>
        <v/>
      </c>
      <c r="CO40" s="6" t="str">
        <f t="shared" si="24"/>
        <v/>
      </c>
      <c r="CP40" s="12">
        <f t="shared" si="23"/>
        <v>0</v>
      </c>
      <c r="CQ40" s="19">
        <f t="shared" si="25"/>
        <v>834</v>
      </c>
      <c r="CR40" s="16">
        <f t="shared" si="26"/>
        <v>2</v>
      </c>
      <c r="CS40" s="22">
        <f t="shared" si="27"/>
        <v>1</v>
      </c>
      <c r="CX40" s="1">
        <f>$CP40</f>
        <v>0</v>
      </c>
      <c r="CY40" s="1">
        <f t="shared" si="8"/>
        <v>834</v>
      </c>
      <c r="CZ40" s="1">
        <f t="shared" si="9"/>
        <v>2</v>
      </c>
      <c r="DA40" s="1">
        <f t="shared" si="10"/>
        <v>1</v>
      </c>
    </row>
    <row r="41" spans="1:113" ht="28" customHeight="1">
      <c r="A41" s="1" t="str">
        <f>A40</f>
        <v>EIDW</v>
      </c>
      <c r="B41" s="1">
        <v>3</v>
      </c>
      <c r="C41" s="1" t="s">
        <v>118</v>
      </c>
      <c r="D41" s="1" t="s">
        <v>119</v>
      </c>
      <c r="E41" s="1" t="s">
        <v>120</v>
      </c>
      <c r="F41" s="1" t="s">
        <v>121</v>
      </c>
      <c r="AH41" s="4">
        <f t="shared" si="7"/>
        <v>4</v>
      </c>
      <c r="AJ41" t="s">
        <v>119</v>
      </c>
      <c r="AK41" t="s">
        <v>121</v>
      </c>
      <c r="AL41" t="s">
        <v>120</v>
      </c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 s="8">
        <f t="shared" si="22"/>
        <v>3</v>
      </c>
      <c r="BN41" s="6" t="str">
        <f t="shared" si="29"/>
        <v>A0648/24</v>
      </c>
      <c r="BO41" s="6" t="str">
        <f t="shared" si="28"/>
        <v>A0644/24</v>
      </c>
      <c r="BP41" s="6" t="str">
        <f t="shared" si="28"/>
        <v>A0646/24</v>
      </c>
      <c r="BQ41" s="6" t="str">
        <f t="shared" si="28"/>
        <v/>
      </c>
      <c r="BR41" s="6" t="str">
        <f t="shared" si="28"/>
        <v/>
      </c>
      <c r="BS41" s="6" t="str">
        <f t="shared" si="28"/>
        <v/>
      </c>
      <c r="BT41" s="6" t="str">
        <f t="shared" si="28"/>
        <v/>
      </c>
      <c r="BU41" s="6" t="str">
        <f t="shared" si="28"/>
        <v/>
      </c>
      <c r="BV41" s="6" t="str">
        <f t="shared" si="28"/>
        <v/>
      </c>
      <c r="BW41" s="6" t="str">
        <f t="shared" si="28"/>
        <v/>
      </c>
      <c r="BX41" s="6" t="str">
        <f t="shared" si="28"/>
        <v/>
      </c>
      <c r="BY41" s="6" t="str">
        <f t="shared" si="28"/>
        <v/>
      </c>
      <c r="BZ41" s="6" t="str">
        <f t="shared" si="28"/>
        <v/>
      </c>
      <c r="CA41" s="6" t="str">
        <f t="shared" si="28"/>
        <v/>
      </c>
      <c r="CB41" s="6" t="str">
        <f t="shared" si="28"/>
        <v/>
      </c>
      <c r="CC41" s="6" t="str">
        <f t="shared" si="20"/>
        <v/>
      </c>
      <c r="CD41" s="6" t="str">
        <f t="shared" si="20"/>
        <v/>
      </c>
      <c r="CE41" s="6" t="str">
        <f t="shared" si="20"/>
        <v/>
      </c>
      <c r="CF41" s="6" t="str">
        <f t="shared" si="20"/>
        <v/>
      </c>
      <c r="CG41" s="6" t="str">
        <f t="shared" si="24"/>
        <v/>
      </c>
      <c r="CH41" s="6" t="str">
        <f t="shared" si="24"/>
        <v/>
      </c>
      <c r="CI41" s="6" t="str">
        <f t="shared" si="24"/>
        <v/>
      </c>
      <c r="CJ41" s="6" t="str">
        <f t="shared" si="24"/>
        <v/>
      </c>
      <c r="CK41" s="6" t="str">
        <f t="shared" si="24"/>
        <v/>
      </c>
      <c r="CL41" s="6" t="str">
        <f t="shared" si="24"/>
        <v/>
      </c>
      <c r="CM41" s="6" t="str">
        <f t="shared" si="24"/>
        <v/>
      </c>
      <c r="CN41" s="6" t="str">
        <f t="shared" si="24"/>
        <v/>
      </c>
      <c r="CO41" s="6" t="str">
        <f t="shared" si="24"/>
        <v/>
      </c>
      <c r="CP41" s="12">
        <f t="shared" si="23"/>
        <v>3</v>
      </c>
      <c r="CQ41" s="19">
        <f t="shared" si="25"/>
        <v>833</v>
      </c>
      <c r="CR41" s="16">
        <f t="shared" si="26"/>
        <v>1</v>
      </c>
      <c r="CS41" s="22">
        <f t="shared" si="27"/>
        <v>0</v>
      </c>
      <c r="DB41" s="1">
        <f>$CP41</f>
        <v>3</v>
      </c>
      <c r="DC41" s="1">
        <f t="shared" si="11"/>
        <v>833</v>
      </c>
      <c r="DD41" s="1">
        <f t="shared" si="12"/>
        <v>1</v>
      </c>
      <c r="DE41" s="1">
        <f t="shared" si="13"/>
        <v>0</v>
      </c>
    </row>
    <row r="42" spans="1:113" ht="28" customHeight="1">
      <c r="A42" s="1" t="str">
        <f>A41</f>
        <v>EIDW</v>
      </c>
      <c r="B42" s="1">
        <v>4</v>
      </c>
      <c r="AH42" s="4">
        <f t="shared" si="7"/>
        <v>0</v>
      </c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 s="8">
        <f t="shared" si="22"/>
        <v>0</v>
      </c>
      <c r="BN42" s="6" t="str">
        <f t="shared" si="29"/>
        <v/>
      </c>
      <c r="BO42" s="6" t="str">
        <f t="shared" si="28"/>
        <v/>
      </c>
      <c r="BP42" s="6" t="str">
        <f t="shared" si="28"/>
        <v/>
      </c>
      <c r="BQ42" s="6" t="str">
        <f t="shared" si="28"/>
        <v/>
      </c>
      <c r="BR42" s="6" t="str">
        <f t="shared" si="28"/>
        <v/>
      </c>
      <c r="BS42" s="6" t="str">
        <f t="shared" si="28"/>
        <v/>
      </c>
      <c r="BT42" s="6" t="str">
        <f t="shared" si="28"/>
        <v/>
      </c>
      <c r="BU42" s="6" t="str">
        <f t="shared" si="28"/>
        <v/>
      </c>
      <c r="BV42" s="6" t="str">
        <f t="shared" si="28"/>
        <v/>
      </c>
      <c r="BW42" s="6" t="str">
        <f t="shared" si="28"/>
        <v/>
      </c>
      <c r="BX42" s="6" t="str">
        <f t="shared" si="28"/>
        <v/>
      </c>
      <c r="BY42" s="6" t="str">
        <f t="shared" si="28"/>
        <v/>
      </c>
      <c r="BZ42" s="6" t="str">
        <f t="shared" si="28"/>
        <v/>
      </c>
      <c r="CA42" s="6" t="str">
        <f t="shared" si="28"/>
        <v/>
      </c>
      <c r="CB42" s="6" t="str">
        <f t="shared" si="28"/>
        <v/>
      </c>
      <c r="CC42" s="6" t="str">
        <f t="shared" si="20"/>
        <v/>
      </c>
      <c r="CD42" s="6" t="str">
        <f t="shared" si="20"/>
        <v/>
      </c>
      <c r="CE42" s="6" t="str">
        <f t="shared" si="20"/>
        <v/>
      </c>
      <c r="CF42" s="6" t="str">
        <f t="shared" si="20"/>
        <v/>
      </c>
      <c r="CG42" s="6" t="str">
        <f t="shared" si="24"/>
        <v/>
      </c>
      <c r="CH42" s="6" t="str">
        <f t="shared" si="24"/>
        <v/>
      </c>
      <c r="CI42" s="6" t="str">
        <f t="shared" si="24"/>
        <v/>
      </c>
      <c r="CJ42" s="6" t="str">
        <f t="shared" si="24"/>
        <v/>
      </c>
      <c r="CK42" s="6" t="str">
        <f t="shared" si="24"/>
        <v/>
      </c>
      <c r="CL42" s="6" t="str">
        <f t="shared" si="24"/>
        <v/>
      </c>
      <c r="CM42" s="6" t="str">
        <f t="shared" si="24"/>
        <v/>
      </c>
      <c r="CN42" s="6" t="str">
        <f t="shared" si="24"/>
        <v/>
      </c>
      <c r="CO42" s="6" t="str">
        <f t="shared" si="24"/>
        <v/>
      </c>
      <c r="CP42" s="12">
        <f t="shared" si="23"/>
        <v>0</v>
      </c>
      <c r="CQ42" s="19">
        <f t="shared" si="25"/>
        <v>837</v>
      </c>
      <c r="CR42" s="16">
        <f t="shared" si="26"/>
        <v>0</v>
      </c>
      <c r="CS42" s="22">
        <f t="shared" si="27"/>
        <v>0</v>
      </c>
      <c r="DF42" s="1">
        <f>$CP42</f>
        <v>0</v>
      </c>
      <c r="DG42" s="1">
        <f t="shared" si="14"/>
        <v>837</v>
      </c>
      <c r="DH42" s="1">
        <f t="shared" si="15"/>
        <v>0</v>
      </c>
      <c r="DI42" s="1">
        <f t="shared" si="16"/>
        <v>0</v>
      </c>
    </row>
    <row r="43" spans="1:113" ht="28" customHeight="1">
      <c r="A43" s="1" t="s">
        <v>12</v>
      </c>
      <c r="B43" s="1">
        <v>1</v>
      </c>
      <c r="AH43" s="4">
        <f t="shared" si="7"/>
        <v>0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 s="8">
        <f t="shared" si="22"/>
        <v>0</v>
      </c>
      <c r="BN43" s="6" t="str">
        <f t="shared" si="29"/>
        <v/>
      </c>
      <c r="BO43" s="6" t="str">
        <f t="shared" si="28"/>
        <v/>
      </c>
      <c r="BP43" s="6" t="str">
        <f t="shared" si="28"/>
        <v/>
      </c>
      <c r="BQ43" s="6" t="str">
        <f t="shared" si="28"/>
        <v/>
      </c>
      <c r="BR43" s="6" t="str">
        <f t="shared" si="28"/>
        <v/>
      </c>
      <c r="BS43" s="6" t="str">
        <f t="shared" si="28"/>
        <v/>
      </c>
      <c r="BT43" s="6" t="str">
        <f t="shared" si="28"/>
        <v/>
      </c>
      <c r="BU43" s="6" t="str">
        <f t="shared" si="28"/>
        <v/>
      </c>
      <c r="BV43" s="6" t="str">
        <f t="shared" si="28"/>
        <v/>
      </c>
      <c r="BW43" s="6" t="str">
        <f t="shared" si="28"/>
        <v/>
      </c>
      <c r="BX43" s="6" t="str">
        <f t="shared" si="28"/>
        <v/>
      </c>
      <c r="BY43" s="6" t="str">
        <f t="shared" si="28"/>
        <v/>
      </c>
      <c r="BZ43" s="6" t="str">
        <f t="shared" si="28"/>
        <v/>
      </c>
      <c r="CA43" s="6" t="str">
        <f t="shared" si="28"/>
        <v/>
      </c>
      <c r="CB43" s="6" t="str">
        <f t="shared" si="28"/>
        <v/>
      </c>
      <c r="CC43" s="6" t="str">
        <f t="shared" si="20"/>
        <v/>
      </c>
      <c r="CD43" s="6" t="str">
        <f t="shared" si="20"/>
        <v/>
      </c>
      <c r="CE43" s="6" t="str">
        <f t="shared" si="20"/>
        <v/>
      </c>
      <c r="CF43" s="6" t="str">
        <f t="shared" si="20"/>
        <v/>
      </c>
      <c r="CG43" s="6" t="str">
        <f t="shared" si="24"/>
        <v/>
      </c>
      <c r="CH43" s="6" t="str">
        <f t="shared" si="24"/>
        <v/>
      </c>
      <c r="CI43" s="6" t="str">
        <f t="shared" si="24"/>
        <v/>
      </c>
      <c r="CJ43" s="6" t="str">
        <f t="shared" si="24"/>
        <v/>
      </c>
      <c r="CK43" s="6" t="str">
        <f t="shared" si="24"/>
        <v/>
      </c>
      <c r="CL43" s="6" t="str">
        <f t="shared" si="24"/>
        <v/>
      </c>
      <c r="CM43" s="6" t="str">
        <f t="shared" si="24"/>
        <v/>
      </c>
      <c r="CN43" s="6" t="str">
        <f t="shared" si="24"/>
        <v/>
      </c>
      <c r="CO43" s="6" t="str">
        <f t="shared" si="24"/>
        <v/>
      </c>
      <c r="CP43" s="12">
        <f t="shared" si="23"/>
        <v>0</v>
      </c>
      <c r="CQ43" s="19">
        <f t="shared" si="25"/>
        <v>837</v>
      </c>
      <c r="CR43" s="16">
        <f t="shared" si="26"/>
        <v>0</v>
      </c>
      <c r="CS43" s="22">
        <f t="shared" si="27"/>
        <v>0</v>
      </c>
      <c r="CT43" s="1">
        <f>$CP43</f>
        <v>0</v>
      </c>
      <c r="CU43" s="1">
        <f t="shared" si="17"/>
        <v>837</v>
      </c>
      <c r="CV43" s="1">
        <f t="shared" si="18"/>
        <v>0</v>
      </c>
      <c r="CW43" s="1">
        <f t="shared" si="19"/>
        <v>0</v>
      </c>
    </row>
    <row r="44" spans="1:113" ht="28" customHeight="1">
      <c r="A44" s="1" t="str">
        <f>A43</f>
        <v>EGKK</v>
      </c>
      <c r="B44" s="1">
        <v>2</v>
      </c>
      <c r="AH44" s="4">
        <f t="shared" si="7"/>
        <v>0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 s="8">
        <f t="shared" si="22"/>
        <v>0</v>
      </c>
      <c r="BN44" s="6" t="str">
        <f t="shared" si="29"/>
        <v/>
      </c>
      <c r="BO44" s="6" t="str">
        <f t="shared" si="28"/>
        <v/>
      </c>
      <c r="BP44" s="6" t="str">
        <f t="shared" si="28"/>
        <v/>
      </c>
      <c r="BQ44" s="6" t="str">
        <f t="shared" si="28"/>
        <v/>
      </c>
      <c r="BR44" s="6" t="str">
        <f t="shared" si="28"/>
        <v/>
      </c>
      <c r="BS44" s="6" t="str">
        <f t="shared" si="28"/>
        <v/>
      </c>
      <c r="BT44" s="6" t="str">
        <f t="shared" si="28"/>
        <v/>
      </c>
      <c r="BU44" s="6" t="str">
        <f t="shared" si="28"/>
        <v/>
      </c>
      <c r="BV44" s="6" t="str">
        <f t="shared" si="28"/>
        <v/>
      </c>
      <c r="BW44" s="6" t="str">
        <f t="shared" si="28"/>
        <v/>
      </c>
      <c r="BX44" s="6" t="str">
        <f t="shared" si="28"/>
        <v/>
      </c>
      <c r="BY44" s="6" t="str">
        <f t="shared" si="28"/>
        <v/>
      </c>
      <c r="BZ44" s="6" t="str">
        <f t="shared" si="28"/>
        <v/>
      </c>
      <c r="CA44" s="6" t="str">
        <f t="shared" si="28"/>
        <v/>
      </c>
      <c r="CB44" s="6" t="str">
        <f t="shared" si="28"/>
        <v/>
      </c>
      <c r="CC44" s="6" t="str">
        <f t="shared" si="20"/>
        <v/>
      </c>
      <c r="CD44" s="6" t="str">
        <f t="shared" si="20"/>
        <v/>
      </c>
      <c r="CE44" s="6" t="str">
        <f t="shared" si="20"/>
        <v/>
      </c>
      <c r="CF44" s="6" t="str">
        <f t="shared" si="20"/>
        <v/>
      </c>
      <c r="CG44" s="6" t="str">
        <f t="shared" si="24"/>
        <v/>
      </c>
      <c r="CH44" s="6" t="str">
        <f t="shared" si="24"/>
        <v/>
      </c>
      <c r="CI44" s="6" t="str">
        <f t="shared" si="24"/>
        <v/>
      </c>
      <c r="CJ44" s="6" t="str">
        <f t="shared" si="24"/>
        <v/>
      </c>
      <c r="CK44" s="6" t="str">
        <f t="shared" si="24"/>
        <v/>
      </c>
      <c r="CL44" s="6" t="str">
        <f t="shared" si="24"/>
        <v/>
      </c>
      <c r="CM44" s="6" t="str">
        <f t="shared" si="24"/>
        <v/>
      </c>
      <c r="CN44" s="6" t="str">
        <f t="shared" si="24"/>
        <v/>
      </c>
      <c r="CO44" s="6" t="str">
        <f t="shared" si="24"/>
        <v/>
      </c>
      <c r="CP44" s="12">
        <f t="shared" si="23"/>
        <v>0</v>
      </c>
      <c r="CQ44" s="19">
        <f t="shared" si="25"/>
        <v>837</v>
      </c>
      <c r="CR44" s="16">
        <f t="shared" si="26"/>
        <v>0</v>
      </c>
      <c r="CS44" s="22">
        <f t="shared" si="27"/>
        <v>0</v>
      </c>
      <c r="CX44" s="1">
        <f>$CP44</f>
        <v>0</v>
      </c>
      <c r="CY44" s="1">
        <f t="shared" si="8"/>
        <v>837</v>
      </c>
      <c r="CZ44" s="1">
        <f t="shared" si="9"/>
        <v>0</v>
      </c>
      <c r="DA44" s="1">
        <f t="shared" si="10"/>
        <v>0</v>
      </c>
    </row>
    <row r="45" spans="1:113" ht="28" customHeight="1">
      <c r="A45" s="1" t="str">
        <f>A44</f>
        <v>EGKK</v>
      </c>
      <c r="B45" s="1">
        <v>3</v>
      </c>
      <c r="AH45" s="4">
        <f t="shared" si="7"/>
        <v>0</v>
      </c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 s="8">
        <f t="shared" si="22"/>
        <v>0</v>
      </c>
      <c r="BN45" s="6" t="str">
        <f t="shared" si="29"/>
        <v/>
      </c>
      <c r="BO45" s="6" t="str">
        <f t="shared" si="28"/>
        <v/>
      </c>
      <c r="BP45" s="6" t="str">
        <f t="shared" si="28"/>
        <v/>
      </c>
      <c r="BQ45" s="6" t="str">
        <f t="shared" si="28"/>
        <v/>
      </c>
      <c r="BR45" s="6" t="str">
        <f t="shared" si="28"/>
        <v/>
      </c>
      <c r="BS45" s="6" t="str">
        <f t="shared" si="28"/>
        <v/>
      </c>
      <c r="BT45" s="6" t="str">
        <f t="shared" si="28"/>
        <v/>
      </c>
      <c r="BU45" s="6" t="str">
        <f t="shared" si="28"/>
        <v/>
      </c>
      <c r="BV45" s="6" t="str">
        <f t="shared" si="28"/>
        <v/>
      </c>
      <c r="BW45" s="6" t="str">
        <f t="shared" si="28"/>
        <v/>
      </c>
      <c r="BX45" s="6" t="str">
        <f t="shared" si="28"/>
        <v/>
      </c>
      <c r="BY45" s="6" t="str">
        <f t="shared" si="28"/>
        <v/>
      </c>
      <c r="BZ45" s="6" t="str">
        <f t="shared" si="28"/>
        <v/>
      </c>
      <c r="CA45" s="6" t="str">
        <f t="shared" si="28"/>
        <v/>
      </c>
      <c r="CB45" s="6" t="str">
        <f t="shared" si="28"/>
        <v/>
      </c>
      <c r="CC45" s="6" t="str">
        <f t="shared" si="20"/>
        <v/>
      </c>
      <c r="CD45" s="6" t="str">
        <f t="shared" si="20"/>
        <v/>
      </c>
      <c r="CE45" s="6" t="str">
        <f t="shared" si="20"/>
        <v/>
      </c>
      <c r="CF45" s="6" t="str">
        <f t="shared" si="20"/>
        <v/>
      </c>
      <c r="CG45" s="6" t="str">
        <f t="shared" si="24"/>
        <v/>
      </c>
      <c r="CH45" s="6" t="str">
        <f t="shared" si="24"/>
        <v/>
      </c>
      <c r="CI45" s="6" t="str">
        <f t="shared" si="24"/>
        <v/>
      </c>
      <c r="CJ45" s="6" t="str">
        <f t="shared" si="24"/>
        <v/>
      </c>
      <c r="CK45" s="6" t="str">
        <f t="shared" si="24"/>
        <v/>
      </c>
      <c r="CL45" s="6" t="str">
        <f t="shared" si="24"/>
        <v/>
      </c>
      <c r="CM45" s="6" t="str">
        <f t="shared" si="24"/>
        <v/>
      </c>
      <c r="CN45" s="6" t="str">
        <f t="shared" si="24"/>
        <v/>
      </c>
      <c r="CO45" s="6" t="str">
        <f t="shared" si="24"/>
        <v/>
      </c>
      <c r="CP45" s="12">
        <f t="shared" si="23"/>
        <v>0</v>
      </c>
      <c r="CQ45" s="19">
        <f t="shared" si="25"/>
        <v>837</v>
      </c>
      <c r="CR45" s="16">
        <f t="shared" si="26"/>
        <v>0</v>
      </c>
      <c r="CS45" s="22">
        <f t="shared" si="27"/>
        <v>0</v>
      </c>
      <c r="DB45" s="1">
        <f>$CP45</f>
        <v>0</v>
      </c>
      <c r="DC45" s="1">
        <f t="shared" si="11"/>
        <v>837</v>
      </c>
      <c r="DD45" s="1">
        <f t="shared" si="12"/>
        <v>0</v>
      </c>
      <c r="DE45" s="1">
        <f t="shared" si="13"/>
        <v>0</v>
      </c>
    </row>
    <row r="46" spans="1:113" ht="28" customHeight="1">
      <c r="A46" s="1" t="str">
        <f>A45</f>
        <v>EGKK</v>
      </c>
      <c r="B46" s="1">
        <v>4</v>
      </c>
      <c r="C46" s="1" t="s">
        <v>124</v>
      </c>
      <c r="AH46" s="4">
        <f t="shared" si="7"/>
        <v>1</v>
      </c>
      <c r="AJ46" t="s">
        <v>124</v>
      </c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 s="8">
        <f t="shared" si="22"/>
        <v>1</v>
      </c>
      <c r="BN46" s="6" t="str">
        <f t="shared" si="29"/>
        <v>H0899/24</v>
      </c>
      <c r="BO46" s="6" t="str">
        <f t="shared" si="28"/>
        <v/>
      </c>
      <c r="BP46" s="6" t="str">
        <f t="shared" si="28"/>
        <v/>
      </c>
      <c r="BQ46" s="6" t="str">
        <f t="shared" si="28"/>
        <v/>
      </c>
      <c r="BR46" s="6" t="str">
        <f t="shared" si="28"/>
        <v/>
      </c>
      <c r="BS46" s="6" t="str">
        <f t="shared" si="28"/>
        <v/>
      </c>
      <c r="BT46" s="6" t="str">
        <f t="shared" si="28"/>
        <v/>
      </c>
      <c r="BU46" s="6" t="str">
        <f t="shared" si="28"/>
        <v/>
      </c>
      <c r="BV46" s="6" t="str">
        <f t="shared" si="28"/>
        <v/>
      </c>
      <c r="BW46" s="6" t="str">
        <f t="shared" si="28"/>
        <v/>
      </c>
      <c r="BX46" s="6" t="str">
        <f t="shared" si="28"/>
        <v/>
      </c>
      <c r="BY46" s="6" t="str">
        <f t="shared" si="28"/>
        <v/>
      </c>
      <c r="BZ46" s="6" t="str">
        <f t="shared" si="28"/>
        <v/>
      </c>
      <c r="CA46" s="6" t="str">
        <f t="shared" si="28"/>
        <v/>
      </c>
      <c r="CB46" s="6" t="str">
        <f t="shared" si="28"/>
        <v/>
      </c>
      <c r="CC46" s="6" t="str">
        <f t="shared" si="20"/>
        <v/>
      </c>
      <c r="CD46" s="6" t="str">
        <f t="shared" si="20"/>
        <v/>
      </c>
      <c r="CE46" s="6" t="str">
        <f t="shared" si="20"/>
        <v/>
      </c>
      <c r="CF46" s="6" t="str">
        <f t="shared" si="20"/>
        <v/>
      </c>
      <c r="CG46" s="6" t="str">
        <f t="shared" si="24"/>
        <v/>
      </c>
      <c r="CH46" s="6" t="str">
        <f t="shared" si="24"/>
        <v/>
      </c>
      <c r="CI46" s="6" t="str">
        <f t="shared" si="24"/>
        <v/>
      </c>
      <c r="CJ46" s="6" t="str">
        <f t="shared" si="24"/>
        <v/>
      </c>
      <c r="CK46" s="6" t="str">
        <f t="shared" si="24"/>
        <v/>
      </c>
      <c r="CL46" s="6" t="str">
        <f t="shared" si="24"/>
        <v/>
      </c>
      <c r="CM46" s="6" t="str">
        <f t="shared" si="24"/>
        <v/>
      </c>
      <c r="CN46" s="6" t="str">
        <f t="shared" si="24"/>
        <v/>
      </c>
      <c r="CO46" s="6" t="str">
        <f t="shared" si="24"/>
        <v/>
      </c>
      <c r="CP46" s="12">
        <f t="shared" si="23"/>
        <v>1</v>
      </c>
      <c r="CQ46" s="19">
        <f t="shared" si="25"/>
        <v>836</v>
      </c>
      <c r="CR46" s="16">
        <f t="shared" si="26"/>
        <v>0</v>
      </c>
      <c r="CS46" s="22">
        <f t="shared" si="27"/>
        <v>0</v>
      </c>
      <c r="DF46" s="1">
        <f>$CP46</f>
        <v>1</v>
      </c>
      <c r="DG46" s="1">
        <f t="shared" si="14"/>
        <v>836</v>
      </c>
      <c r="DH46" s="1">
        <f t="shared" si="15"/>
        <v>0</v>
      </c>
      <c r="DI46" s="1">
        <f t="shared" si="16"/>
        <v>0</v>
      </c>
    </row>
    <row r="47" spans="1:113" ht="28" customHeight="1">
      <c r="A47" s="1" t="s">
        <v>13</v>
      </c>
      <c r="B47" s="1">
        <v>1</v>
      </c>
      <c r="AH47" s="4">
        <f t="shared" si="7"/>
        <v>0</v>
      </c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 s="8">
        <f t="shared" si="22"/>
        <v>0</v>
      </c>
      <c r="BN47" s="6" t="str">
        <f t="shared" si="29"/>
        <v/>
      </c>
      <c r="BO47" s="6" t="str">
        <f t="shared" si="28"/>
        <v/>
      </c>
      <c r="BP47" s="6" t="str">
        <f t="shared" si="28"/>
        <v/>
      </c>
      <c r="BQ47" s="6" t="str">
        <f t="shared" si="28"/>
        <v/>
      </c>
      <c r="BR47" s="6" t="str">
        <f t="shared" si="28"/>
        <v/>
      </c>
      <c r="BS47" s="6" t="str">
        <f t="shared" si="28"/>
        <v/>
      </c>
      <c r="BT47" s="6" t="str">
        <f t="shared" si="28"/>
        <v/>
      </c>
      <c r="BU47" s="6" t="str">
        <f t="shared" si="28"/>
        <v/>
      </c>
      <c r="BV47" s="6" t="str">
        <f t="shared" si="28"/>
        <v/>
      </c>
      <c r="BW47" s="6" t="str">
        <f t="shared" si="28"/>
        <v/>
      </c>
      <c r="BX47" s="6" t="str">
        <f t="shared" si="28"/>
        <v/>
      </c>
      <c r="BY47" s="6" t="str">
        <f t="shared" si="28"/>
        <v/>
      </c>
      <c r="BZ47" s="6" t="str">
        <f t="shared" si="28"/>
        <v/>
      </c>
      <c r="CA47" s="6" t="str">
        <f t="shared" si="28"/>
        <v/>
      </c>
      <c r="CB47" s="6" t="str">
        <f t="shared" si="28"/>
        <v/>
      </c>
      <c r="CC47" s="6" t="str">
        <f t="shared" si="20"/>
        <v/>
      </c>
      <c r="CD47" s="6" t="str">
        <f t="shared" si="20"/>
        <v/>
      </c>
      <c r="CE47" s="6" t="str">
        <f t="shared" si="20"/>
        <v/>
      </c>
      <c r="CF47" s="6" t="str">
        <f t="shared" si="20"/>
        <v/>
      </c>
      <c r="CG47" s="6" t="str">
        <f t="shared" si="24"/>
        <v/>
      </c>
      <c r="CH47" s="6" t="str">
        <f t="shared" si="24"/>
        <v/>
      </c>
      <c r="CI47" s="6" t="str">
        <f t="shared" si="24"/>
        <v/>
      </c>
      <c r="CJ47" s="6" t="str">
        <f t="shared" si="24"/>
        <v/>
      </c>
      <c r="CK47" s="6" t="str">
        <f t="shared" si="24"/>
        <v/>
      </c>
      <c r="CL47" s="6" t="str">
        <f t="shared" si="24"/>
        <v/>
      </c>
      <c r="CM47" s="6" t="str">
        <f t="shared" si="24"/>
        <v/>
      </c>
      <c r="CN47" s="6" t="str">
        <f t="shared" si="24"/>
        <v/>
      </c>
      <c r="CO47" s="6" t="str">
        <f t="shared" si="24"/>
        <v/>
      </c>
      <c r="CP47" s="12">
        <f t="shared" si="23"/>
        <v>0</v>
      </c>
      <c r="CQ47" s="19">
        <f t="shared" si="25"/>
        <v>837</v>
      </c>
      <c r="CR47" s="16">
        <f t="shared" si="26"/>
        <v>0</v>
      </c>
      <c r="CS47" s="22">
        <f t="shared" si="27"/>
        <v>0</v>
      </c>
      <c r="CT47" s="1">
        <f>$CP47</f>
        <v>0</v>
      </c>
      <c r="CU47" s="1">
        <f t="shared" si="17"/>
        <v>837</v>
      </c>
      <c r="CV47" s="1">
        <f t="shared" si="18"/>
        <v>0</v>
      </c>
      <c r="CW47" s="1">
        <f t="shared" si="19"/>
        <v>0</v>
      </c>
    </row>
    <row r="48" spans="1:113" ht="28" customHeight="1">
      <c r="A48" s="1" t="str">
        <f>A47</f>
        <v>LSGG</v>
      </c>
      <c r="B48" s="1">
        <v>2</v>
      </c>
      <c r="AH48" s="4">
        <f t="shared" si="7"/>
        <v>0</v>
      </c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 s="8">
        <f t="shared" si="22"/>
        <v>0</v>
      </c>
      <c r="BN48" s="6" t="str">
        <f t="shared" si="29"/>
        <v/>
      </c>
      <c r="BO48" s="6" t="str">
        <f t="shared" si="28"/>
        <v/>
      </c>
      <c r="BP48" s="6" t="str">
        <f t="shared" si="28"/>
        <v/>
      </c>
      <c r="BQ48" s="6" t="str">
        <f t="shared" si="28"/>
        <v/>
      </c>
      <c r="BR48" s="6" t="str">
        <f t="shared" si="28"/>
        <v/>
      </c>
      <c r="BS48" s="6" t="str">
        <f t="shared" si="28"/>
        <v/>
      </c>
      <c r="BT48" s="6" t="str">
        <f t="shared" si="28"/>
        <v/>
      </c>
      <c r="BU48" s="6" t="str">
        <f t="shared" si="28"/>
        <v/>
      </c>
      <c r="BV48" s="6" t="str">
        <f t="shared" si="28"/>
        <v/>
      </c>
      <c r="BW48" s="6" t="str">
        <f t="shared" si="28"/>
        <v/>
      </c>
      <c r="BX48" s="6" t="str">
        <f t="shared" si="28"/>
        <v/>
      </c>
      <c r="BY48" s="6" t="str">
        <f t="shared" si="28"/>
        <v/>
      </c>
      <c r="BZ48" s="6" t="str">
        <f t="shared" si="28"/>
        <v/>
      </c>
      <c r="CA48" s="6" t="str">
        <f t="shared" si="28"/>
        <v/>
      </c>
      <c r="CB48" s="6" t="str">
        <f t="shared" si="28"/>
        <v/>
      </c>
      <c r="CC48" s="6" t="str">
        <f t="shared" si="20"/>
        <v/>
      </c>
      <c r="CD48" s="6" t="str">
        <f t="shared" si="20"/>
        <v/>
      </c>
      <c r="CE48" s="6" t="str">
        <f t="shared" si="20"/>
        <v/>
      </c>
      <c r="CF48" s="6" t="str">
        <f t="shared" si="20"/>
        <v/>
      </c>
      <c r="CG48" s="6" t="str">
        <f t="shared" si="24"/>
        <v/>
      </c>
      <c r="CH48" s="6" t="str">
        <f t="shared" si="24"/>
        <v/>
      </c>
      <c r="CI48" s="6" t="str">
        <f t="shared" si="24"/>
        <v/>
      </c>
      <c r="CJ48" s="6" t="str">
        <f t="shared" si="24"/>
        <v/>
      </c>
      <c r="CK48" s="6" t="str">
        <f t="shared" si="24"/>
        <v/>
      </c>
      <c r="CL48" s="6" t="str">
        <f t="shared" si="24"/>
        <v/>
      </c>
      <c r="CM48" s="6" t="str">
        <f t="shared" si="24"/>
        <v/>
      </c>
      <c r="CN48" s="6" t="str">
        <f t="shared" si="24"/>
        <v/>
      </c>
      <c r="CO48" s="6" t="str">
        <f t="shared" si="24"/>
        <v/>
      </c>
      <c r="CP48" s="12">
        <f t="shared" si="23"/>
        <v>0</v>
      </c>
      <c r="CQ48" s="19">
        <f t="shared" si="25"/>
        <v>837</v>
      </c>
      <c r="CR48" s="16">
        <f t="shared" si="26"/>
        <v>0</v>
      </c>
      <c r="CS48" s="22">
        <f t="shared" si="27"/>
        <v>0</v>
      </c>
      <c r="CX48" s="1">
        <f>$CP48</f>
        <v>0</v>
      </c>
      <c r="CY48" s="1">
        <f t="shared" si="8"/>
        <v>837</v>
      </c>
      <c r="CZ48" s="1">
        <f t="shared" si="9"/>
        <v>0</v>
      </c>
      <c r="DA48" s="1">
        <f t="shared" si="10"/>
        <v>0</v>
      </c>
    </row>
    <row r="49" spans="1:113" ht="28" customHeight="1">
      <c r="A49" s="1" t="str">
        <f>A48</f>
        <v>LSGG</v>
      </c>
      <c r="B49" s="1">
        <v>3</v>
      </c>
      <c r="AH49" s="4">
        <f t="shared" si="7"/>
        <v>0</v>
      </c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 s="8">
        <f t="shared" si="22"/>
        <v>0</v>
      </c>
      <c r="BN49" s="6" t="str">
        <f t="shared" si="29"/>
        <v/>
      </c>
      <c r="BO49" s="6" t="str">
        <f t="shared" si="28"/>
        <v/>
      </c>
      <c r="BP49" s="6" t="str">
        <f t="shared" si="28"/>
        <v/>
      </c>
      <c r="BQ49" s="6" t="str">
        <f t="shared" si="28"/>
        <v/>
      </c>
      <c r="BR49" s="6" t="str">
        <f t="shared" si="28"/>
        <v/>
      </c>
      <c r="BS49" s="6" t="str">
        <f t="shared" si="28"/>
        <v/>
      </c>
      <c r="BT49" s="6" t="str">
        <f t="shared" si="28"/>
        <v/>
      </c>
      <c r="BU49" s="6" t="str">
        <f t="shared" si="28"/>
        <v/>
      </c>
      <c r="BV49" s="6" t="str">
        <f t="shared" si="28"/>
        <v/>
      </c>
      <c r="BW49" s="6" t="str">
        <f t="shared" si="28"/>
        <v/>
      </c>
      <c r="BX49" s="6" t="str">
        <f t="shared" si="28"/>
        <v/>
      </c>
      <c r="BY49" s="6" t="str">
        <f t="shared" si="28"/>
        <v/>
      </c>
      <c r="BZ49" s="6" t="str">
        <f t="shared" si="28"/>
        <v/>
      </c>
      <c r="CA49" s="6" t="str">
        <f t="shared" si="28"/>
        <v/>
      </c>
      <c r="CB49" s="6" t="str">
        <f t="shared" si="28"/>
        <v/>
      </c>
      <c r="CC49" s="6" t="str">
        <f t="shared" si="20"/>
        <v/>
      </c>
      <c r="CD49" s="6" t="str">
        <f t="shared" si="20"/>
        <v/>
      </c>
      <c r="CE49" s="6" t="str">
        <f t="shared" si="20"/>
        <v/>
      </c>
      <c r="CF49" s="6" t="str">
        <f t="shared" si="20"/>
        <v/>
      </c>
      <c r="CG49" s="6" t="str">
        <f t="shared" si="24"/>
        <v/>
      </c>
      <c r="CH49" s="6" t="str">
        <f t="shared" si="24"/>
        <v/>
      </c>
      <c r="CI49" s="6" t="str">
        <f t="shared" si="24"/>
        <v/>
      </c>
      <c r="CJ49" s="6" t="str">
        <f t="shared" si="24"/>
        <v/>
      </c>
      <c r="CK49" s="6" t="str">
        <f t="shared" si="24"/>
        <v/>
      </c>
      <c r="CL49" s="6" t="str">
        <f t="shared" si="24"/>
        <v/>
      </c>
      <c r="CM49" s="6" t="str">
        <f t="shared" si="24"/>
        <v/>
      </c>
      <c r="CN49" s="6" t="str">
        <f t="shared" si="24"/>
        <v/>
      </c>
      <c r="CO49" s="6" t="str">
        <f t="shared" si="24"/>
        <v/>
      </c>
      <c r="CP49" s="12">
        <f t="shared" si="23"/>
        <v>0</v>
      </c>
      <c r="CQ49" s="19">
        <f t="shared" si="25"/>
        <v>837</v>
      </c>
      <c r="CR49" s="16">
        <f t="shared" si="26"/>
        <v>0</v>
      </c>
      <c r="CS49" s="22">
        <f t="shared" si="27"/>
        <v>0</v>
      </c>
      <c r="DB49" s="1">
        <f>$CP49</f>
        <v>0</v>
      </c>
      <c r="DC49" s="1">
        <f t="shared" si="11"/>
        <v>837</v>
      </c>
      <c r="DD49" s="1">
        <f t="shared" si="12"/>
        <v>0</v>
      </c>
      <c r="DE49" s="1">
        <f t="shared" si="13"/>
        <v>0</v>
      </c>
    </row>
    <row r="50" spans="1:113" ht="28" customHeight="1">
      <c r="A50" s="1" t="str">
        <f>A49</f>
        <v>LSGG</v>
      </c>
      <c r="B50" s="1">
        <v>4</v>
      </c>
      <c r="AH50" s="4">
        <f t="shared" si="7"/>
        <v>0</v>
      </c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 s="8">
        <f t="shared" si="22"/>
        <v>0</v>
      </c>
      <c r="BN50" s="6" t="str">
        <f t="shared" si="29"/>
        <v/>
      </c>
      <c r="BO50" s="6" t="str">
        <f t="shared" si="28"/>
        <v/>
      </c>
      <c r="BP50" s="6" t="str">
        <f t="shared" si="28"/>
        <v/>
      </c>
      <c r="BQ50" s="6" t="str">
        <f t="shared" si="28"/>
        <v/>
      </c>
      <c r="BR50" s="6" t="str">
        <f t="shared" si="28"/>
        <v/>
      </c>
      <c r="BS50" s="6" t="str">
        <f t="shared" si="28"/>
        <v/>
      </c>
      <c r="BT50" s="6" t="str">
        <f t="shared" si="28"/>
        <v/>
      </c>
      <c r="BU50" s="6" t="str">
        <f t="shared" si="28"/>
        <v/>
      </c>
      <c r="BV50" s="6" t="str">
        <f t="shared" si="28"/>
        <v/>
      </c>
      <c r="BW50" s="6" t="str">
        <f t="shared" si="28"/>
        <v/>
      </c>
      <c r="BX50" s="6" t="str">
        <f t="shared" si="28"/>
        <v/>
      </c>
      <c r="BY50" s="6" t="str">
        <f t="shared" si="28"/>
        <v/>
      </c>
      <c r="BZ50" s="6" t="str">
        <f t="shared" si="28"/>
        <v/>
      </c>
      <c r="CA50" s="6" t="str">
        <f t="shared" si="28"/>
        <v/>
      </c>
      <c r="CB50" s="6" t="str">
        <f t="shared" si="28"/>
        <v/>
      </c>
      <c r="CC50" s="6" t="str">
        <f t="shared" si="20"/>
        <v/>
      </c>
      <c r="CD50" s="6" t="str">
        <f t="shared" si="20"/>
        <v/>
      </c>
      <c r="CE50" s="6" t="str">
        <f t="shared" si="20"/>
        <v/>
      </c>
      <c r="CF50" s="6" t="str">
        <f t="shared" si="20"/>
        <v/>
      </c>
      <c r="CG50" s="6" t="str">
        <f t="shared" si="24"/>
        <v/>
      </c>
      <c r="CH50" s="6" t="str">
        <f t="shared" si="24"/>
        <v/>
      </c>
      <c r="CI50" s="6" t="str">
        <f t="shared" si="24"/>
        <v/>
      </c>
      <c r="CJ50" s="6" t="str">
        <f t="shared" si="24"/>
        <v/>
      </c>
      <c r="CK50" s="6" t="str">
        <f t="shared" si="24"/>
        <v/>
      </c>
      <c r="CL50" s="6" t="str">
        <f t="shared" si="24"/>
        <v/>
      </c>
      <c r="CM50" s="6" t="str">
        <f t="shared" si="24"/>
        <v/>
      </c>
      <c r="CN50" s="6" t="str">
        <f t="shared" si="24"/>
        <v/>
      </c>
      <c r="CO50" s="6" t="str">
        <f t="shared" si="24"/>
        <v/>
      </c>
      <c r="CP50" s="12">
        <f t="shared" si="23"/>
        <v>0</v>
      </c>
      <c r="CQ50" s="19">
        <f t="shared" si="25"/>
        <v>837</v>
      </c>
      <c r="CR50" s="16">
        <f t="shared" si="26"/>
        <v>0</v>
      </c>
      <c r="CS50" s="22">
        <f t="shared" si="27"/>
        <v>0</v>
      </c>
      <c r="DF50" s="1">
        <f>$CP50</f>
        <v>0</v>
      </c>
      <c r="DG50" s="1">
        <f t="shared" si="14"/>
        <v>837</v>
      </c>
      <c r="DH50" s="1">
        <f t="shared" si="15"/>
        <v>0</v>
      </c>
      <c r="DI50" s="1">
        <f t="shared" si="16"/>
        <v>0</v>
      </c>
    </row>
    <row r="51" spans="1:113" ht="28" customHeight="1">
      <c r="A51" s="1" t="s">
        <v>14</v>
      </c>
      <c r="B51" s="1">
        <v>1</v>
      </c>
      <c r="C51" s="1" t="s">
        <v>125</v>
      </c>
      <c r="D51" s="1" t="s">
        <v>126</v>
      </c>
      <c r="AH51" s="4">
        <f t="shared" si="7"/>
        <v>2</v>
      </c>
      <c r="AJ51" t="s">
        <v>126</v>
      </c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 s="8">
        <f t="shared" si="22"/>
        <v>1</v>
      </c>
      <c r="BN51" s="6" t="str">
        <f t="shared" si="29"/>
        <v>A1953/24</v>
      </c>
      <c r="BO51" s="6" t="str">
        <f t="shared" si="28"/>
        <v/>
      </c>
      <c r="BP51" s="6" t="str">
        <f t="shared" si="28"/>
        <v/>
      </c>
      <c r="BQ51" s="6" t="str">
        <f t="shared" si="28"/>
        <v/>
      </c>
      <c r="BR51" s="6" t="str">
        <f t="shared" si="28"/>
        <v/>
      </c>
      <c r="BS51" s="6" t="str">
        <f t="shared" si="28"/>
        <v/>
      </c>
      <c r="BT51" s="6" t="str">
        <f t="shared" si="28"/>
        <v/>
      </c>
      <c r="BU51" s="6" t="str">
        <f t="shared" si="28"/>
        <v/>
      </c>
      <c r="BV51" s="6" t="str">
        <f t="shared" si="28"/>
        <v/>
      </c>
      <c r="BW51" s="6" t="str">
        <f t="shared" si="28"/>
        <v/>
      </c>
      <c r="BX51" s="6" t="str">
        <f t="shared" si="28"/>
        <v/>
      </c>
      <c r="BY51" s="6" t="str">
        <f t="shared" si="28"/>
        <v/>
      </c>
      <c r="BZ51" s="6" t="str">
        <f t="shared" si="28"/>
        <v/>
      </c>
      <c r="CA51" s="6" t="str">
        <f t="shared" si="28"/>
        <v/>
      </c>
      <c r="CB51" s="6" t="str">
        <f t="shared" si="28"/>
        <v/>
      </c>
      <c r="CC51" s="6" t="str">
        <f t="shared" si="20"/>
        <v/>
      </c>
      <c r="CD51" s="6" t="str">
        <f t="shared" si="20"/>
        <v/>
      </c>
      <c r="CE51" s="6" t="str">
        <f t="shared" si="20"/>
        <v/>
      </c>
      <c r="CF51" s="6" t="str">
        <f t="shared" si="20"/>
        <v/>
      </c>
      <c r="CG51" s="6" t="str">
        <f t="shared" si="24"/>
        <v/>
      </c>
      <c r="CH51" s="6" t="str">
        <f t="shared" si="24"/>
        <v/>
      </c>
      <c r="CI51" s="6" t="str">
        <f t="shared" si="24"/>
        <v/>
      </c>
      <c r="CJ51" s="6" t="str">
        <f t="shared" si="24"/>
        <v/>
      </c>
      <c r="CK51" s="6" t="str">
        <f t="shared" si="24"/>
        <v/>
      </c>
      <c r="CL51" s="6" t="str">
        <f t="shared" si="24"/>
        <v/>
      </c>
      <c r="CM51" s="6" t="str">
        <f t="shared" si="24"/>
        <v/>
      </c>
      <c r="CN51" s="6" t="str">
        <f t="shared" si="24"/>
        <v/>
      </c>
      <c r="CO51" s="6" t="str">
        <f t="shared" si="24"/>
        <v/>
      </c>
      <c r="CP51" s="12">
        <f t="shared" si="23"/>
        <v>1</v>
      </c>
      <c r="CQ51" s="19">
        <f t="shared" si="25"/>
        <v>835</v>
      </c>
      <c r="CR51" s="16">
        <f t="shared" si="26"/>
        <v>1</v>
      </c>
      <c r="CS51" s="22">
        <f t="shared" si="27"/>
        <v>0</v>
      </c>
      <c r="CT51" s="1">
        <f>$CP51</f>
        <v>1</v>
      </c>
      <c r="CU51" s="1">
        <f t="shared" si="17"/>
        <v>835</v>
      </c>
      <c r="CV51" s="1">
        <f t="shared" si="18"/>
        <v>1</v>
      </c>
      <c r="CW51" s="1">
        <f t="shared" si="19"/>
        <v>0</v>
      </c>
    </row>
    <row r="52" spans="1:113" ht="28" customHeight="1">
      <c r="A52" s="1" t="str">
        <f>A51</f>
        <v>LIML</v>
      </c>
      <c r="B52" s="1">
        <v>2</v>
      </c>
      <c r="C52" s="1" t="s">
        <v>127</v>
      </c>
      <c r="AH52" s="4">
        <f t="shared" si="7"/>
        <v>1</v>
      </c>
      <c r="AJ52" t="s">
        <v>127</v>
      </c>
      <c r="AK52" t="s">
        <v>257</v>
      </c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 s="8">
        <f t="shared" si="22"/>
        <v>2</v>
      </c>
      <c r="BN52" s="6" t="str">
        <f t="shared" ref="BN52:CO52" si="30">IFERROR(HLOOKUP(AJ52,$C52:$AE52,1,FALSE),"")</f>
        <v>A1270/24</v>
      </c>
      <c r="BO52" s="6" t="str">
        <f t="shared" si="30"/>
        <v/>
      </c>
      <c r="BP52" s="6" t="str">
        <f t="shared" si="30"/>
        <v/>
      </c>
      <c r="BQ52" s="6" t="str">
        <f t="shared" si="30"/>
        <v/>
      </c>
      <c r="BR52" s="6" t="str">
        <f t="shared" si="30"/>
        <v/>
      </c>
      <c r="BS52" s="6" t="str">
        <f t="shared" si="30"/>
        <v/>
      </c>
      <c r="BT52" s="6" t="str">
        <f t="shared" si="30"/>
        <v/>
      </c>
      <c r="BU52" s="6" t="str">
        <f t="shared" si="30"/>
        <v/>
      </c>
      <c r="BV52" s="6" t="str">
        <f t="shared" si="30"/>
        <v/>
      </c>
      <c r="BW52" s="6" t="str">
        <f t="shared" si="30"/>
        <v/>
      </c>
      <c r="BX52" s="6" t="str">
        <f t="shared" si="30"/>
        <v/>
      </c>
      <c r="BY52" s="6" t="str">
        <f t="shared" si="30"/>
        <v/>
      </c>
      <c r="BZ52" s="6" t="str">
        <f t="shared" si="30"/>
        <v/>
      </c>
      <c r="CA52" s="6" t="str">
        <f t="shared" si="30"/>
        <v/>
      </c>
      <c r="CB52" s="6" t="str">
        <f t="shared" si="30"/>
        <v/>
      </c>
      <c r="CC52" s="6" t="str">
        <f t="shared" si="30"/>
        <v/>
      </c>
      <c r="CD52" s="6" t="str">
        <f t="shared" si="30"/>
        <v/>
      </c>
      <c r="CE52" s="6" t="str">
        <f t="shared" si="30"/>
        <v/>
      </c>
      <c r="CF52" s="6" t="str">
        <f t="shared" si="30"/>
        <v/>
      </c>
      <c r="CG52" s="6" t="str">
        <f t="shared" si="30"/>
        <v/>
      </c>
      <c r="CH52" s="6" t="str">
        <f t="shared" si="30"/>
        <v/>
      </c>
      <c r="CI52" s="6" t="str">
        <f t="shared" si="30"/>
        <v/>
      </c>
      <c r="CJ52" s="6" t="str">
        <f t="shared" si="30"/>
        <v/>
      </c>
      <c r="CK52" s="6" t="str">
        <f t="shared" si="30"/>
        <v/>
      </c>
      <c r="CL52" s="6" t="str">
        <f t="shared" si="30"/>
        <v/>
      </c>
      <c r="CM52" s="6" t="str">
        <f t="shared" si="30"/>
        <v/>
      </c>
      <c r="CN52" s="6" t="str">
        <f t="shared" si="30"/>
        <v/>
      </c>
      <c r="CO52" s="6" t="str">
        <f t="shared" si="30"/>
        <v/>
      </c>
      <c r="CP52" s="12">
        <f t="shared" si="23"/>
        <v>1</v>
      </c>
      <c r="CQ52" s="19">
        <f t="shared" si="25"/>
        <v>835</v>
      </c>
      <c r="CR52" s="16">
        <f t="shared" si="26"/>
        <v>0</v>
      </c>
      <c r="CS52" s="22">
        <f t="shared" si="27"/>
        <v>1</v>
      </c>
      <c r="CX52" s="1">
        <f>$CP52</f>
        <v>1</v>
      </c>
      <c r="CY52" s="1">
        <f t="shared" si="8"/>
        <v>835</v>
      </c>
      <c r="CZ52" s="1">
        <f t="shared" si="9"/>
        <v>0</v>
      </c>
      <c r="DA52" s="1">
        <f t="shared" si="10"/>
        <v>1</v>
      </c>
    </row>
    <row r="53" spans="1:113" ht="28" customHeight="1">
      <c r="A53" s="1" t="str">
        <f>A52</f>
        <v>LIML</v>
      </c>
      <c r="B53" s="1">
        <v>3</v>
      </c>
      <c r="C53" s="1" t="s">
        <v>126</v>
      </c>
      <c r="AH53" s="4">
        <f t="shared" si="7"/>
        <v>1</v>
      </c>
      <c r="AJ53" t="s">
        <v>126</v>
      </c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 s="8">
        <f t="shared" si="22"/>
        <v>1</v>
      </c>
      <c r="BN53" s="6" t="str">
        <f t="shared" si="29"/>
        <v>A1953/24</v>
      </c>
      <c r="BO53" s="6" t="str">
        <f t="shared" si="28"/>
        <v/>
      </c>
      <c r="BP53" s="6" t="str">
        <f t="shared" si="28"/>
        <v/>
      </c>
      <c r="BQ53" s="6" t="str">
        <f t="shared" si="28"/>
        <v/>
      </c>
      <c r="BR53" s="6" t="str">
        <f t="shared" si="28"/>
        <v/>
      </c>
      <c r="BS53" s="6" t="str">
        <f t="shared" si="28"/>
        <v/>
      </c>
      <c r="BT53" s="6" t="str">
        <f t="shared" si="28"/>
        <v/>
      </c>
      <c r="BU53" s="6" t="str">
        <f t="shared" si="28"/>
        <v/>
      </c>
      <c r="BV53" s="6" t="str">
        <f t="shared" si="28"/>
        <v/>
      </c>
      <c r="BW53" s="6" t="str">
        <f t="shared" si="28"/>
        <v/>
      </c>
      <c r="BX53" s="6" t="str">
        <f t="shared" si="28"/>
        <v/>
      </c>
      <c r="BY53" s="6" t="str">
        <f t="shared" si="28"/>
        <v/>
      </c>
      <c r="BZ53" s="6" t="str">
        <f t="shared" si="28"/>
        <v/>
      </c>
      <c r="CA53" s="6" t="str">
        <f t="shared" si="28"/>
        <v/>
      </c>
      <c r="CB53" s="6" t="str">
        <f t="shared" si="28"/>
        <v/>
      </c>
      <c r="CC53" s="6" t="str">
        <f t="shared" si="20"/>
        <v/>
      </c>
      <c r="CD53" s="6" t="str">
        <f t="shared" si="20"/>
        <v/>
      </c>
      <c r="CE53" s="6" t="str">
        <f t="shared" si="20"/>
        <v/>
      </c>
      <c r="CF53" s="6" t="str">
        <f t="shared" si="20"/>
        <v/>
      </c>
      <c r="CG53" s="6" t="str">
        <f t="shared" si="24"/>
        <v/>
      </c>
      <c r="CH53" s="6" t="str">
        <f t="shared" si="24"/>
        <v/>
      </c>
      <c r="CI53" s="6" t="str">
        <f t="shared" si="24"/>
        <v/>
      </c>
      <c r="CJ53" s="6" t="str">
        <f t="shared" ref="CJ53:CO96" si="31">IFERROR(HLOOKUP(BF53,$C53:$AE53,1,FALSE),"")</f>
        <v/>
      </c>
      <c r="CK53" s="6" t="str">
        <f t="shared" si="31"/>
        <v/>
      </c>
      <c r="CL53" s="6" t="str">
        <f t="shared" si="31"/>
        <v/>
      </c>
      <c r="CM53" s="6" t="str">
        <f t="shared" si="31"/>
        <v/>
      </c>
      <c r="CN53" s="6" t="str">
        <f t="shared" si="31"/>
        <v/>
      </c>
      <c r="CO53" s="6" t="str">
        <f t="shared" si="31"/>
        <v/>
      </c>
      <c r="CP53" s="12">
        <f t="shared" si="23"/>
        <v>1</v>
      </c>
      <c r="CQ53" s="19">
        <f t="shared" si="25"/>
        <v>836</v>
      </c>
      <c r="CR53" s="16">
        <f t="shared" si="26"/>
        <v>0</v>
      </c>
      <c r="CS53" s="22">
        <f t="shared" si="27"/>
        <v>0</v>
      </c>
      <c r="DB53" s="1">
        <f>$CP53</f>
        <v>1</v>
      </c>
      <c r="DC53" s="1">
        <f t="shared" si="11"/>
        <v>836</v>
      </c>
      <c r="DD53" s="1">
        <f t="shared" si="12"/>
        <v>0</v>
      </c>
      <c r="DE53" s="1">
        <f t="shared" si="13"/>
        <v>0</v>
      </c>
    </row>
    <row r="54" spans="1:113" ht="28" customHeight="1">
      <c r="A54" s="1" t="str">
        <f>A53</f>
        <v>LIML</v>
      </c>
      <c r="B54" s="1">
        <v>4</v>
      </c>
      <c r="AH54" s="4">
        <f t="shared" si="7"/>
        <v>0</v>
      </c>
      <c r="AJ54" t="s">
        <v>259</v>
      </c>
      <c r="AK54" t="s">
        <v>354</v>
      </c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 s="8">
        <f t="shared" si="22"/>
        <v>2</v>
      </c>
      <c r="BN54" s="6" t="str">
        <f t="shared" si="29"/>
        <v/>
      </c>
      <c r="BO54" s="6" t="str">
        <f t="shared" si="28"/>
        <v/>
      </c>
      <c r="BP54" s="6" t="str">
        <f t="shared" si="28"/>
        <v/>
      </c>
      <c r="BQ54" s="6" t="str">
        <f t="shared" si="28"/>
        <v/>
      </c>
      <c r="BR54" s="6" t="str">
        <f t="shared" si="28"/>
        <v/>
      </c>
      <c r="BS54" s="6" t="str">
        <f t="shared" si="28"/>
        <v/>
      </c>
      <c r="BT54" s="6" t="str">
        <f t="shared" si="28"/>
        <v/>
      </c>
      <c r="BU54" s="6" t="str">
        <f t="shared" si="28"/>
        <v/>
      </c>
      <c r="BV54" s="6" t="str">
        <f t="shared" si="28"/>
        <v/>
      </c>
      <c r="BW54" s="6" t="str">
        <f t="shared" si="28"/>
        <v/>
      </c>
      <c r="BX54" s="6" t="str">
        <f t="shared" si="28"/>
        <v/>
      </c>
      <c r="BY54" s="6" t="str">
        <f t="shared" si="28"/>
        <v/>
      </c>
      <c r="BZ54" s="6" t="str">
        <f t="shared" si="28"/>
        <v/>
      </c>
      <c r="CA54" s="6" t="str">
        <f t="shared" si="28"/>
        <v/>
      </c>
      <c r="CB54" s="6" t="str">
        <f t="shared" si="28"/>
        <v/>
      </c>
      <c r="CC54" s="6" t="str">
        <f t="shared" si="20"/>
        <v/>
      </c>
      <c r="CD54" s="6" t="str">
        <f t="shared" si="20"/>
        <v/>
      </c>
      <c r="CE54" s="6" t="str">
        <f t="shared" si="20"/>
        <v/>
      </c>
      <c r="CF54" s="6" t="str">
        <f t="shared" si="20"/>
        <v/>
      </c>
      <c r="CG54" s="6" t="str">
        <f t="shared" si="20"/>
        <v/>
      </c>
      <c r="CH54" s="6" t="str">
        <f t="shared" si="20"/>
        <v/>
      </c>
      <c r="CI54" s="6" t="str">
        <f t="shared" si="20"/>
        <v/>
      </c>
      <c r="CJ54" s="6" t="str">
        <f t="shared" si="31"/>
        <v/>
      </c>
      <c r="CK54" s="6" t="str">
        <f t="shared" si="31"/>
        <v/>
      </c>
      <c r="CL54" s="6" t="str">
        <f t="shared" si="31"/>
        <v/>
      </c>
      <c r="CM54" s="6" t="str">
        <f t="shared" si="31"/>
        <v/>
      </c>
      <c r="CN54" s="6" t="str">
        <f t="shared" si="31"/>
        <v/>
      </c>
      <c r="CO54" s="6" t="str">
        <f t="shared" si="31"/>
        <v/>
      </c>
      <c r="CP54" s="12">
        <f t="shared" si="23"/>
        <v>0</v>
      </c>
      <c r="CQ54" s="19">
        <f t="shared" si="25"/>
        <v>835</v>
      </c>
      <c r="CR54" s="16">
        <f t="shared" si="26"/>
        <v>0</v>
      </c>
      <c r="CS54" s="22">
        <f t="shared" si="27"/>
        <v>2</v>
      </c>
      <c r="DF54" s="1">
        <f>$CP54</f>
        <v>0</v>
      </c>
      <c r="DG54" s="1">
        <f t="shared" si="14"/>
        <v>835</v>
      </c>
      <c r="DH54" s="1">
        <f t="shared" si="15"/>
        <v>0</v>
      </c>
      <c r="DI54" s="1">
        <f t="shared" si="16"/>
        <v>2</v>
      </c>
    </row>
    <row r="55" spans="1:113" ht="28" customHeight="1">
      <c r="A55" s="1" t="s">
        <v>15</v>
      </c>
      <c r="B55" s="1">
        <v>1</v>
      </c>
      <c r="C55" s="1" t="s">
        <v>128</v>
      </c>
      <c r="D55" s="1" t="s">
        <v>129</v>
      </c>
      <c r="E55" s="1" t="s">
        <v>131</v>
      </c>
      <c r="F55" t="s">
        <v>238</v>
      </c>
      <c r="AH55" s="4">
        <f t="shared" si="7"/>
        <v>4</v>
      </c>
      <c r="AJ55" t="s">
        <v>133</v>
      </c>
      <c r="AK55" t="s">
        <v>131</v>
      </c>
      <c r="AL55" t="s">
        <v>238</v>
      </c>
      <c r="AM55" t="s">
        <v>128</v>
      </c>
      <c r="AN55" t="s">
        <v>129</v>
      </c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 s="8">
        <f t="shared" si="22"/>
        <v>5</v>
      </c>
      <c r="BN55" s="6" t="str">
        <f t="shared" si="29"/>
        <v/>
      </c>
      <c r="BO55" s="6" t="str">
        <f t="shared" si="28"/>
        <v>A0705/24</v>
      </c>
      <c r="BP55" s="6" t="str">
        <f t="shared" si="28"/>
        <v>A0706/24</v>
      </c>
      <c r="BQ55" s="6" t="str">
        <f>IFERROR(HLOOKUP(#REF!,$C55:$AE55,1,FALSE),"")</f>
        <v/>
      </c>
      <c r="BR55" s="6" t="str">
        <f>IFERROR(HLOOKUP(AM55,$C55:$AE55,1,FALSE),"")</f>
        <v>A0784/24</v>
      </c>
      <c r="BS55" s="6" t="str">
        <f>IFERROR(HLOOKUP(AN55,$C55:$AE55,1,FALSE),"")</f>
        <v>A0783/24</v>
      </c>
      <c r="BT55" s="6" t="str">
        <f t="shared" si="28"/>
        <v/>
      </c>
      <c r="BU55" s="6" t="str">
        <f t="shared" ref="BU55:CE83" si="32">IFERROR(HLOOKUP(AQ55,$C55:$AE55,1,FALSE),"")</f>
        <v/>
      </c>
      <c r="BV55" s="6" t="str">
        <f t="shared" si="32"/>
        <v/>
      </c>
      <c r="BW55" s="6" t="str">
        <f t="shared" si="32"/>
        <v/>
      </c>
      <c r="BX55" s="6" t="str">
        <f t="shared" si="32"/>
        <v/>
      </c>
      <c r="BY55" s="6" t="str">
        <f t="shared" si="32"/>
        <v/>
      </c>
      <c r="BZ55" s="6" t="str">
        <f t="shared" si="32"/>
        <v/>
      </c>
      <c r="CA55" s="6" t="str">
        <f t="shared" si="32"/>
        <v/>
      </c>
      <c r="CB55" s="6" t="str">
        <f t="shared" si="32"/>
        <v/>
      </c>
      <c r="CC55" s="6" t="str">
        <f t="shared" si="20"/>
        <v/>
      </c>
      <c r="CD55" s="6" t="str">
        <f t="shared" si="20"/>
        <v/>
      </c>
      <c r="CE55" s="6" t="str">
        <f t="shared" si="20"/>
        <v/>
      </c>
      <c r="CF55" s="6" t="str">
        <f t="shared" si="20"/>
        <v/>
      </c>
      <c r="CG55" s="6" t="str">
        <f t="shared" si="20"/>
        <v/>
      </c>
      <c r="CH55" s="6" t="str">
        <f t="shared" si="20"/>
        <v/>
      </c>
      <c r="CI55" s="6" t="str">
        <f t="shared" si="20"/>
        <v/>
      </c>
      <c r="CJ55" s="6" t="str">
        <f t="shared" si="31"/>
        <v/>
      </c>
      <c r="CK55" s="6" t="str">
        <f t="shared" si="31"/>
        <v/>
      </c>
      <c r="CL55" s="6" t="str">
        <f t="shared" si="31"/>
        <v/>
      </c>
      <c r="CM55" s="6" t="str">
        <f t="shared" si="31"/>
        <v/>
      </c>
      <c r="CN55" s="6" t="str">
        <f t="shared" si="31"/>
        <v/>
      </c>
      <c r="CO55" s="6" t="str">
        <f t="shared" si="31"/>
        <v/>
      </c>
      <c r="CP55" s="12">
        <f t="shared" si="23"/>
        <v>4</v>
      </c>
      <c r="CQ55" s="19">
        <f t="shared" si="25"/>
        <v>832</v>
      </c>
      <c r="CR55" s="16">
        <f t="shared" si="26"/>
        <v>0</v>
      </c>
      <c r="CS55" s="22">
        <f t="shared" si="27"/>
        <v>1</v>
      </c>
      <c r="CT55" s="1">
        <f>$CP55</f>
        <v>4</v>
      </c>
      <c r="CU55" s="1">
        <f t="shared" si="17"/>
        <v>832</v>
      </c>
      <c r="CV55" s="1">
        <f t="shared" si="18"/>
        <v>0</v>
      </c>
      <c r="CW55" s="1">
        <f t="shared" si="19"/>
        <v>1</v>
      </c>
    </row>
    <row r="56" spans="1:113" ht="28" customHeight="1">
      <c r="A56" s="1" t="str">
        <f>A55</f>
        <v>ELLX</v>
      </c>
      <c r="B56" s="1">
        <v>2</v>
      </c>
      <c r="C56" s="1" t="s">
        <v>130</v>
      </c>
      <c r="AH56" s="4">
        <f t="shared" si="7"/>
        <v>1</v>
      </c>
      <c r="AJ56" t="s">
        <v>133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 s="8">
        <f t="shared" si="22"/>
        <v>1</v>
      </c>
      <c r="BN56" s="6" t="str">
        <f t="shared" si="29"/>
        <v/>
      </c>
      <c r="BO56" s="6" t="str">
        <f t="shared" si="29"/>
        <v/>
      </c>
      <c r="BP56" s="6" t="str">
        <f t="shared" si="29"/>
        <v/>
      </c>
      <c r="BQ56" s="6" t="str">
        <f t="shared" si="29"/>
        <v/>
      </c>
      <c r="BR56" s="6" t="str">
        <f t="shared" si="29"/>
        <v/>
      </c>
      <c r="BS56" s="6" t="str">
        <f t="shared" si="29"/>
        <v/>
      </c>
      <c r="BT56" s="6" t="str">
        <f t="shared" si="29"/>
        <v/>
      </c>
      <c r="BU56" s="6" t="str">
        <f t="shared" si="32"/>
        <v/>
      </c>
      <c r="BV56" s="6" t="str">
        <f t="shared" si="32"/>
        <v/>
      </c>
      <c r="BW56" s="6" t="str">
        <f t="shared" si="32"/>
        <v/>
      </c>
      <c r="BX56" s="6" t="str">
        <f t="shared" si="32"/>
        <v/>
      </c>
      <c r="BY56" s="6" t="str">
        <f t="shared" si="32"/>
        <v/>
      </c>
      <c r="BZ56" s="6" t="str">
        <f t="shared" si="32"/>
        <v/>
      </c>
      <c r="CA56" s="6" t="str">
        <f t="shared" si="32"/>
        <v/>
      </c>
      <c r="CB56" s="6" t="str">
        <f t="shared" si="32"/>
        <v/>
      </c>
      <c r="CC56" s="6" t="str">
        <f t="shared" si="20"/>
        <v/>
      </c>
      <c r="CD56" s="6" t="str">
        <f t="shared" si="20"/>
        <v/>
      </c>
      <c r="CE56" s="6" t="str">
        <f t="shared" si="20"/>
        <v/>
      </c>
      <c r="CF56" s="6" t="str">
        <f t="shared" si="20"/>
        <v/>
      </c>
      <c r="CG56" s="6" t="str">
        <f t="shared" si="20"/>
        <v/>
      </c>
      <c r="CH56" s="6" t="str">
        <f t="shared" si="20"/>
        <v/>
      </c>
      <c r="CI56" s="6" t="str">
        <f t="shared" si="20"/>
        <v/>
      </c>
      <c r="CJ56" s="6" t="str">
        <f t="shared" si="31"/>
        <v/>
      </c>
      <c r="CK56" s="6" t="str">
        <f t="shared" si="31"/>
        <v/>
      </c>
      <c r="CL56" s="6" t="str">
        <f t="shared" si="31"/>
        <v/>
      </c>
      <c r="CM56" s="6" t="str">
        <f t="shared" si="31"/>
        <v/>
      </c>
      <c r="CN56" s="6" t="str">
        <f t="shared" si="31"/>
        <v/>
      </c>
      <c r="CO56" s="6" t="str">
        <f t="shared" si="31"/>
        <v/>
      </c>
      <c r="CP56" s="12">
        <f t="shared" si="23"/>
        <v>0</v>
      </c>
      <c r="CQ56" s="19">
        <f t="shared" si="25"/>
        <v>835</v>
      </c>
      <c r="CR56" s="16">
        <f t="shared" si="26"/>
        <v>1</v>
      </c>
      <c r="CS56" s="22">
        <f t="shared" si="27"/>
        <v>1</v>
      </c>
      <c r="CX56" s="1">
        <f>$CP56</f>
        <v>0</v>
      </c>
      <c r="CY56" s="1">
        <f t="shared" si="8"/>
        <v>835</v>
      </c>
      <c r="CZ56" s="1">
        <f t="shared" si="9"/>
        <v>1</v>
      </c>
      <c r="DA56" s="1">
        <f t="shared" si="10"/>
        <v>1</v>
      </c>
    </row>
    <row r="57" spans="1:113" ht="28" customHeight="1">
      <c r="A57" s="1" t="str">
        <f>A56</f>
        <v>ELLX</v>
      </c>
      <c r="B57" s="1">
        <v>3</v>
      </c>
      <c r="C57" s="1" t="s">
        <v>131</v>
      </c>
      <c r="AH57" s="4">
        <f t="shared" si="7"/>
        <v>1</v>
      </c>
      <c r="AJ57" t="s">
        <v>131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 s="8">
        <f t="shared" si="22"/>
        <v>1</v>
      </c>
      <c r="BN57" s="6" t="str">
        <f t="shared" si="29"/>
        <v>A0705/24</v>
      </c>
      <c r="BO57" s="6" t="str">
        <f t="shared" si="29"/>
        <v/>
      </c>
      <c r="BP57" s="6" t="str">
        <f t="shared" si="29"/>
        <v/>
      </c>
      <c r="BQ57" s="6" t="str">
        <f t="shared" si="29"/>
        <v/>
      </c>
      <c r="BR57" s="6" t="str">
        <f t="shared" si="29"/>
        <v/>
      </c>
      <c r="BS57" s="6" t="str">
        <f t="shared" si="29"/>
        <v/>
      </c>
      <c r="BT57" s="6" t="str">
        <f t="shared" si="29"/>
        <v/>
      </c>
      <c r="BU57" s="6" t="str">
        <f t="shared" si="32"/>
        <v/>
      </c>
      <c r="BV57" s="6" t="str">
        <f t="shared" si="32"/>
        <v/>
      </c>
      <c r="BW57" s="6" t="str">
        <f t="shared" si="32"/>
        <v/>
      </c>
      <c r="BX57" s="6" t="str">
        <f t="shared" si="32"/>
        <v/>
      </c>
      <c r="BY57" s="6" t="str">
        <f t="shared" si="32"/>
        <v/>
      </c>
      <c r="BZ57" s="6" t="str">
        <f t="shared" si="32"/>
        <v/>
      </c>
      <c r="CA57" s="6" t="str">
        <f t="shared" si="32"/>
        <v/>
      </c>
      <c r="CB57" s="6" t="str">
        <f t="shared" si="32"/>
        <v/>
      </c>
      <c r="CC57" s="6" t="str">
        <f t="shared" si="20"/>
        <v/>
      </c>
      <c r="CD57" s="6" t="str">
        <f t="shared" si="20"/>
        <v/>
      </c>
      <c r="CE57" s="6" t="str">
        <f t="shared" si="20"/>
        <v/>
      </c>
      <c r="CF57" s="6" t="str">
        <f t="shared" si="20"/>
        <v/>
      </c>
      <c r="CG57" s="6" t="str">
        <f t="shared" si="20"/>
        <v/>
      </c>
      <c r="CH57" s="6" t="str">
        <f t="shared" si="20"/>
        <v/>
      </c>
      <c r="CI57" s="6" t="str">
        <f t="shared" si="20"/>
        <v/>
      </c>
      <c r="CJ57" s="6" t="str">
        <f t="shared" si="31"/>
        <v/>
      </c>
      <c r="CK57" s="6" t="str">
        <f t="shared" si="31"/>
        <v/>
      </c>
      <c r="CL57" s="6" t="str">
        <f t="shared" si="31"/>
        <v/>
      </c>
      <c r="CM57" s="6" t="str">
        <f t="shared" si="31"/>
        <v/>
      </c>
      <c r="CN57" s="6" t="str">
        <f t="shared" si="31"/>
        <v/>
      </c>
      <c r="CO57" s="6" t="str">
        <f t="shared" si="31"/>
        <v/>
      </c>
      <c r="CP57" s="12">
        <f t="shared" si="23"/>
        <v>1</v>
      </c>
      <c r="CQ57" s="19">
        <f t="shared" si="25"/>
        <v>836</v>
      </c>
      <c r="CR57" s="16">
        <f t="shared" si="26"/>
        <v>0</v>
      </c>
      <c r="CS57" s="22">
        <f t="shared" si="27"/>
        <v>0</v>
      </c>
      <c r="DB57" s="1">
        <f>$CP57</f>
        <v>1</v>
      </c>
      <c r="DC57" s="1">
        <f t="shared" si="11"/>
        <v>836</v>
      </c>
      <c r="DD57" s="1">
        <f t="shared" si="12"/>
        <v>0</v>
      </c>
      <c r="DE57" s="1">
        <f t="shared" si="13"/>
        <v>0</v>
      </c>
    </row>
    <row r="58" spans="1:113" ht="28" customHeight="1">
      <c r="A58" s="1" t="str">
        <f>A57</f>
        <v>ELLX</v>
      </c>
      <c r="B58" s="1">
        <v>4</v>
      </c>
      <c r="C58" s="1" t="s">
        <v>132</v>
      </c>
      <c r="AH58" s="4">
        <f t="shared" si="7"/>
        <v>1</v>
      </c>
      <c r="AJ58" t="s">
        <v>132</v>
      </c>
      <c r="AK58" t="s">
        <v>355</v>
      </c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 s="8">
        <f t="shared" si="22"/>
        <v>2</v>
      </c>
      <c r="BN58" s="6" t="str">
        <f t="shared" si="29"/>
        <v>A0313/24</v>
      </c>
      <c r="BO58" s="6" t="str">
        <f t="shared" si="29"/>
        <v/>
      </c>
      <c r="BP58" s="6" t="str">
        <f t="shared" si="29"/>
        <v/>
      </c>
      <c r="BQ58" s="6" t="str">
        <f t="shared" si="29"/>
        <v/>
      </c>
      <c r="BR58" s="6" t="str">
        <f t="shared" si="29"/>
        <v/>
      </c>
      <c r="BS58" s="6" t="str">
        <f t="shared" si="29"/>
        <v/>
      </c>
      <c r="BT58" s="6" t="str">
        <f t="shared" si="29"/>
        <v/>
      </c>
      <c r="BU58" s="6" t="str">
        <f t="shared" si="32"/>
        <v/>
      </c>
      <c r="BV58" s="6" t="str">
        <f t="shared" si="32"/>
        <v/>
      </c>
      <c r="BW58" s="6" t="str">
        <f t="shared" si="32"/>
        <v/>
      </c>
      <c r="BX58" s="6" t="str">
        <f t="shared" si="32"/>
        <v/>
      </c>
      <c r="BY58" s="6" t="str">
        <f t="shared" si="32"/>
        <v/>
      </c>
      <c r="BZ58" s="6" t="str">
        <f t="shared" si="32"/>
        <v/>
      </c>
      <c r="CA58" s="6" t="str">
        <f t="shared" si="32"/>
        <v/>
      </c>
      <c r="CB58" s="6" t="str">
        <f t="shared" si="32"/>
        <v/>
      </c>
      <c r="CC58" s="6" t="str">
        <f t="shared" si="20"/>
        <v/>
      </c>
      <c r="CD58" s="6" t="str">
        <f t="shared" si="20"/>
        <v/>
      </c>
      <c r="CE58" s="6" t="str">
        <f t="shared" si="20"/>
        <v/>
      </c>
      <c r="CF58" s="6" t="str">
        <f t="shared" si="20"/>
        <v/>
      </c>
      <c r="CG58" s="6" t="str">
        <f t="shared" si="20"/>
        <v/>
      </c>
      <c r="CH58" s="6" t="str">
        <f t="shared" si="20"/>
        <v/>
      </c>
      <c r="CI58" s="6" t="str">
        <f t="shared" si="20"/>
        <v/>
      </c>
      <c r="CJ58" s="6" t="str">
        <f t="shared" si="31"/>
        <v/>
      </c>
      <c r="CK58" s="6" t="str">
        <f t="shared" si="31"/>
        <v/>
      </c>
      <c r="CL58" s="6" t="str">
        <f t="shared" si="31"/>
        <v/>
      </c>
      <c r="CM58" s="6" t="str">
        <f t="shared" si="31"/>
        <v/>
      </c>
      <c r="CN58" s="6" t="str">
        <f t="shared" si="31"/>
        <v/>
      </c>
      <c r="CO58" s="6" t="str">
        <f t="shared" si="31"/>
        <v/>
      </c>
      <c r="CP58" s="12">
        <f t="shared" si="23"/>
        <v>1</v>
      </c>
      <c r="CQ58" s="19">
        <f t="shared" si="25"/>
        <v>835</v>
      </c>
      <c r="CR58" s="16">
        <f t="shared" si="26"/>
        <v>0</v>
      </c>
      <c r="CS58" s="22">
        <f t="shared" si="27"/>
        <v>1</v>
      </c>
      <c r="DF58" s="1">
        <f>$CP58</f>
        <v>1</v>
      </c>
      <c r="DG58" s="1">
        <f t="shared" si="14"/>
        <v>835</v>
      </c>
      <c r="DH58" s="1">
        <f t="shared" si="15"/>
        <v>0</v>
      </c>
      <c r="DI58" s="1">
        <f t="shared" si="16"/>
        <v>1</v>
      </c>
    </row>
    <row r="59" spans="1:113" ht="28" customHeight="1">
      <c r="A59" s="1" t="s">
        <v>16</v>
      </c>
      <c r="B59" s="1">
        <v>1</v>
      </c>
      <c r="C59" s="1" t="s">
        <v>133</v>
      </c>
      <c r="D59" s="1" t="s">
        <v>134</v>
      </c>
      <c r="AH59" s="4">
        <f t="shared" si="7"/>
        <v>2</v>
      </c>
      <c r="AJ59" t="s">
        <v>134</v>
      </c>
      <c r="AK59" t="s">
        <v>133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 s="8">
        <f t="shared" si="22"/>
        <v>2</v>
      </c>
      <c r="BN59" s="6" t="str">
        <f t="shared" si="29"/>
        <v>A1117/24</v>
      </c>
      <c r="BO59" s="6" t="str">
        <f t="shared" si="29"/>
        <v>A1124/24</v>
      </c>
      <c r="BP59" s="6" t="str">
        <f t="shared" si="29"/>
        <v/>
      </c>
      <c r="BQ59" s="6" t="str">
        <f t="shared" si="29"/>
        <v/>
      </c>
      <c r="BR59" s="6" t="str">
        <f t="shared" si="29"/>
        <v/>
      </c>
      <c r="BS59" s="6" t="str">
        <f t="shared" si="29"/>
        <v/>
      </c>
      <c r="BT59" s="6" t="str">
        <f t="shared" si="29"/>
        <v/>
      </c>
      <c r="BU59" s="6" t="str">
        <f t="shared" si="32"/>
        <v/>
      </c>
      <c r="BV59" s="6" t="str">
        <f t="shared" si="32"/>
        <v/>
      </c>
      <c r="BW59" s="6" t="str">
        <f t="shared" si="32"/>
        <v/>
      </c>
      <c r="BX59" s="6" t="str">
        <f t="shared" si="32"/>
        <v/>
      </c>
      <c r="BY59" s="6" t="str">
        <f t="shared" si="32"/>
        <v/>
      </c>
      <c r="BZ59" s="6" t="str">
        <f t="shared" si="32"/>
        <v/>
      </c>
      <c r="CA59" s="6" t="str">
        <f t="shared" si="32"/>
        <v/>
      </c>
      <c r="CB59" s="6" t="str">
        <f t="shared" si="32"/>
        <v/>
      </c>
      <c r="CC59" s="6" t="str">
        <f t="shared" si="20"/>
        <v/>
      </c>
      <c r="CD59" s="6" t="str">
        <f t="shared" si="20"/>
        <v/>
      </c>
      <c r="CE59" s="6" t="str">
        <f t="shared" si="20"/>
        <v/>
      </c>
      <c r="CF59" s="6" t="str">
        <f t="shared" si="20"/>
        <v/>
      </c>
      <c r="CG59" s="6" t="str">
        <f t="shared" si="20"/>
        <v/>
      </c>
      <c r="CH59" s="6" t="str">
        <f t="shared" si="20"/>
        <v/>
      </c>
      <c r="CI59" s="6" t="str">
        <f t="shared" si="20"/>
        <v/>
      </c>
      <c r="CJ59" s="6" t="str">
        <f t="shared" si="31"/>
        <v/>
      </c>
      <c r="CK59" s="6" t="str">
        <f t="shared" si="31"/>
        <v/>
      </c>
      <c r="CL59" s="6" t="str">
        <f t="shared" si="31"/>
        <v/>
      </c>
      <c r="CM59" s="6" t="str">
        <f t="shared" si="31"/>
        <v/>
      </c>
      <c r="CN59" s="6" t="str">
        <f t="shared" si="31"/>
        <v/>
      </c>
      <c r="CO59" s="6" t="str">
        <f t="shared" si="31"/>
        <v/>
      </c>
      <c r="CP59" s="12">
        <f t="shared" si="23"/>
        <v>2</v>
      </c>
      <c r="CQ59" s="19">
        <f t="shared" si="25"/>
        <v>835</v>
      </c>
      <c r="CR59" s="16">
        <f t="shared" si="26"/>
        <v>0</v>
      </c>
      <c r="CS59" s="22">
        <f t="shared" si="27"/>
        <v>0</v>
      </c>
      <c r="CT59" s="1">
        <f>$CP59</f>
        <v>2</v>
      </c>
      <c r="CU59" s="1">
        <f t="shared" si="17"/>
        <v>835</v>
      </c>
      <c r="CV59" s="1">
        <f t="shared" si="18"/>
        <v>0</v>
      </c>
      <c r="CW59" s="1">
        <f t="shared" si="19"/>
        <v>0</v>
      </c>
    </row>
    <row r="60" spans="1:113" ht="28" customHeight="1">
      <c r="A60" s="1" t="str">
        <f>A59</f>
        <v>LFML</v>
      </c>
      <c r="B60" s="1">
        <v>2</v>
      </c>
      <c r="C60" s="1" t="s">
        <v>133</v>
      </c>
      <c r="D60" s="1" t="s">
        <v>260</v>
      </c>
      <c r="AH60" s="4">
        <f t="shared" si="7"/>
        <v>2</v>
      </c>
      <c r="AJ60" t="s">
        <v>133</v>
      </c>
      <c r="AK60" t="s">
        <v>260</v>
      </c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 s="8">
        <f t="shared" si="22"/>
        <v>2</v>
      </c>
      <c r="BN60" s="6" t="str">
        <f t="shared" si="29"/>
        <v>A1124/24</v>
      </c>
      <c r="BO60" s="6" t="str">
        <f t="shared" si="29"/>
        <v>A1148/24</v>
      </c>
      <c r="BP60" s="6" t="str">
        <f t="shared" si="29"/>
        <v/>
      </c>
      <c r="BQ60" s="6" t="str">
        <f t="shared" si="29"/>
        <v/>
      </c>
      <c r="BR60" s="6" t="str">
        <f t="shared" si="29"/>
        <v/>
      </c>
      <c r="BS60" s="6" t="str">
        <f t="shared" si="29"/>
        <v/>
      </c>
      <c r="BT60" s="6" t="str">
        <f t="shared" si="29"/>
        <v/>
      </c>
      <c r="BU60" s="6" t="str">
        <f t="shared" si="32"/>
        <v/>
      </c>
      <c r="BV60" s="6" t="str">
        <f t="shared" si="32"/>
        <v/>
      </c>
      <c r="BW60" s="6" t="str">
        <f t="shared" si="32"/>
        <v/>
      </c>
      <c r="BX60" s="6" t="str">
        <f t="shared" si="32"/>
        <v/>
      </c>
      <c r="BY60" s="6" t="str">
        <f t="shared" si="32"/>
        <v/>
      </c>
      <c r="BZ60" s="6" t="str">
        <f t="shared" si="32"/>
        <v/>
      </c>
      <c r="CA60" s="6" t="str">
        <f t="shared" si="32"/>
        <v/>
      </c>
      <c r="CB60" s="6" t="str">
        <f t="shared" si="32"/>
        <v/>
      </c>
      <c r="CC60" s="6" t="str">
        <f t="shared" si="20"/>
        <v/>
      </c>
      <c r="CD60" s="6" t="str">
        <f t="shared" si="20"/>
        <v/>
      </c>
      <c r="CE60" s="6" t="str">
        <f t="shared" si="20"/>
        <v/>
      </c>
      <c r="CF60" s="6" t="str">
        <f t="shared" si="20"/>
        <v/>
      </c>
      <c r="CG60" s="6" t="str">
        <f t="shared" si="20"/>
        <v/>
      </c>
      <c r="CH60" s="6" t="str">
        <f t="shared" si="20"/>
        <v/>
      </c>
      <c r="CI60" s="6" t="str">
        <f t="shared" si="20"/>
        <v/>
      </c>
      <c r="CJ60" s="6" t="str">
        <f t="shared" si="31"/>
        <v/>
      </c>
      <c r="CK60" s="6" t="str">
        <f t="shared" si="31"/>
        <v/>
      </c>
      <c r="CL60" s="6" t="str">
        <f t="shared" si="31"/>
        <v/>
      </c>
      <c r="CM60" s="6" t="str">
        <f t="shared" si="31"/>
        <v/>
      </c>
      <c r="CN60" s="6" t="str">
        <f t="shared" si="31"/>
        <v/>
      </c>
      <c r="CO60" s="6" t="str">
        <f t="shared" si="31"/>
        <v/>
      </c>
      <c r="CP60" s="12">
        <f t="shared" si="23"/>
        <v>2</v>
      </c>
      <c r="CQ60" s="19">
        <f t="shared" si="25"/>
        <v>835</v>
      </c>
      <c r="CR60" s="16">
        <f t="shared" si="26"/>
        <v>0</v>
      </c>
      <c r="CS60" s="22">
        <f t="shared" si="27"/>
        <v>0</v>
      </c>
      <c r="CX60" s="1">
        <f>$CP60</f>
        <v>2</v>
      </c>
      <c r="CY60" s="1">
        <f t="shared" si="8"/>
        <v>835</v>
      </c>
      <c r="CZ60" s="1">
        <f t="shared" si="9"/>
        <v>0</v>
      </c>
      <c r="DA60" s="1">
        <f t="shared" si="10"/>
        <v>0</v>
      </c>
    </row>
    <row r="61" spans="1:113" ht="28" customHeight="1">
      <c r="A61" s="1" t="str">
        <f>A60</f>
        <v>LFML</v>
      </c>
      <c r="B61" s="1">
        <v>3</v>
      </c>
      <c r="C61" s="1" t="s">
        <v>134</v>
      </c>
      <c r="D61" s="1" t="s">
        <v>135</v>
      </c>
      <c r="AH61" s="4">
        <f t="shared" si="7"/>
        <v>2</v>
      </c>
      <c r="AJ61" t="s">
        <v>134</v>
      </c>
      <c r="AK61" t="s">
        <v>356</v>
      </c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 s="8">
        <f t="shared" si="22"/>
        <v>2</v>
      </c>
      <c r="BN61" s="6" t="str">
        <f t="shared" si="29"/>
        <v>A1117/24</v>
      </c>
      <c r="BO61" s="6" t="str">
        <f t="shared" si="29"/>
        <v/>
      </c>
      <c r="BP61" s="6" t="str">
        <f t="shared" si="29"/>
        <v/>
      </c>
      <c r="BQ61" s="6" t="str">
        <f t="shared" si="29"/>
        <v/>
      </c>
      <c r="BR61" s="6" t="str">
        <f t="shared" si="29"/>
        <v/>
      </c>
      <c r="BS61" s="6" t="str">
        <f t="shared" si="29"/>
        <v/>
      </c>
      <c r="BT61" s="6" t="str">
        <f t="shared" si="29"/>
        <v/>
      </c>
      <c r="BU61" s="6" t="str">
        <f t="shared" si="32"/>
        <v/>
      </c>
      <c r="BV61" s="6" t="str">
        <f t="shared" si="32"/>
        <v/>
      </c>
      <c r="BW61" s="6" t="str">
        <f t="shared" si="32"/>
        <v/>
      </c>
      <c r="BX61" s="6" t="str">
        <f t="shared" si="32"/>
        <v/>
      </c>
      <c r="BY61" s="6" t="str">
        <f t="shared" si="32"/>
        <v/>
      </c>
      <c r="BZ61" s="6" t="str">
        <f t="shared" si="32"/>
        <v/>
      </c>
      <c r="CA61" s="6" t="str">
        <f t="shared" si="32"/>
        <v/>
      </c>
      <c r="CB61" s="6" t="str">
        <f t="shared" si="32"/>
        <v/>
      </c>
      <c r="CC61" s="6" t="str">
        <f t="shared" si="20"/>
        <v/>
      </c>
      <c r="CD61" s="6" t="str">
        <f t="shared" si="20"/>
        <v/>
      </c>
      <c r="CE61" s="6" t="str">
        <f t="shared" si="20"/>
        <v/>
      </c>
      <c r="CF61" s="6" t="str">
        <f t="shared" si="20"/>
        <v/>
      </c>
      <c r="CG61" s="6" t="str">
        <f t="shared" si="20"/>
        <v/>
      </c>
      <c r="CH61" s="6" t="str">
        <f t="shared" si="20"/>
        <v/>
      </c>
      <c r="CI61" s="6" t="str">
        <f t="shared" si="20"/>
        <v/>
      </c>
      <c r="CJ61" s="6" t="str">
        <f t="shared" si="31"/>
        <v/>
      </c>
      <c r="CK61" s="6" t="str">
        <f t="shared" si="31"/>
        <v/>
      </c>
      <c r="CL61" s="6" t="str">
        <f t="shared" si="31"/>
        <v/>
      </c>
      <c r="CM61" s="6" t="str">
        <f t="shared" si="31"/>
        <v/>
      </c>
      <c r="CN61" s="6" t="str">
        <f t="shared" si="31"/>
        <v/>
      </c>
      <c r="CO61" s="6" t="str">
        <f t="shared" si="31"/>
        <v/>
      </c>
      <c r="CP61" s="12">
        <f t="shared" si="23"/>
        <v>1</v>
      </c>
      <c r="CQ61" s="19">
        <f t="shared" si="25"/>
        <v>834</v>
      </c>
      <c r="CR61" s="16">
        <f t="shared" si="26"/>
        <v>1</v>
      </c>
      <c r="CS61" s="22">
        <f t="shared" si="27"/>
        <v>1</v>
      </c>
      <c r="DB61" s="1">
        <f>$CP61</f>
        <v>1</v>
      </c>
      <c r="DC61" s="1">
        <f t="shared" si="11"/>
        <v>834</v>
      </c>
      <c r="DD61" s="1">
        <f t="shared" si="12"/>
        <v>1</v>
      </c>
      <c r="DE61" s="1">
        <f t="shared" si="13"/>
        <v>1</v>
      </c>
    </row>
    <row r="62" spans="1:113" ht="28" customHeight="1">
      <c r="A62" s="1" t="str">
        <f>A61</f>
        <v>LFML</v>
      </c>
      <c r="B62" s="1">
        <v>4</v>
      </c>
      <c r="AH62" s="4">
        <f t="shared" si="7"/>
        <v>0</v>
      </c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 s="8">
        <f t="shared" si="22"/>
        <v>0</v>
      </c>
      <c r="BN62" s="6" t="str">
        <f t="shared" si="29"/>
        <v/>
      </c>
      <c r="BO62" s="6" t="str">
        <f t="shared" si="29"/>
        <v/>
      </c>
      <c r="BP62" s="6" t="str">
        <f t="shared" si="29"/>
        <v/>
      </c>
      <c r="BQ62" s="6" t="str">
        <f t="shared" si="29"/>
        <v/>
      </c>
      <c r="BR62" s="6" t="str">
        <f t="shared" si="29"/>
        <v/>
      </c>
      <c r="BS62" s="6" t="str">
        <f t="shared" si="29"/>
        <v/>
      </c>
      <c r="BT62" s="6" t="str">
        <f t="shared" si="29"/>
        <v/>
      </c>
      <c r="BU62" s="6" t="str">
        <f t="shared" si="32"/>
        <v/>
      </c>
      <c r="BV62" s="6" t="str">
        <f t="shared" si="32"/>
        <v/>
      </c>
      <c r="BW62" s="6" t="str">
        <f t="shared" si="32"/>
        <v/>
      </c>
      <c r="BX62" s="6" t="str">
        <f t="shared" si="32"/>
        <v/>
      </c>
      <c r="BY62" s="6" t="str">
        <f t="shared" si="32"/>
        <v/>
      </c>
      <c r="BZ62" s="6" t="str">
        <f t="shared" si="32"/>
        <v/>
      </c>
      <c r="CA62" s="6" t="str">
        <f t="shared" si="32"/>
        <v/>
      </c>
      <c r="CB62" s="6" t="str">
        <f t="shared" si="32"/>
        <v/>
      </c>
      <c r="CC62" s="6" t="str">
        <f t="shared" si="20"/>
        <v/>
      </c>
      <c r="CD62" s="6" t="str">
        <f t="shared" si="20"/>
        <v/>
      </c>
      <c r="CE62" s="6" t="str">
        <f t="shared" si="20"/>
        <v/>
      </c>
      <c r="CF62" s="6" t="str">
        <f t="shared" si="20"/>
        <v/>
      </c>
      <c r="CG62" s="6" t="str">
        <f t="shared" si="20"/>
        <v/>
      </c>
      <c r="CH62" s="6" t="str">
        <f t="shared" si="20"/>
        <v/>
      </c>
      <c r="CI62" s="6" t="str">
        <f t="shared" si="20"/>
        <v/>
      </c>
      <c r="CJ62" s="6" t="str">
        <f t="shared" si="31"/>
        <v/>
      </c>
      <c r="CK62" s="6" t="str">
        <f t="shared" si="31"/>
        <v/>
      </c>
      <c r="CL62" s="6" t="str">
        <f t="shared" si="31"/>
        <v/>
      </c>
      <c r="CM62" s="6" t="str">
        <f t="shared" si="31"/>
        <v/>
      </c>
      <c r="CN62" s="6" t="str">
        <f t="shared" si="31"/>
        <v/>
      </c>
      <c r="CO62" s="6" t="str">
        <f t="shared" si="31"/>
        <v/>
      </c>
      <c r="CP62" s="12">
        <f t="shared" si="23"/>
        <v>0</v>
      </c>
      <c r="CQ62" s="19">
        <f t="shared" si="25"/>
        <v>837</v>
      </c>
      <c r="CR62" s="16">
        <f t="shared" si="26"/>
        <v>0</v>
      </c>
      <c r="CS62" s="22">
        <f t="shared" si="27"/>
        <v>0</v>
      </c>
      <c r="DF62" s="1">
        <f>$CP62</f>
        <v>0</v>
      </c>
      <c r="DG62" s="1">
        <f t="shared" si="14"/>
        <v>837</v>
      </c>
      <c r="DH62" s="1">
        <f t="shared" si="15"/>
        <v>0</v>
      </c>
      <c r="DI62" s="1">
        <f t="shared" si="16"/>
        <v>0</v>
      </c>
    </row>
    <row r="63" spans="1:113" ht="28" customHeight="1">
      <c r="A63" s="1" t="s">
        <v>17</v>
      </c>
      <c r="B63" s="1">
        <v>1</v>
      </c>
      <c r="C63" s="1" t="s">
        <v>136</v>
      </c>
      <c r="D63" s="1" t="s">
        <v>137</v>
      </c>
      <c r="E63" s="1" t="s">
        <v>138</v>
      </c>
      <c r="AH63" s="4">
        <f t="shared" si="7"/>
        <v>3</v>
      </c>
      <c r="AJ63" t="s">
        <v>137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 s="8">
        <f t="shared" si="22"/>
        <v>1</v>
      </c>
      <c r="BN63" s="6" t="str">
        <f t="shared" si="29"/>
        <v>A1210/24</v>
      </c>
      <c r="BO63" s="6" t="str">
        <f t="shared" si="29"/>
        <v/>
      </c>
      <c r="BP63" s="6" t="str">
        <f t="shared" si="29"/>
        <v/>
      </c>
      <c r="BQ63" s="6" t="str">
        <f t="shared" si="29"/>
        <v/>
      </c>
      <c r="BR63" s="6" t="str">
        <f t="shared" si="29"/>
        <v/>
      </c>
      <c r="BS63" s="6" t="str">
        <f t="shared" si="29"/>
        <v/>
      </c>
      <c r="BT63" s="6" t="str">
        <f t="shared" si="29"/>
        <v/>
      </c>
      <c r="BU63" s="6" t="str">
        <f t="shared" si="32"/>
        <v/>
      </c>
      <c r="BV63" s="6" t="str">
        <f t="shared" si="32"/>
        <v/>
      </c>
      <c r="BW63" s="6" t="str">
        <f t="shared" si="32"/>
        <v/>
      </c>
      <c r="BX63" s="6" t="str">
        <f t="shared" si="32"/>
        <v/>
      </c>
      <c r="BY63" s="6" t="str">
        <f t="shared" si="32"/>
        <v/>
      </c>
      <c r="BZ63" s="6" t="str">
        <f t="shared" si="32"/>
        <v/>
      </c>
      <c r="CA63" s="6" t="str">
        <f t="shared" si="32"/>
        <v/>
      </c>
      <c r="CB63" s="6" t="str">
        <f t="shared" si="32"/>
        <v/>
      </c>
      <c r="CC63" s="6" t="str">
        <f t="shared" si="20"/>
        <v/>
      </c>
      <c r="CD63" s="6" t="str">
        <f t="shared" si="20"/>
        <v/>
      </c>
      <c r="CE63" s="6" t="str">
        <f t="shared" si="20"/>
        <v/>
      </c>
      <c r="CF63" s="6" t="str">
        <f t="shared" si="20"/>
        <v/>
      </c>
      <c r="CG63" s="6" t="str">
        <f t="shared" si="20"/>
        <v/>
      </c>
      <c r="CH63" s="6" t="str">
        <f t="shared" si="20"/>
        <v/>
      </c>
      <c r="CI63" s="6" t="str">
        <f t="shared" si="20"/>
        <v/>
      </c>
      <c r="CJ63" s="6" t="str">
        <f t="shared" si="31"/>
        <v/>
      </c>
      <c r="CK63" s="6" t="str">
        <f t="shared" si="31"/>
        <v/>
      </c>
      <c r="CL63" s="6" t="str">
        <f t="shared" si="31"/>
        <v/>
      </c>
      <c r="CM63" s="6" t="str">
        <f t="shared" si="31"/>
        <v/>
      </c>
      <c r="CN63" s="6" t="str">
        <f t="shared" si="31"/>
        <v/>
      </c>
      <c r="CO63" s="6" t="str">
        <f t="shared" si="31"/>
        <v/>
      </c>
      <c r="CP63" s="12">
        <f t="shared" si="23"/>
        <v>1</v>
      </c>
      <c r="CQ63" s="19">
        <f t="shared" si="25"/>
        <v>834</v>
      </c>
      <c r="CR63" s="16">
        <f t="shared" si="26"/>
        <v>2</v>
      </c>
      <c r="CS63" s="22">
        <f t="shared" si="27"/>
        <v>0</v>
      </c>
      <c r="CT63" s="1">
        <f>$CP63</f>
        <v>1</v>
      </c>
      <c r="CU63" s="1">
        <f t="shared" si="17"/>
        <v>834</v>
      </c>
      <c r="CV63" s="1">
        <f t="shared" si="18"/>
        <v>2</v>
      </c>
      <c r="CW63" s="1">
        <f t="shared" si="19"/>
        <v>0</v>
      </c>
    </row>
    <row r="64" spans="1:113" ht="28" customHeight="1">
      <c r="A64" s="1" t="str">
        <f>A63</f>
        <v>LFMN</v>
      </c>
      <c r="B64" s="1">
        <v>2</v>
      </c>
      <c r="C64" s="1" t="s">
        <v>137</v>
      </c>
      <c r="D64" s="1" t="s">
        <v>138</v>
      </c>
      <c r="E64" s="1" t="s">
        <v>139</v>
      </c>
      <c r="AH64" s="4">
        <f t="shared" si="7"/>
        <v>3</v>
      </c>
      <c r="AJ64" t="s">
        <v>137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 s="8">
        <f t="shared" si="22"/>
        <v>1</v>
      </c>
      <c r="BN64" s="6" t="str">
        <f t="shared" si="29"/>
        <v>A1210/24</v>
      </c>
      <c r="BO64" s="6" t="str">
        <f t="shared" si="29"/>
        <v/>
      </c>
      <c r="BP64" s="6" t="str">
        <f t="shared" si="29"/>
        <v/>
      </c>
      <c r="BQ64" s="6" t="str">
        <f t="shared" si="29"/>
        <v/>
      </c>
      <c r="BR64" s="6" t="str">
        <f t="shared" si="29"/>
        <v/>
      </c>
      <c r="BS64" s="6" t="str">
        <f t="shared" si="29"/>
        <v/>
      </c>
      <c r="BT64" s="6" t="str">
        <f t="shared" si="29"/>
        <v/>
      </c>
      <c r="BU64" s="6" t="str">
        <f t="shared" si="32"/>
        <v/>
      </c>
      <c r="BV64" s="6" t="str">
        <f t="shared" si="32"/>
        <v/>
      </c>
      <c r="BW64" s="6" t="str">
        <f t="shared" si="32"/>
        <v/>
      </c>
      <c r="BX64" s="6" t="str">
        <f t="shared" si="32"/>
        <v/>
      </c>
      <c r="BY64" s="6" t="str">
        <f t="shared" si="32"/>
        <v/>
      </c>
      <c r="BZ64" s="6" t="str">
        <f t="shared" si="32"/>
        <v/>
      </c>
      <c r="CA64" s="6" t="str">
        <f t="shared" si="32"/>
        <v/>
      </c>
      <c r="CB64" s="6" t="str">
        <f t="shared" si="32"/>
        <v/>
      </c>
      <c r="CC64" s="6" t="str">
        <f t="shared" si="20"/>
        <v/>
      </c>
      <c r="CD64" s="6" t="str">
        <f t="shared" si="20"/>
        <v/>
      </c>
      <c r="CE64" s="6" t="str">
        <f t="shared" si="20"/>
        <v/>
      </c>
      <c r="CF64" s="6" t="str">
        <f t="shared" si="20"/>
        <v/>
      </c>
      <c r="CG64" s="6" t="str">
        <f t="shared" si="20"/>
        <v/>
      </c>
      <c r="CH64" s="6" t="str">
        <f t="shared" si="20"/>
        <v/>
      </c>
      <c r="CI64" s="6" t="str">
        <f t="shared" si="20"/>
        <v/>
      </c>
      <c r="CJ64" s="6" t="str">
        <f t="shared" si="31"/>
        <v/>
      </c>
      <c r="CK64" s="6" t="str">
        <f t="shared" si="31"/>
        <v/>
      </c>
      <c r="CL64" s="6" t="str">
        <f t="shared" si="31"/>
        <v/>
      </c>
      <c r="CM64" s="6" t="str">
        <f t="shared" si="31"/>
        <v/>
      </c>
      <c r="CN64" s="6" t="str">
        <f t="shared" si="31"/>
        <v/>
      </c>
      <c r="CO64" s="6" t="str">
        <f t="shared" si="31"/>
        <v/>
      </c>
      <c r="CP64" s="12">
        <f t="shared" si="23"/>
        <v>1</v>
      </c>
      <c r="CQ64" s="19">
        <f t="shared" si="25"/>
        <v>834</v>
      </c>
      <c r="CR64" s="16">
        <f t="shared" si="26"/>
        <v>2</v>
      </c>
      <c r="CS64" s="22">
        <f t="shared" si="27"/>
        <v>0</v>
      </c>
      <c r="CX64" s="1">
        <f>$CP64</f>
        <v>1</v>
      </c>
      <c r="CY64" s="1">
        <f t="shared" si="8"/>
        <v>834</v>
      </c>
      <c r="CZ64" s="1">
        <f t="shared" si="9"/>
        <v>2</v>
      </c>
      <c r="DA64" s="1">
        <f t="shared" si="10"/>
        <v>0</v>
      </c>
    </row>
    <row r="65" spans="1:113" ht="28" customHeight="1">
      <c r="A65" s="1" t="str">
        <f>A64</f>
        <v>LFMN</v>
      </c>
      <c r="B65" s="1">
        <v>3</v>
      </c>
      <c r="C65" s="1" t="s">
        <v>136</v>
      </c>
      <c r="D65"/>
      <c r="E65"/>
      <c r="AH65" s="4">
        <f t="shared" si="7"/>
        <v>1</v>
      </c>
      <c r="AJ65" t="s">
        <v>136</v>
      </c>
      <c r="AK65" t="s">
        <v>137</v>
      </c>
      <c r="AL65" t="s">
        <v>138</v>
      </c>
      <c r="AM65" t="s">
        <v>264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 s="8">
        <f t="shared" si="22"/>
        <v>4</v>
      </c>
      <c r="BN65" s="6" t="str">
        <f t="shared" si="29"/>
        <v>A1211/24</v>
      </c>
      <c r="BO65" s="6" t="str">
        <f t="shared" si="29"/>
        <v/>
      </c>
      <c r="BP65" s="6" t="str">
        <f t="shared" si="29"/>
        <v/>
      </c>
      <c r="BQ65" s="6" t="str">
        <f t="shared" si="29"/>
        <v/>
      </c>
      <c r="BR65" s="6" t="str">
        <f t="shared" si="29"/>
        <v/>
      </c>
      <c r="BS65" s="6" t="str">
        <f t="shared" si="29"/>
        <v/>
      </c>
      <c r="BT65" s="6" t="str">
        <f t="shared" si="29"/>
        <v/>
      </c>
      <c r="BU65" s="6" t="str">
        <f t="shared" si="32"/>
        <v/>
      </c>
      <c r="BV65" s="6" t="str">
        <f t="shared" si="32"/>
        <v/>
      </c>
      <c r="BW65" s="6" t="str">
        <f t="shared" si="32"/>
        <v/>
      </c>
      <c r="BX65" s="6" t="str">
        <f t="shared" si="32"/>
        <v/>
      </c>
      <c r="BY65" s="6" t="str">
        <f t="shared" si="32"/>
        <v/>
      </c>
      <c r="BZ65" s="6" t="str">
        <f t="shared" si="32"/>
        <v/>
      </c>
      <c r="CA65" s="6" t="str">
        <f t="shared" si="32"/>
        <v/>
      </c>
      <c r="CB65" s="6" t="str">
        <f t="shared" si="32"/>
        <v/>
      </c>
      <c r="CC65" s="6" t="str">
        <f t="shared" si="20"/>
        <v/>
      </c>
      <c r="CD65" s="6" t="str">
        <f t="shared" si="20"/>
        <v/>
      </c>
      <c r="CE65" s="6" t="str">
        <f t="shared" si="20"/>
        <v/>
      </c>
      <c r="CF65" s="6" t="str">
        <f t="shared" si="20"/>
        <v/>
      </c>
      <c r="CG65" s="6" t="str">
        <f t="shared" si="20"/>
        <v/>
      </c>
      <c r="CH65" s="6" t="str">
        <f t="shared" si="20"/>
        <v/>
      </c>
      <c r="CI65" s="6" t="str">
        <f t="shared" si="20"/>
        <v/>
      </c>
      <c r="CJ65" s="6" t="str">
        <f t="shared" si="31"/>
        <v/>
      </c>
      <c r="CK65" s="6" t="str">
        <f t="shared" si="31"/>
        <v/>
      </c>
      <c r="CL65" s="6" t="str">
        <f t="shared" si="31"/>
        <v/>
      </c>
      <c r="CM65" s="6" t="str">
        <f t="shared" si="31"/>
        <v/>
      </c>
      <c r="CN65" s="6" t="str">
        <f t="shared" si="31"/>
        <v/>
      </c>
      <c r="CO65" s="6" t="str">
        <f t="shared" si="31"/>
        <v/>
      </c>
      <c r="CP65" s="12">
        <f t="shared" si="23"/>
        <v>1</v>
      </c>
      <c r="CQ65" s="19">
        <f t="shared" si="25"/>
        <v>833</v>
      </c>
      <c r="CR65" s="16">
        <f t="shared" si="26"/>
        <v>0</v>
      </c>
      <c r="CS65" s="22">
        <f t="shared" si="27"/>
        <v>3</v>
      </c>
      <c r="DB65" s="1">
        <f>$CP65</f>
        <v>1</v>
      </c>
      <c r="DC65" s="1">
        <f t="shared" si="11"/>
        <v>833</v>
      </c>
      <c r="DD65" s="1">
        <f t="shared" si="12"/>
        <v>0</v>
      </c>
      <c r="DE65" s="1">
        <f t="shared" si="13"/>
        <v>3</v>
      </c>
    </row>
    <row r="66" spans="1:113" ht="28" customHeight="1">
      <c r="A66" s="1" t="str">
        <f>A65</f>
        <v>LFMN</v>
      </c>
      <c r="B66" s="1">
        <v>4</v>
      </c>
      <c r="AH66" s="4">
        <f t="shared" si="7"/>
        <v>0</v>
      </c>
      <c r="AJ66" t="s">
        <v>266</v>
      </c>
      <c r="AK66" t="s">
        <v>265</v>
      </c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 s="8">
        <f t="shared" si="22"/>
        <v>2</v>
      </c>
      <c r="BN66" s="6" t="str">
        <f t="shared" si="29"/>
        <v/>
      </c>
      <c r="BO66" s="6" t="str">
        <f t="shared" si="29"/>
        <v/>
      </c>
      <c r="BP66" s="6" t="str">
        <f t="shared" si="29"/>
        <v/>
      </c>
      <c r="BQ66" s="6" t="str">
        <f t="shared" si="29"/>
        <v/>
      </c>
      <c r="BR66" s="6" t="str">
        <f t="shared" si="29"/>
        <v/>
      </c>
      <c r="BS66" s="6" t="str">
        <f t="shared" si="29"/>
        <v/>
      </c>
      <c r="BT66" s="6" t="str">
        <f t="shared" si="29"/>
        <v/>
      </c>
      <c r="BU66" s="6" t="str">
        <f t="shared" si="32"/>
        <v/>
      </c>
      <c r="BV66" s="6" t="str">
        <f t="shared" si="32"/>
        <v/>
      </c>
      <c r="BW66" s="6" t="str">
        <f t="shared" si="32"/>
        <v/>
      </c>
      <c r="BX66" s="6" t="str">
        <f t="shared" si="32"/>
        <v/>
      </c>
      <c r="BY66" s="6" t="str">
        <f t="shared" si="32"/>
        <v/>
      </c>
      <c r="BZ66" s="6" t="str">
        <f t="shared" si="32"/>
        <v/>
      </c>
      <c r="CA66" s="6" t="str">
        <f t="shared" si="32"/>
        <v/>
      </c>
      <c r="CB66" s="6" t="str">
        <f t="shared" si="32"/>
        <v/>
      </c>
      <c r="CC66" s="6" t="str">
        <f t="shared" si="20"/>
        <v/>
      </c>
      <c r="CD66" s="6" t="str">
        <f t="shared" si="20"/>
        <v/>
      </c>
      <c r="CE66" s="6" t="str">
        <f t="shared" si="20"/>
        <v/>
      </c>
      <c r="CF66" s="6" t="str">
        <f t="shared" si="20"/>
        <v/>
      </c>
      <c r="CG66" s="6" t="str">
        <f t="shared" si="20"/>
        <v/>
      </c>
      <c r="CH66" s="6" t="str">
        <f t="shared" si="20"/>
        <v/>
      </c>
      <c r="CI66" s="6" t="str">
        <f t="shared" si="20"/>
        <v/>
      </c>
      <c r="CJ66" s="6" t="str">
        <f t="shared" si="31"/>
        <v/>
      </c>
      <c r="CK66" s="6" t="str">
        <f t="shared" si="31"/>
        <v/>
      </c>
      <c r="CL66" s="6" t="str">
        <f t="shared" si="31"/>
        <v/>
      </c>
      <c r="CM66" s="6" t="str">
        <f t="shared" si="31"/>
        <v/>
      </c>
      <c r="CN66" s="6" t="str">
        <f t="shared" si="31"/>
        <v/>
      </c>
      <c r="CO66" s="6" t="str">
        <f t="shared" si="31"/>
        <v/>
      </c>
      <c r="CP66" s="12">
        <f t="shared" si="23"/>
        <v>0</v>
      </c>
      <c r="CQ66" s="19">
        <f t="shared" si="25"/>
        <v>835</v>
      </c>
      <c r="CR66" s="16">
        <f t="shared" si="26"/>
        <v>0</v>
      </c>
      <c r="CS66" s="22">
        <f t="shared" si="27"/>
        <v>2</v>
      </c>
      <c r="DF66" s="1">
        <f>$CP66</f>
        <v>0</v>
      </c>
      <c r="DG66" s="1">
        <f t="shared" si="14"/>
        <v>835</v>
      </c>
      <c r="DH66" s="1">
        <f t="shared" si="15"/>
        <v>0</v>
      </c>
      <c r="DI66" s="1">
        <f t="shared" si="16"/>
        <v>2</v>
      </c>
    </row>
    <row r="67" spans="1:113" ht="28" customHeight="1">
      <c r="A67" s="1" t="s">
        <v>18</v>
      </c>
      <c r="B67" s="1">
        <v>1</v>
      </c>
      <c r="AH67" s="4">
        <f t="shared" si="7"/>
        <v>0</v>
      </c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 s="8">
        <f t="shared" si="22"/>
        <v>0</v>
      </c>
      <c r="BN67" s="6" t="str">
        <f t="shared" si="29"/>
        <v/>
      </c>
      <c r="BO67" s="6" t="str">
        <f t="shared" si="29"/>
        <v/>
      </c>
      <c r="BP67" s="6" t="str">
        <f t="shared" si="29"/>
        <v/>
      </c>
      <c r="BQ67" s="6" t="str">
        <f t="shared" si="29"/>
        <v/>
      </c>
      <c r="BR67" s="6" t="str">
        <f t="shared" si="29"/>
        <v/>
      </c>
      <c r="BS67" s="6" t="str">
        <f t="shared" si="29"/>
        <v/>
      </c>
      <c r="BT67" s="6" t="str">
        <f t="shared" si="29"/>
        <v/>
      </c>
      <c r="BU67" s="6" t="str">
        <f t="shared" si="32"/>
        <v/>
      </c>
      <c r="BV67" s="6" t="str">
        <f t="shared" si="32"/>
        <v/>
      </c>
      <c r="BW67" s="6" t="str">
        <f t="shared" si="32"/>
        <v/>
      </c>
      <c r="BX67" s="6" t="str">
        <f t="shared" si="32"/>
        <v/>
      </c>
      <c r="BY67" s="6" t="str">
        <f t="shared" si="32"/>
        <v/>
      </c>
      <c r="BZ67" s="6" t="str">
        <f t="shared" si="32"/>
        <v/>
      </c>
      <c r="CA67" s="6" t="str">
        <f t="shared" si="32"/>
        <v/>
      </c>
      <c r="CB67" s="6" t="str">
        <f t="shared" si="32"/>
        <v/>
      </c>
      <c r="CC67" s="6" t="str">
        <f t="shared" si="20"/>
        <v/>
      </c>
      <c r="CD67" s="6" t="str">
        <f t="shared" si="20"/>
        <v/>
      </c>
      <c r="CE67" s="6" t="str">
        <f t="shared" si="20"/>
        <v/>
      </c>
      <c r="CF67" s="6" t="str">
        <f t="shared" si="20"/>
        <v/>
      </c>
      <c r="CG67" s="6" t="str">
        <f t="shared" si="20"/>
        <v/>
      </c>
      <c r="CH67" s="6" t="str">
        <f t="shared" si="20"/>
        <v/>
      </c>
      <c r="CI67" s="6" t="str">
        <f t="shared" si="20"/>
        <v/>
      </c>
      <c r="CJ67" s="6" t="str">
        <f t="shared" si="31"/>
        <v/>
      </c>
      <c r="CK67" s="6" t="str">
        <f t="shared" si="31"/>
        <v/>
      </c>
      <c r="CL67" s="6" t="str">
        <f t="shared" si="31"/>
        <v/>
      </c>
      <c r="CM67" s="6" t="str">
        <f t="shared" si="31"/>
        <v/>
      </c>
      <c r="CN67" s="6" t="str">
        <f t="shared" si="31"/>
        <v/>
      </c>
      <c r="CO67" s="6" t="str">
        <f t="shared" si="31"/>
        <v/>
      </c>
      <c r="CP67" s="12">
        <f t="shared" si="23"/>
        <v>0</v>
      </c>
      <c r="CQ67" s="19">
        <f t="shared" ref="CQ67:CQ98" si="33">$B$1-CP67-CR67-CS67</f>
        <v>837</v>
      </c>
      <c r="CR67" s="16">
        <f t="shared" ref="CR67:CR98" si="34">AH67-CP67</f>
        <v>0</v>
      </c>
      <c r="CS67" s="22">
        <f t="shared" ref="CS67:CS98" si="35">BM67-CP67</f>
        <v>0</v>
      </c>
      <c r="CT67" s="1">
        <f>$CP67</f>
        <v>0</v>
      </c>
      <c r="CU67" s="1">
        <f t="shared" si="17"/>
        <v>837</v>
      </c>
      <c r="CV67" s="1">
        <f t="shared" si="18"/>
        <v>0</v>
      </c>
      <c r="CW67" s="1">
        <f t="shared" si="19"/>
        <v>0</v>
      </c>
    </row>
    <row r="68" spans="1:113" ht="28" customHeight="1">
      <c r="A68" s="1" t="str">
        <f>A67</f>
        <v>LPPR</v>
      </c>
      <c r="B68" s="1">
        <v>2</v>
      </c>
      <c r="AH68" s="4">
        <f t="shared" ref="AH68:AH131" si="36">COUNTA(C68:AG68)</f>
        <v>0</v>
      </c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 s="8">
        <f t="shared" si="22"/>
        <v>0</v>
      </c>
      <c r="BN68" s="6" t="str">
        <f t="shared" si="29"/>
        <v/>
      </c>
      <c r="BO68" s="6" t="str">
        <f t="shared" si="29"/>
        <v/>
      </c>
      <c r="BP68" s="6" t="str">
        <f t="shared" si="29"/>
        <v/>
      </c>
      <c r="BQ68" s="6" t="str">
        <f t="shared" si="29"/>
        <v/>
      </c>
      <c r="BR68" s="6" t="str">
        <f t="shared" si="29"/>
        <v/>
      </c>
      <c r="BS68" s="6" t="str">
        <f t="shared" si="29"/>
        <v/>
      </c>
      <c r="BT68" s="6" t="str">
        <f t="shared" si="29"/>
        <v/>
      </c>
      <c r="BU68" s="6" t="str">
        <f t="shared" si="32"/>
        <v/>
      </c>
      <c r="BV68" s="6" t="str">
        <f t="shared" si="32"/>
        <v/>
      </c>
      <c r="BW68" s="6" t="str">
        <f t="shared" si="32"/>
        <v/>
      </c>
      <c r="BX68" s="6" t="str">
        <f t="shared" si="32"/>
        <v/>
      </c>
      <c r="BY68" s="6" t="str">
        <f t="shared" si="32"/>
        <v/>
      </c>
      <c r="BZ68" s="6" t="str">
        <f t="shared" si="32"/>
        <v/>
      </c>
      <c r="CA68" s="6" t="str">
        <f t="shared" si="32"/>
        <v/>
      </c>
      <c r="CB68" s="6" t="str">
        <f t="shared" si="32"/>
        <v/>
      </c>
      <c r="CC68" s="6" t="str">
        <f t="shared" si="20"/>
        <v/>
      </c>
      <c r="CD68" s="6" t="str">
        <f t="shared" si="20"/>
        <v/>
      </c>
      <c r="CE68" s="6" t="str">
        <f t="shared" si="20"/>
        <v/>
      </c>
      <c r="CF68" s="6" t="str">
        <f t="shared" si="20"/>
        <v/>
      </c>
      <c r="CG68" s="6" t="str">
        <f t="shared" si="20"/>
        <v/>
      </c>
      <c r="CH68" s="6" t="str">
        <f t="shared" si="20"/>
        <v/>
      </c>
      <c r="CI68" s="6" t="str">
        <f t="shared" si="20"/>
        <v/>
      </c>
      <c r="CJ68" s="6" t="str">
        <f t="shared" si="31"/>
        <v/>
      </c>
      <c r="CK68" s="6" t="str">
        <f t="shared" si="31"/>
        <v/>
      </c>
      <c r="CL68" s="6" t="str">
        <f t="shared" si="31"/>
        <v/>
      </c>
      <c r="CM68" s="6" t="str">
        <f t="shared" si="31"/>
        <v/>
      </c>
      <c r="CN68" s="6" t="str">
        <f t="shared" si="31"/>
        <v/>
      </c>
      <c r="CO68" s="6" t="str">
        <f t="shared" si="31"/>
        <v/>
      </c>
      <c r="CP68" s="12">
        <f t="shared" si="23"/>
        <v>0</v>
      </c>
      <c r="CQ68" s="19">
        <f t="shared" si="33"/>
        <v>837</v>
      </c>
      <c r="CR68" s="16">
        <f t="shared" si="34"/>
        <v>0</v>
      </c>
      <c r="CS68" s="22">
        <f t="shared" si="35"/>
        <v>0</v>
      </c>
      <c r="CX68" s="1">
        <f>$CP68</f>
        <v>0</v>
      </c>
      <c r="CY68" s="1">
        <f t="shared" ref="CY68:CY128" si="37">$CQ68</f>
        <v>837</v>
      </c>
      <c r="CZ68" s="1">
        <f t="shared" ref="CZ68:CZ128" si="38">$CR68</f>
        <v>0</v>
      </c>
      <c r="DA68" s="1">
        <f t="shared" ref="DA68:DA128" si="39">$CS68</f>
        <v>0</v>
      </c>
    </row>
    <row r="69" spans="1:113" ht="28" customHeight="1">
      <c r="A69" s="1" t="str">
        <f>A68</f>
        <v>LPPR</v>
      </c>
      <c r="B69" s="1">
        <v>3</v>
      </c>
      <c r="AH69" s="4">
        <f t="shared" si="36"/>
        <v>0</v>
      </c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 s="8">
        <f t="shared" si="22"/>
        <v>0</v>
      </c>
      <c r="BN69" s="6" t="str">
        <f t="shared" si="29"/>
        <v/>
      </c>
      <c r="BO69" s="6" t="str">
        <f t="shared" si="29"/>
        <v/>
      </c>
      <c r="BP69" s="6" t="str">
        <f t="shared" si="29"/>
        <v/>
      </c>
      <c r="BQ69" s="6" t="str">
        <f t="shared" si="29"/>
        <v/>
      </c>
      <c r="BR69" s="6" t="str">
        <f t="shared" si="29"/>
        <v/>
      </c>
      <c r="BS69" s="6" t="str">
        <f t="shared" si="29"/>
        <v/>
      </c>
      <c r="BT69" s="6" t="str">
        <f t="shared" si="29"/>
        <v/>
      </c>
      <c r="BU69" s="6" t="str">
        <f t="shared" si="32"/>
        <v/>
      </c>
      <c r="BV69" s="6" t="str">
        <f t="shared" si="32"/>
        <v/>
      </c>
      <c r="BW69" s="6" t="str">
        <f t="shared" si="32"/>
        <v/>
      </c>
      <c r="BX69" s="6" t="str">
        <f t="shared" si="32"/>
        <v/>
      </c>
      <c r="BY69" s="6" t="str">
        <f t="shared" si="32"/>
        <v/>
      </c>
      <c r="BZ69" s="6" t="str">
        <f t="shared" si="32"/>
        <v/>
      </c>
      <c r="CA69" s="6" t="str">
        <f t="shared" si="32"/>
        <v/>
      </c>
      <c r="CB69" s="6" t="str">
        <f t="shared" si="32"/>
        <v/>
      </c>
      <c r="CC69" s="6" t="str">
        <f t="shared" si="20"/>
        <v/>
      </c>
      <c r="CD69" s="6" t="str">
        <f t="shared" si="20"/>
        <v/>
      </c>
      <c r="CE69" s="6" t="str">
        <f t="shared" si="20"/>
        <v/>
      </c>
      <c r="CF69" s="6" t="str">
        <f t="shared" si="20"/>
        <v/>
      </c>
      <c r="CG69" s="6" t="str">
        <f t="shared" si="20"/>
        <v/>
      </c>
      <c r="CH69" s="6" t="str">
        <f t="shared" si="20"/>
        <v/>
      </c>
      <c r="CI69" s="6" t="str">
        <f t="shared" si="20"/>
        <v/>
      </c>
      <c r="CJ69" s="6" t="str">
        <f t="shared" si="31"/>
        <v/>
      </c>
      <c r="CK69" s="6" t="str">
        <f t="shared" si="31"/>
        <v/>
      </c>
      <c r="CL69" s="6" t="str">
        <f t="shared" si="31"/>
        <v/>
      </c>
      <c r="CM69" s="6" t="str">
        <f t="shared" si="31"/>
        <v/>
      </c>
      <c r="CN69" s="6" t="str">
        <f t="shared" si="31"/>
        <v/>
      </c>
      <c r="CO69" s="6" t="str">
        <f t="shared" si="31"/>
        <v/>
      </c>
      <c r="CP69" s="12">
        <f t="shared" si="23"/>
        <v>0</v>
      </c>
      <c r="CQ69" s="19">
        <f t="shared" si="33"/>
        <v>837</v>
      </c>
      <c r="CR69" s="16">
        <f t="shared" si="34"/>
        <v>0</v>
      </c>
      <c r="CS69" s="22">
        <f t="shared" si="35"/>
        <v>0</v>
      </c>
      <c r="DB69" s="1">
        <f>$CP69</f>
        <v>0</v>
      </c>
      <c r="DC69" s="1">
        <f t="shared" ref="DC69:DC129" si="40">$CQ69</f>
        <v>837</v>
      </c>
      <c r="DD69" s="1">
        <f t="shared" ref="DD69:DD129" si="41">$CR69</f>
        <v>0</v>
      </c>
      <c r="DE69" s="1">
        <f t="shared" ref="DE69:DE129" si="42">$CS69</f>
        <v>0</v>
      </c>
    </row>
    <row r="70" spans="1:113" ht="28" customHeight="1">
      <c r="A70" s="1" t="str">
        <f>A69</f>
        <v>LPPR</v>
      </c>
      <c r="B70" s="1">
        <v>4</v>
      </c>
      <c r="AH70" s="4">
        <f t="shared" si="36"/>
        <v>0</v>
      </c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 s="8">
        <f t="shared" si="22"/>
        <v>0</v>
      </c>
      <c r="BN70" s="6" t="str">
        <f t="shared" si="29"/>
        <v/>
      </c>
      <c r="BO70" s="6" t="str">
        <f t="shared" si="29"/>
        <v/>
      </c>
      <c r="BP70" s="6" t="str">
        <f t="shared" si="29"/>
        <v/>
      </c>
      <c r="BQ70" s="6" t="str">
        <f t="shared" si="29"/>
        <v/>
      </c>
      <c r="BR70" s="6" t="str">
        <f t="shared" si="29"/>
        <v/>
      </c>
      <c r="BS70" s="6" t="str">
        <f t="shared" si="29"/>
        <v/>
      </c>
      <c r="BT70" s="6" t="str">
        <f t="shared" si="29"/>
        <v/>
      </c>
      <c r="BU70" s="6" t="str">
        <f t="shared" si="32"/>
        <v/>
      </c>
      <c r="BV70" s="6" t="str">
        <f t="shared" si="32"/>
        <v/>
      </c>
      <c r="BW70" s="6" t="str">
        <f t="shared" si="32"/>
        <v/>
      </c>
      <c r="BX70" s="6" t="str">
        <f t="shared" si="32"/>
        <v/>
      </c>
      <c r="BY70" s="6" t="str">
        <f t="shared" si="32"/>
        <v/>
      </c>
      <c r="BZ70" s="6" t="str">
        <f t="shared" si="32"/>
        <v/>
      </c>
      <c r="CA70" s="6" t="str">
        <f t="shared" si="32"/>
        <v/>
      </c>
      <c r="CB70" s="6" t="str">
        <f t="shared" si="32"/>
        <v/>
      </c>
      <c r="CC70" s="6" t="str">
        <f t="shared" si="20"/>
        <v/>
      </c>
      <c r="CD70" s="6" t="str">
        <f t="shared" si="20"/>
        <v/>
      </c>
      <c r="CE70" s="6" t="str">
        <f t="shared" si="20"/>
        <v/>
      </c>
      <c r="CF70" s="6" t="str">
        <f t="shared" si="20"/>
        <v/>
      </c>
      <c r="CG70" s="6" t="str">
        <f t="shared" si="20"/>
        <v/>
      </c>
      <c r="CH70" s="6" t="str">
        <f t="shared" si="20"/>
        <v/>
      </c>
      <c r="CI70" s="6" t="str">
        <f t="shared" si="20"/>
        <v/>
      </c>
      <c r="CJ70" s="6" t="str">
        <f t="shared" si="31"/>
        <v/>
      </c>
      <c r="CK70" s="6" t="str">
        <f t="shared" si="31"/>
        <v/>
      </c>
      <c r="CL70" s="6" t="str">
        <f t="shared" si="31"/>
        <v/>
      </c>
      <c r="CM70" s="6" t="str">
        <f t="shared" si="31"/>
        <v/>
      </c>
      <c r="CN70" s="6" t="str">
        <f t="shared" si="31"/>
        <v/>
      </c>
      <c r="CO70" s="6" t="str">
        <f t="shared" si="31"/>
        <v/>
      </c>
      <c r="CP70" s="12">
        <f t="shared" si="23"/>
        <v>0</v>
      </c>
      <c r="CQ70" s="19">
        <f t="shared" si="33"/>
        <v>837</v>
      </c>
      <c r="CR70" s="16">
        <f t="shared" si="34"/>
        <v>0</v>
      </c>
      <c r="CS70" s="22">
        <f t="shared" si="35"/>
        <v>0</v>
      </c>
      <c r="DF70" s="1">
        <f>$CP70</f>
        <v>0</v>
      </c>
      <c r="DG70" s="1">
        <f t="shared" ref="DG70:DG130" si="43">$CQ70</f>
        <v>837</v>
      </c>
      <c r="DH70" s="1">
        <f t="shared" ref="DH70:DH130" si="44">$CR70</f>
        <v>0</v>
      </c>
      <c r="DI70" s="1">
        <f t="shared" ref="DI70:DI130" si="45">$CS70</f>
        <v>0</v>
      </c>
    </row>
    <row r="71" spans="1:113" ht="28" customHeight="1">
      <c r="A71" s="1" t="s">
        <v>19</v>
      </c>
      <c r="B71" s="1">
        <v>1</v>
      </c>
      <c r="AH71" s="4">
        <f t="shared" si="36"/>
        <v>0</v>
      </c>
      <c r="AJ71" t="s">
        <v>267</v>
      </c>
      <c r="AK71" t="s">
        <v>257</v>
      </c>
      <c r="AL71" t="s">
        <v>268</v>
      </c>
      <c r="AM71" t="s">
        <v>269</v>
      </c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 s="8">
        <f t="shared" si="22"/>
        <v>4</v>
      </c>
      <c r="BN71" s="6" t="str">
        <f t="shared" si="29"/>
        <v/>
      </c>
      <c r="BO71" s="6" t="str">
        <f t="shared" si="29"/>
        <v/>
      </c>
      <c r="BP71" s="6" t="str">
        <f t="shared" si="29"/>
        <v/>
      </c>
      <c r="BQ71" s="6" t="str">
        <f t="shared" si="29"/>
        <v/>
      </c>
      <c r="BR71" s="6" t="str">
        <f t="shared" si="29"/>
        <v/>
      </c>
      <c r="BS71" s="6" t="str">
        <f t="shared" si="29"/>
        <v/>
      </c>
      <c r="BT71" s="6" t="str">
        <f t="shared" si="29"/>
        <v/>
      </c>
      <c r="BU71" s="6" t="str">
        <f t="shared" si="32"/>
        <v/>
      </c>
      <c r="BV71" s="6" t="str">
        <f t="shared" si="32"/>
        <v/>
      </c>
      <c r="BW71" s="6" t="str">
        <f t="shared" si="32"/>
        <v/>
      </c>
      <c r="BX71" s="6" t="str">
        <f t="shared" si="32"/>
        <v/>
      </c>
      <c r="BY71" s="6" t="str">
        <f t="shared" si="32"/>
        <v/>
      </c>
      <c r="BZ71" s="6" t="str">
        <f t="shared" si="32"/>
        <v/>
      </c>
      <c r="CA71" s="6" t="str">
        <f t="shared" si="32"/>
        <v/>
      </c>
      <c r="CB71" s="6" t="str">
        <f t="shared" si="32"/>
        <v/>
      </c>
      <c r="CC71" s="6" t="str">
        <f t="shared" si="20"/>
        <v/>
      </c>
      <c r="CD71" s="6" t="str">
        <f t="shared" si="20"/>
        <v/>
      </c>
      <c r="CE71" s="6" t="str">
        <f t="shared" si="20"/>
        <v/>
      </c>
      <c r="CF71" s="6" t="str">
        <f t="shared" si="20"/>
        <v/>
      </c>
      <c r="CG71" s="6" t="str">
        <f t="shared" si="20"/>
        <v/>
      </c>
      <c r="CH71" s="6" t="str">
        <f t="shared" si="20"/>
        <v/>
      </c>
      <c r="CI71" s="6" t="str">
        <f t="shared" si="20"/>
        <v/>
      </c>
      <c r="CJ71" s="6" t="str">
        <f t="shared" si="31"/>
        <v/>
      </c>
      <c r="CK71" s="6" t="str">
        <f t="shared" si="31"/>
        <v/>
      </c>
      <c r="CL71" s="6" t="str">
        <f t="shared" si="31"/>
        <v/>
      </c>
      <c r="CM71" s="6" t="str">
        <f t="shared" si="31"/>
        <v/>
      </c>
      <c r="CN71" s="6" t="str">
        <f t="shared" si="31"/>
        <v/>
      </c>
      <c r="CO71" s="6" t="str">
        <f t="shared" si="31"/>
        <v/>
      </c>
      <c r="CP71" s="12">
        <f t="shared" si="23"/>
        <v>0</v>
      </c>
      <c r="CQ71" s="19">
        <f t="shared" si="33"/>
        <v>833</v>
      </c>
      <c r="CR71" s="16">
        <f t="shared" si="34"/>
        <v>0</v>
      </c>
      <c r="CS71" s="22">
        <f t="shared" si="35"/>
        <v>4</v>
      </c>
      <c r="CT71" s="1">
        <f>$CP71</f>
        <v>0</v>
      </c>
      <c r="CU71" s="1">
        <f t="shared" ref="CU71:CU131" si="46">$CQ71</f>
        <v>833</v>
      </c>
      <c r="CV71" s="1">
        <f t="shared" ref="CV71:CV131" si="47">$CR71</f>
        <v>0</v>
      </c>
      <c r="CW71" s="1">
        <f t="shared" ref="CW71:CW131" si="48">$CS71</f>
        <v>4</v>
      </c>
    </row>
    <row r="72" spans="1:113" ht="28" customHeight="1">
      <c r="A72" s="1" t="str">
        <f>A71</f>
        <v>EGPH</v>
      </c>
      <c r="B72" s="1">
        <v>2</v>
      </c>
      <c r="C72" s="1" t="s">
        <v>267</v>
      </c>
      <c r="AH72" s="4">
        <f t="shared" si="36"/>
        <v>1</v>
      </c>
      <c r="AJ72" t="s">
        <v>267</v>
      </c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 s="8">
        <f t="shared" si="22"/>
        <v>1</v>
      </c>
      <c r="BN72" s="6" t="str">
        <f t="shared" si="29"/>
        <v>A1636/24</v>
      </c>
      <c r="BO72" s="6" t="str">
        <f t="shared" si="29"/>
        <v/>
      </c>
      <c r="BP72" s="6" t="str">
        <f t="shared" si="29"/>
        <v/>
      </c>
      <c r="BQ72" s="6" t="str">
        <f t="shared" si="29"/>
        <v/>
      </c>
      <c r="BR72" s="6" t="str">
        <f t="shared" si="29"/>
        <v/>
      </c>
      <c r="BS72" s="6" t="str">
        <f t="shared" si="29"/>
        <v/>
      </c>
      <c r="BT72" s="6" t="str">
        <f t="shared" si="29"/>
        <v/>
      </c>
      <c r="BU72" s="6" t="str">
        <f t="shared" si="32"/>
        <v/>
      </c>
      <c r="BV72" s="6" t="str">
        <f t="shared" si="32"/>
        <v/>
      </c>
      <c r="BW72" s="6" t="str">
        <f t="shared" si="32"/>
        <v/>
      </c>
      <c r="BX72" s="6" t="str">
        <f t="shared" si="32"/>
        <v/>
      </c>
      <c r="BY72" s="6" t="str">
        <f t="shared" si="32"/>
        <v/>
      </c>
      <c r="BZ72" s="6" t="str">
        <f t="shared" si="32"/>
        <v/>
      </c>
      <c r="CA72" s="6" t="str">
        <f t="shared" si="32"/>
        <v/>
      </c>
      <c r="CB72" s="6" t="str">
        <f t="shared" si="32"/>
        <v/>
      </c>
      <c r="CC72" s="6" t="str">
        <f t="shared" si="20"/>
        <v/>
      </c>
      <c r="CD72" s="6" t="str">
        <f t="shared" si="20"/>
        <v/>
      </c>
      <c r="CE72" s="6" t="str">
        <f t="shared" si="20"/>
        <v/>
      </c>
      <c r="CF72" s="6" t="str">
        <f t="shared" si="20"/>
        <v/>
      </c>
      <c r="CG72" s="6" t="str">
        <f t="shared" si="20"/>
        <v/>
      </c>
      <c r="CH72" s="6" t="str">
        <f t="shared" si="20"/>
        <v/>
      </c>
      <c r="CI72" s="6" t="str">
        <f t="shared" si="20"/>
        <v/>
      </c>
      <c r="CJ72" s="6" t="str">
        <f t="shared" si="31"/>
        <v/>
      </c>
      <c r="CK72" s="6" t="str">
        <f t="shared" si="31"/>
        <v/>
      </c>
      <c r="CL72" s="6" t="str">
        <f t="shared" si="31"/>
        <v/>
      </c>
      <c r="CM72" s="6" t="str">
        <f t="shared" si="31"/>
        <v/>
      </c>
      <c r="CN72" s="6" t="str">
        <f t="shared" si="31"/>
        <v/>
      </c>
      <c r="CO72" s="6" t="str">
        <f t="shared" si="31"/>
        <v/>
      </c>
      <c r="CP72" s="12">
        <f t="shared" si="23"/>
        <v>1</v>
      </c>
      <c r="CQ72" s="19">
        <f t="shared" si="33"/>
        <v>836</v>
      </c>
      <c r="CR72" s="16">
        <f t="shared" si="34"/>
        <v>0</v>
      </c>
      <c r="CS72" s="22">
        <f t="shared" si="35"/>
        <v>0</v>
      </c>
      <c r="CX72" s="1">
        <f>$CP72</f>
        <v>1</v>
      </c>
      <c r="CY72" s="1">
        <f t="shared" si="37"/>
        <v>836</v>
      </c>
      <c r="CZ72" s="1">
        <f t="shared" si="38"/>
        <v>0</v>
      </c>
      <c r="DA72" s="1">
        <f t="shared" si="39"/>
        <v>0</v>
      </c>
    </row>
    <row r="73" spans="1:113" ht="28" customHeight="1">
      <c r="A73" s="1" t="str">
        <f>A72</f>
        <v>EGPH</v>
      </c>
      <c r="B73" s="1">
        <v>3</v>
      </c>
      <c r="AH73" s="4">
        <f t="shared" si="36"/>
        <v>0</v>
      </c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 s="8">
        <f t="shared" si="22"/>
        <v>0</v>
      </c>
      <c r="BN73" s="6" t="str">
        <f t="shared" si="29"/>
        <v/>
      </c>
      <c r="BO73" s="6" t="str">
        <f t="shared" si="29"/>
        <v/>
      </c>
      <c r="BP73" s="6" t="str">
        <f t="shared" si="29"/>
        <v/>
      </c>
      <c r="BQ73" s="6" t="str">
        <f t="shared" si="29"/>
        <v/>
      </c>
      <c r="BR73" s="6" t="str">
        <f t="shared" si="29"/>
        <v/>
      </c>
      <c r="BS73" s="6" t="str">
        <f t="shared" si="29"/>
        <v/>
      </c>
      <c r="BT73" s="6" t="str">
        <f t="shared" si="29"/>
        <v/>
      </c>
      <c r="BU73" s="6" t="str">
        <f t="shared" si="32"/>
        <v/>
      </c>
      <c r="BV73" s="6" t="str">
        <f t="shared" si="32"/>
        <v/>
      </c>
      <c r="BW73" s="6" t="str">
        <f t="shared" si="32"/>
        <v/>
      </c>
      <c r="BX73" s="6" t="str">
        <f t="shared" si="32"/>
        <v/>
      </c>
      <c r="BY73" s="6" t="str">
        <f t="shared" si="32"/>
        <v/>
      </c>
      <c r="BZ73" s="6" t="str">
        <f t="shared" si="32"/>
        <v/>
      </c>
      <c r="CA73" s="6" t="str">
        <f t="shared" si="32"/>
        <v/>
      </c>
      <c r="CB73" s="6" t="str">
        <f t="shared" si="32"/>
        <v/>
      </c>
      <c r="CC73" s="6" t="str">
        <f t="shared" si="20"/>
        <v/>
      </c>
      <c r="CD73" s="6" t="str">
        <f t="shared" si="20"/>
        <v/>
      </c>
      <c r="CE73" s="6" t="str">
        <f t="shared" si="20"/>
        <v/>
      </c>
      <c r="CF73" s="6" t="str">
        <f t="shared" ref="CF73:CL120" si="49">IFERROR(HLOOKUP(BB73,$C73:$AE73,1,FALSE),"")</f>
        <v/>
      </c>
      <c r="CG73" s="6" t="str">
        <f t="shared" si="49"/>
        <v/>
      </c>
      <c r="CH73" s="6" t="str">
        <f t="shared" si="49"/>
        <v/>
      </c>
      <c r="CI73" s="6" t="str">
        <f t="shared" si="49"/>
        <v/>
      </c>
      <c r="CJ73" s="6" t="str">
        <f t="shared" si="31"/>
        <v/>
      </c>
      <c r="CK73" s="6" t="str">
        <f t="shared" si="31"/>
        <v/>
      </c>
      <c r="CL73" s="6" t="str">
        <f t="shared" si="31"/>
        <v/>
      </c>
      <c r="CM73" s="6" t="str">
        <f t="shared" si="31"/>
        <v/>
      </c>
      <c r="CN73" s="6" t="str">
        <f t="shared" si="31"/>
        <v/>
      </c>
      <c r="CO73" s="6" t="str">
        <f t="shared" si="31"/>
        <v/>
      </c>
      <c r="CP73" s="12">
        <f t="shared" si="23"/>
        <v>0</v>
      </c>
      <c r="CQ73" s="19">
        <f t="shared" si="33"/>
        <v>837</v>
      </c>
      <c r="CR73" s="16">
        <f t="shared" si="34"/>
        <v>0</v>
      </c>
      <c r="CS73" s="22">
        <f t="shared" si="35"/>
        <v>0</v>
      </c>
      <c r="DB73" s="1">
        <f>$CP73</f>
        <v>0</v>
      </c>
      <c r="DC73" s="1">
        <f t="shared" si="40"/>
        <v>837</v>
      </c>
      <c r="DD73" s="1">
        <f t="shared" si="41"/>
        <v>0</v>
      </c>
      <c r="DE73" s="1">
        <f t="shared" si="42"/>
        <v>0</v>
      </c>
    </row>
    <row r="74" spans="1:113" ht="28" customHeight="1">
      <c r="A74" s="1" t="str">
        <f>A73</f>
        <v>EGPH</v>
      </c>
      <c r="B74" s="1">
        <v>4</v>
      </c>
      <c r="C74" s="1" t="s">
        <v>141</v>
      </c>
      <c r="D74" s="1" t="s">
        <v>142</v>
      </c>
      <c r="E74" s="1" t="s">
        <v>143</v>
      </c>
      <c r="F74" s="1" t="s">
        <v>144</v>
      </c>
      <c r="G74" s="1" t="s">
        <v>145</v>
      </c>
      <c r="H74" s="1" t="s">
        <v>146</v>
      </c>
      <c r="AH74" s="4">
        <f t="shared" si="36"/>
        <v>6</v>
      </c>
      <c r="AJ74" t="s">
        <v>143</v>
      </c>
      <c r="AK74" t="s">
        <v>144</v>
      </c>
      <c r="AL74" t="s">
        <v>145</v>
      </c>
      <c r="AM74" t="s">
        <v>146</v>
      </c>
      <c r="AN74" t="s">
        <v>142</v>
      </c>
      <c r="AO74" t="s">
        <v>141</v>
      </c>
      <c r="AP74" t="s">
        <v>357</v>
      </c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 s="8">
        <f t="shared" si="22"/>
        <v>7</v>
      </c>
      <c r="BN74" s="6" t="str">
        <f t="shared" si="29"/>
        <v>H1204/24</v>
      </c>
      <c r="BO74" s="6" t="str">
        <f t="shared" si="29"/>
        <v>H1202/24</v>
      </c>
      <c r="BP74" s="6" t="str">
        <f t="shared" si="29"/>
        <v>H1191/24</v>
      </c>
      <c r="BQ74" s="6" t="str">
        <f t="shared" si="29"/>
        <v>H1189/24</v>
      </c>
      <c r="BR74" s="6" t="str">
        <f t="shared" si="29"/>
        <v>H1213/24</v>
      </c>
      <c r="BS74" s="6" t="str">
        <f t="shared" si="29"/>
        <v>H1215/24</v>
      </c>
      <c r="BT74" s="6" t="str">
        <f t="shared" si="29"/>
        <v/>
      </c>
      <c r="BU74" s="6" t="str">
        <f t="shared" si="32"/>
        <v/>
      </c>
      <c r="BV74" s="6" t="str">
        <f t="shared" si="32"/>
        <v/>
      </c>
      <c r="BW74" s="6" t="str">
        <f t="shared" si="32"/>
        <v/>
      </c>
      <c r="BX74" s="6" t="str">
        <f t="shared" si="32"/>
        <v/>
      </c>
      <c r="BY74" s="6" t="str">
        <f t="shared" si="32"/>
        <v/>
      </c>
      <c r="BZ74" s="6" t="str">
        <f t="shared" si="32"/>
        <v/>
      </c>
      <c r="CA74" s="6" t="str">
        <f t="shared" si="32"/>
        <v/>
      </c>
      <c r="CB74" s="6" t="str">
        <f t="shared" si="32"/>
        <v/>
      </c>
      <c r="CC74" s="6" t="str">
        <f t="shared" si="32"/>
        <v/>
      </c>
      <c r="CD74" s="6" t="str">
        <f t="shared" si="32"/>
        <v/>
      </c>
      <c r="CE74" s="6" t="str">
        <f t="shared" si="32"/>
        <v/>
      </c>
      <c r="CF74" s="6" t="str">
        <f t="shared" si="49"/>
        <v/>
      </c>
      <c r="CG74" s="6" t="str">
        <f t="shared" si="49"/>
        <v/>
      </c>
      <c r="CH74" s="6" t="str">
        <f t="shared" si="49"/>
        <v/>
      </c>
      <c r="CI74" s="6" t="str">
        <f t="shared" si="49"/>
        <v/>
      </c>
      <c r="CJ74" s="6" t="str">
        <f t="shared" si="31"/>
        <v/>
      </c>
      <c r="CK74" s="6" t="str">
        <f t="shared" si="31"/>
        <v/>
      </c>
      <c r="CL74" s="6" t="str">
        <f t="shared" si="31"/>
        <v/>
      </c>
      <c r="CM74" s="6" t="str">
        <f t="shared" si="31"/>
        <v/>
      </c>
      <c r="CN74" s="6" t="str">
        <f t="shared" si="31"/>
        <v/>
      </c>
      <c r="CO74" s="6" t="str">
        <f t="shared" si="31"/>
        <v/>
      </c>
      <c r="CP74" s="12">
        <f t="shared" si="23"/>
        <v>6</v>
      </c>
      <c r="CQ74" s="19">
        <f t="shared" si="33"/>
        <v>830</v>
      </c>
      <c r="CR74" s="16">
        <f t="shared" si="34"/>
        <v>0</v>
      </c>
      <c r="CS74" s="22">
        <f t="shared" si="35"/>
        <v>1</v>
      </c>
      <c r="DF74" s="1">
        <f>$CP74</f>
        <v>6</v>
      </c>
      <c r="DG74" s="1">
        <f t="shared" si="43"/>
        <v>830</v>
      </c>
      <c r="DH74" s="1">
        <f t="shared" si="44"/>
        <v>0</v>
      </c>
      <c r="DI74" s="1">
        <f t="shared" si="45"/>
        <v>1</v>
      </c>
    </row>
    <row r="75" spans="1:113" ht="28" customHeight="1">
      <c r="A75" s="1" t="s">
        <v>20</v>
      </c>
      <c r="B75" s="1">
        <v>1</v>
      </c>
      <c r="AH75" s="4">
        <f t="shared" si="36"/>
        <v>0</v>
      </c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 s="8">
        <f t="shared" si="22"/>
        <v>0</v>
      </c>
      <c r="BN75" s="6" t="str">
        <f t="shared" si="29"/>
        <v/>
      </c>
      <c r="BO75" s="6" t="str">
        <f t="shared" si="29"/>
        <v/>
      </c>
      <c r="BP75" s="6" t="str">
        <f t="shared" si="29"/>
        <v/>
      </c>
      <c r="BQ75" s="6" t="str">
        <f t="shared" si="29"/>
        <v/>
      </c>
      <c r="BR75" s="6" t="str">
        <f t="shared" si="29"/>
        <v/>
      </c>
      <c r="BS75" s="6" t="str">
        <f t="shared" si="29"/>
        <v/>
      </c>
      <c r="BT75" s="6" t="str">
        <f t="shared" si="29"/>
        <v/>
      </c>
      <c r="BU75" s="6" t="str">
        <f t="shared" si="32"/>
        <v/>
      </c>
      <c r="BV75" s="6" t="str">
        <f t="shared" si="32"/>
        <v/>
      </c>
      <c r="BW75" s="6" t="str">
        <f t="shared" si="32"/>
        <v/>
      </c>
      <c r="BX75" s="6" t="str">
        <f t="shared" si="32"/>
        <v/>
      </c>
      <c r="BY75" s="6" t="str">
        <f t="shared" si="32"/>
        <v/>
      </c>
      <c r="BZ75" s="6" t="str">
        <f t="shared" si="32"/>
        <v/>
      </c>
      <c r="CA75" s="6" t="str">
        <f t="shared" si="32"/>
        <v/>
      </c>
      <c r="CB75" s="6" t="str">
        <f t="shared" si="32"/>
        <v/>
      </c>
      <c r="CC75" s="6" t="str">
        <f t="shared" si="32"/>
        <v/>
      </c>
      <c r="CD75" s="6" t="str">
        <f t="shared" si="32"/>
        <v/>
      </c>
      <c r="CE75" s="6" t="str">
        <f t="shared" si="32"/>
        <v/>
      </c>
      <c r="CF75" s="6" t="str">
        <f t="shared" si="49"/>
        <v/>
      </c>
      <c r="CG75" s="6" t="str">
        <f t="shared" si="49"/>
        <v/>
      </c>
      <c r="CH75" s="6" t="str">
        <f t="shared" si="49"/>
        <v/>
      </c>
      <c r="CI75" s="6" t="str">
        <f t="shared" si="49"/>
        <v/>
      </c>
      <c r="CJ75" s="6" t="str">
        <f t="shared" si="31"/>
        <v/>
      </c>
      <c r="CK75" s="6" t="str">
        <f t="shared" si="31"/>
        <v/>
      </c>
      <c r="CL75" s="6" t="str">
        <f t="shared" si="31"/>
        <v/>
      </c>
      <c r="CM75" s="6" t="str">
        <f t="shared" si="31"/>
        <v/>
      </c>
      <c r="CN75" s="6" t="str">
        <f t="shared" si="31"/>
        <v/>
      </c>
      <c r="CO75" s="6" t="str">
        <f t="shared" si="31"/>
        <v/>
      </c>
      <c r="CP75" s="12">
        <f t="shared" si="23"/>
        <v>0</v>
      </c>
      <c r="CQ75" s="19">
        <f t="shared" si="33"/>
        <v>837</v>
      </c>
      <c r="CR75" s="16">
        <f t="shared" si="34"/>
        <v>0</v>
      </c>
      <c r="CS75" s="22">
        <f t="shared" si="35"/>
        <v>0</v>
      </c>
      <c r="CT75" s="1">
        <f>$CP75</f>
        <v>0</v>
      </c>
      <c r="CU75" s="1">
        <f t="shared" si="46"/>
        <v>837</v>
      </c>
      <c r="CV75" s="1">
        <f t="shared" si="47"/>
        <v>0</v>
      </c>
      <c r="CW75" s="1">
        <f t="shared" si="48"/>
        <v>0</v>
      </c>
    </row>
    <row r="76" spans="1:113" ht="28" customHeight="1">
      <c r="A76" s="1" t="str">
        <f>A75</f>
        <v>EGBB</v>
      </c>
      <c r="B76" s="1">
        <v>2</v>
      </c>
      <c r="AH76" s="4">
        <f t="shared" si="36"/>
        <v>0</v>
      </c>
      <c r="AJ76" t="s">
        <v>270</v>
      </c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 s="8">
        <f t="shared" si="22"/>
        <v>1</v>
      </c>
      <c r="BN76" s="6" t="str">
        <f t="shared" si="29"/>
        <v/>
      </c>
      <c r="BO76" s="6" t="str">
        <f t="shared" si="29"/>
        <v/>
      </c>
      <c r="BP76" s="6" t="str">
        <f t="shared" si="29"/>
        <v/>
      </c>
      <c r="BQ76" s="6" t="str">
        <f t="shared" si="29"/>
        <v/>
      </c>
      <c r="BR76" s="6" t="str">
        <f t="shared" si="29"/>
        <v/>
      </c>
      <c r="BS76" s="6" t="str">
        <f t="shared" si="29"/>
        <v/>
      </c>
      <c r="BT76" s="6" t="str">
        <f t="shared" si="29"/>
        <v/>
      </c>
      <c r="BU76" s="6" t="str">
        <f t="shared" si="32"/>
        <v/>
      </c>
      <c r="BV76" s="6" t="str">
        <f t="shared" si="32"/>
        <v/>
      </c>
      <c r="BW76" s="6" t="str">
        <f t="shared" si="32"/>
        <v/>
      </c>
      <c r="BX76" s="6" t="str">
        <f t="shared" si="32"/>
        <v/>
      </c>
      <c r="BY76" s="6" t="str">
        <f t="shared" si="32"/>
        <v/>
      </c>
      <c r="BZ76" s="6" t="str">
        <f t="shared" si="32"/>
        <v/>
      </c>
      <c r="CA76" s="6" t="str">
        <f t="shared" si="32"/>
        <v/>
      </c>
      <c r="CB76" s="6" t="str">
        <f t="shared" si="32"/>
        <v/>
      </c>
      <c r="CC76" s="6" t="str">
        <f t="shared" si="32"/>
        <v/>
      </c>
      <c r="CD76" s="6" t="str">
        <f t="shared" si="32"/>
        <v/>
      </c>
      <c r="CE76" s="6" t="str">
        <f t="shared" si="32"/>
        <v/>
      </c>
      <c r="CF76" s="6" t="str">
        <f t="shared" si="49"/>
        <v/>
      </c>
      <c r="CG76" s="6" t="str">
        <f t="shared" si="49"/>
        <v/>
      </c>
      <c r="CH76" s="6" t="str">
        <f t="shared" si="49"/>
        <v/>
      </c>
      <c r="CI76" s="6" t="str">
        <f t="shared" si="49"/>
        <v/>
      </c>
      <c r="CJ76" s="6" t="str">
        <f t="shared" si="31"/>
        <v/>
      </c>
      <c r="CK76" s="6" t="str">
        <f t="shared" si="31"/>
        <v/>
      </c>
      <c r="CL76" s="6" t="str">
        <f t="shared" si="31"/>
        <v/>
      </c>
      <c r="CM76" s="6" t="str">
        <f t="shared" si="31"/>
        <v/>
      </c>
      <c r="CN76" s="6" t="str">
        <f t="shared" si="31"/>
        <v/>
      </c>
      <c r="CO76" s="6" t="str">
        <f t="shared" si="31"/>
        <v/>
      </c>
      <c r="CP76" s="12">
        <f t="shared" si="23"/>
        <v>0</v>
      </c>
      <c r="CQ76" s="19">
        <f t="shared" si="33"/>
        <v>836</v>
      </c>
      <c r="CR76" s="16">
        <f t="shared" si="34"/>
        <v>0</v>
      </c>
      <c r="CS76" s="22">
        <f t="shared" si="35"/>
        <v>1</v>
      </c>
      <c r="CX76" s="1">
        <f>$CP76</f>
        <v>0</v>
      </c>
      <c r="CY76" s="1">
        <f t="shared" si="37"/>
        <v>836</v>
      </c>
      <c r="CZ76" s="1">
        <f t="shared" si="38"/>
        <v>0</v>
      </c>
      <c r="DA76" s="1">
        <f t="shared" si="39"/>
        <v>1</v>
      </c>
    </row>
    <row r="77" spans="1:113" ht="28" customHeight="1">
      <c r="A77" s="1" t="str">
        <f>A76</f>
        <v>EGBB</v>
      </c>
      <c r="B77" s="1">
        <v>3</v>
      </c>
      <c r="AH77" s="4">
        <f t="shared" si="36"/>
        <v>0</v>
      </c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 s="8">
        <f t="shared" si="22"/>
        <v>0</v>
      </c>
      <c r="BN77" s="6" t="str">
        <f t="shared" si="29"/>
        <v/>
      </c>
      <c r="BO77" s="6" t="str">
        <f t="shared" si="29"/>
        <v/>
      </c>
      <c r="BP77" s="6" t="str">
        <f t="shared" si="29"/>
        <v/>
      </c>
      <c r="BQ77" s="6" t="str">
        <f t="shared" si="29"/>
        <v/>
      </c>
      <c r="BR77" s="6" t="str">
        <f t="shared" si="29"/>
        <v/>
      </c>
      <c r="BS77" s="6" t="str">
        <f t="shared" si="29"/>
        <v/>
      </c>
      <c r="BT77" s="6" t="str">
        <f t="shared" si="29"/>
        <v/>
      </c>
      <c r="BU77" s="6" t="str">
        <f t="shared" si="32"/>
        <v/>
      </c>
      <c r="BV77" s="6" t="str">
        <f t="shared" si="32"/>
        <v/>
      </c>
      <c r="BW77" s="6" t="str">
        <f t="shared" si="32"/>
        <v/>
      </c>
      <c r="BX77" s="6" t="str">
        <f t="shared" si="32"/>
        <v/>
      </c>
      <c r="BY77" s="6" t="str">
        <f t="shared" si="32"/>
        <v/>
      </c>
      <c r="BZ77" s="6" t="str">
        <f t="shared" si="32"/>
        <v/>
      </c>
      <c r="CA77" s="6" t="str">
        <f t="shared" si="32"/>
        <v/>
      </c>
      <c r="CB77" s="6" t="str">
        <f t="shared" si="32"/>
        <v/>
      </c>
      <c r="CC77" s="6" t="str">
        <f t="shared" si="32"/>
        <v/>
      </c>
      <c r="CD77" s="6" t="str">
        <f t="shared" si="32"/>
        <v/>
      </c>
      <c r="CE77" s="6" t="str">
        <f t="shared" si="32"/>
        <v/>
      </c>
      <c r="CF77" s="6" t="str">
        <f t="shared" si="49"/>
        <v/>
      </c>
      <c r="CG77" s="6" t="str">
        <f t="shared" si="49"/>
        <v/>
      </c>
      <c r="CH77" s="6" t="str">
        <f t="shared" si="49"/>
        <v/>
      </c>
      <c r="CI77" s="6" t="str">
        <f t="shared" si="49"/>
        <v/>
      </c>
      <c r="CJ77" s="6" t="str">
        <f t="shared" si="31"/>
        <v/>
      </c>
      <c r="CK77" s="6" t="str">
        <f t="shared" si="31"/>
        <v/>
      </c>
      <c r="CL77" s="6" t="str">
        <f t="shared" si="31"/>
        <v/>
      </c>
      <c r="CM77" s="6" t="str">
        <f t="shared" si="31"/>
        <v/>
      </c>
      <c r="CN77" s="6" t="str">
        <f t="shared" si="31"/>
        <v/>
      </c>
      <c r="CO77" s="6" t="str">
        <f t="shared" si="31"/>
        <v/>
      </c>
      <c r="CP77" s="12">
        <f t="shared" si="23"/>
        <v>0</v>
      </c>
      <c r="CQ77" s="19">
        <f t="shared" si="33"/>
        <v>837</v>
      </c>
      <c r="CR77" s="16">
        <f t="shared" si="34"/>
        <v>0</v>
      </c>
      <c r="CS77" s="22">
        <f t="shared" si="35"/>
        <v>0</v>
      </c>
      <c r="DB77" s="1">
        <f>$CP77</f>
        <v>0</v>
      </c>
      <c r="DC77" s="1">
        <f t="shared" si="40"/>
        <v>837</v>
      </c>
      <c r="DD77" s="1">
        <f t="shared" si="41"/>
        <v>0</v>
      </c>
      <c r="DE77" s="1">
        <f t="shared" si="42"/>
        <v>0</v>
      </c>
    </row>
    <row r="78" spans="1:113" ht="28" customHeight="1">
      <c r="A78" s="1" t="str">
        <f>A77</f>
        <v>EGBB</v>
      </c>
      <c r="B78" s="1">
        <v>4</v>
      </c>
      <c r="C78" t="s">
        <v>272</v>
      </c>
      <c r="AH78" s="4">
        <f t="shared" si="36"/>
        <v>1</v>
      </c>
      <c r="AJ78" t="s">
        <v>271</v>
      </c>
      <c r="AK78" t="s">
        <v>272</v>
      </c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 s="8">
        <f t="shared" si="22"/>
        <v>2</v>
      </c>
      <c r="BN78" s="6" t="str">
        <f t="shared" si="29"/>
        <v/>
      </c>
      <c r="BO78" s="6" t="str">
        <f t="shared" si="29"/>
        <v>H0245/24</v>
      </c>
      <c r="BP78" s="6" t="str">
        <f t="shared" si="29"/>
        <v/>
      </c>
      <c r="BQ78" s="6" t="str">
        <f t="shared" si="29"/>
        <v/>
      </c>
      <c r="BR78" s="6" t="str">
        <f t="shared" si="29"/>
        <v/>
      </c>
      <c r="BS78" s="6" t="str">
        <f t="shared" si="29"/>
        <v/>
      </c>
      <c r="BT78" s="6" t="str">
        <f t="shared" si="29"/>
        <v/>
      </c>
      <c r="BU78" s="6" t="str">
        <f t="shared" si="32"/>
        <v/>
      </c>
      <c r="BV78" s="6" t="str">
        <f t="shared" si="32"/>
        <v/>
      </c>
      <c r="BW78" s="6" t="str">
        <f t="shared" si="32"/>
        <v/>
      </c>
      <c r="BX78" s="6" t="str">
        <f t="shared" si="32"/>
        <v/>
      </c>
      <c r="BY78" s="6" t="str">
        <f t="shared" si="32"/>
        <v/>
      </c>
      <c r="BZ78" s="6" t="str">
        <f t="shared" si="32"/>
        <v/>
      </c>
      <c r="CA78" s="6" t="str">
        <f t="shared" si="32"/>
        <v/>
      </c>
      <c r="CB78" s="6" t="str">
        <f t="shared" si="32"/>
        <v/>
      </c>
      <c r="CC78" s="6" t="str">
        <f t="shared" si="32"/>
        <v/>
      </c>
      <c r="CD78" s="6" t="str">
        <f t="shared" si="32"/>
        <v/>
      </c>
      <c r="CE78" s="6" t="str">
        <f t="shared" si="32"/>
        <v/>
      </c>
      <c r="CF78" s="6" t="str">
        <f t="shared" si="49"/>
        <v/>
      </c>
      <c r="CG78" s="6" t="str">
        <f t="shared" si="49"/>
        <v/>
      </c>
      <c r="CH78" s="6" t="str">
        <f t="shared" si="49"/>
        <v/>
      </c>
      <c r="CI78" s="6" t="str">
        <f t="shared" si="49"/>
        <v/>
      </c>
      <c r="CJ78" s="6" t="str">
        <f t="shared" si="31"/>
        <v/>
      </c>
      <c r="CK78" s="6" t="str">
        <f t="shared" si="31"/>
        <v/>
      </c>
      <c r="CL78" s="6" t="str">
        <f t="shared" si="31"/>
        <v/>
      </c>
      <c r="CM78" s="6" t="str">
        <f t="shared" si="31"/>
        <v/>
      </c>
      <c r="CN78" s="6" t="str">
        <f t="shared" si="31"/>
        <v/>
      </c>
      <c r="CO78" s="6" t="str">
        <f t="shared" si="31"/>
        <v/>
      </c>
      <c r="CP78" s="12">
        <f t="shared" si="23"/>
        <v>1</v>
      </c>
      <c r="CQ78" s="19">
        <f t="shared" si="33"/>
        <v>835</v>
      </c>
      <c r="CR78" s="16">
        <f t="shared" si="34"/>
        <v>0</v>
      </c>
      <c r="CS78" s="22">
        <f t="shared" si="35"/>
        <v>1</v>
      </c>
      <c r="DF78" s="1">
        <f>$CP78</f>
        <v>1</v>
      </c>
      <c r="DG78" s="1">
        <f t="shared" si="43"/>
        <v>835</v>
      </c>
      <c r="DH78" s="1">
        <f t="shared" si="44"/>
        <v>0</v>
      </c>
      <c r="DI78" s="1">
        <f t="shared" si="45"/>
        <v>1</v>
      </c>
    </row>
    <row r="79" spans="1:113" ht="28" customHeight="1">
      <c r="A79" s="1" t="s">
        <v>21</v>
      </c>
      <c r="B79" s="1">
        <v>1</v>
      </c>
      <c r="AH79" s="4">
        <f t="shared" si="36"/>
        <v>0</v>
      </c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 s="8">
        <f t="shared" si="22"/>
        <v>0</v>
      </c>
      <c r="BN79" s="6" t="str">
        <f t="shared" si="29"/>
        <v/>
      </c>
      <c r="BO79" s="6" t="str">
        <f t="shared" si="29"/>
        <v/>
      </c>
      <c r="BP79" s="6" t="str">
        <f t="shared" si="29"/>
        <v/>
      </c>
      <c r="BQ79" s="6" t="str">
        <f t="shared" si="29"/>
        <v/>
      </c>
      <c r="BR79" s="6" t="str">
        <f t="shared" si="29"/>
        <v/>
      </c>
      <c r="BS79" s="6" t="str">
        <f t="shared" si="29"/>
        <v/>
      </c>
      <c r="BT79" s="6" t="str">
        <f t="shared" si="29"/>
        <v/>
      </c>
      <c r="BU79" s="6" t="str">
        <f t="shared" si="32"/>
        <v/>
      </c>
      <c r="BV79" s="6" t="str">
        <f t="shared" si="32"/>
        <v/>
      </c>
      <c r="BW79" s="6" t="str">
        <f t="shared" si="32"/>
        <v/>
      </c>
      <c r="BX79" s="6" t="str">
        <f t="shared" si="32"/>
        <v/>
      </c>
      <c r="BY79" s="6" t="str">
        <f t="shared" si="32"/>
        <v/>
      </c>
      <c r="BZ79" s="6" t="str">
        <f t="shared" si="32"/>
        <v/>
      </c>
      <c r="CA79" s="6" t="str">
        <f t="shared" si="32"/>
        <v/>
      </c>
      <c r="CB79" s="6" t="str">
        <f t="shared" si="32"/>
        <v/>
      </c>
      <c r="CC79" s="6" t="str">
        <f t="shared" si="32"/>
        <v/>
      </c>
      <c r="CD79" s="6" t="str">
        <f t="shared" si="32"/>
        <v/>
      </c>
      <c r="CE79" s="6" t="str">
        <f t="shared" si="32"/>
        <v/>
      </c>
      <c r="CF79" s="6" t="str">
        <f t="shared" si="49"/>
        <v/>
      </c>
      <c r="CG79" s="6" t="str">
        <f t="shared" si="49"/>
        <v/>
      </c>
      <c r="CH79" s="6" t="str">
        <f t="shared" si="49"/>
        <v/>
      </c>
      <c r="CI79" s="6" t="str">
        <f t="shared" si="49"/>
        <v/>
      </c>
      <c r="CJ79" s="6" t="str">
        <f t="shared" si="31"/>
        <v/>
      </c>
      <c r="CK79" s="6" t="str">
        <f t="shared" si="31"/>
        <v/>
      </c>
      <c r="CL79" s="6" t="str">
        <f t="shared" si="31"/>
        <v/>
      </c>
      <c r="CM79" s="6" t="str">
        <f t="shared" si="31"/>
        <v/>
      </c>
      <c r="CN79" s="6" t="str">
        <f t="shared" si="31"/>
        <v/>
      </c>
      <c r="CO79" s="6" t="str">
        <f t="shared" si="31"/>
        <v/>
      </c>
      <c r="CP79" s="12">
        <f t="shared" si="23"/>
        <v>0</v>
      </c>
      <c r="CQ79" s="19">
        <f t="shared" si="33"/>
        <v>837</v>
      </c>
      <c r="CR79" s="16">
        <f t="shared" si="34"/>
        <v>0</v>
      </c>
      <c r="CS79" s="22">
        <f t="shared" si="35"/>
        <v>0</v>
      </c>
      <c r="CT79" s="1">
        <f>$CP79</f>
        <v>0</v>
      </c>
      <c r="CU79" s="1">
        <f t="shared" si="46"/>
        <v>837</v>
      </c>
      <c r="CV79" s="1">
        <f t="shared" si="47"/>
        <v>0</v>
      </c>
      <c r="CW79" s="1">
        <f t="shared" si="48"/>
        <v>0</v>
      </c>
    </row>
    <row r="80" spans="1:113" ht="28" customHeight="1">
      <c r="A80" s="1" t="str">
        <f>A79</f>
        <v>EGHI</v>
      </c>
      <c r="B80" s="1">
        <v>2</v>
      </c>
      <c r="C80" s="1" t="s">
        <v>147</v>
      </c>
      <c r="AH80" s="4">
        <f t="shared" si="36"/>
        <v>1</v>
      </c>
      <c r="AJ80" t="s">
        <v>273</v>
      </c>
      <c r="AK80" t="s">
        <v>147</v>
      </c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 s="8">
        <f t="shared" si="22"/>
        <v>2</v>
      </c>
      <c r="BN80" s="6" t="str">
        <f t="shared" si="29"/>
        <v/>
      </c>
      <c r="BO80" s="6" t="str">
        <f t="shared" si="29"/>
        <v>C1144/24</v>
      </c>
      <c r="BP80" s="6" t="str">
        <f t="shared" si="29"/>
        <v/>
      </c>
      <c r="BQ80" s="6" t="str">
        <f t="shared" si="29"/>
        <v/>
      </c>
      <c r="BR80" s="6" t="str">
        <f t="shared" si="29"/>
        <v/>
      </c>
      <c r="BS80" s="6" t="str">
        <f t="shared" si="29"/>
        <v/>
      </c>
      <c r="BT80" s="6" t="str">
        <f t="shared" si="29"/>
        <v/>
      </c>
      <c r="BU80" s="6" t="str">
        <f t="shared" si="32"/>
        <v/>
      </c>
      <c r="BV80" s="6" t="str">
        <f t="shared" si="32"/>
        <v/>
      </c>
      <c r="BW80" s="6" t="str">
        <f t="shared" si="32"/>
        <v/>
      </c>
      <c r="BX80" s="6" t="str">
        <f t="shared" si="32"/>
        <v/>
      </c>
      <c r="BY80" s="6" t="str">
        <f t="shared" si="32"/>
        <v/>
      </c>
      <c r="BZ80" s="6" t="str">
        <f t="shared" si="32"/>
        <v/>
      </c>
      <c r="CA80" s="6" t="str">
        <f t="shared" si="32"/>
        <v/>
      </c>
      <c r="CB80" s="6" t="str">
        <f t="shared" si="32"/>
        <v/>
      </c>
      <c r="CC80" s="6" t="str">
        <f t="shared" si="32"/>
        <v/>
      </c>
      <c r="CD80" s="6" t="str">
        <f t="shared" si="32"/>
        <v/>
      </c>
      <c r="CE80" s="6" t="str">
        <f t="shared" si="32"/>
        <v/>
      </c>
      <c r="CF80" s="6" t="str">
        <f t="shared" si="49"/>
        <v/>
      </c>
      <c r="CG80" s="6" t="str">
        <f t="shared" si="49"/>
        <v/>
      </c>
      <c r="CH80" s="6" t="str">
        <f t="shared" si="49"/>
        <v/>
      </c>
      <c r="CI80" s="6" t="str">
        <f t="shared" si="49"/>
        <v/>
      </c>
      <c r="CJ80" s="6" t="str">
        <f t="shared" si="31"/>
        <v/>
      </c>
      <c r="CK80" s="6" t="str">
        <f t="shared" si="31"/>
        <v/>
      </c>
      <c r="CL80" s="6" t="str">
        <f t="shared" si="31"/>
        <v/>
      </c>
      <c r="CM80" s="6" t="str">
        <f t="shared" si="31"/>
        <v/>
      </c>
      <c r="CN80" s="6" t="str">
        <f t="shared" si="31"/>
        <v/>
      </c>
      <c r="CO80" s="6" t="str">
        <f t="shared" si="31"/>
        <v/>
      </c>
      <c r="CP80" s="12">
        <f t="shared" si="23"/>
        <v>1</v>
      </c>
      <c r="CQ80" s="19">
        <f t="shared" si="33"/>
        <v>835</v>
      </c>
      <c r="CR80" s="16">
        <f t="shared" si="34"/>
        <v>0</v>
      </c>
      <c r="CS80" s="22">
        <f t="shared" si="35"/>
        <v>1</v>
      </c>
      <c r="CX80" s="1">
        <f>$CP80</f>
        <v>1</v>
      </c>
      <c r="CY80" s="1">
        <f t="shared" si="37"/>
        <v>835</v>
      </c>
      <c r="CZ80" s="1">
        <f t="shared" si="38"/>
        <v>0</v>
      </c>
      <c r="DA80" s="1">
        <f t="shared" si="39"/>
        <v>1</v>
      </c>
    </row>
    <row r="81" spans="1:113" ht="28" customHeight="1">
      <c r="A81" s="1" t="str">
        <f>A80</f>
        <v>EGHI</v>
      </c>
      <c r="B81" s="1">
        <v>3</v>
      </c>
      <c r="AH81" s="4">
        <f t="shared" si="36"/>
        <v>0</v>
      </c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 s="8">
        <f t="shared" si="22"/>
        <v>0</v>
      </c>
      <c r="BN81" s="6" t="str">
        <f t="shared" si="29"/>
        <v/>
      </c>
      <c r="BO81" s="6" t="str">
        <f t="shared" si="29"/>
        <v/>
      </c>
      <c r="BP81" s="6" t="str">
        <f t="shared" si="29"/>
        <v/>
      </c>
      <c r="BQ81" s="6" t="str">
        <f t="shared" si="29"/>
        <v/>
      </c>
      <c r="BR81" s="6" t="str">
        <f t="shared" si="29"/>
        <v/>
      </c>
      <c r="BS81" s="6" t="str">
        <f t="shared" si="29"/>
        <v/>
      </c>
      <c r="BT81" s="6" t="str">
        <f t="shared" si="29"/>
        <v/>
      </c>
      <c r="BU81" s="6" t="str">
        <f t="shared" si="32"/>
        <v/>
      </c>
      <c r="BV81" s="6" t="str">
        <f t="shared" si="32"/>
        <v/>
      </c>
      <c r="BW81" s="6" t="str">
        <f t="shared" si="32"/>
        <v/>
      </c>
      <c r="BX81" s="6" t="str">
        <f t="shared" si="32"/>
        <v/>
      </c>
      <c r="BY81" s="6" t="str">
        <f t="shared" si="32"/>
        <v/>
      </c>
      <c r="BZ81" s="6" t="str">
        <f t="shared" si="32"/>
        <v/>
      </c>
      <c r="CA81" s="6" t="str">
        <f t="shared" si="32"/>
        <v/>
      </c>
      <c r="CB81" s="6" t="str">
        <f t="shared" si="32"/>
        <v/>
      </c>
      <c r="CC81" s="6" t="str">
        <f t="shared" si="32"/>
        <v/>
      </c>
      <c r="CD81" s="6" t="str">
        <f t="shared" si="32"/>
        <v/>
      </c>
      <c r="CE81" s="6" t="str">
        <f t="shared" si="32"/>
        <v/>
      </c>
      <c r="CF81" s="6" t="str">
        <f t="shared" si="49"/>
        <v/>
      </c>
      <c r="CG81" s="6" t="str">
        <f t="shared" si="49"/>
        <v/>
      </c>
      <c r="CH81" s="6" t="str">
        <f t="shared" si="49"/>
        <v/>
      </c>
      <c r="CI81" s="6" t="str">
        <f t="shared" si="49"/>
        <v/>
      </c>
      <c r="CJ81" s="6" t="str">
        <f t="shared" si="31"/>
        <v/>
      </c>
      <c r="CK81" s="6" t="str">
        <f t="shared" si="31"/>
        <v/>
      </c>
      <c r="CL81" s="6" t="str">
        <f t="shared" si="31"/>
        <v/>
      </c>
      <c r="CM81" s="6" t="str">
        <f t="shared" si="31"/>
        <v/>
      </c>
      <c r="CN81" s="6" t="str">
        <f t="shared" si="31"/>
        <v/>
      </c>
      <c r="CO81" s="6" t="str">
        <f t="shared" si="31"/>
        <v/>
      </c>
      <c r="CP81" s="12">
        <f t="shared" si="23"/>
        <v>0</v>
      </c>
      <c r="CQ81" s="19">
        <f t="shared" si="33"/>
        <v>837</v>
      </c>
      <c r="CR81" s="16">
        <f t="shared" si="34"/>
        <v>0</v>
      </c>
      <c r="CS81" s="22">
        <f t="shared" si="35"/>
        <v>0</v>
      </c>
      <c r="DB81" s="1">
        <f>$CP81</f>
        <v>0</v>
      </c>
      <c r="DC81" s="1">
        <f t="shared" si="40"/>
        <v>837</v>
      </c>
      <c r="DD81" s="1">
        <f t="shared" si="41"/>
        <v>0</v>
      </c>
      <c r="DE81" s="1">
        <f t="shared" si="42"/>
        <v>0</v>
      </c>
    </row>
    <row r="82" spans="1:113" ht="28" customHeight="1">
      <c r="A82" s="1" t="str">
        <f>A81</f>
        <v>EGHI</v>
      </c>
      <c r="B82" s="1">
        <v>4</v>
      </c>
      <c r="AH82" s="4">
        <f t="shared" si="36"/>
        <v>0</v>
      </c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 s="8">
        <f t="shared" si="22"/>
        <v>0</v>
      </c>
      <c r="BN82" s="6" t="str">
        <f t="shared" si="29"/>
        <v/>
      </c>
      <c r="BO82" s="6" t="str">
        <f t="shared" si="29"/>
        <v/>
      </c>
      <c r="BP82" s="6" t="str">
        <f t="shared" si="29"/>
        <v/>
      </c>
      <c r="BQ82" s="6" t="str">
        <f t="shared" si="29"/>
        <v/>
      </c>
      <c r="BR82" s="6" t="str">
        <f t="shared" si="29"/>
        <v/>
      </c>
      <c r="BS82" s="6" t="str">
        <f t="shared" si="29"/>
        <v/>
      </c>
      <c r="BT82" s="6" t="str">
        <f t="shared" si="29"/>
        <v/>
      </c>
      <c r="BU82" s="6" t="str">
        <f t="shared" si="32"/>
        <v/>
      </c>
      <c r="BV82" s="6" t="str">
        <f t="shared" si="32"/>
        <v/>
      </c>
      <c r="BW82" s="6" t="str">
        <f t="shared" si="32"/>
        <v/>
      </c>
      <c r="BX82" s="6" t="str">
        <f t="shared" si="32"/>
        <v/>
      </c>
      <c r="BY82" s="6" t="str">
        <f t="shared" si="32"/>
        <v/>
      </c>
      <c r="BZ82" s="6" t="str">
        <f t="shared" si="32"/>
        <v/>
      </c>
      <c r="CA82" s="6" t="str">
        <f t="shared" si="32"/>
        <v/>
      </c>
      <c r="CB82" s="6" t="str">
        <f t="shared" si="32"/>
        <v/>
      </c>
      <c r="CC82" s="6" t="str">
        <f t="shared" si="32"/>
        <v/>
      </c>
      <c r="CD82" s="6" t="str">
        <f t="shared" si="32"/>
        <v/>
      </c>
      <c r="CE82" s="6" t="str">
        <f t="shared" si="32"/>
        <v/>
      </c>
      <c r="CF82" s="6" t="str">
        <f t="shared" si="49"/>
        <v/>
      </c>
      <c r="CG82" s="6" t="str">
        <f t="shared" si="49"/>
        <v/>
      </c>
      <c r="CH82" s="6" t="str">
        <f t="shared" si="49"/>
        <v/>
      </c>
      <c r="CI82" s="6" t="str">
        <f t="shared" si="49"/>
        <v/>
      </c>
      <c r="CJ82" s="6" t="str">
        <f t="shared" si="31"/>
        <v/>
      </c>
      <c r="CK82" s="6" t="str">
        <f t="shared" si="31"/>
        <v/>
      </c>
      <c r="CL82" s="6" t="str">
        <f t="shared" si="31"/>
        <v/>
      </c>
      <c r="CM82" s="6" t="str">
        <f t="shared" si="31"/>
        <v/>
      </c>
      <c r="CN82" s="6" t="str">
        <f t="shared" si="31"/>
        <v/>
      </c>
      <c r="CO82" s="6" t="str">
        <f t="shared" si="31"/>
        <v/>
      </c>
      <c r="CP82" s="12">
        <f t="shared" si="23"/>
        <v>0</v>
      </c>
      <c r="CQ82" s="19">
        <f t="shared" si="33"/>
        <v>837</v>
      </c>
      <c r="CR82" s="16">
        <f t="shared" si="34"/>
        <v>0</v>
      </c>
      <c r="CS82" s="22">
        <f t="shared" si="35"/>
        <v>0</v>
      </c>
      <c r="DF82" s="1">
        <f>$CP82</f>
        <v>0</v>
      </c>
      <c r="DG82" s="1">
        <f t="shared" si="43"/>
        <v>837</v>
      </c>
      <c r="DH82" s="1">
        <f t="shared" si="44"/>
        <v>0</v>
      </c>
      <c r="DI82" s="1">
        <f t="shared" si="45"/>
        <v>0</v>
      </c>
    </row>
    <row r="83" spans="1:113" ht="28" customHeight="1">
      <c r="A83" s="1" t="s">
        <v>22</v>
      </c>
      <c r="B83" s="1">
        <v>1</v>
      </c>
      <c r="C83" s="1" t="s">
        <v>154</v>
      </c>
      <c r="D83" s="1" t="s">
        <v>155</v>
      </c>
      <c r="E83" s="1" t="s">
        <v>156</v>
      </c>
      <c r="F83" s="1" t="s">
        <v>158</v>
      </c>
      <c r="G83" s="1" t="s">
        <v>159</v>
      </c>
      <c r="H83" s="1" t="s">
        <v>160</v>
      </c>
      <c r="I83" s="1" t="s">
        <v>164</v>
      </c>
      <c r="J83" s="1" t="s">
        <v>152</v>
      </c>
      <c r="K83" s="1" t="s">
        <v>158</v>
      </c>
      <c r="L83" t="s">
        <v>150</v>
      </c>
      <c r="M83" t="s">
        <v>151</v>
      </c>
      <c r="AH83" s="4">
        <f t="shared" si="36"/>
        <v>11</v>
      </c>
      <c r="AJ83" t="s">
        <v>152</v>
      </c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 s="8">
        <f t="shared" si="22"/>
        <v>1</v>
      </c>
      <c r="BN83" s="6" t="str">
        <f t="shared" si="29"/>
        <v>J0613/24</v>
      </c>
      <c r="BO83" s="6" t="str">
        <f t="shared" si="29"/>
        <v/>
      </c>
      <c r="BP83" s="6" t="str">
        <f t="shared" si="29"/>
        <v/>
      </c>
      <c r="BQ83" s="6" t="str">
        <f t="shared" si="29"/>
        <v/>
      </c>
      <c r="BR83" s="6" t="str">
        <f t="shared" si="29"/>
        <v/>
      </c>
      <c r="BS83" s="6" t="str">
        <f t="shared" si="29"/>
        <v/>
      </c>
      <c r="BT83" s="6" t="str">
        <f t="shared" si="29"/>
        <v/>
      </c>
      <c r="BU83" s="6" t="str">
        <f t="shared" si="32"/>
        <v/>
      </c>
      <c r="BV83" s="6" t="str">
        <f t="shared" si="32"/>
        <v/>
      </c>
      <c r="BW83" s="6" t="str">
        <f t="shared" si="32"/>
        <v/>
      </c>
      <c r="BX83" s="6" t="str">
        <f t="shared" si="32"/>
        <v/>
      </c>
      <c r="BY83" s="6" t="str">
        <f t="shared" ref="BY83:CE120" si="50">IFERROR(HLOOKUP(AU83,$C83:$AE83,1,FALSE),"")</f>
        <v/>
      </c>
      <c r="BZ83" s="6" t="str">
        <f t="shared" si="50"/>
        <v/>
      </c>
      <c r="CA83" s="6" t="str">
        <f t="shared" si="50"/>
        <v/>
      </c>
      <c r="CB83" s="6" t="str">
        <f t="shared" si="50"/>
        <v/>
      </c>
      <c r="CC83" s="6" t="str">
        <f t="shared" si="50"/>
        <v/>
      </c>
      <c r="CD83" s="6" t="str">
        <f t="shared" si="50"/>
        <v/>
      </c>
      <c r="CE83" s="6" t="str">
        <f t="shared" si="50"/>
        <v/>
      </c>
      <c r="CF83" s="6" t="str">
        <f t="shared" si="49"/>
        <v/>
      </c>
      <c r="CG83" s="6" t="str">
        <f t="shared" si="49"/>
        <v/>
      </c>
      <c r="CH83" s="6" t="str">
        <f t="shared" si="49"/>
        <v/>
      </c>
      <c r="CI83" s="6" t="str">
        <f t="shared" si="49"/>
        <v/>
      </c>
      <c r="CJ83" s="6" t="str">
        <f t="shared" si="31"/>
        <v/>
      </c>
      <c r="CK83" s="6" t="str">
        <f t="shared" si="31"/>
        <v/>
      </c>
      <c r="CL83" s="6" t="str">
        <f t="shared" si="31"/>
        <v/>
      </c>
      <c r="CM83" s="6" t="str">
        <f t="shared" si="31"/>
        <v/>
      </c>
      <c r="CN83" s="6" t="str">
        <f t="shared" si="31"/>
        <v/>
      </c>
      <c r="CO83" s="6" t="str">
        <f t="shared" si="31"/>
        <v/>
      </c>
      <c r="CP83" s="12">
        <f t="shared" si="23"/>
        <v>1</v>
      </c>
      <c r="CQ83" s="19">
        <f t="shared" si="33"/>
        <v>826</v>
      </c>
      <c r="CR83" s="16">
        <f t="shared" si="34"/>
        <v>10</v>
      </c>
      <c r="CS83" s="22">
        <f t="shared" si="35"/>
        <v>0</v>
      </c>
      <c r="CT83" s="1">
        <f>$CP83</f>
        <v>1</v>
      </c>
      <c r="CU83" s="1">
        <f t="shared" si="46"/>
        <v>826</v>
      </c>
      <c r="CV83" s="1">
        <f t="shared" si="47"/>
        <v>10</v>
      </c>
      <c r="CW83" s="1">
        <f t="shared" si="48"/>
        <v>0</v>
      </c>
    </row>
    <row r="84" spans="1:113" ht="28" customHeight="1">
      <c r="A84" s="1" t="str">
        <f>A83</f>
        <v>RJTT</v>
      </c>
      <c r="B84" s="1">
        <v>2</v>
      </c>
      <c r="C84" s="1" t="s">
        <v>150</v>
      </c>
      <c r="D84" s="1" t="s">
        <v>151</v>
      </c>
      <c r="E84" s="1" t="s">
        <v>154</v>
      </c>
      <c r="F84" s="1" t="s">
        <v>155</v>
      </c>
      <c r="G84" s="1" t="s">
        <v>156</v>
      </c>
      <c r="H84" s="1" t="s">
        <v>164</v>
      </c>
      <c r="I84" t="s">
        <v>275</v>
      </c>
      <c r="AH84" s="4">
        <f t="shared" si="36"/>
        <v>7</v>
      </c>
      <c r="AJ84" t="s">
        <v>154</v>
      </c>
      <c r="AK84" t="s">
        <v>150</v>
      </c>
      <c r="AL84" t="s">
        <v>151</v>
      </c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 s="8">
        <f t="shared" si="22"/>
        <v>3</v>
      </c>
      <c r="BN84" s="6" t="str">
        <f t="shared" ref="BN84:CO84" si="51">IFERROR(HLOOKUP(AJ84,$C84:$AE84,1,FALSE),"")</f>
        <v>J0485/24</v>
      </c>
      <c r="BO84" s="6" t="str">
        <f t="shared" si="51"/>
        <v>J0608/24</v>
      </c>
      <c r="BP84" s="6" t="str">
        <f t="shared" si="51"/>
        <v>J0607/24</v>
      </c>
      <c r="BQ84" s="6" t="str">
        <f t="shared" si="51"/>
        <v/>
      </c>
      <c r="BR84" s="6" t="str">
        <f t="shared" si="51"/>
        <v/>
      </c>
      <c r="BS84" s="6" t="str">
        <f t="shared" si="51"/>
        <v/>
      </c>
      <c r="BT84" s="6" t="str">
        <f t="shared" si="51"/>
        <v/>
      </c>
      <c r="BU84" s="6" t="str">
        <f t="shared" si="51"/>
        <v/>
      </c>
      <c r="BV84" s="6" t="str">
        <f t="shared" si="51"/>
        <v/>
      </c>
      <c r="BW84" s="6" t="str">
        <f t="shared" si="51"/>
        <v/>
      </c>
      <c r="BX84" s="6" t="str">
        <f t="shared" si="51"/>
        <v/>
      </c>
      <c r="BY84" s="6" t="str">
        <f t="shared" si="51"/>
        <v/>
      </c>
      <c r="BZ84" s="6" t="str">
        <f t="shared" si="51"/>
        <v/>
      </c>
      <c r="CA84" s="6" t="str">
        <f t="shared" si="51"/>
        <v/>
      </c>
      <c r="CB84" s="6" t="str">
        <f t="shared" si="51"/>
        <v/>
      </c>
      <c r="CC84" s="6" t="str">
        <f t="shared" si="51"/>
        <v/>
      </c>
      <c r="CD84" s="6" t="str">
        <f t="shared" si="51"/>
        <v/>
      </c>
      <c r="CE84" s="6" t="str">
        <f t="shared" si="51"/>
        <v/>
      </c>
      <c r="CF84" s="6" t="str">
        <f t="shared" si="51"/>
        <v/>
      </c>
      <c r="CG84" s="6" t="str">
        <f t="shared" si="51"/>
        <v/>
      </c>
      <c r="CH84" s="6" t="str">
        <f t="shared" si="51"/>
        <v/>
      </c>
      <c r="CI84" s="6" t="str">
        <f t="shared" si="51"/>
        <v/>
      </c>
      <c r="CJ84" s="6" t="str">
        <f t="shared" si="51"/>
        <v/>
      </c>
      <c r="CK84" s="6" t="str">
        <f t="shared" si="51"/>
        <v/>
      </c>
      <c r="CL84" s="6" t="str">
        <f t="shared" si="51"/>
        <v/>
      </c>
      <c r="CM84" s="6" t="str">
        <f t="shared" si="51"/>
        <v/>
      </c>
      <c r="CN84" s="6" t="str">
        <f t="shared" si="51"/>
        <v/>
      </c>
      <c r="CO84" s="6" t="str">
        <f t="shared" si="51"/>
        <v/>
      </c>
      <c r="CP84" s="12">
        <f t="shared" si="23"/>
        <v>3</v>
      </c>
      <c r="CQ84" s="19">
        <f t="shared" si="33"/>
        <v>830</v>
      </c>
      <c r="CR84" s="16">
        <f t="shared" si="34"/>
        <v>4</v>
      </c>
      <c r="CS84" s="22">
        <f t="shared" si="35"/>
        <v>0</v>
      </c>
      <c r="CX84" s="1">
        <f>$CP84</f>
        <v>3</v>
      </c>
      <c r="CY84" s="1">
        <f t="shared" si="37"/>
        <v>830</v>
      </c>
      <c r="CZ84" s="1">
        <f t="shared" si="38"/>
        <v>4</v>
      </c>
      <c r="DA84" s="1">
        <f t="shared" si="39"/>
        <v>0</v>
      </c>
    </row>
    <row r="85" spans="1:113" ht="28" customHeight="1">
      <c r="A85" s="1" t="str">
        <f>A84</f>
        <v>RJTT</v>
      </c>
      <c r="B85" s="1">
        <v>3</v>
      </c>
      <c r="C85" s="1" t="s">
        <v>149</v>
      </c>
      <c r="D85" s="1" t="s">
        <v>158</v>
      </c>
      <c r="E85" s="1" t="s">
        <v>159</v>
      </c>
      <c r="F85" s="1" t="s">
        <v>160</v>
      </c>
      <c r="G85" s="1" t="s">
        <v>165</v>
      </c>
      <c r="H85" t="s">
        <v>152</v>
      </c>
      <c r="AH85" s="4">
        <f t="shared" si="36"/>
        <v>6</v>
      </c>
      <c r="AJ85" t="s">
        <v>159</v>
      </c>
      <c r="AK85" t="s">
        <v>160</v>
      </c>
      <c r="AL85" t="s">
        <v>152</v>
      </c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 s="8">
        <f t="shared" si="22"/>
        <v>3</v>
      </c>
      <c r="BN85" s="6" t="str">
        <f t="shared" si="29"/>
        <v>J0447/24</v>
      </c>
      <c r="BO85" s="6" t="str">
        <f t="shared" si="29"/>
        <v>J0445/24</v>
      </c>
      <c r="BP85" s="6" t="str">
        <f t="shared" si="29"/>
        <v>J0613/24</v>
      </c>
      <c r="BQ85" s="6" t="str">
        <f t="shared" si="29"/>
        <v/>
      </c>
      <c r="BR85" s="6" t="str">
        <f t="shared" si="29"/>
        <v/>
      </c>
      <c r="BS85" s="6" t="str">
        <f t="shared" si="29"/>
        <v/>
      </c>
      <c r="BT85" s="6" t="str">
        <f t="shared" si="29"/>
        <v/>
      </c>
      <c r="BU85" s="6" t="str">
        <f t="shared" si="29"/>
        <v/>
      </c>
      <c r="BV85" s="6" t="str">
        <f t="shared" si="29"/>
        <v/>
      </c>
      <c r="BW85" s="6" t="str">
        <f t="shared" si="29"/>
        <v/>
      </c>
      <c r="BX85" s="6" t="str">
        <f t="shared" si="29"/>
        <v/>
      </c>
      <c r="BY85" s="6" t="str">
        <f t="shared" si="50"/>
        <v/>
      </c>
      <c r="BZ85" s="6" t="str">
        <f t="shared" si="50"/>
        <v/>
      </c>
      <c r="CA85" s="6" t="str">
        <f t="shared" si="50"/>
        <v/>
      </c>
      <c r="CB85" s="6" t="str">
        <f t="shared" si="50"/>
        <v/>
      </c>
      <c r="CC85" s="6" t="str">
        <f t="shared" si="50"/>
        <v/>
      </c>
      <c r="CD85" s="6" t="str">
        <f t="shared" si="50"/>
        <v/>
      </c>
      <c r="CE85" s="6" t="str">
        <f t="shared" si="50"/>
        <v/>
      </c>
      <c r="CF85" s="6" t="str">
        <f t="shared" si="49"/>
        <v/>
      </c>
      <c r="CG85" s="6" t="str">
        <f t="shared" si="49"/>
        <v/>
      </c>
      <c r="CH85" s="6" t="str">
        <f t="shared" si="49"/>
        <v/>
      </c>
      <c r="CI85" s="6" t="str">
        <f t="shared" si="49"/>
        <v/>
      </c>
      <c r="CJ85" s="6" t="str">
        <f t="shared" si="31"/>
        <v/>
      </c>
      <c r="CK85" s="6" t="str">
        <f t="shared" si="31"/>
        <v/>
      </c>
      <c r="CL85" s="6" t="str">
        <f t="shared" si="31"/>
        <v/>
      </c>
      <c r="CM85" s="6" t="str">
        <f t="shared" si="31"/>
        <v/>
      </c>
      <c r="CN85" s="6" t="str">
        <f t="shared" si="31"/>
        <v/>
      </c>
      <c r="CO85" s="6" t="str">
        <f t="shared" si="31"/>
        <v/>
      </c>
      <c r="CP85" s="12">
        <f t="shared" si="23"/>
        <v>3</v>
      </c>
      <c r="CQ85" s="19">
        <f t="shared" si="33"/>
        <v>831</v>
      </c>
      <c r="CR85" s="16">
        <f t="shared" si="34"/>
        <v>3</v>
      </c>
      <c r="CS85" s="22">
        <f t="shared" si="35"/>
        <v>0</v>
      </c>
      <c r="DB85" s="1">
        <f>$CP85</f>
        <v>3</v>
      </c>
      <c r="DC85" s="1">
        <f t="shared" si="40"/>
        <v>831</v>
      </c>
      <c r="DD85" s="1">
        <f t="shared" si="41"/>
        <v>3</v>
      </c>
      <c r="DE85" s="1">
        <f t="shared" si="42"/>
        <v>0</v>
      </c>
    </row>
    <row r="86" spans="1:113" ht="28" customHeight="1">
      <c r="A86" s="1" t="str">
        <f>A85</f>
        <v>RJTT</v>
      </c>
      <c r="B86" s="1">
        <v>4</v>
      </c>
      <c r="C86" s="1" t="s">
        <v>148</v>
      </c>
      <c r="D86" s="1" t="s">
        <v>153</v>
      </c>
      <c r="E86" s="1" t="s">
        <v>157</v>
      </c>
      <c r="F86" s="1" t="s">
        <v>161</v>
      </c>
      <c r="G86" s="1" t="s">
        <v>162</v>
      </c>
      <c r="H86" s="1" t="s">
        <v>163</v>
      </c>
      <c r="I86" s="1" t="s">
        <v>167</v>
      </c>
      <c r="J86" s="1" t="s">
        <v>168</v>
      </c>
      <c r="K86" s="1" t="s">
        <v>169</v>
      </c>
      <c r="L86" s="1" t="s">
        <v>170</v>
      </c>
      <c r="AH86" s="4">
        <f t="shared" si="36"/>
        <v>10</v>
      </c>
      <c r="AJ86" t="s">
        <v>161</v>
      </c>
      <c r="AK86" t="s">
        <v>162</v>
      </c>
      <c r="AL86" t="s">
        <v>163</v>
      </c>
      <c r="AM86" t="s">
        <v>153</v>
      </c>
      <c r="AN86" t="s">
        <v>157</v>
      </c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 s="8">
        <f t="shared" si="22"/>
        <v>5</v>
      </c>
      <c r="BN86" s="6" t="str">
        <f t="shared" si="29"/>
        <v>J0436/24</v>
      </c>
      <c r="BO86" s="6" t="str">
        <f t="shared" si="29"/>
        <v>J0435/24</v>
      </c>
      <c r="BP86" s="6" t="str">
        <f t="shared" si="29"/>
        <v>J0434/24</v>
      </c>
      <c r="BQ86" s="6" t="str">
        <f t="shared" si="29"/>
        <v>J0568/24</v>
      </c>
      <c r="BR86" s="6" t="str">
        <f t="shared" si="29"/>
        <v>J0450/24</v>
      </c>
      <c r="BS86" s="6" t="str">
        <f t="shared" si="29"/>
        <v/>
      </c>
      <c r="BT86" s="6" t="str">
        <f t="shared" si="29"/>
        <v/>
      </c>
      <c r="BU86" s="6" t="str">
        <f t="shared" si="29"/>
        <v/>
      </c>
      <c r="BV86" s="6" t="str">
        <f t="shared" si="29"/>
        <v/>
      </c>
      <c r="BW86" s="6" t="str">
        <f t="shared" si="29"/>
        <v/>
      </c>
      <c r="BX86" s="6" t="str">
        <f t="shared" si="29"/>
        <v/>
      </c>
      <c r="BY86" s="6" t="str">
        <f t="shared" si="50"/>
        <v/>
      </c>
      <c r="BZ86" s="6" t="str">
        <f t="shared" si="50"/>
        <v/>
      </c>
      <c r="CA86" s="6" t="str">
        <f t="shared" si="50"/>
        <v/>
      </c>
      <c r="CB86" s="6" t="str">
        <f t="shared" si="50"/>
        <v/>
      </c>
      <c r="CC86" s="6" t="str">
        <f t="shared" si="50"/>
        <v/>
      </c>
      <c r="CD86" s="6" t="str">
        <f t="shared" si="50"/>
        <v/>
      </c>
      <c r="CE86" s="6" t="str">
        <f t="shared" si="50"/>
        <v/>
      </c>
      <c r="CF86" s="6" t="str">
        <f t="shared" si="49"/>
        <v/>
      </c>
      <c r="CG86" s="6" t="str">
        <f t="shared" si="49"/>
        <v/>
      </c>
      <c r="CH86" s="6" t="str">
        <f t="shared" si="49"/>
        <v/>
      </c>
      <c r="CI86" s="6" t="str">
        <f t="shared" si="49"/>
        <v/>
      </c>
      <c r="CJ86" s="6" t="str">
        <f t="shared" si="31"/>
        <v/>
      </c>
      <c r="CK86" s="6" t="str">
        <f t="shared" si="31"/>
        <v/>
      </c>
      <c r="CL86" s="6" t="str">
        <f t="shared" si="31"/>
        <v/>
      </c>
      <c r="CM86" s="6" t="str">
        <f t="shared" si="31"/>
        <v/>
      </c>
      <c r="CN86" s="6" t="str">
        <f t="shared" si="31"/>
        <v/>
      </c>
      <c r="CO86" s="6" t="str">
        <f t="shared" si="31"/>
        <v/>
      </c>
      <c r="CP86" s="12">
        <f t="shared" si="23"/>
        <v>5</v>
      </c>
      <c r="CQ86" s="19">
        <f t="shared" si="33"/>
        <v>827</v>
      </c>
      <c r="CR86" s="16">
        <f t="shared" si="34"/>
        <v>5</v>
      </c>
      <c r="CS86" s="22">
        <f t="shared" si="35"/>
        <v>0</v>
      </c>
      <c r="DF86" s="1">
        <f>$CP86</f>
        <v>5</v>
      </c>
      <c r="DG86" s="1">
        <f t="shared" si="43"/>
        <v>827</v>
      </c>
      <c r="DH86" s="1">
        <f t="shared" si="44"/>
        <v>5</v>
      </c>
      <c r="DI86" s="1">
        <f t="shared" si="45"/>
        <v>0</v>
      </c>
    </row>
    <row r="87" spans="1:113" ht="28" customHeight="1">
      <c r="A87" s="1" t="s">
        <v>23</v>
      </c>
      <c r="B87" s="1">
        <v>1</v>
      </c>
      <c r="C87" s="1" t="s">
        <v>171</v>
      </c>
      <c r="D87" s="1" t="s">
        <v>172</v>
      </c>
      <c r="E87" s="1" t="s">
        <v>173</v>
      </c>
      <c r="F87" s="1" t="s">
        <v>174</v>
      </c>
      <c r="G87"/>
      <c r="H87"/>
      <c r="I87"/>
      <c r="AH87" s="4">
        <f t="shared" si="36"/>
        <v>4</v>
      </c>
      <c r="AJ87" t="s">
        <v>276</v>
      </c>
      <c r="AK87" t="s">
        <v>277</v>
      </c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 s="8">
        <f t="shared" ref="BM87:BM150" si="52">COUNTA(AJ87:BL87)</f>
        <v>2</v>
      </c>
      <c r="BN87" s="6" t="str">
        <f t="shared" si="29"/>
        <v/>
      </c>
      <c r="BO87" s="6" t="str">
        <f t="shared" si="29"/>
        <v/>
      </c>
      <c r="BP87" s="6" t="str">
        <f t="shared" si="29"/>
        <v/>
      </c>
      <c r="BQ87" s="6" t="str">
        <f t="shared" si="29"/>
        <v/>
      </c>
      <c r="BR87" s="6" t="str">
        <f t="shared" si="29"/>
        <v/>
      </c>
      <c r="BS87" s="6" t="str">
        <f t="shared" si="29"/>
        <v/>
      </c>
      <c r="BT87" s="6" t="str">
        <f t="shared" si="29"/>
        <v/>
      </c>
      <c r="BU87" s="6" t="str">
        <f t="shared" si="29"/>
        <v/>
      </c>
      <c r="BV87" s="6" t="str">
        <f t="shared" si="29"/>
        <v/>
      </c>
      <c r="BW87" s="6" t="str">
        <f t="shared" si="29"/>
        <v/>
      </c>
      <c r="BX87" s="6" t="str">
        <f t="shared" si="29"/>
        <v/>
      </c>
      <c r="BY87" s="6" t="str">
        <f t="shared" si="50"/>
        <v/>
      </c>
      <c r="BZ87" s="6" t="str">
        <f t="shared" si="50"/>
        <v/>
      </c>
      <c r="CA87" s="6" t="str">
        <f t="shared" si="50"/>
        <v/>
      </c>
      <c r="CB87" s="6" t="str">
        <f t="shared" si="50"/>
        <v/>
      </c>
      <c r="CC87" s="6" t="str">
        <f t="shared" si="50"/>
        <v/>
      </c>
      <c r="CD87" s="6" t="str">
        <f t="shared" si="50"/>
        <v/>
      </c>
      <c r="CE87" s="6" t="str">
        <f t="shared" si="50"/>
        <v/>
      </c>
      <c r="CF87" s="6" t="str">
        <f t="shared" si="49"/>
        <v/>
      </c>
      <c r="CG87" s="6" t="str">
        <f t="shared" si="49"/>
        <v/>
      </c>
      <c r="CH87" s="6" t="str">
        <f t="shared" si="49"/>
        <v/>
      </c>
      <c r="CI87" s="6" t="str">
        <f t="shared" si="49"/>
        <v/>
      </c>
      <c r="CJ87" s="6" t="str">
        <f t="shared" si="31"/>
        <v/>
      </c>
      <c r="CK87" s="6" t="str">
        <f t="shared" si="31"/>
        <v/>
      </c>
      <c r="CL87" s="6" t="str">
        <f t="shared" si="31"/>
        <v/>
      </c>
      <c r="CM87" s="6" t="str">
        <f t="shared" si="31"/>
        <v/>
      </c>
      <c r="CN87" s="6" t="str">
        <f t="shared" si="31"/>
        <v/>
      </c>
      <c r="CO87" s="6" t="str">
        <f t="shared" si="31"/>
        <v/>
      </c>
      <c r="CP87" s="12">
        <f t="shared" ref="CP87:CP150" si="53">COUNTA(BN87:CO87)-COUNTIF(BN87:CO87,"")</f>
        <v>0</v>
      </c>
      <c r="CQ87" s="19">
        <f t="shared" si="33"/>
        <v>831</v>
      </c>
      <c r="CR87" s="16">
        <f t="shared" si="34"/>
        <v>4</v>
      </c>
      <c r="CS87" s="22">
        <f t="shared" si="35"/>
        <v>2</v>
      </c>
      <c r="CT87" s="1">
        <f>$CP87</f>
        <v>0</v>
      </c>
      <c r="CU87" s="1">
        <f t="shared" si="46"/>
        <v>831</v>
      </c>
      <c r="CV87" s="1">
        <f t="shared" si="47"/>
        <v>4</v>
      </c>
      <c r="CW87" s="1">
        <f t="shared" si="48"/>
        <v>2</v>
      </c>
    </row>
    <row r="88" spans="1:113" ht="28" customHeight="1">
      <c r="A88" s="1" t="str">
        <f>A87</f>
        <v>ZBAA</v>
      </c>
      <c r="B88" s="1">
        <v>2</v>
      </c>
      <c r="C88" s="1" t="s">
        <v>171</v>
      </c>
      <c r="D88" s="1" t="s">
        <v>176</v>
      </c>
      <c r="E88" s="1" t="s">
        <v>177</v>
      </c>
      <c r="F88" s="1" t="s">
        <v>178</v>
      </c>
      <c r="G88" s="1" t="s">
        <v>179</v>
      </c>
      <c r="H88" s="1" t="s">
        <v>180</v>
      </c>
      <c r="I88" s="1" t="s">
        <v>181</v>
      </c>
      <c r="J88" s="1" t="s">
        <v>182</v>
      </c>
      <c r="K88" s="1" t="s">
        <v>183</v>
      </c>
      <c r="L88" s="1" t="s">
        <v>184</v>
      </c>
      <c r="M88" t="s">
        <v>276</v>
      </c>
      <c r="N88" t="s">
        <v>277</v>
      </c>
      <c r="O88" t="s">
        <v>328</v>
      </c>
      <c r="P88" t="s">
        <v>329</v>
      </c>
      <c r="Q88" t="s">
        <v>330</v>
      </c>
      <c r="R88" t="s">
        <v>331</v>
      </c>
      <c r="S88" t="s">
        <v>332</v>
      </c>
      <c r="AH88" s="4">
        <f t="shared" si="36"/>
        <v>17</v>
      </c>
      <c r="AJ88" t="s">
        <v>276</v>
      </c>
      <c r="AK88" t="s">
        <v>277</v>
      </c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 s="8">
        <f t="shared" si="52"/>
        <v>2</v>
      </c>
      <c r="BN88" s="6" t="str">
        <f t="shared" si="29"/>
        <v>E3642/23</v>
      </c>
      <c r="BO88" s="6" t="str">
        <f t="shared" si="29"/>
        <v>E3640/23</v>
      </c>
      <c r="BP88" s="6" t="str">
        <f t="shared" si="29"/>
        <v/>
      </c>
      <c r="BQ88" s="6" t="str">
        <f t="shared" si="29"/>
        <v/>
      </c>
      <c r="BR88" s="6" t="str">
        <f t="shared" si="29"/>
        <v/>
      </c>
      <c r="BS88" s="6" t="str">
        <f t="shared" si="29"/>
        <v/>
      </c>
      <c r="BT88" s="6" t="str">
        <f t="shared" si="29"/>
        <v/>
      </c>
      <c r="BU88" s="6" t="str">
        <f t="shared" si="29"/>
        <v/>
      </c>
      <c r="BV88" s="6" t="str">
        <f t="shared" ref="BV88:CA146" si="54">IFERROR(HLOOKUP(AR88,$C88:$AE88,1,FALSE),"")</f>
        <v/>
      </c>
      <c r="BW88" s="6" t="str">
        <f t="shared" si="54"/>
        <v/>
      </c>
      <c r="BX88" s="6" t="str">
        <f t="shared" si="54"/>
        <v/>
      </c>
      <c r="BY88" s="6" t="str">
        <f t="shared" si="50"/>
        <v/>
      </c>
      <c r="BZ88" s="6" t="str">
        <f t="shared" si="50"/>
        <v/>
      </c>
      <c r="CA88" s="6" t="str">
        <f t="shared" si="50"/>
        <v/>
      </c>
      <c r="CB88" s="6" t="str">
        <f t="shared" si="50"/>
        <v/>
      </c>
      <c r="CC88" s="6" t="str">
        <f t="shared" si="50"/>
        <v/>
      </c>
      <c r="CD88" s="6" t="str">
        <f t="shared" si="50"/>
        <v/>
      </c>
      <c r="CE88" s="6" t="str">
        <f t="shared" si="50"/>
        <v/>
      </c>
      <c r="CF88" s="6" t="str">
        <f t="shared" si="49"/>
        <v/>
      </c>
      <c r="CG88" s="6" t="str">
        <f t="shared" si="49"/>
        <v/>
      </c>
      <c r="CH88" s="6" t="str">
        <f t="shared" si="49"/>
        <v/>
      </c>
      <c r="CI88" s="6" t="str">
        <f t="shared" si="49"/>
        <v/>
      </c>
      <c r="CJ88" s="6" t="str">
        <f t="shared" si="31"/>
        <v/>
      </c>
      <c r="CK88" s="6" t="str">
        <f t="shared" si="31"/>
        <v/>
      </c>
      <c r="CL88" s="6" t="str">
        <f t="shared" si="31"/>
        <v/>
      </c>
      <c r="CM88" s="6" t="str">
        <f t="shared" si="31"/>
        <v/>
      </c>
      <c r="CN88" s="6" t="str">
        <f t="shared" si="31"/>
        <v/>
      </c>
      <c r="CO88" s="6" t="str">
        <f t="shared" si="31"/>
        <v/>
      </c>
      <c r="CP88" s="12">
        <f t="shared" si="53"/>
        <v>2</v>
      </c>
      <c r="CQ88" s="19">
        <f t="shared" si="33"/>
        <v>820</v>
      </c>
      <c r="CR88" s="16">
        <f t="shared" si="34"/>
        <v>15</v>
      </c>
      <c r="CS88" s="22">
        <f t="shared" si="35"/>
        <v>0</v>
      </c>
      <c r="CX88" s="1">
        <f>$CP88</f>
        <v>2</v>
      </c>
      <c r="CY88" s="1">
        <f t="shared" si="37"/>
        <v>820</v>
      </c>
      <c r="CZ88" s="1">
        <f t="shared" si="38"/>
        <v>15</v>
      </c>
      <c r="DA88" s="1">
        <f t="shared" si="39"/>
        <v>0</v>
      </c>
    </row>
    <row r="89" spans="1:113" ht="28" customHeight="1">
      <c r="A89" s="1" t="str">
        <f>A88</f>
        <v>ZBAA</v>
      </c>
      <c r="B89" s="1">
        <v>3</v>
      </c>
      <c r="C89" s="1" t="s">
        <v>172</v>
      </c>
      <c r="D89" s="1" t="s">
        <v>173</v>
      </c>
      <c r="E89" s="1" t="s">
        <v>174</v>
      </c>
      <c r="AH89" s="4">
        <f t="shared" si="36"/>
        <v>3</v>
      </c>
      <c r="AJ89" t="s">
        <v>172</v>
      </c>
      <c r="AK89" t="s">
        <v>173</v>
      </c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 s="8">
        <f t="shared" si="52"/>
        <v>2</v>
      </c>
      <c r="BN89" s="6" t="str">
        <f t="shared" ref="BN89:BU121" si="55">IFERROR(HLOOKUP(AJ89,$C89:$AE89,1,FALSE),"")</f>
        <v>E0497/24</v>
      </c>
      <c r="BO89" s="6" t="str">
        <f t="shared" si="55"/>
        <v>E0495/24</v>
      </c>
      <c r="BP89" s="6" t="str">
        <f t="shared" si="55"/>
        <v/>
      </c>
      <c r="BQ89" s="6" t="str">
        <f t="shared" si="55"/>
        <v/>
      </c>
      <c r="BR89" s="6" t="str">
        <f t="shared" si="55"/>
        <v/>
      </c>
      <c r="BS89" s="6" t="str">
        <f t="shared" si="55"/>
        <v/>
      </c>
      <c r="BT89" s="6" t="str">
        <f t="shared" si="55"/>
        <v/>
      </c>
      <c r="BU89" s="6" t="str">
        <f t="shared" si="55"/>
        <v/>
      </c>
      <c r="BV89" s="6" t="str">
        <f t="shared" si="54"/>
        <v/>
      </c>
      <c r="BW89" s="6" t="str">
        <f t="shared" si="54"/>
        <v/>
      </c>
      <c r="BX89" s="6" t="str">
        <f t="shared" si="54"/>
        <v/>
      </c>
      <c r="BY89" s="6" t="str">
        <f t="shared" si="50"/>
        <v/>
      </c>
      <c r="BZ89" s="6" t="str">
        <f t="shared" si="50"/>
        <v/>
      </c>
      <c r="CA89" s="6" t="str">
        <f t="shared" si="50"/>
        <v/>
      </c>
      <c r="CB89" s="6" t="str">
        <f t="shared" si="50"/>
        <v/>
      </c>
      <c r="CC89" s="6" t="str">
        <f t="shared" si="50"/>
        <v/>
      </c>
      <c r="CD89" s="6" t="str">
        <f t="shared" si="50"/>
        <v/>
      </c>
      <c r="CE89" s="6" t="str">
        <f t="shared" si="50"/>
        <v/>
      </c>
      <c r="CF89" s="6" t="str">
        <f t="shared" si="49"/>
        <v/>
      </c>
      <c r="CG89" s="6" t="str">
        <f t="shared" si="49"/>
        <v/>
      </c>
      <c r="CH89" s="6" t="str">
        <f t="shared" si="49"/>
        <v/>
      </c>
      <c r="CI89" s="6" t="str">
        <f t="shared" si="49"/>
        <v/>
      </c>
      <c r="CJ89" s="6" t="str">
        <f t="shared" si="31"/>
        <v/>
      </c>
      <c r="CK89" s="6" t="str">
        <f t="shared" si="31"/>
        <v/>
      </c>
      <c r="CL89" s="6" t="str">
        <f t="shared" si="31"/>
        <v/>
      </c>
      <c r="CM89" s="6" t="str">
        <f t="shared" si="31"/>
        <v/>
      </c>
      <c r="CN89" s="6" t="str">
        <f t="shared" si="31"/>
        <v/>
      </c>
      <c r="CO89" s="6" t="str">
        <f t="shared" si="31"/>
        <v/>
      </c>
      <c r="CP89" s="12">
        <f t="shared" si="53"/>
        <v>2</v>
      </c>
      <c r="CQ89" s="19">
        <f t="shared" si="33"/>
        <v>834</v>
      </c>
      <c r="CR89" s="16">
        <f t="shared" si="34"/>
        <v>1</v>
      </c>
      <c r="CS89" s="22">
        <f t="shared" si="35"/>
        <v>0</v>
      </c>
      <c r="DB89" s="1">
        <f>$CP89</f>
        <v>2</v>
      </c>
      <c r="DC89" s="1">
        <f t="shared" si="40"/>
        <v>834</v>
      </c>
      <c r="DD89" s="1">
        <f t="shared" si="41"/>
        <v>1</v>
      </c>
      <c r="DE89" s="1">
        <f t="shared" si="42"/>
        <v>0</v>
      </c>
    </row>
    <row r="90" spans="1:113" ht="28" customHeight="1">
      <c r="A90" s="1" t="str">
        <f>A89</f>
        <v>ZBAA</v>
      </c>
      <c r="B90" s="1">
        <v>4</v>
      </c>
      <c r="C90" s="1" t="s">
        <v>175</v>
      </c>
      <c r="AH90" s="4">
        <f t="shared" si="36"/>
        <v>1</v>
      </c>
      <c r="AJ90" t="s">
        <v>278</v>
      </c>
      <c r="AK90" t="s">
        <v>175</v>
      </c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 s="8">
        <f t="shared" si="52"/>
        <v>2</v>
      </c>
      <c r="BN90" s="6" t="str">
        <f t="shared" si="55"/>
        <v/>
      </c>
      <c r="BO90" s="6" t="str">
        <f t="shared" si="55"/>
        <v>E0389/24</v>
      </c>
      <c r="BP90" s="6" t="str">
        <f t="shared" si="55"/>
        <v/>
      </c>
      <c r="BQ90" s="6" t="str">
        <f t="shared" si="55"/>
        <v/>
      </c>
      <c r="BR90" s="6" t="str">
        <f t="shared" si="55"/>
        <v/>
      </c>
      <c r="BS90" s="6" t="str">
        <f t="shared" si="55"/>
        <v/>
      </c>
      <c r="BT90" s="6" t="str">
        <f t="shared" si="55"/>
        <v/>
      </c>
      <c r="BU90" s="6" t="str">
        <f t="shared" si="55"/>
        <v/>
      </c>
      <c r="BV90" s="6" t="str">
        <f t="shared" si="54"/>
        <v/>
      </c>
      <c r="BW90" s="6" t="str">
        <f t="shared" si="54"/>
        <v/>
      </c>
      <c r="BX90" s="6" t="str">
        <f t="shared" si="54"/>
        <v/>
      </c>
      <c r="BY90" s="6" t="str">
        <f t="shared" si="50"/>
        <v/>
      </c>
      <c r="BZ90" s="6" t="str">
        <f t="shared" si="50"/>
        <v/>
      </c>
      <c r="CA90" s="6" t="str">
        <f t="shared" si="50"/>
        <v/>
      </c>
      <c r="CB90" s="6" t="str">
        <f t="shared" si="50"/>
        <v/>
      </c>
      <c r="CC90" s="6" t="str">
        <f t="shared" si="50"/>
        <v/>
      </c>
      <c r="CD90" s="6" t="str">
        <f t="shared" si="50"/>
        <v/>
      </c>
      <c r="CE90" s="6" t="str">
        <f t="shared" si="50"/>
        <v/>
      </c>
      <c r="CF90" s="6" t="str">
        <f t="shared" si="49"/>
        <v/>
      </c>
      <c r="CG90" s="6" t="str">
        <f t="shared" si="49"/>
        <v/>
      </c>
      <c r="CH90" s="6" t="str">
        <f t="shared" si="49"/>
        <v/>
      </c>
      <c r="CI90" s="6" t="str">
        <f t="shared" si="49"/>
        <v/>
      </c>
      <c r="CJ90" s="6" t="str">
        <f t="shared" si="31"/>
        <v/>
      </c>
      <c r="CK90" s="6" t="str">
        <f t="shared" si="31"/>
        <v/>
      </c>
      <c r="CL90" s="6" t="str">
        <f t="shared" si="31"/>
        <v/>
      </c>
      <c r="CM90" s="6" t="str">
        <f t="shared" si="31"/>
        <v/>
      </c>
      <c r="CN90" s="6" t="str">
        <f t="shared" si="31"/>
        <v/>
      </c>
      <c r="CO90" s="6" t="str">
        <f t="shared" si="31"/>
        <v/>
      </c>
      <c r="CP90" s="12">
        <f t="shared" si="53"/>
        <v>1</v>
      </c>
      <c r="CQ90" s="19">
        <f t="shared" si="33"/>
        <v>835</v>
      </c>
      <c r="CR90" s="16">
        <f t="shared" si="34"/>
        <v>0</v>
      </c>
      <c r="CS90" s="22">
        <f t="shared" si="35"/>
        <v>1</v>
      </c>
      <c r="DF90" s="1">
        <f>$CP90</f>
        <v>1</v>
      </c>
      <c r="DG90" s="1">
        <f t="shared" si="43"/>
        <v>835</v>
      </c>
      <c r="DH90" s="1">
        <f t="shared" si="44"/>
        <v>0</v>
      </c>
      <c r="DI90" s="1">
        <f t="shared" si="45"/>
        <v>1</v>
      </c>
    </row>
    <row r="91" spans="1:113" ht="28" customHeight="1">
      <c r="A91" s="1" t="s">
        <v>24</v>
      </c>
      <c r="B91" s="1">
        <v>1</v>
      </c>
      <c r="C91" s="1" t="s">
        <v>188</v>
      </c>
      <c r="D91" s="1" t="s">
        <v>190</v>
      </c>
      <c r="E91" s="1" t="s">
        <v>191</v>
      </c>
      <c r="F91" s="1" t="s">
        <v>192</v>
      </c>
      <c r="AH91" s="4">
        <f t="shared" si="36"/>
        <v>4</v>
      </c>
      <c r="AJ91" t="s">
        <v>191</v>
      </c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 s="8">
        <f t="shared" si="52"/>
        <v>1</v>
      </c>
      <c r="BN91" s="6" t="str">
        <f t="shared" si="55"/>
        <v>A0980/24</v>
      </c>
      <c r="BO91" s="6" t="str">
        <f t="shared" si="55"/>
        <v/>
      </c>
      <c r="BP91" s="6" t="str">
        <f t="shared" si="55"/>
        <v/>
      </c>
      <c r="BQ91" s="6" t="str">
        <f t="shared" si="55"/>
        <v/>
      </c>
      <c r="BR91" s="6" t="str">
        <f t="shared" si="55"/>
        <v/>
      </c>
      <c r="BS91" s="6" t="str">
        <f t="shared" si="55"/>
        <v/>
      </c>
      <c r="BT91" s="6" t="str">
        <f t="shared" si="55"/>
        <v/>
      </c>
      <c r="BU91" s="6" t="str">
        <f t="shared" si="55"/>
        <v/>
      </c>
      <c r="BV91" s="6" t="str">
        <f t="shared" si="54"/>
        <v/>
      </c>
      <c r="BW91" s="6" t="str">
        <f t="shared" si="54"/>
        <v/>
      </c>
      <c r="BX91" s="6" t="str">
        <f t="shared" si="54"/>
        <v/>
      </c>
      <c r="BY91" s="6" t="str">
        <f t="shared" si="50"/>
        <v/>
      </c>
      <c r="BZ91" s="6" t="str">
        <f t="shared" si="50"/>
        <v/>
      </c>
      <c r="CA91" s="6" t="str">
        <f t="shared" si="50"/>
        <v/>
      </c>
      <c r="CB91" s="6" t="str">
        <f t="shared" si="50"/>
        <v/>
      </c>
      <c r="CC91" s="6" t="str">
        <f t="shared" si="50"/>
        <v/>
      </c>
      <c r="CD91" s="6" t="str">
        <f t="shared" si="50"/>
        <v/>
      </c>
      <c r="CE91" s="6" t="str">
        <f t="shared" si="50"/>
        <v/>
      </c>
      <c r="CF91" s="6" t="str">
        <f t="shared" si="49"/>
        <v/>
      </c>
      <c r="CG91" s="6" t="str">
        <f t="shared" si="49"/>
        <v/>
      </c>
      <c r="CH91" s="6" t="str">
        <f t="shared" si="49"/>
        <v/>
      </c>
      <c r="CI91" s="6" t="str">
        <f t="shared" si="49"/>
        <v/>
      </c>
      <c r="CJ91" s="6" t="str">
        <f t="shared" si="31"/>
        <v/>
      </c>
      <c r="CK91" s="6" t="str">
        <f t="shared" si="31"/>
        <v/>
      </c>
      <c r="CL91" s="6" t="str">
        <f t="shared" si="31"/>
        <v/>
      </c>
      <c r="CM91" s="6" t="str">
        <f t="shared" si="31"/>
        <v/>
      </c>
      <c r="CN91" s="6" t="str">
        <f t="shared" si="31"/>
        <v/>
      </c>
      <c r="CO91" s="6" t="str">
        <f t="shared" si="31"/>
        <v/>
      </c>
      <c r="CP91" s="12">
        <f t="shared" si="53"/>
        <v>1</v>
      </c>
      <c r="CQ91" s="19">
        <f t="shared" si="33"/>
        <v>833</v>
      </c>
      <c r="CR91" s="16">
        <f t="shared" si="34"/>
        <v>3</v>
      </c>
      <c r="CS91" s="22">
        <f t="shared" si="35"/>
        <v>0</v>
      </c>
      <c r="CT91" s="1">
        <f>$CP91</f>
        <v>1</v>
      </c>
      <c r="CU91" s="1">
        <f t="shared" si="46"/>
        <v>833</v>
      </c>
      <c r="CV91" s="1">
        <f t="shared" si="47"/>
        <v>3</v>
      </c>
      <c r="CW91" s="1">
        <f t="shared" si="48"/>
        <v>0</v>
      </c>
    </row>
    <row r="92" spans="1:113" ht="28" customHeight="1">
      <c r="A92" s="1" t="str">
        <f>A91</f>
        <v>OMDB</v>
      </c>
      <c r="B92" s="1">
        <v>2</v>
      </c>
      <c r="AH92" s="4">
        <f t="shared" si="36"/>
        <v>0</v>
      </c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 s="8">
        <f t="shared" si="52"/>
        <v>0</v>
      </c>
      <c r="BN92" s="6" t="str">
        <f t="shared" si="55"/>
        <v/>
      </c>
      <c r="BO92" s="6" t="str">
        <f t="shared" si="55"/>
        <v/>
      </c>
      <c r="BP92" s="6" t="str">
        <f t="shared" si="55"/>
        <v/>
      </c>
      <c r="BQ92" s="6" t="str">
        <f t="shared" si="55"/>
        <v/>
      </c>
      <c r="BR92" s="6" t="str">
        <f t="shared" si="55"/>
        <v/>
      </c>
      <c r="BS92" s="6" t="str">
        <f t="shared" si="55"/>
        <v/>
      </c>
      <c r="BT92" s="6" t="str">
        <f t="shared" si="55"/>
        <v/>
      </c>
      <c r="BU92" s="6" t="str">
        <f t="shared" si="55"/>
        <v/>
      </c>
      <c r="BV92" s="6" t="str">
        <f t="shared" si="54"/>
        <v/>
      </c>
      <c r="BW92" s="6" t="str">
        <f t="shared" si="54"/>
        <v/>
      </c>
      <c r="BX92" s="6" t="str">
        <f t="shared" si="54"/>
        <v/>
      </c>
      <c r="BY92" s="6" t="str">
        <f t="shared" si="50"/>
        <v/>
      </c>
      <c r="BZ92" s="6" t="str">
        <f t="shared" si="50"/>
        <v/>
      </c>
      <c r="CA92" s="6" t="str">
        <f t="shared" si="50"/>
        <v/>
      </c>
      <c r="CB92" s="6" t="str">
        <f t="shared" si="50"/>
        <v/>
      </c>
      <c r="CC92" s="6" t="str">
        <f t="shared" si="50"/>
        <v/>
      </c>
      <c r="CD92" s="6" t="str">
        <f t="shared" si="50"/>
        <v/>
      </c>
      <c r="CE92" s="6" t="str">
        <f t="shared" si="50"/>
        <v/>
      </c>
      <c r="CF92" s="6" t="str">
        <f t="shared" si="49"/>
        <v/>
      </c>
      <c r="CG92" s="6" t="str">
        <f t="shared" si="49"/>
        <v/>
      </c>
      <c r="CH92" s="6" t="str">
        <f t="shared" si="49"/>
        <v/>
      </c>
      <c r="CI92" s="6" t="str">
        <f t="shared" si="49"/>
        <v/>
      </c>
      <c r="CJ92" s="6" t="str">
        <f t="shared" si="31"/>
        <v/>
      </c>
      <c r="CK92" s="6" t="str">
        <f t="shared" si="31"/>
        <v/>
      </c>
      <c r="CL92" s="6" t="str">
        <f t="shared" si="31"/>
        <v/>
      </c>
      <c r="CM92" s="6" t="str">
        <f t="shared" si="31"/>
        <v/>
      </c>
      <c r="CN92" s="6" t="str">
        <f t="shared" si="31"/>
        <v/>
      </c>
      <c r="CO92" s="6" t="str">
        <f t="shared" si="31"/>
        <v/>
      </c>
      <c r="CP92" s="12">
        <f t="shared" si="53"/>
        <v>0</v>
      </c>
      <c r="CQ92" s="19">
        <f t="shared" si="33"/>
        <v>837</v>
      </c>
      <c r="CR92" s="16">
        <f t="shared" si="34"/>
        <v>0</v>
      </c>
      <c r="CS92" s="22">
        <f t="shared" si="35"/>
        <v>0</v>
      </c>
      <c r="CX92" s="1">
        <f>$CP92</f>
        <v>0</v>
      </c>
      <c r="CY92" s="1">
        <f t="shared" si="37"/>
        <v>837</v>
      </c>
      <c r="CZ92" s="1">
        <f t="shared" si="38"/>
        <v>0</v>
      </c>
      <c r="DA92" s="1">
        <f t="shared" si="39"/>
        <v>0</v>
      </c>
    </row>
    <row r="93" spans="1:113" ht="28" customHeight="1">
      <c r="A93" s="1" t="str">
        <f>A92</f>
        <v>OMDB</v>
      </c>
      <c r="B93" s="1">
        <v>3</v>
      </c>
      <c r="C93" s="1" t="s">
        <v>188</v>
      </c>
      <c r="D93" s="1" t="s">
        <v>190</v>
      </c>
      <c r="E93" s="1" t="s">
        <v>191</v>
      </c>
      <c r="F93" s="1" t="s">
        <v>192</v>
      </c>
      <c r="G93" t="s">
        <v>185</v>
      </c>
      <c r="AH93" s="4">
        <f t="shared" si="36"/>
        <v>5</v>
      </c>
      <c r="AJ93" t="s">
        <v>190</v>
      </c>
      <c r="AK93" t="s">
        <v>191</v>
      </c>
      <c r="AL93" t="s">
        <v>185</v>
      </c>
      <c r="AM93" t="s">
        <v>358</v>
      </c>
      <c r="AN93" t="s">
        <v>188</v>
      </c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 s="8">
        <f t="shared" si="52"/>
        <v>5</v>
      </c>
      <c r="BN93" s="6" t="str">
        <f t="shared" si="55"/>
        <v>A1001/24</v>
      </c>
      <c r="BO93" s="6" t="str">
        <f t="shared" si="55"/>
        <v>A0980/24</v>
      </c>
      <c r="BP93" s="6" t="str">
        <f t="shared" si="55"/>
        <v>A1076/24</v>
      </c>
      <c r="BQ93" s="6" t="str">
        <f t="shared" si="55"/>
        <v/>
      </c>
      <c r="BR93" s="6" t="str">
        <f t="shared" si="55"/>
        <v>A1042/24</v>
      </c>
      <c r="BS93" s="6" t="str">
        <f t="shared" si="55"/>
        <v/>
      </c>
      <c r="BT93" s="6" t="str">
        <f t="shared" si="55"/>
        <v/>
      </c>
      <c r="BU93" s="6" t="str">
        <f t="shared" si="55"/>
        <v/>
      </c>
      <c r="BV93" s="6" t="str">
        <f t="shared" si="54"/>
        <v/>
      </c>
      <c r="BW93" s="6" t="str">
        <f t="shared" si="54"/>
        <v/>
      </c>
      <c r="BX93" s="6" t="str">
        <f t="shared" si="54"/>
        <v/>
      </c>
      <c r="BY93" s="6" t="str">
        <f t="shared" si="50"/>
        <v/>
      </c>
      <c r="BZ93" s="6" t="str">
        <f t="shared" si="50"/>
        <v/>
      </c>
      <c r="CA93" s="6" t="str">
        <f t="shared" si="50"/>
        <v/>
      </c>
      <c r="CB93" s="6" t="str">
        <f t="shared" si="50"/>
        <v/>
      </c>
      <c r="CC93" s="6" t="str">
        <f t="shared" si="50"/>
        <v/>
      </c>
      <c r="CD93" s="6" t="str">
        <f t="shared" si="50"/>
        <v/>
      </c>
      <c r="CE93" s="6" t="str">
        <f t="shared" si="50"/>
        <v/>
      </c>
      <c r="CF93" s="6" t="str">
        <f t="shared" si="49"/>
        <v/>
      </c>
      <c r="CG93" s="6" t="str">
        <f t="shared" si="49"/>
        <v/>
      </c>
      <c r="CH93" s="6" t="str">
        <f t="shared" si="49"/>
        <v/>
      </c>
      <c r="CI93" s="6" t="str">
        <f t="shared" si="49"/>
        <v/>
      </c>
      <c r="CJ93" s="6" t="str">
        <f t="shared" si="31"/>
        <v/>
      </c>
      <c r="CK93" s="6" t="str">
        <f t="shared" si="31"/>
        <v/>
      </c>
      <c r="CL93" s="6" t="str">
        <f t="shared" si="31"/>
        <v/>
      </c>
      <c r="CM93" s="6" t="str">
        <f t="shared" si="31"/>
        <v/>
      </c>
      <c r="CN93" s="6" t="str">
        <f t="shared" si="31"/>
        <v/>
      </c>
      <c r="CO93" s="6" t="str">
        <f t="shared" si="31"/>
        <v/>
      </c>
      <c r="CP93" s="12">
        <f t="shared" si="53"/>
        <v>4</v>
      </c>
      <c r="CQ93" s="19">
        <f t="shared" si="33"/>
        <v>831</v>
      </c>
      <c r="CR93" s="16">
        <f t="shared" si="34"/>
        <v>1</v>
      </c>
      <c r="CS93" s="22">
        <f t="shared" si="35"/>
        <v>1</v>
      </c>
      <c r="DB93" s="1">
        <f>$CP93</f>
        <v>4</v>
      </c>
      <c r="DC93" s="1">
        <f t="shared" si="40"/>
        <v>831</v>
      </c>
      <c r="DD93" s="1">
        <f t="shared" si="41"/>
        <v>1</v>
      </c>
      <c r="DE93" s="1">
        <f t="shared" si="42"/>
        <v>1</v>
      </c>
    </row>
    <row r="94" spans="1:113" ht="28" customHeight="1">
      <c r="A94" s="1" t="str">
        <f>A93</f>
        <v>OMDB</v>
      </c>
      <c r="B94" s="1">
        <v>4</v>
      </c>
      <c r="C94" s="1" t="s">
        <v>186</v>
      </c>
      <c r="D94" s="1" t="s">
        <v>187</v>
      </c>
      <c r="E94" s="1" t="s">
        <v>189</v>
      </c>
      <c r="F94" s="1" t="s">
        <v>193</v>
      </c>
      <c r="G94" s="1" t="s">
        <v>279</v>
      </c>
      <c r="AH94" s="4">
        <f t="shared" si="36"/>
        <v>5</v>
      </c>
      <c r="AJ94" t="s">
        <v>219</v>
      </c>
      <c r="AK94" t="s">
        <v>193</v>
      </c>
      <c r="AL94" t="s">
        <v>189</v>
      </c>
      <c r="AM94" t="s">
        <v>186</v>
      </c>
      <c r="AN94" t="s">
        <v>359</v>
      </c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 s="8">
        <f t="shared" si="52"/>
        <v>5</v>
      </c>
      <c r="BN94" s="6" t="str">
        <f t="shared" si="55"/>
        <v/>
      </c>
      <c r="BO94" s="6" t="str">
        <f t="shared" si="55"/>
        <v>A1045/24</v>
      </c>
      <c r="BP94" s="6" t="str">
        <f t="shared" si="55"/>
        <v>A1044/24</v>
      </c>
      <c r="BQ94" s="6" t="str">
        <f t="shared" si="55"/>
        <v>A1067/24</v>
      </c>
      <c r="BR94" s="6" t="str">
        <f>IFERROR(HLOOKUP(#REF!,$C94:$AE94,1,FALSE),"")</f>
        <v/>
      </c>
      <c r="BS94" s="6" t="str">
        <f>IFERROR(HLOOKUP(#REF!,$C94:$AE94,1,FALSE),"")</f>
        <v/>
      </c>
      <c r="BT94" s="6" t="str">
        <f>IFERROR(HLOOKUP(AN94,$C94:$AE94,1,FALSE),"")</f>
        <v/>
      </c>
      <c r="BU94" s="6" t="str">
        <f>IFERROR(HLOOKUP(AO94,$C94:$AE94,1,FALSE),"")</f>
        <v/>
      </c>
      <c r="BV94" s="6" t="str">
        <f t="shared" si="54"/>
        <v/>
      </c>
      <c r="BW94" s="6" t="str">
        <f t="shared" si="54"/>
        <v/>
      </c>
      <c r="BX94" s="6" t="str">
        <f t="shared" si="54"/>
        <v/>
      </c>
      <c r="BY94" s="6" t="str">
        <f t="shared" si="50"/>
        <v/>
      </c>
      <c r="BZ94" s="6" t="str">
        <f t="shared" si="50"/>
        <v/>
      </c>
      <c r="CA94" s="6" t="str">
        <f t="shared" si="50"/>
        <v/>
      </c>
      <c r="CB94" s="6" t="str">
        <f t="shared" si="50"/>
        <v/>
      </c>
      <c r="CC94" s="6" t="str">
        <f t="shared" si="50"/>
        <v/>
      </c>
      <c r="CD94" s="6" t="str">
        <f t="shared" si="50"/>
        <v/>
      </c>
      <c r="CE94" s="6" t="str">
        <f t="shared" si="50"/>
        <v/>
      </c>
      <c r="CF94" s="6" t="str">
        <f t="shared" si="49"/>
        <v/>
      </c>
      <c r="CG94" s="6" t="str">
        <f t="shared" si="49"/>
        <v/>
      </c>
      <c r="CH94" s="6" t="str">
        <f t="shared" si="49"/>
        <v/>
      </c>
      <c r="CI94" s="6" t="str">
        <f t="shared" si="49"/>
        <v/>
      </c>
      <c r="CJ94" s="6" t="str">
        <f t="shared" si="31"/>
        <v/>
      </c>
      <c r="CK94" s="6" t="str">
        <f t="shared" si="31"/>
        <v/>
      </c>
      <c r="CL94" s="6" t="str">
        <f t="shared" si="31"/>
        <v/>
      </c>
      <c r="CM94" s="6" t="str">
        <f t="shared" si="31"/>
        <v/>
      </c>
      <c r="CN94" s="6" t="str">
        <f t="shared" si="31"/>
        <v/>
      </c>
      <c r="CO94" s="6" t="str">
        <f t="shared" si="31"/>
        <v/>
      </c>
      <c r="CP94" s="12">
        <f t="shared" si="53"/>
        <v>3</v>
      </c>
      <c r="CQ94" s="19">
        <f t="shared" si="33"/>
        <v>830</v>
      </c>
      <c r="CR94" s="16">
        <f t="shared" si="34"/>
        <v>2</v>
      </c>
      <c r="CS94" s="22">
        <f t="shared" si="35"/>
        <v>2</v>
      </c>
      <c r="DF94" s="1">
        <f>$CP94</f>
        <v>3</v>
      </c>
      <c r="DG94" s="1">
        <f t="shared" si="43"/>
        <v>830</v>
      </c>
      <c r="DH94" s="1">
        <f t="shared" si="44"/>
        <v>2</v>
      </c>
      <c r="DI94" s="1">
        <f t="shared" si="45"/>
        <v>2</v>
      </c>
    </row>
    <row r="95" spans="1:113" ht="28" customHeight="1">
      <c r="A95" s="1" t="s">
        <v>25</v>
      </c>
      <c r="B95" s="1">
        <v>1</v>
      </c>
      <c r="C95" s="1" t="s">
        <v>194</v>
      </c>
      <c r="AH95" s="4">
        <f t="shared" si="36"/>
        <v>1</v>
      </c>
      <c r="AJ95" t="s">
        <v>194</v>
      </c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 s="8">
        <f t="shared" si="52"/>
        <v>1</v>
      </c>
      <c r="BN95" s="6" t="str">
        <f t="shared" si="55"/>
        <v>A0304/24</v>
      </c>
      <c r="BO95" s="6" t="str">
        <f t="shared" si="55"/>
        <v/>
      </c>
      <c r="BP95" s="6" t="str">
        <f t="shared" si="55"/>
        <v/>
      </c>
      <c r="BQ95" s="6" t="str">
        <f t="shared" si="55"/>
        <v/>
      </c>
      <c r="BR95" s="6" t="str">
        <f t="shared" si="55"/>
        <v/>
      </c>
      <c r="BS95" s="6" t="str">
        <f t="shared" si="55"/>
        <v/>
      </c>
      <c r="BT95" s="6" t="str">
        <f t="shared" si="55"/>
        <v/>
      </c>
      <c r="BU95" s="6" t="str">
        <f t="shared" si="55"/>
        <v/>
      </c>
      <c r="BV95" s="6" t="str">
        <f t="shared" si="54"/>
        <v/>
      </c>
      <c r="BW95" s="6" t="str">
        <f t="shared" si="54"/>
        <v/>
      </c>
      <c r="BX95" s="6" t="str">
        <f t="shared" si="54"/>
        <v/>
      </c>
      <c r="BY95" s="6" t="str">
        <f t="shared" si="50"/>
        <v/>
      </c>
      <c r="BZ95" s="6" t="str">
        <f t="shared" si="50"/>
        <v/>
      </c>
      <c r="CA95" s="6" t="str">
        <f t="shared" si="50"/>
        <v/>
      </c>
      <c r="CB95" s="6" t="str">
        <f t="shared" si="50"/>
        <v/>
      </c>
      <c r="CC95" s="6" t="str">
        <f t="shared" si="50"/>
        <v/>
      </c>
      <c r="CD95" s="6" t="str">
        <f t="shared" si="50"/>
        <v/>
      </c>
      <c r="CE95" s="6" t="str">
        <f t="shared" si="50"/>
        <v/>
      </c>
      <c r="CF95" s="6" t="str">
        <f t="shared" si="49"/>
        <v/>
      </c>
      <c r="CG95" s="6" t="str">
        <f t="shared" si="49"/>
        <v/>
      </c>
      <c r="CH95" s="6" t="str">
        <f t="shared" si="49"/>
        <v/>
      </c>
      <c r="CI95" s="6" t="str">
        <f t="shared" si="49"/>
        <v/>
      </c>
      <c r="CJ95" s="6" t="str">
        <f t="shared" si="31"/>
        <v/>
      </c>
      <c r="CK95" s="6" t="str">
        <f t="shared" si="31"/>
        <v/>
      </c>
      <c r="CL95" s="6" t="str">
        <f t="shared" si="31"/>
        <v/>
      </c>
      <c r="CM95" s="6" t="str">
        <f t="shared" si="31"/>
        <v/>
      </c>
      <c r="CN95" s="6" t="str">
        <f t="shared" si="31"/>
        <v/>
      </c>
      <c r="CO95" s="6" t="str">
        <f t="shared" si="31"/>
        <v/>
      </c>
      <c r="CP95" s="12">
        <f t="shared" si="53"/>
        <v>1</v>
      </c>
      <c r="CQ95" s="19">
        <f t="shared" si="33"/>
        <v>836</v>
      </c>
      <c r="CR95" s="16">
        <f t="shared" si="34"/>
        <v>0</v>
      </c>
      <c r="CS95" s="22">
        <f t="shared" si="35"/>
        <v>0</v>
      </c>
      <c r="CT95" s="1">
        <f>$CP95</f>
        <v>1</v>
      </c>
      <c r="CU95" s="1">
        <f t="shared" si="46"/>
        <v>836</v>
      </c>
      <c r="CV95" s="1">
        <f t="shared" si="47"/>
        <v>0</v>
      </c>
      <c r="CW95" s="1">
        <f t="shared" si="48"/>
        <v>0</v>
      </c>
    </row>
    <row r="96" spans="1:113" ht="28" customHeight="1">
      <c r="A96" s="1" t="str">
        <f>A95</f>
        <v>VHHH</v>
      </c>
      <c r="B96" s="1">
        <v>2</v>
      </c>
      <c r="C96" s="1" t="s">
        <v>195</v>
      </c>
      <c r="AH96" s="4">
        <f t="shared" si="36"/>
        <v>1</v>
      </c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 s="8">
        <f t="shared" si="52"/>
        <v>0</v>
      </c>
      <c r="BN96" s="6" t="str">
        <f t="shared" si="55"/>
        <v/>
      </c>
      <c r="BO96" s="6" t="str">
        <f t="shared" si="55"/>
        <v/>
      </c>
      <c r="BP96" s="6" t="str">
        <f t="shared" si="55"/>
        <v/>
      </c>
      <c r="BQ96" s="6" t="str">
        <f t="shared" si="55"/>
        <v/>
      </c>
      <c r="BR96" s="6" t="str">
        <f t="shared" si="55"/>
        <v/>
      </c>
      <c r="BS96" s="6" t="str">
        <f t="shared" si="55"/>
        <v/>
      </c>
      <c r="BT96" s="6" t="str">
        <f t="shared" si="55"/>
        <v/>
      </c>
      <c r="BU96" s="6" t="str">
        <f t="shared" si="55"/>
        <v/>
      </c>
      <c r="BV96" s="6" t="str">
        <f t="shared" si="54"/>
        <v/>
      </c>
      <c r="BW96" s="6" t="str">
        <f t="shared" si="54"/>
        <v/>
      </c>
      <c r="BX96" s="6" t="str">
        <f t="shared" si="54"/>
        <v/>
      </c>
      <c r="BY96" s="6" t="str">
        <f t="shared" si="50"/>
        <v/>
      </c>
      <c r="BZ96" s="6" t="str">
        <f t="shared" si="50"/>
        <v/>
      </c>
      <c r="CA96" s="6" t="str">
        <f t="shared" si="50"/>
        <v/>
      </c>
      <c r="CB96" s="6" t="str">
        <f t="shared" si="50"/>
        <v/>
      </c>
      <c r="CC96" s="6" t="str">
        <f t="shared" si="50"/>
        <v/>
      </c>
      <c r="CD96" s="6" t="str">
        <f t="shared" si="50"/>
        <v/>
      </c>
      <c r="CE96" s="6" t="str">
        <f t="shared" si="50"/>
        <v/>
      </c>
      <c r="CF96" s="6" t="str">
        <f t="shared" si="49"/>
        <v/>
      </c>
      <c r="CG96" s="6" t="str">
        <f t="shared" si="49"/>
        <v/>
      </c>
      <c r="CH96" s="6" t="str">
        <f t="shared" si="49"/>
        <v/>
      </c>
      <c r="CI96" s="6" t="str">
        <f t="shared" si="49"/>
        <v/>
      </c>
      <c r="CJ96" s="6" t="str">
        <f t="shared" si="31"/>
        <v/>
      </c>
      <c r="CK96" s="6" t="str">
        <f t="shared" si="31"/>
        <v/>
      </c>
      <c r="CL96" s="6" t="str">
        <f t="shared" si="31"/>
        <v/>
      </c>
      <c r="CM96" s="6" t="str">
        <f t="shared" ref="CM96:CO159" si="56">IFERROR(HLOOKUP(BI96,$C96:$AE96,1,FALSE),"")</f>
        <v/>
      </c>
      <c r="CN96" s="6" t="str">
        <f t="shared" si="56"/>
        <v/>
      </c>
      <c r="CO96" s="6" t="str">
        <f t="shared" si="56"/>
        <v/>
      </c>
      <c r="CP96" s="12">
        <f t="shared" si="53"/>
        <v>0</v>
      </c>
      <c r="CQ96" s="19">
        <f t="shared" si="33"/>
        <v>836</v>
      </c>
      <c r="CR96" s="16">
        <f t="shared" si="34"/>
        <v>1</v>
      </c>
      <c r="CS96" s="22">
        <f t="shared" si="35"/>
        <v>0</v>
      </c>
      <c r="CX96" s="1">
        <f>$CP96</f>
        <v>0</v>
      </c>
      <c r="CY96" s="1">
        <f t="shared" si="37"/>
        <v>836</v>
      </c>
      <c r="CZ96" s="1">
        <f t="shared" si="38"/>
        <v>1</v>
      </c>
      <c r="DA96" s="1">
        <f t="shared" si="39"/>
        <v>0</v>
      </c>
    </row>
    <row r="97" spans="1:113" ht="28" customHeight="1">
      <c r="A97" s="1" t="str">
        <f>A96</f>
        <v>VHHH</v>
      </c>
      <c r="B97" s="1">
        <v>3</v>
      </c>
      <c r="AH97" s="4">
        <f t="shared" si="36"/>
        <v>0</v>
      </c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 s="8">
        <f t="shared" si="52"/>
        <v>0</v>
      </c>
      <c r="BN97" s="6" t="str">
        <f t="shared" si="55"/>
        <v/>
      </c>
      <c r="BO97" s="6" t="str">
        <f t="shared" si="55"/>
        <v/>
      </c>
      <c r="BP97" s="6" t="str">
        <f t="shared" si="55"/>
        <v/>
      </c>
      <c r="BQ97" s="6" t="str">
        <f t="shared" si="55"/>
        <v/>
      </c>
      <c r="BR97" s="6" t="str">
        <f t="shared" si="55"/>
        <v/>
      </c>
      <c r="BS97" s="6" t="str">
        <f t="shared" si="55"/>
        <v/>
      </c>
      <c r="BT97" s="6" t="str">
        <f t="shared" si="55"/>
        <v/>
      </c>
      <c r="BU97" s="6" t="str">
        <f t="shared" si="55"/>
        <v/>
      </c>
      <c r="BV97" s="6" t="str">
        <f t="shared" si="54"/>
        <v/>
      </c>
      <c r="BW97" s="6" t="str">
        <f t="shared" si="54"/>
        <v/>
      </c>
      <c r="BX97" s="6" t="str">
        <f t="shared" si="54"/>
        <v/>
      </c>
      <c r="BY97" s="6" t="str">
        <f t="shared" si="50"/>
        <v/>
      </c>
      <c r="BZ97" s="6" t="str">
        <f t="shared" si="50"/>
        <v/>
      </c>
      <c r="CA97" s="6" t="str">
        <f t="shared" si="50"/>
        <v/>
      </c>
      <c r="CB97" s="6" t="str">
        <f t="shared" si="50"/>
        <v/>
      </c>
      <c r="CC97" s="6" t="str">
        <f t="shared" si="50"/>
        <v/>
      </c>
      <c r="CD97" s="6" t="str">
        <f t="shared" si="50"/>
        <v/>
      </c>
      <c r="CE97" s="6" t="str">
        <f t="shared" si="50"/>
        <v/>
      </c>
      <c r="CF97" s="6" t="str">
        <f t="shared" si="49"/>
        <v/>
      </c>
      <c r="CG97" s="6" t="str">
        <f t="shared" si="49"/>
        <v/>
      </c>
      <c r="CH97" s="6" t="str">
        <f t="shared" si="49"/>
        <v/>
      </c>
      <c r="CI97" s="6" t="str">
        <f t="shared" si="49"/>
        <v/>
      </c>
      <c r="CJ97" s="6" t="str">
        <f t="shared" si="49"/>
        <v/>
      </c>
      <c r="CK97" s="6" t="str">
        <f t="shared" si="49"/>
        <v/>
      </c>
      <c r="CL97" s="6" t="str">
        <f t="shared" si="49"/>
        <v/>
      </c>
      <c r="CM97" s="6" t="str">
        <f t="shared" si="56"/>
        <v/>
      </c>
      <c r="CN97" s="6" t="str">
        <f t="shared" si="56"/>
        <v/>
      </c>
      <c r="CO97" s="6" t="str">
        <f t="shared" si="56"/>
        <v/>
      </c>
      <c r="CP97" s="12">
        <f t="shared" si="53"/>
        <v>0</v>
      </c>
      <c r="CQ97" s="19">
        <f t="shared" si="33"/>
        <v>837</v>
      </c>
      <c r="CR97" s="16">
        <f t="shared" si="34"/>
        <v>0</v>
      </c>
      <c r="CS97" s="22">
        <f t="shared" si="35"/>
        <v>0</v>
      </c>
      <c r="DB97" s="1">
        <f>$CP97</f>
        <v>0</v>
      </c>
      <c r="DC97" s="1">
        <f t="shared" si="40"/>
        <v>837</v>
      </c>
      <c r="DD97" s="1">
        <f t="shared" si="41"/>
        <v>0</v>
      </c>
      <c r="DE97" s="1">
        <f t="shared" si="42"/>
        <v>0</v>
      </c>
    </row>
    <row r="98" spans="1:113" ht="28" customHeight="1">
      <c r="A98" s="1" t="str">
        <f>A97</f>
        <v>VHHH</v>
      </c>
      <c r="B98" s="1">
        <v>4</v>
      </c>
      <c r="AH98" s="4">
        <f t="shared" si="36"/>
        <v>0</v>
      </c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 s="8">
        <f t="shared" si="52"/>
        <v>0</v>
      </c>
      <c r="BN98" s="6" t="str">
        <f t="shared" si="55"/>
        <v/>
      </c>
      <c r="BO98" s="6" t="str">
        <f t="shared" si="55"/>
        <v/>
      </c>
      <c r="BP98" s="6" t="str">
        <f t="shared" si="55"/>
        <v/>
      </c>
      <c r="BQ98" s="6" t="str">
        <f t="shared" si="55"/>
        <v/>
      </c>
      <c r="BR98" s="6" t="str">
        <f t="shared" si="55"/>
        <v/>
      </c>
      <c r="BS98" s="6" t="str">
        <f t="shared" si="55"/>
        <v/>
      </c>
      <c r="BT98" s="6" t="str">
        <f t="shared" si="55"/>
        <v/>
      </c>
      <c r="BU98" s="6" t="str">
        <f t="shared" si="55"/>
        <v/>
      </c>
      <c r="BV98" s="6" t="str">
        <f t="shared" si="54"/>
        <v/>
      </c>
      <c r="BW98" s="6" t="str">
        <f t="shared" si="54"/>
        <v/>
      </c>
      <c r="BX98" s="6" t="str">
        <f t="shared" si="54"/>
        <v/>
      </c>
      <c r="BY98" s="6" t="str">
        <f t="shared" si="50"/>
        <v/>
      </c>
      <c r="BZ98" s="6" t="str">
        <f t="shared" si="50"/>
        <v/>
      </c>
      <c r="CA98" s="6" t="str">
        <f t="shared" si="50"/>
        <v/>
      </c>
      <c r="CB98" s="6" t="str">
        <f t="shared" si="50"/>
        <v/>
      </c>
      <c r="CC98" s="6" t="str">
        <f t="shared" si="50"/>
        <v/>
      </c>
      <c r="CD98" s="6" t="str">
        <f t="shared" si="50"/>
        <v/>
      </c>
      <c r="CE98" s="6" t="str">
        <f t="shared" si="50"/>
        <v/>
      </c>
      <c r="CF98" s="6" t="str">
        <f t="shared" si="49"/>
        <v/>
      </c>
      <c r="CG98" s="6" t="str">
        <f t="shared" si="49"/>
        <v/>
      </c>
      <c r="CH98" s="6" t="str">
        <f t="shared" si="49"/>
        <v/>
      </c>
      <c r="CI98" s="6" t="str">
        <f t="shared" si="49"/>
        <v/>
      </c>
      <c r="CJ98" s="6" t="str">
        <f t="shared" si="49"/>
        <v/>
      </c>
      <c r="CK98" s="6" t="str">
        <f t="shared" si="49"/>
        <v/>
      </c>
      <c r="CL98" s="6" t="str">
        <f t="shared" si="49"/>
        <v/>
      </c>
      <c r="CM98" s="6" t="str">
        <f t="shared" si="56"/>
        <v/>
      </c>
      <c r="CN98" s="6" t="str">
        <f t="shared" si="56"/>
        <v/>
      </c>
      <c r="CO98" s="6" t="str">
        <f t="shared" si="56"/>
        <v/>
      </c>
      <c r="CP98" s="12">
        <f t="shared" si="53"/>
        <v>0</v>
      </c>
      <c r="CQ98" s="19">
        <f t="shared" si="33"/>
        <v>837</v>
      </c>
      <c r="CR98" s="16">
        <f t="shared" si="34"/>
        <v>0</v>
      </c>
      <c r="CS98" s="22">
        <f t="shared" si="35"/>
        <v>0</v>
      </c>
      <c r="DF98" s="1">
        <f>$CP98</f>
        <v>0</v>
      </c>
      <c r="DG98" s="1">
        <f t="shared" si="43"/>
        <v>837</v>
      </c>
      <c r="DH98" s="1">
        <f t="shared" si="44"/>
        <v>0</v>
      </c>
      <c r="DI98" s="1">
        <f t="shared" si="45"/>
        <v>0</v>
      </c>
    </row>
    <row r="99" spans="1:113" ht="28" customHeight="1">
      <c r="A99" s="1" t="s">
        <v>26</v>
      </c>
      <c r="B99" s="1">
        <v>1</v>
      </c>
      <c r="C99" s="1" t="s">
        <v>196</v>
      </c>
      <c r="D99" s="1" t="s">
        <v>197</v>
      </c>
      <c r="E99" s="1" t="s">
        <v>198</v>
      </c>
      <c r="F99" s="1" t="s">
        <v>199</v>
      </c>
      <c r="AH99" s="4">
        <f t="shared" si="36"/>
        <v>4</v>
      </c>
      <c r="AJ99" t="s">
        <v>196</v>
      </c>
      <c r="AK99" t="s">
        <v>197</v>
      </c>
      <c r="AL99" t="s">
        <v>199</v>
      </c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 s="8">
        <f t="shared" si="52"/>
        <v>3</v>
      </c>
      <c r="BN99" s="6" t="str">
        <f t="shared" si="55"/>
        <v>F1605/24</v>
      </c>
      <c r="BO99" s="6" t="str">
        <f t="shared" si="55"/>
        <v>F1599/24</v>
      </c>
      <c r="BP99" s="6" t="str">
        <f t="shared" si="55"/>
        <v>F1498/24</v>
      </c>
      <c r="BQ99" s="6" t="str">
        <f t="shared" si="55"/>
        <v/>
      </c>
      <c r="BR99" s="6" t="str">
        <f t="shared" si="55"/>
        <v/>
      </c>
      <c r="BS99" s="6" t="str">
        <f t="shared" si="55"/>
        <v/>
      </c>
      <c r="BT99" s="6" t="str">
        <f t="shared" si="55"/>
        <v/>
      </c>
      <c r="BU99" s="6" t="str">
        <f t="shared" si="55"/>
        <v/>
      </c>
      <c r="BV99" s="6" t="str">
        <f t="shared" si="54"/>
        <v/>
      </c>
      <c r="BW99" s="6" t="str">
        <f t="shared" si="54"/>
        <v/>
      </c>
      <c r="BX99" s="6" t="str">
        <f t="shared" si="54"/>
        <v/>
      </c>
      <c r="BY99" s="6" t="str">
        <f t="shared" si="50"/>
        <v/>
      </c>
      <c r="BZ99" s="6" t="str">
        <f t="shared" si="50"/>
        <v/>
      </c>
      <c r="CA99" s="6" t="str">
        <f t="shared" si="50"/>
        <v/>
      </c>
      <c r="CB99" s="6" t="str">
        <f t="shared" si="50"/>
        <v/>
      </c>
      <c r="CC99" s="6" t="str">
        <f t="shared" si="50"/>
        <v/>
      </c>
      <c r="CD99" s="6" t="str">
        <f t="shared" si="50"/>
        <v/>
      </c>
      <c r="CE99" s="6" t="str">
        <f t="shared" si="50"/>
        <v/>
      </c>
      <c r="CF99" s="6" t="str">
        <f t="shared" si="49"/>
        <v/>
      </c>
      <c r="CG99" s="6" t="str">
        <f t="shared" si="49"/>
        <v/>
      </c>
      <c r="CH99" s="6" t="str">
        <f t="shared" si="49"/>
        <v/>
      </c>
      <c r="CI99" s="6" t="str">
        <f t="shared" si="49"/>
        <v/>
      </c>
      <c r="CJ99" s="6" t="str">
        <f t="shared" si="49"/>
        <v/>
      </c>
      <c r="CK99" s="6" t="str">
        <f t="shared" si="49"/>
        <v/>
      </c>
      <c r="CL99" s="6" t="str">
        <f t="shared" si="49"/>
        <v/>
      </c>
      <c r="CM99" s="6" t="str">
        <f t="shared" si="56"/>
        <v/>
      </c>
      <c r="CN99" s="6" t="str">
        <f t="shared" si="56"/>
        <v/>
      </c>
      <c r="CO99" s="6" t="str">
        <f t="shared" si="56"/>
        <v/>
      </c>
      <c r="CP99" s="12">
        <f t="shared" si="53"/>
        <v>3</v>
      </c>
      <c r="CQ99" s="19">
        <f t="shared" ref="CQ99:CQ130" si="57">$B$1-CP99-CR99-CS99</f>
        <v>833</v>
      </c>
      <c r="CR99" s="16">
        <f t="shared" ref="CR99:CR130" si="58">AH99-CP99</f>
        <v>1</v>
      </c>
      <c r="CS99" s="22">
        <f t="shared" ref="CS99:CS130" si="59">BM99-CP99</f>
        <v>0</v>
      </c>
      <c r="CT99" s="1">
        <f>$CP99</f>
        <v>3</v>
      </c>
      <c r="CU99" s="1">
        <f t="shared" si="46"/>
        <v>833</v>
      </c>
      <c r="CV99" s="1">
        <f t="shared" si="47"/>
        <v>1</v>
      </c>
      <c r="CW99" s="1">
        <f t="shared" si="48"/>
        <v>0</v>
      </c>
    </row>
    <row r="100" spans="1:113" ht="28" customHeight="1">
      <c r="A100" s="1" t="str">
        <f>A99</f>
        <v>ZSPD</v>
      </c>
      <c r="B100" s="1">
        <v>2</v>
      </c>
      <c r="C100" s="1" t="s">
        <v>201</v>
      </c>
      <c r="AH100" s="4">
        <f t="shared" si="36"/>
        <v>1</v>
      </c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 s="8">
        <f t="shared" si="52"/>
        <v>0</v>
      </c>
      <c r="BN100" s="6" t="str">
        <f t="shared" si="55"/>
        <v/>
      </c>
      <c r="BO100" s="6" t="str">
        <f t="shared" si="55"/>
        <v/>
      </c>
      <c r="BP100" s="6" t="str">
        <f t="shared" si="55"/>
        <v/>
      </c>
      <c r="BQ100" s="6" t="str">
        <f t="shared" si="55"/>
        <v/>
      </c>
      <c r="BR100" s="6" t="str">
        <f t="shared" si="55"/>
        <v/>
      </c>
      <c r="BS100" s="6" t="str">
        <f t="shared" si="55"/>
        <v/>
      </c>
      <c r="BT100" s="6" t="str">
        <f t="shared" si="55"/>
        <v/>
      </c>
      <c r="BU100" s="6" t="str">
        <f t="shared" si="55"/>
        <v/>
      </c>
      <c r="BV100" s="6" t="str">
        <f t="shared" si="54"/>
        <v/>
      </c>
      <c r="BW100" s="6" t="str">
        <f t="shared" si="54"/>
        <v/>
      </c>
      <c r="BX100" s="6" t="str">
        <f t="shared" si="54"/>
        <v/>
      </c>
      <c r="BY100" s="6" t="str">
        <f t="shared" si="50"/>
        <v/>
      </c>
      <c r="BZ100" s="6" t="str">
        <f t="shared" si="50"/>
        <v/>
      </c>
      <c r="CA100" s="6" t="str">
        <f t="shared" si="50"/>
        <v/>
      </c>
      <c r="CB100" s="6" t="str">
        <f t="shared" si="50"/>
        <v/>
      </c>
      <c r="CC100" s="6" t="str">
        <f t="shared" si="50"/>
        <v/>
      </c>
      <c r="CD100" s="6" t="str">
        <f t="shared" si="50"/>
        <v/>
      </c>
      <c r="CE100" s="6" t="str">
        <f t="shared" si="50"/>
        <v/>
      </c>
      <c r="CF100" s="6" t="str">
        <f t="shared" si="49"/>
        <v/>
      </c>
      <c r="CG100" s="6" t="str">
        <f t="shared" si="49"/>
        <v/>
      </c>
      <c r="CH100" s="6" t="str">
        <f t="shared" si="49"/>
        <v/>
      </c>
      <c r="CI100" s="6" t="str">
        <f t="shared" si="49"/>
        <v/>
      </c>
      <c r="CJ100" s="6" t="str">
        <f t="shared" si="49"/>
        <v/>
      </c>
      <c r="CK100" s="6" t="str">
        <f t="shared" si="49"/>
        <v/>
      </c>
      <c r="CL100" s="6" t="str">
        <f t="shared" si="49"/>
        <v/>
      </c>
      <c r="CM100" s="6" t="str">
        <f t="shared" si="56"/>
        <v/>
      </c>
      <c r="CN100" s="6" t="str">
        <f t="shared" si="56"/>
        <v/>
      </c>
      <c r="CO100" s="6" t="str">
        <f t="shared" si="56"/>
        <v/>
      </c>
      <c r="CP100" s="12">
        <f t="shared" si="53"/>
        <v>0</v>
      </c>
      <c r="CQ100" s="19">
        <f t="shared" si="57"/>
        <v>836</v>
      </c>
      <c r="CR100" s="16">
        <f t="shared" si="58"/>
        <v>1</v>
      </c>
      <c r="CS100" s="22">
        <f t="shared" si="59"/>
        <v>0</v>
      </c>
      <c r="CX100" s="1">
        <f>$CP100</f>
        <v>0</v>
      </c>
      <c r="CY100" s="1">
        <f t="shared" si="37"/>
        <v>836</v>
      </c>
      <c r="CZ100" s="1">
        <f t="shared" si="38"/>
        <v>1</v>
      </c>
      <c r="DA100" s="1">
        <f t="shared" si="39"/>
        <v>0</v>
      </c>
    </row>
    <row r="101" spans="1:113" ht="28" customHeight="1">
      <c r="A101" s="1" t="str">
        <f>A100</f>
        <v>ZSPD</v>
      </c>
      <c r="B101" s="1">
        <v>3</v>
      </c>
      <c r="C101" s="1" t="s">
        <v>196</v>
      </c>
      <c r="D101" s="1" t="s">
        <v>197</v>
      </c>
      <c r="E101" s="1" t="s">
        <v>198</v>
      </c>
      <c r="F101" s="1" t="s">
        <v>199</v>
      </c>
      <c r="AH101" s="4">
        <f t="shared" si="36"/>
        <v>4</v>
      </c>
      <c r="AJ101" t="s">
        <v>196</v>
      </c>
      <c r="AK101" t="s">
        <v>197</v>
      </c>
      <c r="AL101" t="s">
        <v>199</v>
      </c>
      <c r="AM101" t="s">
        <v>198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 s="8">
        <f t="shared" si="52"/>
        <v>4</v>
      </c>
      <c r="BN101" s="6" t="str">
        <f t="shared" si="55"/>
        <v>F1605/24</v>
      </c>
      <c r="BO101" s="6" t="str">
        <f t="shared" si="55"/>
        <v>F1599/24</v>
      </c>
      <c r="BP101" s="6" t="str">
        <f t="shared" si="55"/>
        <v>F1498/24</v>
      </c>
      <c r="BQ101" s="6" t="str">
        <f t="shared" si="55"/>
        <v>F1575/24</v>
      </c>
      <c r="BR101" s="6" t="str">
        <f t="shared" si="55"/>
        <v/>
      </c>
      <c r="BS101" s="6" t="str">
        <f t="shared" si="55"/>
        <v/>
      </c>
      <c r="BT101" s="6" t="str">
        <f t="shared" si="55"/>
        <v/>
      </c>
      <c r="BU101" s="6" t="str">
        <f t="shared" si="55"/>
        <v/>
      </c>
      <c r="BV101" s="6" t="str">
        <f t="shared" si="54"/>
        <v/>
      </c>
      <c r="BW101" s="6" t="str">
        <f t="shared" si="54"/>
        <v/>
      </c>
      <c r="BX101" s="6" t="str">
        <f t="shared" si="54"/>
        <v/>
      </c>
      <c r="BY101" s="6" t="str">
        <f t="shared" si="50"/>
        <v/>
      </c>
      <c r="BZ101" s="6" t="str">
        <f t="shared" si="50"/>
        <v/>
      </c>
      <c r="CA101" s="6" t="str">
        <f t="shared" si="50"/>
        <v/>
      </c>
      <c r="CB101" s="6" t="str">
        <f t="shared" si="50"/>
        <v/>
      </c>
      <c r="CC101" s="6" t="str">
        <f t="shared" si="50"/>
        <v/>
      </c>
      <c r="CD101" s="6" t="str">
        <f t="shared" si="50"/>
        <v/>
      </c>
      <c r="CE101" s="6" t="str">
        <f t="shared" si="50"/>
        <v/>
      </c>
      <c r="CF101" s="6" t="str">
        <f t="shared" si="49"/>
        <v/>
      </c>
      <c r="CG101" s="6" t="str">
        <f t="shared" si="49"/>
        <v/>
      </c>
      <c r="CH101" s="6" t="str">
        <f t="shared" si="49"/>
        <v/>
      </c>
      <c r="CI101" s="6" t="str">
        <f t="shared" si="49"/>
        <v/>
      </c>
      <c r="CJ101" s="6" t="str">
        <f t="shared" si="49"/>
        <v/>
      </c>
      <c r="CK101" s="6" t="str">
        <f t="shared" si="49"/>
        <v/>
      </c>
      <c r="CL101" s="6" t="str">
        <f t="shared" si="49"/>
        <v/>
      </c>
      <c r="CM101" s="6" t="str">
        <f t="shared" si="56"/>
        <v/>
      </c>
      <c r="CN101" s="6" t="str">
        <f t="shared" si="56"/>
        <v/>
      </c>
      <c r="CO101" s="6" t="str">
        <f t="shared" si="56"/>
        <v/>
      </c>
      <c r="CP101" s="12">
        <f t="shared" si="53"/>
        <v>4</v>
      </c>
      <c r="CQ101" s="19">
        <f t="shared" si="57"/>
        <v>833</v>
      </c>
      <c r="CR101" s="16">
        <f t="shared" si="58"/>
        <v>0</v>
      </c>
      <c r="CS101" s="22">
        <f t="shared" si="59"/>
        <v>0</v>
      </c>
      <c r="DB101" s="1">
        <f>$CP101</f>
        <v>4</v>
      </c>
      <c r="DC101" s="1">
        <f t="shared" si="40"/>
        <v>833</v>
      </c>
      <c r="DD101" s="1">
        <f t="shared" si="41"/>
        <v>0</v>
      </c>
      <c r="DE101" s="1">
        <f t="shared" si="42"/>
        <v>0</v>
      </c>
    </row>
    <row r="102" spans="1:113" ht="28" customHeight="1">
      <c r="A102" s="1" t="str">
        <f>A101</f>
        <v>ZSPD</v>
      </c>
      <c r="B102" s="1">
        <v>4</v>
      </c>
      <c r="C102" s="1" t="s">
        <v>200</v>
      </c>
      <c r="AH102" s="4">
        <f t="shared" si="36"/>
        <v>1</v>
      </c>
      <c r="AJ102" t="s">
        <v>200</v>
      </c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 s="8">
        <f t="shared" si="52"/>
        <v>1</v>
      </c>
      <c r="BN102" s="6" t="str">
        <f t="shared" si="55"/>
        <v>F0519/24</v>
      </c>
      <c r="BO102" s="6" t="str">
        <f t="shared" si="55"/>
        <v/>
      </c>
      <c r="BP102" s="6" t="str">
        <f t="shared" si="55"/>
        <v/>
      </c>
      <c r="BQ102" s="6" t="str">
        <f t="shared" si="55"/>
        <v/>
      </c>
      <c r="BR102" s="6" t="str">
        <f t="shared" si="55"/>
        <v/>
      </c>
      <c r="BS102" s="6" t="str">
        <f t="shared" si="55"/>
        <v/>
      </c>
      <c r="BT102" s="6" t="str">
        <f t="shared" si="55"/>
        <v/>
      </c>
      <c r="BU102" s="6" t="str">
        <f t="shared" si="55"/>
        <v/>
      </c>
      <c r="BV102" s="6" t="str">
        <f t="shared" si="54"/>
        <v/>
      </c>
      <c r="BW102" s="6" t="str">
        <f t="shared" si="54"/>
        <v/>
      </c>
      <c r="BX102" s="6" t="str">
        <f t="shared" si="54"/>
        <v/>
      </c>
      <c r="BY102" s="6" t="str">
        <f t="shared" si="50"/>
        <v/>
      </c>
      <c r="BZ102" s="6" t="str">
        <f t="shared" si="50"/>
        <v/>
      </c>
      <c r="CA102" s="6" t="str">
        <f t="shared" si="50"/>
        <v/>
      </c>
      <c r="CB102" s="6" t="str">
        <f t="shared" si="50"/>
        <v/>
      </c>
      <c r="CC102" s="6" t="str">
        <f t="shared" si="50"/>
        <v/>
      </c>
      <c r="CD102" s="6" t="str">
        <f t="shared" si="50"/>
        <v/>
      </c>
      <c r="CE102" s="6" t="str">
        <f t="shared" si="50"/>
        <v/>
      </c>
      <c r="CF102" s="6" t="str">
        <f t="shared" si="49"/>
        <v/>
      </c>
      <c r="CG102" s="6" t="str">
        <f t="shared" si="49"/>
        <v/>
      </c>
      <c r="CH102" s="6" t="str">
        <f t="shared" si="49"/>
        <v/>
      </c>
      <c r="CI102" s="6" t="str">
        <f t="shared" si="49"/>
        <v/>
      </c>
      <c r="CJ102" s="6" t="str">
        <f t="shared" si="49"/>
        <v/>
      </c>
      <c r="CK102" s="6" t="str">
        <f t="shared" si="49"/>
        <v/>
      </c>
      <c r="CL102" s="6" t="str">
        <f t="shared" si="49"/>
        <v/>
      </c>
      <c r="CM102" s="6" t="str">
        <f t="shared" si="56"/>
        <v/>
      </c>
      <c r="CN102" s="6" t="str">
        <f t="shared" si="56"/>
        <v/>
      </c>
      <c r="CO102" s="6" t="str">
        <f t="shared" si="56"/>
        <v/>
      </c>
      <c r="CP102" s="12">
        <f t="shared" si="53"/>
        <v>1</v>
      </c>
      <c r="CQ102" s="19">
        <f t="shared" si="57"/>
        <v>836</v>
      </c>
      <c r="CR102" s="16">
        <f t="shared" si="58"/>
        <v>0</v>
      </c>
      <c r="CS102" s="22">
        <f t="shared" si="59"/>
        <v>0</v>
      </c>
      <c r="DF102" s="1">
        <f>$CP102</f>
        <v>1</v>
      </c>
      <c r="DG102" s="1">
        <f t="shared" si="43"/>
        <v>836</v>
      </c>
      <c r="DH102" s="1">
        <f t="shared" si="44"/>
        <v>0</v>
      </c>
      <c r="DI102" s="1">
        <f t="shared" si="45"/>
        <v>0</v>
      </c>
    </row>
    <row r="103" spans="1:113" ht="28" customHeight="1">
      <c r="A103" s="1" t="s">
        <v>27</v>
      </c>
      <c r="B103" s="1">
        <v>1</v>
      </c>
      <c r="AH103" s="4">
        <f t="shared" si="36"/>
        <v>0</v>
      </c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 s="8">
        <f t="shared" si="52"/>
        <v>0</v>
      </c>
      <c r="BN103" s="6" t="str">
        <f t="shared" si="55"/>
        <v/>
      </c>
      <c r="BO103" s="6" t="str">
        <f t="shared" si="55"/>
        <v/>
      </c>
      <c r="BP103" s="6" t="str">
        <f t="shared" si="55"/>
        <v/>
      </c>
      <c r="BQ103" s="6" t="str">
        <f t="shared" si="55"/>
        <v/>
      </c>
      <c r="BR103" s="6" t="str">
        <f t="shared" si="55"/>
        <v/>
      </c>
      <c r="BS103" s="6" t="str">
        <f t="shared" si="55"/>
        <v/>
      </c>
      <c r="BT103" s="6" t="str">
        <f t="shared" si="55"/>
        <v/>
      </c>
      <c r="BU103" s="6" t="str">
        <f t="shared" si="55"/>
        <v/>
      </c>
      <c r="BV103" s="6" t="str">
        <f t="shared" si="54"/>
        <v/>
      </c>
      <c r="BW103" s="6" t="str">
        <f t="shared" si="54"/>
        <v/>
      </c>
      <c r="BX103" s="6" t="str">
        <f t="shared" si="54"/>
        <v/>
      </c>
      <c r="BY103" s="6" t="str">
        <f t="shared" si="50"/>
        <v/>
      </c>
      <c r="BZ103" s="6" t="str">
        <f t="shared" si="50"/>
        <v/>
      </c>
      <c r="CA103" s="6" t="str">
        <f t="shared" si="50"/>
        <v/>
      </c>
      <c r="CB103" s="6" t="str">
        <f t="shared" si="50"/>
        <v/>
      </c>
      <c r="CC103" s="6" t="str">
        <f t="shared" si="50"/>
        <v/>
      </c>
      <c r="CD103" s="6" t="str">
        <f t="shared" si="50"/>
        <v/>
      </c>
      <c r="CE103" s="6" t="str">
        <f t="shared" si="50"/>
        <v/>
      </c>
      <c r="CF103" s="6" t="str">
        <f t="shared" si="49"/>
        <v/>
      </c>
      <c r="CG103" s="6" t="str">
        <f t="shared" si="49"/>
        <v/>
      </c>
      <c r="CH103" s="6" t="str">
        <f t="shared" si="49"/>
        <v/>
      </c>
      <c r="CI103" s="6" t="str">
        <f t="shared" si="49"/>
        <v/>
      </c>
      <c r="CJ103" s="6" t="str">
        <f t="shared" si="49"/>
        <v/>
      </c>
      <c r="CK103" s="6" t="str">
        <f t="shared" si="49"/>
        <v/>
      </c>
      <c r="CL103" s="6" t="str">
        <f t="shared" si="49"/>
        <v/>
      </c>
      <c r="CM103" s="6" t="str">
        <f t="shared" si="56"/>
        <v/>
      </c>
      <c r="CN103" s="6" t="str">
        <f t="shared" si="56"/>
        <v/>
      </c>
      <c r="CO103" s="6" t="str">
        <f t="shared" si="56"/>
        <v/>
      </c>
      <c r="CP103" s="12">
        <f t="shared" si="53"/>
        <v>0</v>
      </c>
      <c r="CQ103" s="19">
        <f t="shared" si="57"/>
        <v>837</v>
      </c>
      <c r="CR103" s="16">
        <f t="shared" si="58"/>
        <v>0</v>
      </c>
      <c r="CS103" s="22">
        <f t="shared" si="59"/>
        <v>0</v>
      </c>
      <c r="CT103" s="1">
        <f>$CP103</f>
        <v>0</v>
      </c>
      <c r="CU103" s="1">
        <f t="shared" si="46"/>
        <v>837</v>
      </c>
      <c r="CV103" s="1">
        <f t="shared" si="47"/>
        <v>0</v>
      </c>
      <c r="CW103" s="1">
        <f t="shared" si="48"/>
        <v>0</v>
      </c>
    </row>
    <row r="104" spans="1:113" ht="28" customHeight="1">
      <c r="A104" s="1" t="str">
        <f>A103</f>
        <v>WSSS</v>
      </c>
      <c r="B104" s="1">
        <v>2</v>
      </c>
      <c r="AH104" s="4">
        <f t="shared" si="36"/>
        <v>0</v>
      </c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 s="8">
        <f t="shared" si="52"/>
        <v>0</v>
      </c>
      <c r="BN104" s="6" t="str">
        <f t="shared" si="55"/>
        <v/>
      </c>
      <c r="BO104" s="6" t="str">
        <f t="shared" si="55"/>
        <v/>
      </c>
      <c r="BP104" s="6" t="str">
        <f t="shared" si="55"/>
        <v/>
      </c>
      <c r="BQ104" s="6" t="str">
        <f t="shared" si="55"/>
        <v/>
      </c>
      <c r="BR104" s="6" t="str">
        <f t="shared" si="55"/>
        <v/>
      </c>
      <c r="BS104" s="6" t="str">
        <f t="shared" si="55"/>
        <v/>
      </c>
      <c r="BT104" s="6" t="str">
        <f t="shared" si="55"/>
        <v/>
      </c>
      <c r="BU104" s="6" t="str">
        <f t="shared" si="55"/>
        <v/>
      </c>
      <c r="BV104" s="6" t="str">
        <f t="shared" si="54"/>
        <v/>
      </c>
      <c r="BW104" s="6" t="str">
        <f t="shared" si="54"/>
        <v/>
      </c>
      <c r="BX104" s="6" t="str">
        <f t="shared" si="54"/>
        <v/>
      </c>
      <c r="BY104" s="6" t="str">
        <f t="shared" si="50"/>
        <v/>
      </c>
      <c r="BZ104" s="6" t="str">
        <f t="shared" si="50"/>
        <v/>
      </c>
      <c r="CA104" s="6" t="str">
        <f t="shared" si="50"/>
        <v/>
      </c>
      <c r="CB104" s="6" t="str">
        <f t="shared" si="50"/>
        <v/>
      </c>
      <c r="CC104" s="6" t="str">
        <f t="shared" si="50"/>
        <v/>
      </c>
      <c r="CD104" s="6" t="str">
        <f t="shared" si="50"/>
        <v/>
      </c>
      <c r="CE104" s="6" t="str">
        <f t="shared" si="50"/>
        <v/>
      </c>
      <c r="CF104" s="6" t="str">
        <f t="shared" si="49"/>
        <v/>
      </c>
      <c r="CG104" s="6" t="str">
        <f t="shared" si="49"/>
        <v/>
      </c>
      <c r="CH104" s="6" t="str">
        <f t="shared" si="49"/>
        <v/>
      </c>
      <c r="CI104" s="6" t="str">
        <f t="shared" si="49"/>
        <v/>
      </c>
      <c r="CJ104" s="6" t="str">
        <f t="shared" si="49"/>
        <v/>
      </c>
      <c r="CK104" s="6" t="str">
        <f t="shared" si="49"/>
        <v/>
      </c>
      <c r="CL104" s="6" t="str">
        <f t="shared" si="49"/>
        <v/>
      </c>
      <c r="CM104" s="6" t="str">
        <f t="shared" si="56"/>
        <v/>
      </c>
      <c r="CN104" s="6" t="str">
        <f t="shared" si="56"/>
        <v/>
      </c>
      <c r="CO104" s="6" t="str">
        <f t="shared" si="56"/>
        <v/>
      </c>
      <c r="CP104" s="12">
        <f t="shared" si="53"/>
        <v>0</v>
      </c>
      <c r="CQ104" s="19">
        <f t="shared" si="57"/>
        <v>837</v>
      </c>
      <c r="CR104" s="16">
        <f t="shared" si="58"/>
        <v>0</v>
      </c>
      <c r="CS104" s="22">
        <f t="shared" si="59"/>
        <v>0</v>
      </c>
      <c r="CX104" s="1">
        <f>$CP104</f>
        <v>0</v>
      </c>
      <c r="CY104" s="1">
        <f t="shared" si="37"/>
        <v>837</v>
      </c>
      <c r="CZ104" s="1">
        <f t="shared" si="38"/>
        <v>0</v>
      </c>
      <c r="DA104" s="1">
        <f t="shared" si="39"/>
        <v>0</v>
      </c>
    </row>
    <row r="105" spans="1:113" ht="28" customHeight="1">
      <c r="A105" s="1" t="str">
        <f>A104</f>
        <v>WSSS</v>
      </c>
      <c r="B105" s="1">
        <v>3</v>
      </c>
      <c r="C105" t="s">
        <v>338</v>
      </c>
      <c r="AH105" s="4">
        <f t="shared" si="36"/>
        <v>1</v>
      </c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 s="8">
        <f t="shared" si="52"/>
        <v>0</v>
      </c>
      <c r="BN105" s="6" t="str">
        <f t="shared" si="55"/>
        <v/>
      </c>
      <c r="BO105" s="6" t="str">
        <f t="shared" si="55"/>
        <v/>
      </c>
      <c r="BP105" s="6" t="str">
        <f t="shared" si="55"/>
        <v/>
      </c>
      <c r="BQ105" s="6" t="str">
        <f t="shared" si="55"/>
        <v/>
      </c>
      <c r="BR105" s="6" t="str">
        <f t="shared" si="55"/>
        <v/>
      </c>
      <c r="BS105" s="6" t="str">
        <f t="shared" si="55"/>
        <v/>
      </c>
      <c r="BT105" s="6" t="str">
        <f t="shared" si="55"/>
        <v/>
      </c>
      <c r="BU105" s="6" t="str">
        <f t="shared" si="55"/>
        <v/>
      </c>
      <c r="BV105" s="6" t="str">
        <f t="shared" si="54"/>
        <v/>
      </c>
      <c r="BW105" s="6" t="str">
        <f t="shared" si="54"/>
        <v/>
      </c>
      <c r="BX105" s="6" t="str">
        <f t="shared" si="54"/>
        <v/>
      </c>
      <c r="BY105" s="6" t="str">
        <f t="shared" si="50"/>
        <v/>
      </c>
      <c r="BZ105" s="6" t="str">
        <f t="shared" si="50"/>
        <v/>
      </c>
      <c r="CA105" s="6" t="str">
        <f t="shared" si="50"/>
        <v/>
      </c>
      <c r="CB105" s="6" t="str">
        <f t="shared" si="50"/>
        <v/>
      </c>
      <c r="CC105" s="6" t="str">
        <f t="shared" si="50"/>
        <v/>
      </c>
      <c r="CD105" s="6" t="str">
        <f t="shared" si="50"/>
        <v/>
      </c>
      <c r="CE105" s="6" t="str">
        <f t="shared" si="50"/>
        <v/>
      </c>
      <c r="CF105" s="6" t="str">
        <f t="shared" si="49"/>
        <v/>
      </c>
      <c r="CG105" s="6" t="str">
        <f t="shared" si="49"/>
        <v/>
      </c>
      <c r="CH105" s="6" t="str">
        <f t="shared" si="49"/>
        <v/>
      </c>
      <c r="CI105" s="6" t="str">
        <f t="shared" si="49"/>
        <v/>
      </c>
      <c r="CJ105" s="6" t="str">
        <f t="shared" si="49"/>
        <v/>
      </c>
      <c r="CK105" s="6" t="str">
        <f t="shared" si="49"/>
        <v/>
      </c>
      <c r="CL105" s="6" t="str">
        <f t="shared" si="49"/>
        <v/>
      </c>
      <c r="CM105" s="6" t="str">
        <f t="shared" si="56"/>
        <v/>
      </c>
      <c r="CN105" s="6" t="str">
        <f t="shared" si="56"/>
        <v/>
      </c>
      <c r="CO105" s="6" t="str">
        <f t="shared" si="56"/>
        <v/>
      </c>
      <c r="CP105" s="12">
        <f t="shared" si="53"/>
        <v>0</v>
      </c>
      <c r="CQ105" s="19">
        <f t="shared" si="57"/>
        <v>836</v>
      </c>
      <c r="CR105" s="16">
        <f t="shared" si="58"/>
        <v>1</v>
      </c>
      <c r="CS105" s="22">
        <f t="shared" si="59"/>
        <v>0</v>
      </c>
      <c r="DB105" s="1">
        <f>$CP105</f>
        <v>0</v>
      </c>
      <c r="DC105" s="1">
        <f t="shared" si="40"/>
        <v>836</v>
      </c>
      <c r="DD105" s="1">
        <f t="shared" si="41"/>
        <v>1</v>
      </c>
      <c r="DE105" s="1">
        <f t="shared" si="42"/>
        <v>0</v>
      </c>
    </row>
    <row r="106" spans="1:113" ht="28" customHeight="1">
      <c r="A106" s="1" t="str">
        <f>A105</f>
        <v>WSSS</v>
      </c>
      <c r="B106" s="1">
        <v>4</v>
      </c>
      <c r="AH106" s="4">
        <f t="shared" si="36"/>
        <v>0</v>
      </c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 s="8">
        <f t="shared" si="52"/>
        <v>0</v>
      </c>
      <c r="BN106" s="6" t="str">
        <f t="shared" si="55"/>
        <v/>
      </c>
      <c r="BO106" s="6" t="str">
        <f t="shared" si="55"/>
        <v/>
      </c>
      <c r="BP106" s="6" t="str">
        <f t="shared" si="55"/>
        <v/>
      </c>
      <c r="BQ106" s="6" t="str">
        <f t="shared" si="55"/>
        <v/>
      </c>
      <c r="BR106" s="6" t="str">
        <f t="shared" si="55"/>
        <v/>
      </c>
      <c r="BS106" s="6" t="str">
        <f t="shared" si="55"/>
        <v/>
      </c>
      <c r="BT106" s="6" t="str">
        <f t="shared" si="55"/>
        <v/>
      </c>
      <c r="BU106" s="6" t="str">
        <f t="shared" si="55"/>
        <v/>
      </c>
      <c r="BV106" s="6" t="str">
        <f t="shared" si="54"/>
        <v/>
      </c>
      <c r="BW106" s="6" t="str">
        <f t="shared" si="54"/>
        <v/>
      </c>
      <c r="BX106" s="6" t="str">
        <f t="shared" si="54"/>
        <v/>
      </c>
      <c r="BY106" s="6" t="str">
        <f t="shared" si="50"/>
        <v/>
      </c>
      <c r="BZ106" s="6" t="str">
        <f t="shared" si="50"/>
        <v/>
      </c>
      <c r="CA106" s="6" t="str">
        <f t="shared" si="50"/>
        <v/>
      </c>
      <c r="CB106" s="6" t="str">
        <f t="shared" si="50"/>
        <v/>
      </c>
      <c r="CC106" s="6" t="str">
        <f t="shared" si="50"/>
        <v/>
      </c>
      <c r="CD106" s="6" t="str">
        <f t="shared" si="50"/>
        <v/>
      </c>
      <c r="CE106" s="6" t="str">
        <f t="shared" si="50"/>
        <v/>
      </c>
      <c r="CF106" s="6" t="str">
        <f t="shared" si="49"/>
        <v/>
      </c>
      <c r="CG106" s="6" t="str">
        <f t="shared" si="49"/>
        <v/>
      </c>
      <c r="CH106" s="6" t="str">
        <f t="shared" si="49"/>
        <v/>
      </c>
      <c r="CI106" s="6" t="str">
        <f t="shared" si="49"/>
        <v/>
      </c>
      <c r="CJ106" s="6" t="str">
        <f t="shared" si="49"/>
        <v/>
      </c>
      <c r="CK106" s="6" t="str">
        <f t="shared" si="49"/>
        <v/>
      </c>
      <c r="CL106" s="6" t="str">
        <f t="shared" si="49"/>
        <v/>
      </c>
      <c r="CM106" s="6" t="str">
        <f t="shared" si="56"/>
        <v/>
      </c>
      <c r="CN106" s="6" t="str">
        <f t="shared" si="56"/>
        <v/>
      </c>
      <c r="CO106" s="6" t="str">
        <f t="shared" si="56"/>
        <v/>
      </c>
      <c r="CP106" s="12">
        <f t="shared" si="53"/>
        <v>0</v>
      </c>
      <c r="CQ106" s="19">
        <f t="shared" si="57"/>
        <v>837</v>
      </c>
      <c r="CR106" s="16">
        <f t="shared" si="58"/>
        <v>0</v>
      </c>
      <c r="CS106" s="22">
        <f t="shared" si="59"/>
        <v>0</v>
      </c>
      <c r="DF106" s="1">
        <f>$CP106</f>
        <v>0</v>
      </c>
      <c r="DG106" s="1">
        <f t="shared" si="43"/>
        <v>837</v>
      </c>
      <c r="DH106" s="1">
        <f t="shared" si="44"/>
        <v>0</v>
      </c>
      <c r="DI106" s="1">
        <f t="shared" si="45"/>
        <v>0</v>
      </c>
    </row>
    <row r="107" spans="1:113" ht="28" customHeight="1">
      <c r="A107" s="1" t="s">
        <v>28</v>
      </c>
      <c r="B107" s="1">
        <v>1</v>
      </c>
      <c r="AH107" s="4">
        <f t="shared" si="36"/>
        <v>0</v>
      </c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 s="8">
        <f t="shared" si="52"/>
        <v>0</v>
      </c>
      <c r="BN107" s="6" t="str">
        <f t="shared" si="55"/>
        <v/>
      </c>
      <c r="BO107" s="6" t="str">
        <f t="shared" si="55"/>
        <v/>
      </c>
      <c r="BP107" s="6" t="str">
        <f t="shared" si="55"/>
        <v/>
      </c>
      <c r="BQ107" s="6" t="str">
        <f t="shared" si="55"/>
        <v/>
      </c>
      <c r="BR107" s="6" t="str">
        <f t="shared" si="55"/>
        <v/>
      </c>
      <c r="BS107" s="6" t="str">
        <f t="shared" si="55"/>
        <v/>
      </c>
      <c r="BT107" s="6" t="str">
        <f t="shared" si="55"/>
        <v/>
      </c>
      <c r="BU107" s="6" t="str">
        <f t="shared" si="55"/>
        <v/>
      </c>
      <c r="BV107" s="6" t="str">
        <f t="shared" si="54"/>
        <v/>
      </c>
      <c r="BW107" s="6" t="str">
        <f t="shared" si="54"/>
        <v/>
      </c>
      <c r="BX107" s="6" t="str">
        <f t="shared" si="54"/>
        <v/>
      </c>
      <c r="BY107" s="6" t="str">
        <f t="shared" si="50"/>
        <v/>
      </c>
      <c r="BZ107" s="6" t="str">
        <f t="shared" si="50"/>
        <v/>
      </c>
      <c r="CA107" s="6" t="str">
        <f t="shared" si="50"/>
        <v/>
      </c>
      <c r="CB107" s="6" t="str">
        <f t="shared" si="50"/>
        <v/>
      </c>
      <c r="CC107" s="6" t="str">
        <f t="shared" si="50"/>
        <v/>
      </c>
      <c r="CD107" s="6" t="str">
        <f t="shared" si="50"/>
        <v/>
      </c>
      <c r="CE107" s="6" t="str">
        <f t="shared" si="50"/>
        <v/>
      </c>
      <c r="CF107" s="6" t="str">
        <f t="shared" si="49"/>
        <v/>
      </c>
      <c r="CG107" s="6" t="str">
        <f t="shared" si="49"/>
        <v/>
      </c>
      <c r="CH107" s="6" t="str">
        <f t="shared" si="49"/>
        <v/>
      </c>
      <c r="CI107" s="6" t="str">
        <f t="shared" si="49"/>
        <v/>
      </c>
      <c r="CJ107" s="6" t="str">
        <f t="shared" si="49"/>
        <v/>
      </c>
      <c r="CK107" s="6" t="str">
        <f t="shared" si="49"/>
        <v/>
      </c>
      <c r="CL107" s="6" t="str">
        <f t="shared" si="49"/>
        <v/>
      </c>
      <c r="CM107" s="6" t="str">
        <f t="shared" si="56"/>
        <v/>
      </c>
      <c r="CN107" s="6" t="str">
        <f t="shared" si="56"/>
        <v/>
      </c>
      <c r="CO107" s="6" t="str">
        <f t="shared" si="56"/>
        <v/>
      </c>
      <c r="CP107" s="12">
        <f t="shared" si="53"/>
        <v>0</v>
      </c>
      <c r="CQ107" s="19">
        <f t="shared" si="57"/>
        <v>837</v>
      </c>
      <c r="CR107" s="16">
        <f t="shared" si="58"/>
        <v>0</v>
      </c>
      <c r="CS107" s="22">
        <f t="shared" si="59"/>
        <v>0</v>
      </c>
      <c r="CT107" s="1">
        <f>$CP107</f>
        <v>0</v>
      </c>
      <c r="CU107" s="1">
        <f t="shared" si="46"/>
        <v>837</v>
      </c>
      <c r="CV107" s="1">
        <f t="shared" si="47"/>
        <v>0</v>
      </c>
      <c r="CW107" s="1">
        <f t="shared" si="48"/>
        <v>0</v>
      </c>
    </row>
    <row r="108" spans="1:113" ht="28" customHeight="1">
      <c r="A108" s="1" t="str">
        <f>A107</f>
        <v>RKSI</v>
      </c>
      <c r="B108" s="1">
        <v>2</v>
      </c>
      <c r="C108" t="s">
        <v>202</v>
      </c>
      <c r="D108"/>
      <c r="AH108" s="4">
        <f t="shared" si="36"/>
        <v>1</v>
      </c>
      <c r="AJ108" t="s">
        <v>339</v>
      </c>
      <c r="AK108" t="s">
        <v>360</v>
      </c>
      <c r="AL108" t="s">
        <v>361</v>
      </c>
      <c r="AM108" t="s">
        <v>362</v>
      </c>
      <c r="AN108" t="s">
        <v>202</v>
      </c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 s="8">
        <f t="shared" si="52"/>
        <v>5</v>
      </c>
      <c r="BN108" s="6" t="str">
        <f t="shared" si="55"/>
        <v/>
      </c>
      <c r="BO108" s="6" t="str">
        <f t="shared" si="55"/>
        <v/>
      </c>
      <c r="BP108" s="6" t="str">
        <f t="shared" si="55"/>
        <v/>
      </c>
      <c r="BQ108" s="6" t="str">
        <f t="shared" si="55"/>
        <v/>
      </c>
      <c r="BR108" s="6" t="str">
        <f t="shared" si="55"/>
        <v>A0073/24</v>
      </c>
      <c r="BS108" s="6" t="str">
        <f t="shared" si="55"/>
        <v/>
      </c>
      <c r="BT108" s="6" t="str">
        <f t="shared" si="55"/>
        <v/>
      </c>
      <c r="BU108" s="6" t="str">
        <f t="shared" si="55"/>
        <v/>
      </c>
      <c r="BV108" s="6" t="str">
        <f t="shared" si="54"/>
        <v/>
      </c>
      <c r="BW108" s="6" t="str">
        <f t="shared" si="54"/>
        <v/>
      </c>
      <c r="BX108" s="6" t="str">
        <f t="shared" si="54"/>
        <v/>
      </c>
      <c r="BY108" s="6" t="str">
        <f t="shared" si="50"/>
        <v/>
      </c>
      <c r="BZ108" s="6" t="str">
        <f t="shared" si="50"/>
        <v/>
      </c>
      <c r="CA108" s="6" t="str">
        <f t="shared" si="50"/>
        <v/>
      </c>
      <c r="CB108" s="6" t="str">
        <f t="shared" si="50"/>
        <v/>
      </c>
      <c r="CC108" s="6" t="str">
        <f t="shared" si="50"/>
        <v/>
      </c>
      <c r="CD108" s="6" t="str">
        <f t="shared" si="50"/>
        <v/>
      </c>
      <c r="CE108" s="6" t="str">
        <f t="shared" si="50"/>
        <v/>
      </c>
      <c r="CF108" s="6" t="str">
        <f t="shared" si="49"/>
        <v/>
      </c>
      <c r="CG108" s="6" t="str">
        <f t="shared" si="49"/>
        <v/>
      </c>
      <c r="CH108" s="6" t="str">
        <f t="shared" si="49"/>
        <v/>
      </c>
      <c r="CI108" s="6" t="str">
        <f t="shared" si="49"/>
        <v/>
      </c>
      <c r="CJ108" s="6" t="str">
        <f t="shared" si="49"/>
        <v/>
      </c>
      <c r="CK108" s="6" t="str">
        <f t="shared" si="49"/>
        <v/>
      </c>
      <c r="CL108" s="6" t="str">
        <f t="shared" si="49"/>
        <v/>
      </c>
      <c r="CM108" s="6" t="str">
        <f t="shared" si="56"/>
        <v/>
      </c>
      <c r="CN108" s="6" t="str">
        <f t="shared" si="56"/>
        <v/>
      </c>
      <c r="CO108" s="6" t="str">
        <f t="shared" si="56"/>
        <v/>
      </c>
      <c r="CP108" s="12">
        <f t="shared" si="53"/>
        <v>1</v>
      </c>
      <c r="CQ108" s="19">
        <f t="shared" si="57"/>
        <v>832</v>
      </c>
      <c r="CR108" s="16">
        <f t="shared" si="58"/>
        <v>0</v>
      </c>
      <c r="CS108" s="22">
        <f t="shared" si="59"/>
        <v>4</v>
      </c>
      <c r="CX108" s="1">
        <f>$CP108</f>
        <v>1</v>
      </c>
      <c r="CY108" s="1">
        <f t="shared" si="37"/>
        <v>832</v>
      </c>
      <c r="CZ108" s="1">
        <f t="shared" si="38"/>
        <v>0</v>
      </c>
      <c r="DA108" s="1">
        <f t="shared" si="39"/>
        <v>4</v>
      </c>
    </row>
    <row r="109" spans="1:113" ht="28" customHeight="1">
      <c r="A109" s="1" t="str">
        <f>A108</f>
        <v>RKSI</v>
      </c>
      <c r="B109" s="1">
        <v>3</v>
      </c>
      <c r="AH109" s="4">
        <f t="shared" si="36"/>
        <v>0</v>
      </c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 s="8">
        <f t="shared" si="52"/>
        <v>0</v>
      </c>
      <c r="BN109" s="6" t="str">
        <f t="shared" si="55"/>
        <v/>
      </c>
      <c r="BO109" s="6" t="str">
        <f t="shared" si="55"/>
        <v/>
      </c>
      <c r="BP109" s="6" t="str">
        <f t="shared" si="55"/>
        <v/>
      </c>
      <c r="BQ109" s="6" t="str">
        <f t="shared" si="55"/>
        <v/>
      </c>
      <c r="BR109" s="6" t="str">
        <f t="shared" si="55"/>
        <v/>
      </c>
      <c r="BS109" s="6" t="str">
        <f t="shared" si="55"/>
        <v/>
      </c>
      <c r="BT109" s="6" t="str">
        <f t="shared" si="55"/>
        <v/>
      </c>
      <c r="BU109" s="6" t="str">
        <f t="shared" si="55"/>
        <v/>
      </c>
      <c r="BV109" s="6" t="str">
        <f t="shared" si="54"/>
        <v/>
      </c>
      <c r="BW109" s="6" t="str">
        <f t="shared" si="54"/>
        <v/>
      </c>
      <c r="BX109" s="6" t="str">
        <f t="shared" si="54"/>
        <v/>
      </c>
      <c r="BY109" s="6" t="str">
        <f t="shared" si="50"/>
        <v/>
      </c>
      <c r="BZ109" s="6" t="str">
        <f t="shared" si="50"/>
        <v/>
      </c>
      <c r="CA109" s="6" t="str">
        <f t="shared" si="50"/>
        <v/>
      </c>
      <c r="CB109" s="6" t="str">
        <f t="shared" si="50"/>
        <v/>
      </c>
      <c r="CC109" s="6" t="str">
        <f t="shared" si="50"/>
        <v/>
      </c>
      <c r="CD109" s="6" t="str">
        <f t="shared" si="50"/>
        <v/>
      </c>
      <c r="CE109" s="6" t="str">
        <f t="shared" si="50"/>
        <v/>
      </c>
      <c r="CF109" s="6" t="str">
        <f t="shared" si="49"/>
        <v/>
      </c>
      <c r="CG109" s="6" t="str">
        <f t="shared" si="49"/>
        <v/>
      </c>
      <c r="CH109" s="6" t="str">
        <f t="shared" si="49"/>
        <v/>
      </c>
      <c r="CI109" s="6" t="str">
        <f t="shared" si="49"/>
        <v/>
      </c>
      <c r="CJ109" s="6" t="str">
        <f t="shared" si="49"/>
        <v/>
      </c>
      <c r="CK109" s="6" t="str">
        <f t="shared" si="49"/>
        <v/>
      </c>
      <c r="CL109" s="6" t="str">
        <f t="shared" si="49"/>
        <v/>
      </c>
      <c r="CM109" s="6" t="str">
        <f t="shared" si="56"/>
        <v/>
      </c>
      <c r="CN109" s="6" t="str">
        <f t="shared" si="56"/>
        <v/>
      </c>
      <c r="CO109" s="6" t="str">
        <f t="shared" si="56"/>
        <v/>
      </c>
      <c r="CP109" s="12">
        <f t="shared" si="53"/>
        <v>0</v>
      </c>
      <c r="CQ109" s="19">
        <f t="shared" si="57"/>
        <v>837</v>
      </c>
      <c r="CR109" s="16">
        <f t="shared" si="58"/>
        <v>0</v>
      </c>
      <c r="CS109" s="22">
        <f t="shared" si="59"/>
        <v>0</v>
      </c>
      <c r="DB109" s="1">
        <f>$CP109</f>
        <v>0</v>
      </c>
      <c r="DC109" s="1">
        <f t="shared" si="40"/>
        <v>837</v>
      </c>
      <c r="DD109" s="1">
        <f t="shared" si="41"/>
        <v>0</v>
      </c>
      <c r="DE109" s="1">
        <f t="shared" si="42"/>
        <v>0</v>
      </c>
    </row>
    <row r="110" spans="1:113" ht="28" customHeight="1">
      <c r="A110" s="1" t="str">
        <f>A109</f>
        <v>RKSI</v>
      </c>
      <c r="B110" s="1">
        <v>4</v>
      </c>
      <c r="AH110" s="4">
        <f t="shared" si="36"/>
        <v>0</v>
      </c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 s="8">
        <f t="shared" si="52"/>
        <v>0</v>
      </c>
      <c r="BN110" s="6" t="str">
        <f t="shared" si="55"/>
        <v/>
      </c>
      <c r="BO110" s="6" t="str">
        <f t="shared" si="55"/>
        <v/>
      </c>
      <c r="BP110" s="6" t="str">
        <f t="shared" si="55"/>
        <v/>
      </c>
      <c r="BQ110" s="6" t="str">
        <f t="shared" si="55"/>
        <v/>
      </c>
      <c r="BR110" s="6" t="str">
        <f t="shared" si="55"/>
        <v/>
      </c>
      <c r="BS110" s="6" t="str">
        <f t="shared" si="55"/>
        <v/>
      </c>
      <c r="BT110" s="6" t="str">
        <f t="shared" si="55"/>
        <v/>
      </c>
      <c r="BU110" s="6" t="str">
        <f t="shared" si="55"/>
        <v/>
      </c>
      <c r="BV110" s="6" t="str">
        <f t="shared" si="54"/>
        <v/>
      </c>
      <c r="BW110" s="6" t="str">
        <f t="shared" si="54"/>
        <v/>
      </c>
      <c r="BX110" s="6" t="str">
        <f t="shared" si="54"/>
        <v/>
      </c>
      <c r="BY110" s="6" t="str">
        <f t="shared" si="50"/>
        <v/>
      </c>
      <c r="BZ110" s="6" t="str">
        <f t="shared" si="50"/>
        <v/>
      </c>
      <c r="CA110" s="6" t="str">
        <f t="shared" si="50"/>
        <v/>
      </c>
      <c r="CB110" s="6" t="str">
        <f t="shared" si="50"/>
        <v/>
      </c>
      <c r="CC110" s="6" t="str">
        <f t="shared" si="50"/>
        <v/>
      </c>
      <c r="CD110" s="6" t="str">
        <f t="shared" si="50"/>
        <v/>
      </c>
      <c r="CE110" s="6" t="str">
        <f t="shared" si="50"/>
        <v/>
      </c>
      <c r="CF110" s="6" t="str">
        <f t="shared" si="49"/>
        <v/>
      </c>
      <c r="CG110" s="6" t="str">
        <f t="shared" si="49"/>
        <v/>
      </c>
      <c r="CH110" s="6" t="str">
        <f t="shared" si="49"/>
        <v/>
      </c>
      <c r="CI110" s="6" t="str">
        <f t="shared" si="49"/>
        <v/>
      </c>
      <c r="CJ110" s="6" t="str">
        <f t="shared" si="49"/>
        <v/>
      </c>
      <c r="CK110" s="6" t="str">
        <f t="shared" si="49"/>
        <v/>
      </c>
      <c r="CL110" s="6" t="str">
        <f t="shared" si="49"/>
        <v/>
      </c>
      <c r="CM110" s="6" t="str">
        <f t="shared" si="56"/>
        <v/>
      </c>
      <c r="CN110" s="6" t="str">
        <f t="shared" si="56"/>
        <v/>
      </c>
      <c r="CO110" s="6" t="str">
        <f t="shared" si="56"/>
        <v/>
      </c>
      <c r="CP110" s="12">
        <f t="shared" si="53"/>
        <v>0</v>
      </c>
      <c r="CQ110" s="19">
        <f t="shared" si="57"/>
        <v>837</v>
      </c>
      <c r="CR110" s="16">
        <f t="shared" si="58"/>
        <v>0</v>
      </c>
      <c r="CS110" s="22">
        <f t="shared" si="59"/>
        <v>0</v>
      </c>
      <c r="DF110" s="1">
        <f>$CP110</f>
        <v>0</v>
      </c>
      <c r="DG110" s="1">
        <f t="shared" si="43"/>
        <v>837</v>
      </c>
      <c r="DH110" s="1">
        <f t="shared" si="44"/>
        <v>0</v>
      </c>
      <c r="DI110" s="1">
        <f t="shared" si="45"/>
        <v>0</v>
      </c>
    </row>
    <row r="111" spans="1:113" ht="28" customHeight="1">
      <c r="A111" s="1" t="s">
        <v>29</v>
      </c>
      <c r="B111" s="1">
        <v>1</v>
      </c>
      <c r="AH111" s="4">
        <f t="shared" si="36"/>
        <v>0</v>
      </c>
      <c r="AJ111" t="s">
        <v>363</v>
      </c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 s="8">
        <f t="shared" si="52"/>
        <v>1</v>
      </c>
      <c r="BN111" s="6" t="str">
        <f t="shared" si="55"/>
        <v/>
      </c>
      <c r="BO111" s="6" t="str">
        <f t="shared" si="55"/>
        <v/>
      </c>
      <c r="BP111" s="6" t="str">
        <f t="shared" si="55"/>
        <v/>
      </c>
      <c r="BQ111" s="6" t="str">
        <f t="shared" si="55"/>
        <v/>
      </c>
      <c r="BR111" s="6" t="str">
        <f t="shared" si="55"/>
        <v/>
      </c>
      <c r="BS111" s="6" t="str">
        <f t="shared" si="55"/>
        <v/>
      </c>
      <c r="BT111" s="6" t="str">
        <f t="shared" si="55"/>
        <v/>
      </c>
      <c r="BU111" s="6" t="str">
        <f t="shared" si="55"/>
        <v/>
      </c>
      <c r="BV111" s="6" t="str">
        <f t="shared" si="54"/>
        <v/>
      </c>
      <c r="BW111" s="6" t="str">
        <f t="shared" si="54"/>
        <v/>
      </c>
      <c r="BX111" s="6" t="str">
        <f t="shared" si="54"/>
        <v/>
      </c>
      <c r="BY111" s="6" t="str">
        <f t="shared" si="50"/>
        <v/>
      </c>
      <c r="BZ111" s="6" t="str">
        <f t="shared" si="50"/>
        <v/>
      </c>
      <c r="CA111" s="6" t="str">
        <f t="shared" si="50"/>
        <v/>
      </c>
      <c r="CB111" s="6" t="str">
        <f t="shared" si="50"/>
        <v/>
      </c>
      <c r="CC111" s="6" t="str">
        <f t="shared" si="50"/>
        <v/>
      </c>
      <c r="CD111" s="6" t="str">
        <f t="shared" si="50"/>
        <v/>
      </c>
      <c r="CE111" s="6" t="str">
        <f t="shared" si="50"/>
        <v/>
      </c>
      <c r="CF111" s="6" t="str">
        <f t="shared" si="49"/>
        <v/>
      </c>
      <c r="CG111" s="6" t="str">
        <f t="shared" si="49"/>
        <v/>
      </c>
      <c r="CH111" s="6" t="str">
        <f t="shared" si="49"/>
        <v/>
      </c>
      <c r="CI111" s="6" t="str">
        <f t="shared" si="49"/>
        <v/>
      </c>
      <c r="CJ111" s="6" t="str">
        <f t="shared" si="49"/>
        <v/>
      </c>
      <c r="CK111" s="6" t="str">
        <f t="shared" si="49"/>
        <v/>
      </c>
      <c r="CL111" s="6" t="str">
        <f t="shared" si="49"/>
        <v/>
      </c>
      <c r="CM111" s="6" t="str">
        <f t="shared" si="56"/>
        <v/>
      </c>
      <c r="CN111" s="6" t="str">
        <f t="shared" si="56"/>
        <v/>
      </c>
      <c r="CO111" s="6" t="str">
        <f t="shared" si="56"/>
        <v/>
      </c>
      <c r="CP111" s="12">
        <f t="shared" si="53"/>
        <v>0</v>
      </c>
      <c r="CQ111" s="19">
        <f t="shared" si="57"/>
        <v>836</v>
      </c>
      <c r="CR111" s="16">
        <f t="shared" si="58"/>
        <v>0</v>
      </c>
      <c r="CS111" s="22">
        <f t="shared" si="59"/>
        <v>1</v>
      </c>
      <c r="CT111" s="1">
        <f>$CP111</f>
        <v>0</v>
      </c>
      <c r="CU111" s="1">
        <f t="shared" si="46"/>
        <v>836</v>
      </c>
      <c r="CV111" s="1">
        <f t="shared" si="47"/>
        <v>0</v>
      </c>
      <c r="CW111" s="1">
        <f t="shared" si="48"/>
        <v>1</v>
      </c>
    </row>
    <row r="112" spans="1:113" ht="28" customHeight="1">
      <c r="A112" s="1" t="str">
        <f>A111</f>
        <v>WMKK</v>
      </c>
      <c r="B112" s="1">
        <v>2</v>
      </c>
      <c r="AH112" s="4">
        <f t="shared" si="36"/>
        <v>0</v>
      </c>
      <c r="AJ112" t="s">
        <v>343</v>
      </c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 s="8">
        <f t="shared" si="52"/>
        <v>1</v>
      </c>
      <c r="BN112" s="6" t="str">
        <f t="shared" si="55"/>
        <v/>
      </c>
      <c r="BO112" s="6" t="str">
        <f t="shared" si="55"/>
        <v/>
      </c>
      <c r="BP112" s="6" t="str">
        <f t="shared" si="55"/>
        <v/>
      </c>
      <c r="BQ112" s="6" t="str">
        <f t="shared" si="55"/>
        <v/>
      </c>
      <c r="BR112" s="6" t="str">
        <f t="shared" si="55"/>
        <v/>
      </c>
      <c r="BS112" s="6" t="str">
        <f t="shared" si="55"/>
        <v/>
      </c>
      <c r="BT112" s="6" t="str">
        <f t="shared" si="55"/>
        <v/>
      </c>
      <c r="BU112" s="6" t="str">
        <f t="shared" si="55"/>
        <v/>
      </c>
      <c r="BV112" s="6" t="str">
        <f t="shared" si="54"/>
        <v/>
      </c>
      <c r="BW112" s="6" t="str">
        <f t="shared" si="54"/>
        <v/>
      </c>
      <c r="BX112" s="6" t="str">
        <f t="shared" si="54"/>
        <v/>
      </c>
      <c r="BY112" s="6" t="str">
        <f t="shared" si="50"/>
        <v/>
      </c>
      <c r="BZ112" s="6" t="str">
        <f t="shared" si="50"/>
        <v/>
      </c>
      <c r="CA112" s="6" t="str">
        <f t="shared" si="50"/>
        <v/>
      </c>
      <c r="CB112" s="6" t="str">
        <f t="shared" si="50"/>
        <v/>
      </c>
      <c r="CC112" s="6" t="str">
        <f t="shared" si="50"/>
        <v/>
      </c>
      <c r="CD112" s="6" t="str">
        <f t="shared" si="50"/>
        <v/>
      </c>
      <c r="CE112" s="6" t="str">
        <f t="shared" si="50"/>
        <v/>
      </c>
      <c r="CF112" s="6" t="str">
        <f t="shared" si="49"/>
        <v/>
      </c>
      <c r="CG112" s="6" t="str">
        <f t="shared" si="49"/>
        <v/>
      </c>
      <c r="CH112" s="6" t="str">
        <f t="shared" si="49"/>
        <v/>
      </c>
      <c r="CI112" s="6" t="str">
        <f t="shared" si="49"/>
        <v/>
      </c>
      <c r="CJ112" s="6" t="str">
        <f t="shared" si="49"/>
        <v/>
      </c>
      <c r="CK112" s="6" t="str">
        <f t="shared" si="49"/>
        <v/>
      </c>
      <c r="CL112" s="6" t="str">
        <f t="shared" si="49"/>
        <v/>
      </c>
      <c r="CM112" s="6" t="str">
        <f t="shared" si="56"/>
        <v/>
      </c>
      <c r="CN112" s="6" t="str">
        <f t="shared" si="56"/>
        <v/>
      </c>
      <c r="CO112" s="6" t="str">
        <f t="shared" si="56"/>
        <v/>
      </c>
      <c r="CP112" s="12">
        <f t="shared" si="53"/>
        <v>0</v>
      </c>
      <c r="CQ112" s="19">
        <f t="shared" si="57"/>
        <v>836</v>
      </c>
      <c r="CR112" s="16">
        <f t="shared" si="58"/>
        <v>0</v>
      </c>
      <c r="CS112" s="22">
        <f t="shared" si="59"/>
        <v>1</v>
      </c>
      <c r="CX112" s="1">
        <f>$CP112</f>
        <v>0</v>
      </c>
      <c r="CY112" s="1">
        <f t="shared" si="37"/>
        <v>836</v>
      </c>
      <c r="CZ112" s="1">
        <f t="shared" si="38"/>
        <v>0</v>
      </c>
      <c r="DA112" s="1">
        <f t="shared" si="39"/>
        <v>1</v>
      </c>
    </row>
    <row r="113" spans="1:113" ht="28" customHeight="1">
      <c r="A113" s="1" t="str">
        <f>A112</f>
        <v>WMKK</v>
      </c>
      <c r="B113" s="1">
        <v>3</v>
      </c>
      <c r="AH113" s="4">
        <f t="shared" si="36"/>
        <v>0</v>
      </c>
      <c r="AJ113" t="s">
        <v>342</v>
      </c>
      <c r="AK113" t="s">
        <v>341</v>
      </c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 s="8">
        <f t="shared" si="52"/>
        <v>2</v>
      </c>
      <c r="BN113" s="6" t="str">
        <f t="shared" si="55"/>
        <v/>
      </c>
      <c r="BO113" s="6" t="str">
        <f t="shared" si="55"/>
        <v/>
      </c>
      <c r="BP113" s="6" t="str">
        <f t="shared" si="55"/>
        <v/>
      </c>
      <c r="BQ113" s="6" t="str">
        <f t="shared" si="55"/>
        <v/>
      </c>
      <c r="BR113" s="6" t="str">
        <f t="shared" si="55"/>
        <v/>
      </c>
      <c r="BS113" s="6" t="str">
        <f t="shared" si="55"/>
        <v/>
      </c>
      <c r="BT113" s="6" t="str">
        <f t="shared" si="55"/>
        <v/>
      </c>
      <c r="BU113" s="6" t="str">
        <f t="shared" si="55"/>
        <v/>
      </c>
      <c r="BV113" s="6" t="str">
        <f t="shared" si="54"/>
        <v/>
      </c>
      <c r="BW113" s="6" t="str">
        <f t="shared" si="54"/>
        <v/>
      </c>
      <c r="BX113" s="6" t="str">
        <f t="shared" si="54"/>
        <v/>
      </c>
      <c r="BY113" s="6" t="str">
        <f t="shared" si="50"/>
        <v/>
      </c>
      <c r="BZ113" s="6" t="str">
        <f t="shared" si="50"/>
        <v/>
      </c>
      <c r="CA113" s="6" t="str">
        <f t="shared" si="50"/>
        <v/>
      </c>
      <c r="CB113" s="6" t="str">
        <f t="shared" si="50"/>
        <v/>
      </c>
      <c r="CC113" s="6" t="str">
        <f t="shared" si="50"/>
        <v/>
      </c>
      <c r="CD113" s="6" t="str">
        <f t="shared" si="50"/>
        <v/>
      </c>
      <c r="CE113" s="6" t="str">
        <f t="shared" si="50"/>
        <v/>
      </c>
      <c r="CF113" s="6" t="str">
        <f t="shared" si="49"/>
        <v/>
      </c>
      <c r="CG113" s="6" t="str">
        <f t="shared" si="49"/>
        <v/>
      </c>
      <c r="CH113" s="6" t="str">
        <f t="shared" si="49"/>
        <v/>
      </c>
      <c r="CI113" s="6" t="str">
        <f t="shared" si="49"/>
        <v/>
      </c>
      <c r="CJ113" s="6" t="str">
        <f t="shared" si="49"/>
        <v/>
      </c>
      <c r="CK113" s="6" t="str">
        <f t="shared" si="49"/>
        <v/>
      </c>
      <c r="CL113" s="6" t="str">
        <f t="shared" si="49"/>
        <v/>
      </c>
      <c r="CM113" s="6" t="str">
        <f t="shared" si="56"/>
        <v/>
      </c>
      <c r="CN113" s="6" t="str">
        <f t="shared" si="56"/>
        <v/>
      </c>
      <c r="CO113" s="6" t="str">
        <f t="shared" si="56"/>
        <v/>
      </c>
      <c r="CP113" s="12">
        <f t="shared" si="53"/>
        <v>0</v>
      </c>
      <c r="CQ113" s="19">
        <f t="shared" si="57"/>
        <v>835</v>
      </c>
      <c r="CR113" s="16">
        <f t="shared" si="58"/>
        <v>0</v>
      </c>
      <c r="CS113" s="22">
        <f t="shared" si="59"/>
        <v>2</v>
      </c>
      <c r="DB113" s="1">
        <f>$CP113</f>
        <v>0</v>
      </c>
      <c r="DC113" s="1">
        <f t="shared" si="40"/>
        <v>835</v>
      </c>
      <c r="DD113" s="1">
        <f t="shared" si="41"/>
        <v>0</v>
      </c>
      <c r="DE113" s="1">
        <f t="shared" si="42"/>
        <v>2</v>
      </c>
    </row>
    <row r="114" spans="1:113" ht="28" customHeight="1">
      <c r="A114" s="1" t="str">
        <f>A113</f>
        <v>WMKK</v>
      </c>
      <c r="B114" s="1">
        <v>4</v>
      </c>
      <c r="C114" s="1" t="s">
        <v>203</v>
      </c>
      <c r="D114" s="1" t="s">
        <v>204</v>
      </c>
      <c r="E114" s="1" t="s">
        <v>205</v>
      </c>
      <c r="F114" s="1" t="s">
        <v>280</v>
      </c>
      <c r="G114" s="1" t="s">
        <v>281</v>
      </c>
      <c r="H114" s="1" t="s">
        <v>282</v>
      </c>
      <c r="I114" s="1" t="s">
        <v>283</v>
      </c>
      <c r="AH114" s="4">
        <f t="shared" si="36"/>
        <v>7</v>
      </c>
      <c r="AJ114" t="s">
        <v>280</v>
      </c>
      <c r="AK114" t="s">
        <v>204</v>
      </c>
      <c r="AL114" t="s">
        <v>205</v>
      </c>
      <c r="AM114" t="s">
        <v>282</v>
      </c>
      <c r="AN114" t="s">
        <v>281</v>
      </c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 s="8">
        <f t="shared" si="52"/>
        <v>5</v>
      </c>
      <c r="BN114" s="6" t="str">
        <f t="shared" si="55"/>
        <v>A0933/24</v>
      </c>
      <c r="BO114" s="6" t="str">
        <f t="shared" si="55"/>
        <v>A0064/24</v>
      </c>
      <c r="BP114" s="6" t="str">
        <f t="shared" si="55"/>
        <v>A4735/23</v>
      </c>
      <c r="BQ114" s="6" t="str">
        <f t="shared" si="55"/>
        <v>A0403/24</v>
      </c>
      <c r="BR114" s="6" t="str">
        <f t="shared" si="55"/>
        <v>A0846/24</v>
      </c>
      <c r="BS114" s="6" t="str">
        <f t="shared" si="55"/>
        <v/>
      </c>
      <c r="BT114" s="6" t="str">
        <f t="shared" si="55"/>
        <v/>
      </c>
      <c r="BU114" s="6" t="str">
        <f t="shared" si="55"/>
        <v/>
      </c>
      <c r="BV114" s="6" t="str">
        <f t="shared" si="54"/>
        <v/>
      </c>
      <c r="BW114" s="6" t="str">
        <f t="shared" si="54"/>
        <v/>
      </c>
      <c r="BX114" s="6" t="str">
        <f t="shared" si="54"/>
        <v/>
      </c>
      <c r="BY114" s="6" t="str">
        <f t="shared" si="50"/>
        <v/>
      </c>
      <c r="BZ114" s="6" t="str">
        <f t="shared" si="50"/>
        <v/>
      </c>
      <c r="CA114" s="6" t="str">
        <f t="shared" si="50"/>
        <v/>
      </c>
      <c r="CB114" s="6" t="str">
        <f t="shared" si="50"/>
        <v/>
      </c>
      <c r="CC114" s="6" t="str">
        <f t="shared" si="50"/>
        <v/>
      </c>
      <c r="CD114" s="6" t="str">
        <f t="shared" si="50"/>
        <v/>
      </c>
      <c r="CE114" s="6" t="str">
        <f t="shared" si="50"/>
        <v/>
      </c>
      <c r="CF114" s="6" t="str">
        <f t="shared" si="49"/>
        <v/>
      </c>
      <c r="CG114" s="6" t="str">
        <f t="shared" si="49"/>
        <v/>
      </c>
      <c r="CH114" s="6" t="str">
        <f t="shared" si="49"/>
        <v/>
      </c>
      <c r="CI114" s="6" t="str">
        <f t="shared" si="49"/>
        <v/>
      </c>
      <c r="CJ114" s="6" t="str">
        <f t="shared" si="49"/>
        <v/>
      </c>
      <c r="CK114" s="6" t="str">
        <f t="shared" si="49"/>
        <v/>
      </c>
      <c r="CL114" s="6" t="str">
        <f t="shared" si="49"/>
        <v/>
      </c>
      <c r="CM114" s="6" t="str">
        <f t="shared" si="56"/>
        <v/>
      </c>
      <c r="CN114" s="6" t="str">
        <f t="shared" si="56"/>
        <v/>
      </c>
      <c r="CO114" s="6" t="str">
        <f t="shared" si="56"/>
        <v/>
      </c>
      <c r="CP114" s="12">
        <f t="shared" si="53"/>
        <v>5</v>
      </c>
      <c r="CQ114" s="19">
        <f t="shared" si="57"/>
        <v>830</v>
      </c>
      <c r="CR114" s="16">
        <f t="shared" si="58"/>
        <v>2</v>
      </c>
      <c r="CS114" s="22">
        <f t="shared" si="59"/>
        <v>0</v>
      </c>
      <c r="DF114" s="1">
        <f>$CP114</f>
        <v>5</v>
      </c>
      <c r="DG114" s="1">
        <f t="shared" si="43"/>
        <v>830</v>
      </c>
      <c r="DH114" s="1">
        <f t="shared" si="44"/>
        <v>2</v>
      </c>
      <c r="DI114" s="1">
        <f t="shared" si="45"/>
        <v>0</v>
      </c>
    </row>
    <row r="115" spans="1:113" ht="28" customHeight="1">
      <c r="A115" s="1" t="s">
        <v>30</v>
      </c>
      <c r="B115" s="1">
        <v>1</v>
      </c>
      <c r="C115" s="1" t="s">
        <v>206</v>
      </c>
      <c r="AH115" s="4">
        <f t="shared" si="36"/>
        <v>1</v>
      </c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 s="8">
        <f t="shared" si="52"/>
        <v>0</v>
      </c>
      <c r="BN115" s="6" t="str">
        <f t="shared" si="55"/>
        <v/>
      </c>
      <c r="BO115" s="6" t="str">
        <f t="shared" si="55"/>
        <v/>
      </c>
      <c r="BP115" s="6" t="str">
        <f t="shared" si="55"/>
        <v/>
      </c>
      <c r="BQ115" s="6" t="str">
        <f t="shared" si="55"/>
        <v/>
      </c>
      <c r="BR115" s="6" t="str">
        <f t="shared" si="55"/>
        <v/>
      </c>
      <c r="BS115" s="6" t="str">
        <f t="shared" si="55"/>
        <v/>
      </c>
      <c r="BT115" s="6" t="str">
        <f t="shared" si="55"/>
        <v/>
      </c>
      <c r="BU115" s="6" t="str">
        <f t="shared" si="55"/>
        <v/>
      </c>
      <c r="BV115" s="6" t="str">
        <f t="shared" si="54"/>
        <v/>
      </c>
      <c r="BW115" s="6" t="str">
        <f t="shared" si="54"/>
        <v/>
      </c>
      <c r="BX115" s="6" t="str">
        <f t="shared" si="54"/>
        <v/>
      </c>
      <c r="BY115" s="6" t="str">
        <f t="shared" si="50"/>
        <v/>
      </c>
      <c r="BZ115" s="6" t="str">
        <f t="shared" si="50"/>
        <v/>
      </c>
      <c r="CA115" s="6" t="str">
        <f t="shared" si="50"/>
        <v/>
      </c>
      <c r="CB115" s="6" t="str">
        <f t="shared" si="50"/>
        <v/>
      </c>
      <c r="CC115" s="6" t="str">
        <f t="shared" si="50"/>
        <v/>
      </c>
      <c r="CD115" s="6" t="str">
        <f t="shared" si="50"/>
        <v/>
      </c>
      <c r="CE115" s="6" t="str">
        <f t="shared" si="50"/>
        <v/>
      </c>
      <c r="CF115" s="6" t="str">
        <f t="shared" si="49"/>
        <v/>
      </c>
      <c r="CG115" s="6" t="str">
        <f t="shared" si="49"/>
        <v/>
      </c>
      <c r="CH115" s="6" t="str">
        <f t="shared" si="49"/>
        <v/>
      </c>
      <c r="CI115" s="6" t="str">
        <f t="shared" si="49"/>
        <v/>
      </c>
      <c r="CJ115" s="6" t="str">
        <f t="shared" si="49"/>
        <v/>
      </c>
      <c r="CK115" s="6" t="str">
        <f t="shared" si="49"/>
        <v/>
      </c>
      <c r="CL115" s="6" t="str">
        <f t="shared" si="49"/>
        <v/>
      </c>
      <c r="CM115" s="6" t="str">
        <f t="shared" si="56"/>
        <v/>
      </c>
      <c r="CN115" s="6" t="str">
        <f t="shared" si="56"/>
        <v/>
      </c>
      <c r="CO115" s="6" t="str">
        <f t="shared" si="56"/>
        <v/>
      </c>
      <c r="CP115" s="12">
        <f t="shared" si="53"/>
        <v>0</v>
      </c>
      <c r="CQ115" s="19">
        <f t="shared" si="57"/>
        <v>836</v>
      </c>
      <c r="CR115" s="16">
        <f t="shared" si="58"/>
        <v>1</v>
      </c>
      <c r="CS115" s="22">
        <f t="shared" si="59"/>
        <v>0</v>
      </c>
      <c r="CT115" s="1">
        <f>$CP115</f>
        <v>0</v>
      </c>
      <c r="CU115" s="1">
        <f t="shared" si="46"/>
        <v>836</v>
      </c>
      <c r="CV115" s="1">
        <f t="shared" si="47"/>
        <v>1</v>
      </c>
      <c r="CW115" s="1">
        <f t="shared" si="48"/>
        <v>0</v>
      </c>
    </row>
    <row r="116" spans="1:113" ht="28" customHeight="1">
      <c r="A116" s="1" t="str">
        <f>A115</f>
        <v>VTBS</v>
      </c>
      <c r="B116" s="1">
        <v>2</v>
      </c>
      <c r="AH116" s="4">
        <f t="shared" si="36"/>
        <v>0</v>
      </c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 s="8">
        <f t="shared" si="52"/>
        <v>0</v>
      </c>
      <c r="BN116" s="6" t="str">
        <f t="shared" si="55"/>
        <v/>
      </c>
      <c r="BO116" s="6" t="str">
        <f t="shared" si="55"/>
        <v/>
      </c>
      <c r="BP116" s="6" t="str">
        <f t="shared" si="55"/>
        <v/>
      </c>
      <c r="BQ116" s="6" t="str">
        <f t="shared" si="55"/>
        <v/>
      </c>
      <c r="BR116" s="6" t="str">
        <f t="shared" si="55"/>
        <v/>
      </c>
      <c r="BS116" s="6" t="str">
        <f t="shared" si="55"/>
        <v/>
      </c>
      <c r="BT116" s="6" t="str">
        <f t="shared" si="55"/>
        <v/>
      </c>
      <c r="BU116" s="6" t="str">
        <f t="shared" si="55"/>
        <v/>
      </c>
      <c r="BV116" s="6" t="str">
        <f t="shared" si="54"/>
        <v/>
      </c>
      <c r="BW116" s="6" t="str">
        <f t="shared" si="54"/>
        <v/>
      </c>
      <c r="BX116" s="6" t="str">
        <f t="shared" si="54"/>
        <v/>
      </c>
      <c r="BY116" s="6" t="str">
        <f t="shared" si="50"/>
        <v/>
      </c>
      <c r="BZ116" s="6" t="str">
        <f t="shared" si="50"/>
        <v/>
      </c>
      <c r="CA116" s="6" t="str">
        <f t="shared" si="50"/>
        <v/>
      </c>
      <c r="CB116" s="6" t="str">
        <f t="shared" si="50"/>
        <v/>
      </c>
      <c r="CC116" s="6" t="str">
        <f t="shared" si="50"/>
        <v/>
      </c>
      <c r="CD116" s="6" t="str">
        <f t="shared" si="50"/>
        <v/>
      </c>
      <c r="CE116" s="6" t="str">
        <f t="shared" si="50"/>
        <v/>
      </c>
      <c r="CF116" s="6" t="str">
        <f t="shared" si="49"/>
        <v/>
      </c>
      <c r="CG116" s="6" t="str">
        <f t="shared" si="49"/>
        <v/>
      </c>
      <c r="CH116" s="6" t="str">
        <f t="shared" si="49"/>
        <v/>
      </c>
      <c r="CI116" s="6" t="str">
        <f t="shared" si="49"/>
        <v/>
      </c>
      <c r="CJ116" s="6" t="str">
        <f t="shared" si="49"/>
        <v/>
      </c>
      <c r="CK116" s="6" t="str">
        <f t="shared" si="49"/>
        <v/>
      </c>
      <c r="CL116" s="6" t="str">
        <f t="shared" si="49"/>
        <v/>
      </c>
      <c r="CM116" s="6" t="str">
        <f t="shared" si="56"/>
        <v/>
      </c>
      <c r="CN116" s="6" t="str">
        <f t="shared" si="56"/>
        <v/>
      </c>
      <c r="CO116" s="6" t="str">
        <f t="shared" si="56"/>
        <v/>
      </c>
      <c r="CP116" s="12">
        <f t="shared" si="53"/>
        <v>0</v>
      </c>
      <c r="CQ116" s="19">
        <f t="shared" si="57"/>
        <v>837</v>
      </c>
      <c r="CR116" s="16">
        <f t="shared" si="58"/>
        <v>0</v>
      </c>
      <c r="CS116" s="22">
        <f t="shared" si="59"/>
        <v>0</v>
      </c>
      <c r="CX116" s="1">
        <f>$CP116</f>
        <v>0</v>
      </c>
      <c r="CY116" s="1">
        <f t="shared" si="37"/>
        <v>837</v>
      </c>
      <c r="CZ116" s="1">
        <f t="shared" si="38"/>
        <v>0</v>
      </c>
      <c r="DA116" s="1">
        <f t="shared" si="39"/>
        <v>0</v>
      </c>
    </row>
    <row r="117" spans="1:113" ht="28" customHeight="1">
      <c r="A117" s="1" t="str">
        <f>A116</f>
        <v>VTBS</v>
      </c>
      <c r="B117" s="1">
        <v>3</v>
      </c>
      <c r="C117" s="1" t="s">
        <v>206</v>
      </c>
      <c r="AH117" s="4">
        <f t="shared" si="36"/>
        <v>1</v>
      </c>
      <c r="AJ117" t="s">
        <v>206</v>
      </c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 s="8">
        <f t="shared" si="52"/>
        <v>1</v>
      </c>
      <c r="BN117" s="6" t="str">
        <f t="shared" si="55"/>
        <v>A0666/24</v>
      </c>
      <c r="BO117" s="6" t="str">
        <f t="shared" si="55"/>
        <v/>
      </c>
      <c r="BP117" s="6" t="str">
        <f t="shared" si="55"/>
        <v/>
      </c>
      <c r="BQ117" s="6" t="str">
        <f t="shared" si="55"/>
        <v/>
      </c>
      <c r="BR117" s="6" t="str">
        <f t="shared" si="55"/>
        <v/>
      </c>
      <c r="BS117" s="6" t="str">
        <f t="shared" si="55"/>
        <v/>
      </c>
      <c r="BT117" s="6" t="str">
        <f t="shared" si="55"/>
        <v/>
      </c>
      <c r="BU117" s="6" t="str">
        <f t="shared" si="55"/>
        <v/>
      </c>
      <c r="BV117" s="6" t="str">
        <f t="shared" si="54"/>
        <v/>
      </c>
      <c r="BW117" s="6" t="str">
        <f t="shared" si="54"/>
        <v/>
      </c>
      <c r="BX117" s="6" t="str">
        <f t="shared" si="54"/>
        <v/>
      </c>
      <c r="BY117" s="6" t="str">
        <f t="shared" si="50"/>
        <v/>
      </c>
      <c r="BZ117" s="6" t="str">
        <f t="shared" si="50"/>
        <v/>
      </c>
      <c r="CA117" s="6" t="str">
        <f t="shared" si="50"/>
        <v/>
      </c>
      <c r="CB117" s="6" t="str">
        <f t="shared" si="50"/>
        <v/>
      </c>
      <c r="CC117" s="6" t="str">
        <f t="shared" si="50"/>
        <v/>
      </c>
      <c r="CD117" s="6" t="str">
        <f t="shared" si="50"/>
        <v/>
      </c>
      <c r="CE117" s="6" t="str">
        <f t="shared" si="50"/>
        <v/>
      </c>
      <c r="CF117" s="6" t="str">
        <f t="shared" si="49"/>
        <v/>
      </c>
      <c r="CG117" s="6" t="str">
        <f t="shared" si="49"/>
        <v/>
      </c>
      <c r="CH117" s="6" t="str">
        <f t="shared" si="49"/>
        <v/>
      </c>
      <c r="CI117" s="6" t="str">
        <f t="shared" si="49"/>
        <v/>
      </c>
      <c r="CJ117" s="6" t="str">
        <f t="shared" si="49"/>
        <v/>
      </c>
      <c r="CK117" s="6" t="str">
        <f t="shared" si="49"/>
        <v/>
      </c>
      <c r="CL117" s="6" t="str">
        <f t="shared" si="49"/>
        <v/>
      </c>
      <c r="CM117" s="6" t="str">
        <f t="shared" si="56"/>
        <v/>
      </c>
      <c r="CN117" s="6" t="str">
        <f t="shared" si="56"/>
        <v/>
      </c>
      <c r="CO117" s="6" t="str">
        <f t="shared" si="56"/>
        <v/>
      </c>
      <c r="CP117" s="12">
        <f t="shared" si="53"/>
        <v>1</v>
      </c>
      <c r="CQ117" s="19">
        <f t="shared" si="57"/>
        <v>836</v>
      </c>
      <c r="CR117" s="16">
        <f t="shared" si="58"/>
        <v>0</v>
      </c>
      <c r="CS117" s="22">
        <f t="shared" si="59"/>
        <v>0</v>
      </c>
      <c r="DB117" s="1">
        <f>$CP117</f>
        <v>1</v>
      </c>
      <c r="DC117" s="1">
        <f t="shared" si="40"/>
        <v>836</v>
      </c>
      <c r="DD117" s="1">
        <f t="shared" si="41"/>
        <v>0</v>
      </c>
      <c r="DE117" s="1">
        <f t="shared" si="42"/>
        <v>0</v>
      </c>
    </row>
    <row r="118" spans="1:113" ht="28" customHeight="1">
      <c r="A118" s="1" t="str">
        <f>A117</f>
        <v>VTBS</v>
      </c>
      <c r="B118" s="1">
        <v>4</v>
      </c>
      <c r="AH118" s="4">
        <f t="shared" si="36"/>
        <v>0</v>
      </c>
      <c r="AJ118" t="s">
        <v>219</v>
      </c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 s="8">
        <f t="shared" si="52"/>
        <v>1</v>
      </c>
      <c r="BN118" s="6" t="str">
        <f t="shared" si="55"/>
        <v/>
      </c>
      <c r="BO118" s="6" t="str">
        <f t="shared" si="55"/>
        <v/>
      </c>
      <c r="BP118" s="6" t="str">
        <f t="shared" si="55"/>
        <v/>
      </c>
      <c r="BQ118" s="6" t="str">
        <f t="shared" si="55"/>
        <v/>
      </c>
      <c r="BR118" s="6" t="str">
        <f t="shared" si="55"/>
        <v/>
      </c>
      <c r="BS118" s="6" t="str">
        <f t="shared" si="55"/>
        <v/>
      </c>
      <c r="BT118" s="6" t="str">
        <f t="shared" si="55"/>
        <v/>
      </c>
      <c r="BU118" s="6" t="str">
        <f t="shared" si="55"/>
        <v/>
      </c>
      <c r="BV118" s="6" t="str">
        <f t="shared" si="54"/>
        <v/>
      </c>
      <c r="BW118" s="6" t="str">
        <f t="shared" si="54"/>
        <v/>
      </c>
      <c r="BX118" s="6" t="str">
        <f t="shared" si="54"/>
        <v/>
      </c>
      <c r="BY118" s="6" t="str">
        <f t="shared" si="50"/>
        <v/>
      </c>
      <c r="BZ118" s="6" t="str">
        <f t="shared" si="50"/>
        <v/>
      </c>
      <c r="CA118" s="6" t="str">
        <f t="shared" si="50"/>
        <v/>
      </c>
      <c r="CB118" s="6" t="str">
        <f t="shared" si="50"/>
        <v/>
      </c>
      <c r="CC118" s="6" t="str">
        <f t="shared" si="50"/>
        <v/>
      </c>
      <c r="CD118" s="6" t="str">
        <f t="shared" si="50"/>
        <v/>
      </c>
      <c r="CE118" s="6" t="str">
        <f t="shared" si="50"/>
        <v/>
      </c>
      <c r="CF118" s="6" t="str">
        <f t="shared" si="49"/>
        <v/>
      </c>
      <c r="CG118" s="6" t="str">
        <f t="shared" si="49"/>
        <v/>
      </c>
      <c r="CH118" s="6" t="str">
        <f t="shared" si="49"/>
        <v/>
      </c>
      <c r="CI118" s="6" t="str">
        <f t="shared" si="49"/>
        <v/>
      </c>
      <c r="CJ118" s="6" t="str">
        <f t="shared" si="49"/>
        <v/>
      </c>
      <c r="CK118" s="6" t="str">
        <f t="shared" si="49"/>
        <v/>
      </c>
      <c r="CL118" s="6" t="str">
        <f t="shared" si="49"/>
        <v/>
      </c>
      <c r="CM118" s="6" t="str">
        <f t="shared" si="56"/>
        <v/>
      </c>
      <c r="CN118" s="6" t="str">
        <f t="shared" si="56"/>
        <v/>
      </c>
      <c r="CO118" s="6" t="str">
        <f t="shared" si="56"/>
        <v/>
      </c>
      <c r="CP118" s="12">
        <f t="shared" si="53"/>
        <v>0</v>
      </c>
      <c r="CQ118" s="19">
        <f t="shared" si="57"/>
        <v>836</v>
      </c>
      <c r="CR118" s="16">
        <f t="shared" si="58"/>
        <v>0</v>
      </c>
      <c r="CS118" s="22">
        <f t="shared" si="59"/>
        <v>1</v>
      </c>
      <c r="DF118" s="1">
        <f>$CP118</f>
        <v>0</v>
      </c>
      <c r="DG118" s="1">
        <f t="shared" si="43"/>
        <v>836</v>
      </c>
      <c r="DH118" s="1">
        <f t="shared" si="44"/>
        <v>0</v>
      </c>
      <c r="DI118" s="1">
        <f t="shared" si="45"/>
        <v>1</v>
      </c>
    </row>
    <row r="119" spans="1:113" ht="28" customHeight="1">
      <c r="A119" s="1" t="s">
        <v>31</v>
      </c>
      <c r="B119" s="1">
        <v>1</v>
      </c>
      <c r="C119" s="1" t="s">
        <v>209</v>
      </c>
      <c r="D119" s="1" t="s">
        <v>210</v>
      </c>
      <c r="E119" s="1" t="s">
        <v>211</v>
      </c>
      <c r="F119" s="1" t="s">
        <v>212</v>
      </c>
      <c r="G119" s="1" t="s">
        <v>213</v>
      </c>
      <c r="AH119" s="4">
        <f t="shared" si="36"/>
        <v>5</v>
      </c>
      <c r="AJ119" t="s">
        <v>209</v>
      </c>
      <c r="AK119" t="s">
        <v>210</v>
      </c>
      <c r="AL119" t="s">
        <v>211</v>
      </c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 s="8">
        <f t="shared" si="52"/>
        <v>3</v>
      </c>
      <c r="BN119" s="6" t="str">
        <f t="shared" si="55"/>
        <v>A0718/24</v>
      </c>
      <c r="BO119" s="6" t="str">
        <f t="shared" si="55"/>
        <v>A0716/24</v>
      </c>
      <c r="BP119" s="6" t="str">
        <f t="shared" si="55"/>
        <v>A0582/24</v>
      </c>
      <c r="BQ119" s="6" t="str">
        <f t="shared" si="55"/>
        <v/>
      </c>
      <c r="BR119" s="6" t="str">
        <f t="shared" si="55"/>
        <v/>
      </c>
      <c r="BS119" s="6" t="str">
        <f t="shared" si="55"/>
        <v/>
      </c>
      <c r="BT119" s="6" t="str">
        <f t="shared" si="55"/>
        <v/>
      </c>
      <c r="BU119" s="6" t="str">
        <f t="shared" si="55"/>
        <v/>
      </c>
      <c r="BV119" s="6" t="str">
        <f t="shared" si="54"/>
        <v/>
      </c>
      <c r="BW119" s="6" t="str">
        <f t="shared" si="54"/>
        <v/>
      </c>
      <c r="BX119" s="6" t="str">
        <f t="shared" si="54"/>
        <v/>
      </c>
      <c r="BY119" s="6" t="str">
        <f t="shared" si="50"/>
        <v/>
      </c>
      <c r="BZ119" s="6" t="str">
        <f t="shared" si="50"/>
        <v/>
      </c>
      <c r="CA119" s="6" t="str">
        <f t="shared" si="50"/>
        <v/>
      </c>
      <c r="CB119" s="6" t="str">
        <f t="shared" si="50"/>
        <v/>
      </c>
      <c r="CC119" s="6" t="str">
        <f t="shared" si="50"/>
        <v/>
      </c>
      <c r="CD119" s="6" t="str">
        <f t="shared" si="50"/>
        <v/>
      </c>
      <c r="CE119" s="6" t="str">
        <f t="shared" si="50"/>
        <v/>
      </c>
      <c r="CF119" s="6" t="str">
        <f t="shared" si="49"/>
        <v/>
      </c>
      <c r="CG119" s="6" t="str">
        <f t="shared" si="49"/>
        <v/>
      </c>
      <c r="CH119" s="6" t="str">
        <f t="shared" si="49"/>
        <v/>
      </c>
      <c r="CI119" s="6" t="str">
        <f t="shared" si="49"/>
        <v/>
      </c>
      <c r="CJ119" s="6" t="str">
        <f t="shared" si="49"/>
        <v/>
      </c>
      <c r="CK119" s="6" t="str">
        <f t="shared" si="49"/>
        <v/>
      </c>
      <c r="CL119" s="6" t="str">
        <f t="shared" si="49"/>
        <v/>
      </c>
      <c r="CM119" s="6" t="str">
        <f t="shared" si="56"/>
        <v/>
      </c>
      <c r="CN119" s="6" t="str">
        <f t="shared" si="56"/>
        <v/>
      </c>
      <c r="CO119" s="6" t="str">
        <f t="shared" si="56"/>
        <v/>
      </c>
      <c r="CP119" s="12">
        <f t="shared" si="53"/>
        <v>3</v>
      </c>
      <c r="CQ119" s="19">
        <f t="shared" si="57"/>
        <v>832</v>
      </c>
      <c r="CR119" s="16">
        <f t="shared" si="58"/>
        <v>2</v>
      </c>
      <c r="CS119" s="22">
        <f t="shared" si="59"/>
        <v>0</v>
      </c>
      <c r="CT119" s="1">
        <f>$CP119</f>
        <v>3</v>
      </c>
      <c r="CU119" s="1">
        <f t="shared" si="46"/>
        <v>832</v>
      </c>
      <c r="CV119" s="1">
        <f t="shared" si="47"/>
        <v>2</v>
      </c>
      <c r="CW119" s="1">
        <f t="shared" si="48"/>
        <v>0</v>
      </c>
    </row>
    <row r="120" spans="1:113" ht="28" customHeight="1">
      <c r="A120" s="1" t="str">
        <f>A119</f>
        <v>VIDP</v>
      </c>
      <c r="B120" s="1">
        <v>2</v>
      </c>
      <c r="C120" s="1" t="s">
        <v>207</v>
      </c>
      <c r="D120" s="1" t="s">
        <v>215</v>
      </c>
      <c r="E120" s="1" t="s">
        <v>216</v>
      </c>
      <c r="AH120" s="4">
        <f t="shared" si="36"/>
        <v>3</v>
      </c>
      <c r="AJ120" t="s">
        <v>215</v>
      </c>
      <c r="AK120" t="s">
        <v>284</v>
      </c>
      <c r="AL120" t="s">
        <v>285</v>
      </c>
      <c r="AM120" t="s">
        <v>364</v>
      </c>
      <c r="AN120" t="s">
        <v>365</v>
      </c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 s="8">
        <f t="shared" si="52"/>
        <v>5</v>
      </c>
      <c r="BN120" s="6" t="str">
        <f t="shared" si="55"/>
        <v>G0268/24</v>
      </c>
      <c r="BO120" s="6" t="str">
        <f t="shared" si="55"/>
        <v/>
      </c>
      <c r="BP120" s="6" t="str">
        <f t="shared" si="55"/>
        <v/>
      </c>
      <c r="BQ120" s="6" t="str">
        <f t="shared" si="55"/>
        <v/>
      </c>
      <c r="BR120" s="6" t="str">
        <f t="shared" si="55"/>
        <v/>
      </c>
      <c r="BS120" s="6" t="str">
        <f t="shared" si="55"/>
        <v/>
      </c>
      <c r="BT120" s="6" t="str">
        <f t="shared" si="55"/>
        <v/>
      </c>
      <c r="BU120" s="6" t="str">
        <f t="shared" si="55"/>
        <v/>
      </c>
      <c r="BV120" s="6" t="str">
        <f t="shared" si="54"/>
        <v/>
      </c>
      <c r="BW120" s="6" t="str">
        <f t="shared" si="54"/>
        <v/>
      </c>
      <c r="BX120" s="6" t="str">
        <f t="shared" si="54"/>
        <v/>
      </c>
      <c r="BY120" s="6" t="str">
        <f t="shared" si="50"/>
        <v/>
      </c>
      <c r="BZ120" s="6" t="str">
        <f t="shared" si="50"/>
        <v/>
      </c>
      <c r="CA120" s="6" t="str">
        <f t="shared" si="50"/>
        <v/>
      </c>
      <c r="CB120" s="6" t="str">
        <f t="shared" ref="CB120:CG162" si="60">IFERROR(HLOOKUP(AX120,$C120:$AE120,1,FALSE),"")</f>
        <v/>
      </c>
      <c r="CC120" s="6" t="str">
        <f t="shared" si="60"/>
        <v/>
      </c>
      <c r="CD120" s="6" t="str">
        <f t="shared" si="60"/>
        <v/>
      </c>
      <c r="CE120" s="6" t="str">
        <f t="shared" si="60"/>
        <v/>
      </c>
      <c r="CF120" s="6" t="str">
        <f t="shared" si="49"/>
        <v/>
      </c>
      <c r="CG120" s="6" t="str">
        <f t="shared" si="49"/>
        <v/>
      </c>
      <c r="CH120" s="6" t="str">
        <f t="shared" ref="CH120:CO162" si="61">IFERROR(HLOOKUP(BD120,$C120:$AE120,1,FALSE),"")</f>
        <v/>
      </c>
      <c r="CI120" s="6" t="str">
        <f t="shared" si="61"/>
        <v/>
      </c>
      <c r="CJ120" s="6" t="str">
        <f t="shared" si="61"/>
        <v/>
      </c>
      <c r="CK120" s="6" t="str">
        <f t="shared" si="61"/>
        <v/>
      </c>
      <c r="CL120" s="6" t="str">
        <f t="shared" si="61"/>
        <v/>
      </c>
      <c r="CM120" s="6" t="str">
        <f t="shared" si="56"/>
        <v/>
      </c>
      <c r="CN120" s="6" t="str">
        <f t="shared" si="56"/>
        <v/>
      </c>
      <c r="CO120" s="6" t="str">
        <f t="shared" si="56"/>
        <v/>
      </c>
      <c r="CP120" s="12">
        <f t="shared" si="53"/>
        <v>1</v>
      </c>
      <c r="CQ120" s="19">
        <f t="shared" si="57"/>
        <v>830</v>
      </c>
      <c r="CR120" s="16">
        <f t="shared" si="58"/>
        <v>2</v>
      </c>
      <c r="CS120" s="22">
        <f t="shared" si="59"/>
        <v>4</v>
      </c>
      <c r="CX120" s="1">
        <f>$CP120</f>
        <v>1</v>
      </c>
      <c r="CY120" s="1">
        <f t="shared" si="37"/>
        <v>830</v>
      </c>
      <c r="CZ120" s="1">
        <f t="shared" si="38"/>
        <v>2</v>
      </c>
      <c r="DA120" s="1">
        <f t="shared" si="39"/>
        <v>4</v>
      </c>
    </row>
    <row r="121" spans="1:113" ht="28" customHeight="1">
      <c r="A121" s="1" t="str">
        <f>A120</f>
        <v>VIDP</v>
      </c>
      <c r="B121" s="1">
        <v>3</v>
      </c>
      <c r="C121" s="1" t="s">
        <v>209</v>
      </c>
      <c r="D121" s="1" t="s">
        <v>210</v>
      </c>
      <c r="E121" s="1" t="s">
        <v>211</v>
      </c>
      <c r="F121" s="1" t="s">
        <v>212</v>
      </c>
      <c r="G121" s="1" t="s">
        <v>213</v>
      </c>
      <c r="H121" s="1" t="s">
        <v>214</v>
      </c>
      <c r="AH121" s="4">
        <f t="shared" si="36"/>
        <v>6</v>
      </c>
      <c r="AJ121" t="s">
        <v>209</v>
      </c>
      <c r="AK121" t="s">
        <v>210</v>
      </c>
      <c r="AL121" t="s">
        <v>211</v>
      </c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 s="8">
        <f t="shared" si="52"/>
        <v>3</v>
      </c>
      <c r="BN121" s="6" t="str">
        <f t="shared" si="55"/>
        <v>A0718/24</v>
      </c>
      <c r="BO121" s="6" t="str">
        <f t="shared" si="55"/>
        <v>A0716/24</v>
      </c>
      <c r="BP121" s="6" t="str">
        <f t="shared" si="55"/>
        <v>A0582/24</v>
      </c>
      <c r="BQ121" s="6" t="str">
        <f t="shared" ref="BQ121:CA159" si="62">IFERROR(HLOOKUP(AM121,$C121:$AE121,1,FALSE),"")</f>
        <v/>
      </c>
      <c r="BR121" s="6" t="str">
        <f t="shared" si="62"/>
        <v/>
      </c>
      <c r="BS121" s="6" t="str">
        <f t="shared" si="62"/>
        <v/>
      </c>
      <c r="BT121" s="6" t="str">
        <f t="shared" si="62"/>
        <v/>
      </c>
      <c r="BU121" s="6" t="str">
        <f t="shared" si="62"/>
        <v/>
      </c>
      <c r="BV121" s="6" t="str">
        <f t="shared" si="54"/>
        <v/>
      </c>
      <c r="BW121" s="6" t="str">
        <f t="shared" si="54"/>
        <v/>
      </c>
      <c r="BX121" s="6" t="str">
        <f t="shared" si="54"/>
        <v/>
      </c>
      <c r="BY121" s="6" t="str">
        <f t="shared" si="54"/>
        <v/>
      </c>
      <c r="BZ121" s="6" t="str">
        <f t="shared" si="54"/>
        <v/>
      </c>
      <c r="CA121" s="6" t="str">
        <f t="shared" si="54"/>
        <v/>
      </c>
      <c r="CB121" s="6" t="str">
        <f t="shared" si="60"/>
        <v/>
      </c>
      <c r="CC121" s="6" t="str">
        <f t="shared" si="60"/>
        <v/>
      </c>
      <c r="CD121" s="6" t="str">
        <f t="shared" si="60"/>
        <v/>
      </c>
      <c r="CE121" s="6" t="str">
        <f t="shared" si="60"/>
        <v/>
      </c>
      <c r="CF121" s="6" t="str">
        <f t="shared" si="60"/>
        <v/>
      </c>
      <c r="CG121" s="6" t="str">
        <f t="shared" si="60"/>
        <v/>
      </c>
      <c r="CH121" s="6" t="str">
        <f t="shared" si="61"/>
        <v/>
      </c>
      <c r="CI121" s="6" t="str">
        <f t="shared" si="61"/>
        <v/>
      </c>
      <c r="CJ121" s="6" t="str">
        <f t="shared" si="61"/>
        <v/>
      </c>
      <c r="CK121" s="6" t="str">
        <f t="shared" si="61"/>
        <v/>
      </c>
      <c r="CL121" s="6" t="str">
        <f t="shared" si="61"/>
        <v/>
      </c>
      <c r="CM121" s="6" t="str">
        <f t="shared" si="56"/>
        <v/>
      </c>
      <c r="CN121" s="6" t="str">
        <f t="shared" si="56"/>
        <v/>
      </c>
      <c r="CO121" s="6" t="str">
        <f t="shared" si="56"/>
        <v/>
      </c>
      <c r="CP121" s="12">
        <f t="shared" si="53"/>
        <v>3</v>
      </c>
      <c r="CQ121" s="19">
        <f t="shared" si="57"/>
        <v>831</v>
      </c>
      <c r="CR121" s="16">
        <f t="shared" si="58"/>
        <v>3</v>
      </c>
      <c r="CS121" s="22">
        <f t="shared" si="59"/>
        <v>0</v>
      </c>
      <c r="DB121" s="1">
        <f>$CP121</f>
        <v>3</v>
      </c>
      <c r="DC121" s="1">
        <f t="shared" si="40"/>
        <v>831</v>
      </c>
      <c r="DD121" s="1">
        <f t="shared" si="41"/>
        <v>3</v>
      </c>
      <c r="DE121" s="1">
        <f t="shared" si="42"/>
        <v>0</v>
      </c>
    </row>
    <row r="122" spans="1:113" ht="28" customHeight="1">
      <c r="A122" s="1" t="str">
        <f>A121</f>
        <v>VIDP</v>
      </c>
      <c r="B122" s="1">
        <v>4</v>
      </c>
      <c r="AH122" s="4">
        <f t="shared" si="36"/>
        <v>0</v>
      </c>
      <c r="AJ122" t="s">
        <v>219</v>
      </c>
      <c r="AK122" t="s">
        <v>208</v>
      </c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 s="8">
        <f t="shared" si="52"/>
        <v>2</v>
      </c>
      <c r="BN122" s="6" t="str">
        <f t="shared" ref="BN122:CA162" si="63">IFERROR(HLOOKUP(AJ122,$C122:$AE122,1,FALSE),"")</f>
        <v/>
      </c>
      <c r="BO122" s="6" t="str">
        <f t="shared" si="63"/>
        <v/>
      </c>
      <c r="BP122" s="6" t="str">
        <f t="shared" si="63"/>
        <v/>
      </c>
      <c r="BQ122" s="6" t="str">
        <f t="shared" si="62"/>
        <v/>
      </c>
      <c r="BR122" s="6" t="str">
        <f t="shared" si="62"/>
        <v/>
      </c>
      <c r="BS122" s="6" t="str">
        <f t="shared" si="62"/>
        <v/>
      </c>
      <c r="BT122" s="6" t="str">
        <f t="shared" si="62"/>
        <v/>
      </c>
      <c r="BU122" s="6" t="str">
        <f t="shared" si="62"/>
        <v/>
      </c>
      <c r="BV122" s="6" t="str">
        <f t="shared" si="54"/>
        <v/>
      </c>
      <c r="BW122" s="6" t="str">
        <f t="shared" si="54"/>
        <v/>
      </c>
      <c r="BX122" s="6" t="str">
        <f t="shared" si="54"/>
        <v/>
      </c>
      <c r="BY122" s="6" t="str">
        <f t="shared" si="54"/>
        <v/>
      </c>
      <c r="BZ122" s="6" t="str">
        <f t="shared" si="54"/>
        <v/>
      </c>
      <c r="CA122" s="6" t="str">
        <f t="shared" si="54"/>
        <v/>
      </c>
      <c r="CB122" s="6" t="str">
        <f t="shared" si="60"/>
        <v/>
      </c>
      <c r="CC122" s="6" t="str">
        <f t="shared" si="60"/>
        <v/>
      </c>
      <c r="CD122" s="6" t="str">
        <f t="shared" si="60"/>
        <v/>
      </c>
      <c r="CE122" s="6" t="str">
        <f t="shared" si="60"/>
        <v/>
      </c>
      <c r="CF122" s="6" t="str">
        <f t="shared" si="60"/>
        <v/>
      </c>
      <c r="CG122" s="6" t="str">
        <f t="shared" si="60"/>
        <v/>
      </c>
      <c r="CH122" s="6" t="str">
        <f t="shared" si="61"/>
        <v/>
      </c>
      <c r="CI122" s="6" t="str">
        <f t="shared" si="61"/>
        <v/>
      </c>
      <c r="CJ122" s="6" t="str">
        <f t="shared" si="61"/>
        <v/>
      </c>
      <c r="CK122" s="6" t="str">
        <f t="shared" si="61"/>
        <v/>
      </c>
      <c r="CL122" s="6" t="str">
        <f t="shared" si="61"/>
        <v/>
      </c>
      <c r="CM122" s="6" t="str">
        <f t="shared" si="56"/>
        <v/>
      </c>
      <c r="CN122" s="6" t="str">
        <f t="shared" si="56"/>
        <v/>
      </c>
      <c r="CO122" s="6" t="str">
        <f t="shared" si="56"/>
        <v/>
      </c>
      <c r="CP122" s="12">
        <f t="shared" si="53"/>
        <v>0</v>
      </c>
      <c r="CQ122" s="19">
        <f t="shared" si="57"/>
        <v>835</v>
      </c>
      <c r="CR122" s="16">
        <f t="shared" si="58"/>
        <v>0</v>
      </c>
      <c r="CS122" s="22">
        <f t="shared" si="59"/>
        <v>2</v>
      </c>
      <c r="DF122" s="1">
        <f>$CP122</f>
        <v>0</v>
      </c>
      <c r="DG122" s="1">
        <f t="shared" si="43"/>
        <v>835</v>
      </c>
      <c r="DH122" s="1">
        <f t="shared" si="44"/>
        <v>0</v>
      </c>
      <c r="DI122" s="1">
        <f t="shared" si="45"/>
        <v>2</v>
      </c>
    </row>
    <row r="123" spans="1:113" ht="28" customHeight="1">
      <c r="A123" s="1" t="s">
        <v>32</v>
      </c>
      <c r="B123" s="1">
        <v>1</v>
      </c>
      <c r="C123" s="1" t="s">
        <v>217</v>
      </c>
      <c r="D123" s="1" t="s">
        <v>218</v>
      </c>
      <c r="AH123" s="4">
        <f t="shared" si="36"/>
        <v>2</v>
      </c>
      <c r="AJ123" t="s">
        <v>217</v>
      </c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 s="8">
        <f t="shared" si="52"/>
        <v>1</v>
      </c>
      <c r="BN123" s="6" t="str">
        <f t="shared" si="63"/>
        <v>A0590/24</v>
      </c>
      <c r="BO123" s="6" t="str">
        <f t="shared" si="63"/>
        <v/>
      </c>
      <c r="BP123" s="6" t="str">
        <f t="shared" si="63"/>
        <v/>
      </c>
      <c r="BQ123" s="6" t="str">
        <f t="shared" si="62"/>
        <v/>
      </c>
      <c r="BR123" s="6" t="str">
        <f t="shared" si="62"/>
        <v/>
      </c>
      <c r="BS123" s="6" t="str">
        <f t="shared" si="62"/>
        <v/>
      </c>
      <c r="BT123" s="6" t="str">
        <f t="shared" si="62"/>
        <v/>
      </c>
      <c r="BU123" s="6" t="str">
        <f t="shared" si="62"/>
        <v/>
      </c>
      <c r="BV123" s="6" t="str">
        <f t="shared" si="54"/>
        <v/>
      </c>
      <c r="BW123" s="6" t="str">
        <f t="shared" si="54"/>
        <v/>
      </c>
      <c r="BX123" s="6" t="str">
        <f t="shared" si="54"/>
        <v/>
      </c>
      <c r="BY123" s="6" t="str">
        <f t="shared" si="54"/>
        <v/>
      </c>
      <c r="BZ123" s="6" t="str">
        <f t="shared" si="54"/>
        <v/>
      </c>
      <c r="CA123" s="6" t="str">
        <f t="shared" si="54"/>
        <v/>
      </c>
      <c r="CB123" s="6" t="str">
        <f t="shared" si="60"/>
        <v/>
      </c>
      <c r="CC123" s="6" t="str">
        <f t="shared" si="60"/>
        <v/>
      </c>
      <c r="CD123" s="6" t="str">
        <f t="shared" si="60"/>
        <v/>
      </c>
      <c r="CE123" s="6" t="str">
        <f t="shared" si="60"/>
        <v/>
      </c>
      <c r="CF123" s="6" t="str">
        <f t="shared" si="60"/>
        <v/>
      </c>
      <c r="CG123" s="6" t="str">
        <f t="shared" si="60"/>
        <v/>
      </c>
      <c r="CH123" s="6" t="str">
        <f t="shared" si="61"/>
        <v/>
      </c>
      <c r="CI123" s="6" t="str">
        <f t="shared" si="61"/>
        <v/>
      </c>
      <c r="CJ123" s="6" t="str">
        <f t="shared" si="61"/>
        <v/>
      </c>
      <c r="CK123" s="6" t="str">
        <f t="shared" si="61"/>
        <v/>
      </c>
      <c r="CL123" s="6" t="str">
        <f t="shared" si="61"/>
        <v/>
      </c>
      <c r="CM123" s="6" t="str">
        <f t="shared" si="56"/>
        <v/>
      </c>
      <c r="CN123" s="6" t="str">
        <f t="shared" si="56"/>
        <v/>
      </c>
      <c r="CO123" s="6" t="str">
        <f t="shared" si="56"/>
        <v/>
      </c>
      <c r="CP123" s="12">
        <f t="shared" si="53"/>
        <v>1</v>
      </c>
      <c r="CQ123" s="19">
        <f t="shared" si="57"/>
        <v>835</v>
      </c>
      <c r="CR123" s="16">
        <f t="shared" si="58"/>
        <v>1</v>
      </c>
      <c r="CS123" s="22">
        <f t="shared" si="59"/>
        <v>0</v>
      </c>
      <c r="CT123" s="1">
        <f>$CP123</f>
        <v>1</v>
      </c>
      <c r="CU123" s="1">
        <f t="shared" si="46"/>
        <v>835</v>
      </c>
      <c r="CV123" s="1">
        <f t="shared" si="47"/>
        <v>1</v>
      </c>
      <c r="CW123" s="1">
        <f t="shared" si="48"/>
        <v>0</v>
      </c>
    </row>
    <row r="124" spans="1:113" ht="28" customHeight="1">
      <c r="A124" s="1" t="str">
        <f>A123</f>
        <v>VTSP</v>
      </c>
      <c r="B124" s="1">
        <v>2</v>
      </c>
      <c r="AH124" s="4">
        <f t="shared" si="36"/>
        <v>0</v>
      </c>
      <c r="AJ124" t="s">
        <v>288</v>
      </c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 s="8">
        <f t="shared" si="52"/>
        <v>1</v>
      </c>
      <c r="BN124" s="6" t="str">
        <f t="shared" si="63"/>
        <v/>
      </c>
      <c r="BO124" s="6" t="str">
        <f t="shared" si="63"/>
        <v/>
      </c>
      <c r="BP124" s="6" t="str">
        <f t="shared" si="63"/>
        <v/>
      </c>
      <c r="BQ124" s="6" t="str">
        <f t="shared" si="62"/>
        <v/>
      </c>
      <c r="BR124" s="6" t="str">
        <f t="shared" si="62"/>
        <v/>
      </c>
      <c r="BS124" s="6" t="str">
        <f t="shared" si="62"/>
        <v/>
      </c>
      <c r="BT124" s="6" t="str">
        <f t="shared" si="62"/>
        <v/>
      </c>
      <c r="BU124" s="6" t="str">
        <f t="shared" si="62"/>
        <v/>
      </c>
      <c r="BV124" s="6" t="str">
        <f t="shared" si="54"/>
        <v/>
      </c>
      <c r="BW124" s="6" t="str">
        <f t="shared" si="54"/>
        <v/>
      </c>
      <c r="BX124" s="6" t="str">
        <f t="shared" si="54"/>
        <v/>
      </c>
      <c r="BY124" s="6" t="str">
        <f t="shared" si="54"/>
        <v/>
      </c>
      <c r="BZ124" s="6" t="str">
        <f t="shared" si="54"/>
        <v/>
      </c>
      <c r="CA124" s="6" t="str">
        <f t="shared" si="54"/>
        <v/>
      </c>
      <c r="CB124" s="6" t="str">
        <f t="shared" si="60"/>
        <v/>
      </c>
      <c r="CC124" s="6" t="str">
        <f t="shared" si="60"/>
        <v/>
      </c>
      <c r="CD124" s="6" t="str">
        <f t="shared" si="60"/>
        <v/>
      </c>
      <c r="CE124" s="6" t="str">
        <f t="shared" si="60"/>
        <v/>
      </c>
      <c r="CF124" s="6" t="str">
        <f t="shared" si="60"/>
        <v/>
      </c>
      <c r="CG124" s="6" t="str">
        <f t="shared" si="60"/>
        <v/>
      </c>
      <c r="CH124" s="6" t="str">
        <f t="shared" si="61"/>
        <v/>
      </c>
      <c r="CI124" s="6" t="str">
        <f t="shared" si="61"/>
        <v/>
      </c>
      <c r="CJ124" s="6" t="str">
        <f t="shared" si="61"/>
        <v/>
      </c>
      <c r="CK124" s="6" t="str">
        <f t="shared" si="61"/>
        <v/>
      </c>
      <c r="CL124" s="6" t="str">
        <f t="shared" si="61"/>
        <v/>
      </c>
      <c r="CM124" s="6" t="str">
        <f t="shared" si="56"/>
        <v/>
      </c>
      <c r="CN124" s="6" t="str">
        <f t="shared" si="56"/>
        <v/>
      </c>
      <c r="CO124" s="6" t="str">
        <f t="shared" si="56"/>
        <v/>
      </c>
      <c r="CP124" s="12">
        <f t="shared" si="53"/>
        <v>0</v>
      </c>
      <c r="CQ124" s="19">
        <f t="shared" si="57"/>
        <v>836</v>
      </c>
      <c r="CR124" s="16">
        <f t="shared" si="58"/>
        <v>0</v>
      </c>
      <c r="CS124" s="22">
        <f t="shared" si="59"/>
        <v>1</v>
      </c>
      <c r="CX124" s="1">
        <f>$CP124</f>
        <v>0</v>
      </c>
      <c r="CY124" s="1">
        <f t="shared" si="37"/>
        <v>836</v>
      </c>
      <c r="CZ124" s="1">
        <f t="shared" si="38"/>
        <v>0</v>
      </c>
      <c r="DA124" s="1">
        <f t="shared" si="39"/>
        <v>1</v>
      </c>
    </row>
    <row r="125" spans="1:113" ht="28" customHeight="1">
      <c r="A125" s="1" t="str">
        <f>A124</f>
        <v>VTSP</v>
      </c>
      <c r="B125" s="1">
        <v>3</v>
      </c>
      <c r="C125" s="1" t="s">
        <v>217</v>
      </c>
      <c r="D125" s="1" t="s">
        <v>218</v>
      </c>
      <c r="AH125" s="4">
        <f t="shared" si="36"/>
        <v>2</v>
      </c>
      <c r="AJ125" t="s">
        <v>289</v>
      </c>
      <c r="AK125" t="s">
        <v>290</v>
      </c>
      <c r="AL125" t="s">
        <v>218</v>
      </c>
      <c r="AM125" t="s">
        <v>291</v>
      </c>
      <c r="AN125" t="s">
        <v>217</v>
      </c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 s="8">
        <f t="shared" si="52"/>
        <v>5</v>
      </c>
      <c r="BN125" s="6" t="str">
        <f t="shared" si="63"/>
        <v/>
      </c>
      <c r="BO125" s="6" t="str">
        <f t="shared" si="63"/>
        <v/>
      </c>
      <c r="BP125" s="6" t="str">
        <f t="shared" si="63"/>
        <v>A0220/24</v>
      </c>
      <c r="BQ125" s="6" t="str">
        <f t="shared" si="62"/>
        <v/>
      </c>
      <c r="BR125" s="6" t="str">
        <f t="shared" si="62"/>
        <v>A0590/24</v>
      </c>
      <c r="BS125" s="6" t="str">
        <f t="shared" si="62"/>
        <v/>
      </c>
      <c r="BT125" s="6" t="str">
        <f t="shared" si="62"/>
        <v/>
      </c>
      <c r="BU125" s="6" t="str">
        <f t="shared" si="62"/>
        <v/>
      </c>
      <c r="BV125" s="6" t="str">
        <f t="shared" si="54"/>
        <v/>
      </c>
      <c r="BW125" s="6" t="str">
        <f t="shared" si="54"/>
        <v/>
      </c>
      <c r="BX125" s="6" t="str">
        <f t="shared" si="54"/>
        <v/>
      </c>
      <c r="BY125" s="6" t="str">
        <f t="shared" si="54"/>
        <v/>
      </c>
      <c r="BZ125" s="6" t="str">
        <f t="shared" si="54"/>
        <v/>
      </c>
      <c r="CA125" s="6" t="str">
        <f t="shared" si="54"/>
        <v/>
      </c>
      <c r="CB125" s="6" t="str">
        <f t="shared" si="60"/>
        <v/>
      </c>
      <c r="CC125" s="6" t="str">
        <f t="shared" si="60"/>
        <v/>
      </c>
      <c r="CD125" s="6" t="str">
        <f t="shared" si="60"/>
        <v/>
      </c>
      <c r="CE125" s="6" t="str">
        <f t="shared" si="60"/>
        <v/>
      </c>
      <c r="CF125" s="6" t="str">
        <f t="shared" si="60"/>
        <v/>
      </c>
      <c r="CG125" s="6" t="str">
        <f t="shared" si="60"/>
        <v/>
      </c>
      <c r="CH125" s="6" t="str">
        <f t="shared" si="61"/>
        <v/>
      </c>
      <c r="CI125" s="6" t="str">
        <f t="shared" si="61"/>
        <v/>
      </c>
      <c r="CJ125" s="6" t="str">
        <f t="shared" si="61"/>
        <v/>
      </c>
      <c r="CK125" s="6" t="str">
        <f t="shared" si="61"/>
        <v/>
      </c>
      <c r="CL125" s="6" t="str">
        <f t="shared" si="61"/>
        <v/>
      </c>
      <c r="CM125" s="6" t="str">
        <f t="shared" si="56"/>
        <v/>
      </c>
      <c r="CN125" s="6" t="str">
        <f t="shared" si="56"/>
        <v/>
      </c>
      <c r="CO125" s="6" t="str">
        <f t="shared" si="56"/>
        <v/>
      </c>
      <c r="CP125" s="12">
        <f t="shared" si="53"/>
        <v>2</v>
      </c>
      <c r="CQ125" s="19">
        <f t="shared" si="57"/>
        <v>832</v>
      </c>
      <c r="CR125" s="16">
        <f t="shared" si="58"/>
        <v>0</v>
      </c>
      <c r="CS125" s="22">
        <f t="shared" si="59"/>
        <v>3</v>
      </c>
      <c r="DB125" s="1">
        <f>$CP125</f>
        <v>2</v>
      </c>
      <c r="DC125" s="1">
        <f t="shared" si="40"/>
        <v>832</v>
      </c>
      <c r="DD125" s="1">
        <f t="shared" si="41"/>
        <v>0</v>
      </c>
      <c r="DE125" s="1">
        <f t="shared" si="42"/>
        <v>3</v>
      </c>
    </row>
    <row r="126" spans="1:113" ht="28" customHeight="1">
      <c r="A126" s="1" t="str">
        <f>A125</f>
        <v>VTSP</v>
      </c>
      <c r="B126" s="1">
        <v>4</v>
      </c>
      <c r="AH126" s="4">
        <f t="shared" si="36"/>
        <v>0</v>
      </c>
      <c r="AJ126" t="s">
        <v>219</v>
      </c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 s="8">
        <f t="shared" si="52"/>
        <v>1</v>
      </c>
      <c r="BN126" s="6" t="str">
        <f t="shared" si="63"/>
        <v/>
      </c>
      <c r="BO126" s="6" t="str">
        <f t="shared" si="63"/>
        <v/>
      </c>
      <c r="BP126" s="6" t="str">
        <f t="shared" si="63"/>
        <v/>
      </c>
      <c r="BQ126" s="6" t="str">
        <f t="shared" si="62"/>
        <v/>
      </c>
      <c r="BR126" s="6" t="str">
        <f t="shared" si="62"/>
        <v/>
      </c>
      <c r="BS126" s="6" t="str">
        <f t="shared" si="62"/>
        <v/>
      </c>
      <c r="BT126" s="6" t="str">
        <f t="shared" si="62"/>
        <v/>
      </c>
      <c r="BU126" s="6" t="str">
        <f t="shared" si="62"/>
        <v/>
      </c>
      <c r="BV126" s="6" t="str">
        <f t="shared" si="54"/>
        <v/>
      </c>
      <c r="BW126" s="6" t="str">
        <f t="shared" si="54"/>
        <v/>
      </c>
      <c r="BX126" s="6" t="str">
        <f t="shared" si="54"/>
        <v/>
      </c>
      <c r="BY126" s="6" t="str">
        <f t="shared" si="54"/>
        <v/>
      </c>
      <c r="BZ126" s="6" t="str">
        <f t="shared" si="54"/>
        <v/>
      </c>
      <c r="CA126" s="6" t="str">
        <f t="shared" si="54"/>
        <v/>
      </c>
      <c r="CB126" s="6" t="str">
        <f t="shared" si="60"/>
        <v/>
      </c>
      <c r="CC126" s="6" t="str">
        <f t="shared" si="60"/>
        <v/>
      </c>
      <c r="CD126" s="6" t="str">
        <f t="shared" si="60"/>
        <v/>
      </c>
      <c r="CE126" s="6" t="str">
        <f t="shared" si="60"/>
        <v/>
      </c>
      <c r="CF126" s="6" t="str">
        <f t="shared" si="60"/>
        <v/>
      </c>
      <c r="CG126" s="6" t="str">
        <f t="shared" si="60"/>
        <v/>
      </c>
      <c r="CH126" s="6" t="str">
        <f t="shared" si="61"/>
        <v/>
      </c>
      <c r="CI126" s="6" t="str">
        <f t="shared" si="61"/>
        <v/>
      </c>
      <c r="CJ126" s="6" t="str">
        <f t="shared" si="61"/>
        <v/>
      </c>
      <c r="CK126" s="6" t="str">
        <f t="shared" si="61"/>
        <v/>
      </c>
      <c r="CL126" s="6" t="str">
        <f t="shared" si="61"/>
        <v/>
      </c>
      <c r="CM126" s="6" t="str">
        <f t="shared" si="56"/>
        <v/>
      </c>
      <c r="CN126" s="6" t="str">
        <f t="shared" si="56"/>
        <v/>
      </c>
      <c r="CO126" s="6" t="str">
        <f t="shared" si="56"/>
        <v/>
      </c>
      <c r="CP126" s="12">
        <f t="shared" si="53"/>
        <v>0</v>
      </c>
      <c r="CQ126" s="19">
        <f t="shared" si="57"/>
        <v>836</v>
      </c>
      <c r="CR126" s="16">
        <f t="shared" si="58"/>
        <v>0</v>
      </c>
      <c r="CS126" s="22">
        <f t="shared" si="59"/>
        <v>1</v>
      </c>
      <c r="DF126" s="1">
        <f>$CP126</f>
        <v>0</v>
      </c>
      <c r="DG126" s="1">
        <f t="shared" si="43"/>
        <v>836</v>
      </c>
      <c r="DH126" s="1">
        <f t="shared" si="44"/>
        <v>0</v>
      </c>
      <c r="DI126" s="1">
        <f t="shared" si="45"/>
        <v>1</v>
      </c>
    </row>
    <row r="127" spans="1:113" ht="28" customHeight="1">
      <c r="A127" s="1" t="s">
        <v>33</v>
      </c>
      <c r="B127" s="1">
        <v>1</v>
      </c>
      <c r="AH127" s="4">
        <f t="shared" si="36"/>
        <v>0</v>
      </c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 s="8">
        <f t="shared" si="52"/>
        <v>0</v>
      </c>
      <c r="BN127" s="6" t="str">
        <f t="shared" si="63"/>
        <v/>
      </c>
      <c r="BO127" s="6" t="str">
        <f t="shared" si="63"/>
        <v/>
      </c>
      <c r="BP127" s="6" t="str">
        <f t="shared" si="63"/>
        <v/>
      </c>
      <c r="BQ127" s="6" t="str">
        <f t="shared" si="62"/>
        <v/>
      </c>
      <c r="BR127" s="6" t="str">
        <f t="shared" si="62"/>
        <v/>
      </c>
      <c r="BS127" s="6" t="str">
        <f t="shared" si="62"/>
        <v/>
      </c>
      <c r="BT127" s="6" t="str">
        <f t="shared" si="62"/>
        <v/>
      </c>
      <c r="BU127" s="6" t="str">
        <f t="shared" si="62"/>
        <v/>
      </c>
      <c r="BV127" s="6" t="str">
        <f t="shared" si="54"/>
        <v/>
      </c>
      <c r="BW127" s="6" t="str">
        <f t="shared" si="54"/>
        <v/>
      </c>
      <c r="BX127" s="6" t="str">
        <f t="shared" si="54"/>
        <v/>
      </c>
      <c r="BY127" s="6" t="str">
        <f t="shared" si="54"/>
        <v/>
      </c>
      <c r="BZ127" s="6" t="str">
        <f t="shared" si="54"/>
        <v/>
      </c>
      <c r="CA127" s="6" t="str">
        <f t="shared" si="54"/>
        <v/>
      </c>
      <c r="CB127" s="6" t="str">
        <f t="shared" si="60"/>
        <v/>
      </c>
      <c r="CC127" s="6" t="str">
        <f t="shared" si="60"/>
        <v/>
      </c>
      <c r="CD127" s="6" t="str">
        <f t="shared" si="60"/>
        <v/>
      </c>
      <c r="CE127" s="6" t="str">
        <f t="shared" si="60"/>
        <v/>
      </c>
      <c r="CF127" s="6" t="str">
        <f t="shared" si="60"/>
        <v/>
      </c>
      <c r="CG127" s="6" t="str">
        <f t="shared" si="60"/>
        <v/>
      </c>
      <c r="CH127" s="6" t="str">
        <f t="shared" si="61"/>
        <v/>
      </c>
      <c r="CI127" s="6" t="str">
        <f t="shared" si="61"/>
        <v/>
      </c>
      <c r="CJ127" s="6" t="str">
        <f t="shared" si="61"/>
        <v/>
      </c>
      <c r="CK127" s="6" t="str">
        <f t="shared" si="61"/>
        <v/>
      </c>
      <c r="CL127" s="6" t="str">
        <f t="shared" si="61"/>
        <v/>
      </c>
      <c r="CM127" s="6" t="str">
        <f t="shared" si="56"/>
        <v/>
      </c>
      <c r="CN127" s="6" t="str">
        <f t="shared" si="56"/>
        <v/>
      </c>
      <c r="CO127" s="6" t="str">
        <f t="shared" si="56"/>
        <v/>
      </c>
      <c r="CP127" s="12">
        <f t="shared" si="53"/>
        <v>0</v>
      </c>
      <c r="CQ127" s="19">
        <f t="shared" si="57"/>
        <v>837</v>
      </c>
      <c r="CR127" s="16">
        <f t="shared" si="58"/>
        <v>0</v>
      </c>
      <c r="CS127" s="22">
        <f t="shared" si="59"/>
        <v>0</v>
      </c>
      <c r="CT127" s="1">
        <f>$CP127</f>
        <v>0</v>
      </c>
      <c r="CU127" s="1">
        <f t="shared" si="46"/>
        <v>837</v>
      </c>
      <c r="CV127" s="1">
        <f t="shared" si="47"/>
        <v>0</v>
      </c>
      <c r="CW127" s="1">
        <f t="shared" si="48"/>
        <v>0</v>
      </c>
    </row>
    <row r="128" spans="1:113" ht="28" customHeight="1">
      <c r="A128" s="1" t="str">
        <f>A127</f>
        <v>WMKL</v>
      </c>
      <c r="B128" s="1">
        <v>2</v>
      </c>
      <c r="AH128" s="4">
        <f t="shared" si="36"/>
        <v>0</v>
      </c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 s="8">
        <f t="shared" si="52"/>
        <v>0</v>
      </c>
      <c r="BN128" s="6" t="str">
        <f t="shared" si="63"/>
        <v/>
      </c>
      <c r="BO128" s="6" t="str">
        <f t="shared" si="63"/>
        <v/>
      </c>
      <c r="BP128" s="6" t="str">
        <f t="shared" si="63"/>
        <v/>
      </c>
      <c r="BQ128" s="6" t="str">
        <f t="shared" si="62"/>
        <v/>
      </c>
      <c r="BR128" s="6" t="str">
        <f t="shared" si="62"/>
        <v/>
      </c>
      <c r="BS128" s="6" t="str">
        <f t="shared" si="62"/>
        <v/>
      </c>
      <c r="BT128" s="6" t="str">
        <f t="shared" si="62"/>
        <v/>
      </c>
      <c r="BU128" s="6" t="str">
        <f t="shared" si="62"/>
        <v/>
      </c>
      <c r="BV128" s="6" t="str">
        <f t="shared" si="54"/>
        <v/>
      </c>
      <c r="BW128" s="6" t="str">
        <f t="shared" si="54"/>
        <v/>
      </c>
      <c r="BX128" s="6" t="str">
        <f t="shared" si="54"/>
        <v/>
      </c>
      <c r="BY128" s="6" t="str">
        <f t="shared" si="54"/>
        <v/>
      </c>
      <c r="BZ128" s="6" t="str">
        <f t="shared" si="54"/>
        <v/>
      </c>
      <c r="CA128" s="6" t="str">
        <f t="shared" si="54"/>
        <v/>
      </c>
      <c r="CB128" s="6" t="str">
        <f t="shared" si="60"/>
        <v/>
      </c>
      <c r="CC128" s="6" t="str">
        <f t="shared" si="60"/>
        <v/>
      </c>
      <c r="CD128" s="6" t="str">
        <f t="shared" si="60"/>
        <v/>
      </c>
      <c r="CE128" s="6" t="str">
        <f t="shared" si="60"/>
        <v/>
      </c>
      <c r="CF128" s="6" t="str">
        <f t="shared" si="60"/>
        <v/>
      </c>
      <c r="CG128" s="6" t="str">
        <f t="shared" si="60"/>
        <v/>
      </c>
      <c r="CH128" s="6" t="str">
        <f t="shared" si="61"/>
        <v/>
      </c>
      <c r="CI128" s="6" t="str">
        <f t="shared" si="61"/>
        <v/>
      </c>
      <c r="CJ128" s="6" t="str">
        <f t="shared" si="61"/>
        <v/>
      </c>
      <c r="CK128" s="6" t="str">
        <f t="shared" si="61"/>
        <v/>
      </c>
      <c r="CL128" s="6" t="str">
        <f t="shared" si="61"/>
        <v/>
      </c>
      <c r="CM128" s="6" t="str">
        <f t="shared" si="56"/>
        <v/>
      </c>
      <c r="CN128" s="6" t="str">
        <f t="shared" si="56"/>
        <v/>
      </c>
      <c r="CO128" s="6" t="str">
        <f t="shared" si="56"/>
        <v/>
      </c>
      <c r="CP128" s="12">
        <f t="shared" si="53"/>
        <v>0</v>
      </c>
      <c r="CQ128" s="19">
        <f t="shared" si="57"/>
        <v>837</v>
      </c>
      <c r="CR128" s="16">
        <f t="shared" si="58"/>
        <v>0</v>
      </c>
      <c r="CS128" s="22">
        <f t="shared" si="59"/>
        <v>0</v>
      </c>
      <c r="CX128" s="1">
        <f>$CP128</f>
        <v>0</v>
      </c>
      <c r="CY128" s="1">
        <f t="shared" si="37"/>
        <v>837</v>
      </c>
      <c r="CZ128" s="1">
        <f t="shared" si="38"/>
        <v>0</v>
      </c>
      <c r="DA128" s="1">
        <f t="shared" si="39"/>
        <v>0</v>
      </c>
    </row>
    <row r="129" spans="1:113" ht="28" customHeight="1">
      <c r="A129" s="1" t="str">
        <f>A128</f>
        <v>WMKL</v>
      </c>
      <c r="B129" s="1">
        <v>3</v>
      </c>
      <c r="AH129" s="4">
        <f t="shared" si="36"/>
        <v>0</v>
      </c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 s="8">
        <f t="shared" si="52"/>
        <v>0</v>
      </c>
      <c r="BN129" s="6" t="str">
        <f t="shared" si="63"/>
        <v/>
      </c>
      <c r="BO129" s="6" t="str">
        <f t="shared" si="63"/>
        <v/>
      </c>
      <c r="BP129" s="6" t="str">
        <f t="shared" si="63"/>
        <v/>
      </c>
      <c r="BQ129" s="6" t="str">
        <f t="shared" si="62"/>
        <v/>
      </c>
      <c r="BR129" s="6" t="str">
        <f t="shared" si="62"/>
        <v/>
      </c>
      <c r="BS129" s="6" t="str">
        <f t="shared" si="62"/>
        <v/>
      </c>
      <c r="BT129" s="6" t="str">
        <f t="shared" si="62"/>
        <v/>
      </c>
      <c r="BU129" s="6" t="str">
        <f t="shared" si="62"/>
        <v/>
      </c>
      <c r="BV129" s="6" t="str">
        <f t="shared" si="54"/>
        <v/>
      </c>
      <c r="BW129" s="6" t="str">
        <f t="shared" si="54"/>
        <v/>
      </c>
      <c r="BX129" s="6" t="str">
        <f t="shared" si="54"/>
        <v/>
      </c>
      <c r="BY129" s="6" t="str">
        <f t="shared" si="54"/>
        <v/>
      </c>
      <c r="BZ129" s="6" t="str">
        <f t="shared" si="54"/>
        <v/>
      </c>
      <c r="CA129" s="6" t="str">
        <f t="shared" si="54"/>
        <v/>
      </c>
      <c r="CB129" s="6" t="str">
        <f t="shared" si="60"/>
        <v/>
      </c>
      <c r="CC129" s="6" t="str">
        <f t="shared" si="60"/>
        <v/>
      </c>
      <c r="CD129" s="6" t="str">
        <f t="shared" si="60"/>
        <v/>
      </c>
      <c r="CE129" s="6" t="str">
        <f t="shared" si="60"/>
        <v/>
      </c>
      <c r="CF129" s="6" t="str">
        <f t="shared" si="60"/>
        <v/>
      </c>
      <c r="CG129" s="6" t="str">
        <f t="shared" si="60"/>
        <v/>
      </c>
      <c r="CH129" s="6" t="str">
        <f t="shared" si="61"/>
        <v/>
      </c>
      <c r="CI129" s="6" t="str">
        <f t="shared" si="61"/>
        <v/>
      </c>
      <c r="CJ129" s="6" t="str">
        <f t="shared" si="61"/>
        <v/>
      </c>
      <c r="CK129" s="6" t="str">
        <f t="shared" si="61"/>
        <v/>
      </c>
      <c r="CL129" s="6" t="str">
        <f t="shared" si="61"/>
        <v/>
      </c>
      <c r="CM129" s="6" t="str">
        <f t="shared" si="56"/>
        <v/>
      </c>
      <c r="CN129" s="6" t="str">
        <f t="shared" si="56"/>
        <v/>
      </c>
      <c r="CO129" s="6" t="str">
        <f t="shared" si="56"/>
        <v/>
      </c>
      <c r="CP129" s="12">
        <f t="shared" si="53"/>
        <v>0</v>
      </c>
      <c r="CQ129" s="19">
        <f t="shared" si="57"/>
        <v>837</v>
      </c>
      <c r="CR129" s="16">
        <f t="shared" si="58"/>
        <v>0</v>
      </c>
      <c r="CS129" s="22">
        <f t="shared" si="59"/>
        <v>0</v>
      </c>
      <c r="DB129" s="1">
        <f>$CP129</f>
        <v>0</v>
      </c>
      <c r="DC129" s="1">
        <f t="shared" si="40"/>
        <v>837</v>
      </c>
      <c r="DD129" s="1">
        <f t="shared" si="41"/>
        <v>0</v>
      </c>
      <c r="DE129" s="1">
        <f t="shared" si="42"/>
        <v>0</v>
      </c>
    </row>
    <row r="130" spans="1:113" ht="28" customHeight="1">
      <c r="A130" s="1" t="str">
        <f>A129</f>
        <v>WMKL</v>
      </c>
      <c r="B130" s="1">
        <v>4</v>
      </c>
      <c r="AH130" s="4">
        <f t="shared" si="36"/>
        <v>0</v>
      </c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 s="8">
        <f t="shared" si="52"/>
        <v>0</v>
      </c>
      <c r="BN130" s="6" t="str">
        <f t="shared" si="63"/>
        <v/>
      </c>
      <c r="BO130" s="6" t="str">
        <f t="shared" si="63"/>
        <v/>
      </c>
      <c r="BP130" s="6" t="str">
        <f t="shared" si="63"/>
        <v/>
      </c>
      <c r="BQ130" s="6" t="str">
        <f t="shared" si="62"/>
        <v/>
      </c>
      <c r="BR130" s="6" t="str">
        <f t="shared" si="62"/>
        <v/>
      </c>
      <c r="BS130" s="6" t="str">
        <f t="shared" si="62"/>
        <v/>
      </c>
      <c r="BT130" s="6" t="str">
        <f t="shared" si="62"/>
        <v/>
      </c>
      <c r="BU130" s="6" t="str">
        <f t="shared" si="62"/>
        <v/>
      </c>
      <c r="BV130" s="6" t="str">
        <f t="shared" si="54"/>
        <v/>
      </c>
      <c r="BW130" s="6" t="str">
        <f t="shared" si="54"/>
        <v/>
      </c>
      <c r="BX130" s="6" t="str">
        <f t="shared" si="54"/>
        <v/>
      </c>
      <c r="BY130" s="6" t="str">
        <f t="shared" si="54"/>
        <v/>
      </c>
      <c r="BZ130" s="6" t="str">
        <f t="shared" si="54"/>
        <v/>
      </c>
      <c r="CA130" s="6" t="str">
        <f t="shared" si="54"/>
        <v/>
      </c>
      <c r="CB130" s="6" t="str">
        <f t="shared" si="60"/>
        <v/>
      </c>
      <c r="CC130" s="6" t="str">
        <f t="shared" si="60"/>
        <v/>
      </c>
      <c r="CD130" s="6" t="str">
        <f t="shared" si="60"/>
        <v/>
      </c>
      <c r="CE130" s="6" t="str">
        <f t="shared" si="60"/>
        <v/>
      </c>
      <c r="CF130" s="6" t="str">
        <f t="shared" si="60"/>
        <v/>
      </c>
      <c r="CG130" s="6" t="str">
        <f t="shared" si="60"/>
        <v/>
      </c>
      <c r="CH130" s="6" t="str">
        <f t="shared" si="61"/>
        <v/>
      </c>
      <c r="CI130" s="6" t="str">
        <f t="shared" si="61"/>
        <v/>
      </c>
      <c r="CJ130" s="6" t="str">
        <f t="shared" si="61"/>
        <v/>
      </c>
      <c r="CK130" s="6" t="str">
        <f t="shared" si="61"/>
        <v/>
      </c>
      <c r="CL130" s="6" t="str">
        <f t="shared" si="61"/>
        <v/>
      </c>
      <c r="CM130" s="6" t="str">
        <f t="shared" si="56"/>
        <v/>
      </c>
      <c r="CN130" s="6" t="str">
        <f t="shared" si="56"/>
        <v/>
      </c>
      <c r="CO130" s="6" t="str">
        <f t="shared" si="56"/>
        <v/>
      </c>
      <c r="CP130" s="12">
        <f t="shared" si="53"/>
        <v>0</v>
      </c>
      <c r="CQ130" s="19">
        <f t="shared" si="57"/>
        <v>837</v>
      </c>
      <c r="CR130" s="16">
        <f t="shared" si="58"/>
        <v>0</v>
      </c>
      <c r="CS130" s="22">
        <f t="shared" si="59"/>
        <v>0</v>
      </c>
      <c r="DF130" s="1">
        <f>$CP130</f>
        <v>0</v>
      </c>
      <c r="DG130" s="1">
        <f t="shared" si="43"/>
        <v>837</v>
      </c>
      <c r="DH130" s="1">
        <f t="shared" si="44"/>
        <v>0</v>
      </c>
      <c r="DI130" s="1">
        <f t="shared" si="45"/>
        <v>0</v>
      </c>
    </row>
    <row r="131" spans="1:113" ht="28" customHeight="1">
      <c r="A131" s="1" t="s">
        <v>34</v>
      </c>
      <c r="B131" s="1">
        <v>1</v>
      </c>
      <c r="AH131" s="4">
        <f t="shared" si="36"/>
        <v>0</v>
      </c>
      <c r="AJ131" t="s">
        <v>292</v>
      </c>
      <c r="AK131" t="s">
        <v>219</v>
      </c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 s="8">
        <f t="shared" si="52"/>
        <v>2</v>
      </c>
      <c r="BN131" s="6" t="str">
        <f t="shared" si="63"/>
        <v/>
      </c>
      <c r="BO131" s="6" t="str">
        <f t="shared" si="63"/>
        <v/>
      </c>
      <c r="BP131" s="6" t="str">
        <f t="shared" si="63"/>
        <v/>
      </c>
      <c r="BQ131" s="6" t="str">
        <f t="shared" si="62"/>
        <v/>
      </c>
      <c r="BR131" s="6" t="str">
        <f t="shared" si="62"/>
        <v/>
      </c>
      <c r="BS131" s="6" t="str">
        <f t="shared" si="62"/>
        <v/>
      </c>
      <c r="BT131" s="6" t="str">
        <f t="shared" si="62"/>
        <v/>
      </c>
      <c r="BU131" s="6" t="str">
        <f t="shared" si="62"/>
        <v/>
      </c>
      <c r="BV131" s="6" t="str">
        <f t="shared" si="54"/>
        <v/>
      </c>
      <c r="BW131" s="6" t="str">
        <f t="shared" si="54"/>
        <v/>
      </c>
      <c r="BX131" s="6" t="str">
        <f t="shared" si="54"/>
        <v/>
      </c>
      <c r="BY131" s="6" t="str">
        <f t="shared" si="54"/>
        <v/>
      </c>
      <c r="BZ131" s="6" t="str">
        <f t="shared" si="54"/>
        <v/>
      </c>
      <c r="CA131" s="6" t="str">
        <f t="shared" si="54"/>
        <v/>
      </c>
      <c r="CB131" s="6" t="str">
        <f t="shared" si="60"/>
        <v/>
      </c>
      <c r="CC131" s="6" t="str">
        <f t="shared" si="60"/>
        <v/>
      </c>
      <c r="CD131" s="6" t="str">
        <f t="shared" si="60"/>
        <v/>
      </c>
      <c r="CE131" s="6" t="str">
        <f t="shared" si="60"/>
        <v/>
      </c>
      <c r="CF131" s="6" t="str">
        <f t="shared" si="60"/>
        <v/>
      </c>
      <c r="CG131" s="6" t="str">
        <f t="shared" si="60"/>
        <v/>
      </c>
      <c r="CH131" s="6" t="str">
        <f t="shared" si="61"/>
        <v/>
      </c>
      <c r="CI131" s="6" t="str">
        <f t="shared" si="61"/>
        <v/>
      </c>
      <c r="CJ131" s="6" t="str">
        <f t="shared" si="61"/>
        <v/>
      </c>
      <c r="CK131" s="6" t="str">
        <f t="shared" si="61"/>
        <v/>
      </c>
      <c r="CL131" s="6" t="str">
        <f t="shared" si="61"/>
        <v/>
      </c>
      <c r="CM131" s="6" t="str">
        <f t="shared" si="56"/>
        <v/>
      </c>
      <c r="CN131" s="6" t="str">
        <f t="shared" si="56"/>
        <v/>
      </c>
      <c r="CO131" s="6" t="str">
        <f t="shared" si="56"/>
        <v/>
      </c>
      <c r="CP131" s="12">
        <f t="shared" si="53"/>
        <v>0</v>
      </c>
      <c r="CQ131" s="19">
        <f t="shared" ref="CQ131:CQ162" si="64">$B$1-CP131-CR131-CS131</f>
        <v>835</v>
      </c>
      <c r="CR131" s="16">
        <f t="shared" ref="CR131:CR162" si="65">AH131-CP131</f>
        <v>0</v>
      </c>
      <c r="CS131" s="22">
        <f t="shared" ref="CS131:CS162" si="66">BM131-CP131</f>
        <v>2</v>
      </c>
      <c r="CT131" s="1">
        <f>$CP131</f>
        <v>0</v>
      </c>
      <c r="CU131" s="1">
        <f t="shared" si="46"/>
        <v>835</v>
      </c>
      <c r="CV131" s="1">
        <f t="shared" si="47"/>
        <v>0</v>
      </c>
      <c r="CW131" s="1">
        <f t="shared" si="48"/>
        <v>2</v>
      </c>
    </row>
    <row r="132" spans="1:113" ht="28" customHeight="1">
      <c r="A132" s="1" t="str">
        <f>A131</f>
        <v>VTSM</v>
      </c>
      <c r="B132" s="1">
        <v>2</v>
      </c>
      <c r="AH132" s="4">
        <f t="shared" ref="AH132:AH162" si="67">COUNTA(C132:AG132)</f>
        <v>0</v>
      </c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 s="8">
        <f t="shared" si="52"/>
        <v>0</v>
      </c>
      <c r="BN132" s="6" t="str">
        <f t="shared" si="63"/>
        <v/>
      </c>
      <c r="BO132" s="6" t="str">
        <f t="shared" si="63"/>
        <v/>
      </c>
      <c r="BP132" s="6" t="str">
        <f t="shared" si="63"/>
        <v/>
      </c>
      <c r="BQ132" s="6" t="str">
        <f t="shared" si="62"/>
        <v/>
      </c>
      <c r="BR132" s="6" t="str">
        <f t="shared" si="62"/>
        <v/>
      </c>
      <c r="BS132" s="6" t="str">
        <f t="shared" si="62"/>
        <v/>
      </c>
      <c r="BT132" s="6" t="str">
        <f t="shared" si="62"/>
        <v/>
      </c>
      <c r="BU132" s="6" t="str">
        <f t="shared" si="62"/>
        <v/>
      </c>
      <c r="BV132" s="6" t="str">
        <f t="shared" si="54"/>
        <v/>
      </c>
      <c r="BW132" s="6" t="str">
        <f t="shared" si="54"/>
        <v/>
      </c>
      <c r="BX132" s="6" t="str">
        <f t="shared" si="54"/>
        <v/>
      </c>
      <c r="BY132" s="6" t="str">
        <f t="shared" si="54"/>
        <v/>
      </c>
      <c r="BZ132" s="6" t="str">
        <f t="shared" si="54"/>
        <v/>
      </c>
      <c r="CA132" s="6" t="str">
        <f t="shared" si="54"/>
        <v/>
      </c>
      <c r="CB132" s="6" t="str">
        <f t="shared" si="60"/>
        <v/>
      </c>
      <c r="CC132" s="6" t="str">
        <f t="shared" si="60"/>
        <v/>
      </c>
      <c r="CD132" s="6" t="str">
        <f t="shared" si="60"/>
        <v/>
      </c>
      <c r="CE132" s="6" t="str">
        <f t="shared" si="60"/>
        <v/>
      </c>
      <c r="CF132" s="6" t="str">
        <f t="shared" si="60"/>
        <v/>
      </c>
      <c r="CG132" s="6" t="str">
        <f t="shared" si="60"/>
        <v/>
      </c>
      <c r="CH132" s="6" t="str">
        <f t="shared" si="61"/>
        <v/>
      </c>
      <c r="CI132" s="6" t="str">
        <f t="shared" si="61"/>
        <v/>
      </c>
      <c r="CJ132" s="6" t="str">
        <f t="shared" si="61"/>
        <v/>
      </c>
      <c r="CK132" s="6" t="str">
        <f t="shared" si="61"/>
        <v/>
      </c>
      <c r="CL132" s="6" t="str">
        <f t="shared" si="61"/>
        <v/>
      </c>
      <c r="CM132" s="6" t="str">
        <f t="shared" si="56"/>
        <v/>
      </c>
      <c r="CN132" s="6" t="str">
        <f t="shared" si="56"/>
        <v/>
      </c>
      <c r="CO132" s="6" t="str">
        <f t="shared" si="56"/>
        <v/>
      </c>
      <c r="CP132" s="12">
        <f t="shared" si="53"/>
        <v>0</v>
      </c>
      <c r="CQ132" s="19">
        <f t="shared" si="64"/>
        <v>837</v>
      </c>
      <c r="CR132" s="16">
        <f t="shared" si="65"/>
        <v>0</v>
      </c>
      <c r="CS132" s="22">
        <f t="shared" si="66"/>
        <v>0</v>
      </c>
      <c r="CX132" s="1">
        <f>$CP132</f>
        <v>0</v>
      </c>
      <c r="CY132" s="1">
        <f t="shared" ref="CY132:CY160" si="68">$CQ132</f>
        <v>837</v>
      </c>
      <c r="CZ132" s="1">
        <f t="shared" ref="CZ132:CZ160" si="69">$CR132</f>
        <v>0</v>
      </c>
      <c r="DA132" s="1">
        <f t="shared" ref="DA132:DA160" si="70">$CS132</f>
        <v>0</v>
      </c>
    </row>
    <row r="133" spans="1:113" ht="28" customHeight="1">
      <c r="A133" s="1" t="str">
        <f>A132</f>
        <v>VTSM</v>
      </c>
      <c r="B133" s="1">
        <v>3</v>
      </c>
      <c r="C133"/>
      <c r="AH133" s="4">
        <f t="shared" si="67"/>
        <v>0</v>
      </c>
      <c r="AJ133" t="s">
        <v>292</v>
      </c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 s="8">
        <f t="shared" si="52"/>
        <v>1</v>
      </c>
      <c r="BN133" s="6" t="str">
        <f t="shared" si="63"/>
        <v/>
      </c>
      <c r="BO133" s="6" t="str">
        <f t="shared" si="63"/>
        <v/>
      </c>
      <c r="BP133" s="6" t="str">
        <f t="shared" si="63"/>
        <v/>
      </c>
      <c r="BQ133" s="6" t="str">
        <f t="shared" si="62"/>
        <v/>
      </c>
      <c r="BR133" s="6" t="str">
        <f t="shared" si="62"/>
        <v/>
      </c>
      <c r="BS133" s="6" t="str">
        <f t="shared" si="62"/>
        <v/>
      </c>
      <c r="BT133" s="6" t="str">
        <f t="shared" si="62"/>
        <v/>
      </c>
      <c r="BU133" s="6" t="str">
        <f t="shared" si="62"/>
        <v/>
      </c>
      <c r="BV133" s="6" t="str">
        <f t="shared" si="54"/>
        <v/>
      </c>
      <c r="BW133" s="6" t="str">
        <f t="shared" si="54"/>
        <v/>
      </c>
      <c r="BX133" s="6" t="str">
        <f t="shared" si="54"/>
        <v/>
      </c>
      <c r="BY133" s="6" t="str">
        <f t="shared" si="54"/>
        <v/>
      </c>
      <c r="BZ133" s="6" t="str">
        <f t="shared" si="54"/>
        <v/>
      </c>
      <c r="CA133" s="6" t="str">
        <f t="shared" si="54"/>
        <v/>
      </c>
      <c r="CB133" s="6" t="str">
        <f t="shared" si="60"/>
        <v/>
      </c>
      <c r="CC133" s="6" t="str">
        <f t="shared" si="60"/>
        <v/>
      </c>
      <c r="CD133" s="6" t="str">
        <f t="shared" si="60"/>
        <v/>
      </c>
      <c r="CE133" s="6" t="str">
        <f t="shared" si="60"/>
        <v/>
      </c>
      <c r="CF133" s="6" t="str">
        <f t="shared" si="60"/>
        <v/>
      </c>
      <c r="CG133" s="6" t="str">
        <f t="shared" si="60"/>
        <v/>
      </c>
      <c r="CH133" s="6" t="str">
        <f t="shared" si="61"/>
        <v/>
      </c>
      <c r="CI133" s="6" t="str">
        <f t="shared" si="61"/>
        <v/>
      </c>
      <c r="CJ133" s="6" t="str">
        <f t="shared" si="61"/>
        <v/>
      </c>
      <c r="CK133" s="6" t="str">
        <f t="shared" si="61"/>
        <v/>
      </c>
      <c r="CL133" s="6" t="str">
        <f t="shared" si="61"/>
        <v/>
      </c>
      <c r="CM133" s="6" t="str">
        <f t="shared" si="56"/>
        <v/>
      </c>
      <c r="CN133" s="6" t="str">
        <f t="shared" si="56"/>
        <v/>
      </c>
      <c r="CO133" s="6" t="str">
        <f t="shared" si="56"/>
        <v/>
      </c>
      <c r="CP133" s="12">
        <f t="shared" si="53"/>
        <v>0</v>
      </c>
      <c r="CQ133" s="19">
        <f t="shared" si="64"/>
        <v>836</v>
      </c>
      <c r="CR133" s="16">
        <f t="shared" si="65"/>
        <v>0</v>
      </c>
      <c r="CS133" s="22">
        <f t="shared" si="66"/>
        <v>1</v>
      </c>
      <c r="DB133" s="1">
        <f>$CP133</f>
        <v>0</v>
      </c>
      <c r="DC133" s="1">
        <f t="shared" ref="DC133:DC161" si="71">$CQ133</f>
        <v>836</v>
      </c>
      <c r="DD133" s="1">
        <f t="shared" ref="DD133:DD161" si="72">$CR133</f>
        <v>0</v>
      </c>
      <c r="DE133" s="1">
        <f t="shared" ref="DE133:DE161" si="73">$CS133</f>
        <v>1</v>
      </c>
    </row>
    <row r="134" spans="1:113" ht="28" customHeight="1">
      <c r="A134" s="1" t="str">
        <f>A133</f>
        <v>VTSM</v>
      </c>
      <c r="B134" s="1">
        <v>4</v>
      </c>
      <c r="C134" s="1" t="s">
        <v>219</v>
      </c>
      <c r="AH134" s="4">
        <f t="shared" si="67"/>
        <v>1</v>
      </c>
      <c r="AJ134" t="s">
        <v>219</v>
      </c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 s="8">
        <f t="shared" si="52"/>
        <v>1</v>
      </c>
      <c r="BN134" s="6" t="str">
        <f t="shared" si="63"/>
        <v>A0472/24</v>
      </c>
      <c r="BO134" s="6" t="str">
        <f t="shared" si="63"/>
        <v/>
      </c>
      <c r="BP134" s="6" t="str">
        <f t="shared" si="63"/>
        <v/>
      </c>
      <c r="BQ134" s="6" t="str">
        <f t="shared" si="62"/>
        <v/>
      </c>
      <c r="BR134" s="6" t="str">
        <f t="shared" si="62"/>
        <v/>
      </c>
      <c r="BS134" s="6" t="str">
        <f t="shared" si="62"/>
        <v/>
      </c>
      <c r="BT134" s="6" t="str">
        <f t="shared" si="62"/>
        <v/>
      </c>
      <c r="BU134" s="6" t="str">
        <f t="shared" si="62"/>
        <v/>
      </c>
      <c r="BV134" s="6" t="str">
        <f t="shared" si="54"/>
        <v/>
      </c>
      <c r="BW134" s="6" t="str">
        <f t="shared" si="54"/>
        <v/>
      </c>
      <c r="BX134" s="6" t="str">
        <f t="shared" si="54"/>
        <v/>
      </c>
      <c r="BY134" s="6" t="str">
        <f t="shared" si="54"/>
        <v/>
      </c>
      <c r="BZ134" s="6" t="str">
        <f t="shared" si="54"/>
        <v/>
      </c>
      <c r="CA134" s="6" t="str">
        <f t="shared" si="54"/>
        <v/>
      </c>
      <c r="CB134" s="6" t="str">
        <f t="shared" si="60"/>
        <v/>
      </c>
      <c r="CC134" s="6" t="str">
        <f t="shared" si="60"/>
        <v/>
      </c>
      <c r="CD134" s="6" t="str">
        <f t="shared" si="60"/>
        <v/>
      </c>
      <c r="CE134" s="6" t="str">
        <f t="shared" si="60"/>
        <v/>
      </c>
      <c r="CF134" s="6" t="str">
        <f t="shared" si="60"/>
        <v/>
      </c>
      <c r="CG134" s="6" t="str">
        <f t="shared" si="60"/>
        <v/>
      </c>
      <c r="CH134" s="6" t="str">
        <f t="shared" si="61"/>
        <v/>
      </c>
      <c r="CI134" s="6" t="str">
        <f t="shared" si="61"/>
        <v/>
      </c>
      <c r="CJ134" s="6" t="str">
        <f t="shared" si="61"/>
        <v/>
      </c>
      <c r="CK134" s="6" t="str">
        <f t="shared" si="61"/>
        <v/>
      </c>
      <c r="CL134" s="6" t="str">
        <f t="shared" si="61"/>
        <v/>
      </c>
      <c r="CM134" s="6" t="str">
        <f t="shared" si="56"/>
        <v/>
      </c>
      <c r="CN134" s="6" t="str">
        <f t="shared" si="56"/>
        <v/>
      </c>
      <c r="CO134" s="6" t="str">
        <f t="shared" si="56"/>
        <v/>
      </c>
      <c r="CP134" s="12">
        <f t="shared" si="53"/>
        <v>1</v>
      </c>
      <c r="CQ134" s="19">
        <f t="shared" si="64"/>
        <v>836</v>
      </c>
      <c r="CR134" s="16">
        <f t="shared" si="65"/>
        <v>0</v>
      </c>
      <c r="CS134" s="22">
        <f t="shared" si="66"/>
        <v>0</v>
      </c>
      <c r="DF134" s="1">
        <f>$CP134</f>
        <v>1</v>
      </c>
      <c r="DG134" s="1">
        <f t="shared" ref="DG134:DG162" si="74">$CQ134</f>
        <v>836</v>
      </c>
      <c r="DH134" s="1">
        <f t="shared" ref="DH134:DH162" si="75">$CR134</f>
        <v>0</v>
      </c>
      <c r="DI134" s="1">
        <f t="shared" ref="DI134:DI162" si="76">$CS134</f>
        <v>0</v>
      </c>
    </row>
    <row r="135" spans="1:113" ht="28" customHeight="1">
      <c r="A135" s="1" t="s">
        <v>35</v>
      </c>
      <c r="B135" s="1">
        <v>1</v>
      </c>
      <c r="C135" s="1" t="s">
        <v>220</v>
      </c>
      <c r="AH135" s="4">
        <f t="shared" si="67"/>
        <v>1</v>
      </c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 s="8">
        <f t="shared" si="52"/>
        <v>0</v>
      </c>
      <c r="BN135" s="6" t="str">
        <f t="shared" si="63"/>
        <v/>
      </c>
      <c r="BO135" s="6" t="str">
        <f t="shared" si="63"/>
        <v/>
      </c>
      <c r="BP135" s="6" t="str">
        <f t="shared" si="63"/>
        <v/>
      </c>
      <c r="BQ135" s="6" t="str">
        <f t="shared" si="62"/>
        <v/>
      </c>
      <c r="BR135" s="6" t="str">
        <f t="shared" si="62"/>
        <v/>
      </c>
      <c r="BS135" s="6" t="str">
        <f t="shared" si="62"/>
        <v/>
      </c>
      <c r="BT135" s="6" t="str">
        <f t="shared" si="62"/>
        <v/>
      </c>
      <c r="BU135" s="6" t="str">
        <f t="shared" si="62"/>
        <v/>
      </c>
      <c r="BV135" s="6" t="str">
        <f t="shared" si="54"/>
        <v/>
      </c>
      <c r="BW135" s="6" t="str">
        <f t="shared" si="54"/>
        <v/>
      </c>
      <c r="BX135" s="6" t="str">
        <f t="shared" si="54"/>
        <v/>
      </c>
      <c r="BY135" s="6" t="str">
        <f t="shared" si="54"/>
        <v/>
      </c>
      <c r="BZ135" s="6" t="str">
        <f t="shared" si="54"/>
        <v/>
      </c>
      <c r="CA135" s="6" t="str">
        <f t="shared" si="54"/>
        <v/>
      </c>
      <c r="CB135" s="6" t="str">
        <f t="shared" si="60"/>
        <v/>
      </c>
      <c r="CC135" s="6" t="str">
        <f t="shared" si="60"/>
        <v/>
      </c>
      <c r="CD135" s="6" t="str">
        <f t="shared" si="60"/>
        <v/>
      </c>
      <c r="CE135" s="6" t="str">
        <f t="shared" si="60"/>
        <v/>
      </c>
      <c r="CF135" s="6" t="str">
        <f t="shared" si="60"/>
        <v/>
      </c>
      <c r="CG135" s="6" t="str">
        <f t="shared" si="60"/>
        <v/>
      </c>
      <c r="CH135" s="6" t="str">
        <f t="shared" si="61"/>
        <v/>
      </c>
      <c r="CI135" s="6" t="str">
        <f t="shared" si="61"/>
        <v/>
      </c>
      <c r="CJ135" s="6" t="str">
        <f t="shared" si="61"/>
        <v/>
      </c>
      <c r="CK135" s="6" t="str">
        <f t="shared" si="61"/>
        <v/>
      </c>
      <c r="CL135" s="6" t="str">
        <f t="shared" si="61"/>
        <v/>
      </c>
      <c r="CM135" s="6" t="str">
        <f t="shared" si="56"/>
        <v/>
      </c>
      <c r="CN135" s="6" t="str">
        <f t="shared" si="56"/>
        <v/>
      </c>
      <c r="CO135" s="6" t="str">
        <f t="shared" si="56"/>
        <v/>
      </c>
      <c r="CP135" s="12">
        <f t="shared" si="53"/>
        <v>0</v>
      </c>
      <c r="CQ135" s="19">
        <f t="shared" si="64"/>
        <v>836</v>
      </c>
      <c r="CR135" s="16">
        <f t="shared" si="65"/>
        <v>1</v>
      </c>
      <c r="CS135" s="22">
        <f t="shared" si="66"/>
        <v>0</v>
      </c>
      <c r="CT135" s="1">
        <f>$CP135</f>
        <v>0</v>
      </c>
      <c r="CU135" s="1">
        <f t="shared" ref="CU135:CU159" si="77">$CQ135</f>
        <v>836</v>
      </c>
      <c r="CV135" s="1">
        <f t="shared" ref="CV135:CV159" si="78">$CR135</f>
        <v>1</v>
      </c>
      <c r="CW135" s="1">
        <f t="shared" ref="CW135:CW159" si="79">$CS135</f>
        <v>0</v>
      </c>
    </row>
    <row r="136" spans="1:113" ht="28" customHeight="1">
      <c r="A136" s="1" t="str">
        <f>A135</f>
        <v>VRMM</v>
      </c>
      <c r="B136" s="1">
        <v>2</v>
      </c>
      <c r="AH136" s="4">
        <f t="shared" si="67"/>
        <v>0</v>
      </c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 s="8">
        <f t="shared" si="52"/>
        <v>0</v>
      </c>
      <c r="BN136" s="6" t="str">
        <f t="shared" si="63"/>
        <v/>
      </c>
      <c r="BO136" s="6" t="str">
        <f t="shared" si="63"/>
        <v/>
      </c>
      <c r="BP136" s="6" t="str">
        <f t="shared" si="63"/>
        <v/>
      </c>
      <c r="BQ136" s="6" t="str">
        <f t="shared" si="62"/>
        <v/>
      </c>
      <c r="BR136" s="6" t="str">
        <f t="shared" si="62"/>
        <v/>
      </c>
      <c r="BS136" s="6" t="str">
        <f t="shared" si="62"/>
        <v/>
      </c>
      <c r="BT136" s="6" t="str">
        <f t="shared" si="62"/>
        <v/>
      </c>
      <c r="BU136" s="6" t="str">
        <f t="shared" si="62"/>
        <v/>
      </c>
      <c r="BV136" s="6" t="str">
        <f t="shared" si="54"/>
        <v/>
      </c>
      <c r="BW136" s="6" t="str">
        <f t="shared" si="54"/>
        <v/>
      </c>
      <c r="BX136" s="6" t="str">
        <f t="shared" si="54"/>
        <v/>
      </c>
      <c r="BY136" s="6" t="str">
        <f t="shared" si="54"/>
        <v/>
      </c>
      <c r="BZ136" s="6" t="str">
        <f t="shared" si="54"/>
        <v/>
      </c>
      <c r="CA136" s="6" t="str">
        <f t="shared" si="54"/>
        <v/>
      </c>
      <c r="CB136" s="6" t="str">
        <f t="shared" si="60"/>
        <v/>
      </c>
      <c r="CC136" s="6" t="str">
        <f t="shared" si="60"/>
        <v/>
      </c>
      <c r="CD136" s="6" t="str">
        <f t="shared" si="60"/>
        <v/>
      </c>
      <c r="CE136" s="6" t="str">
        <f t="shared" si="60"/>
        <v/>
      </c>
      <c r="CF136" s="6" t="str">
        <f t="shared" si="60"/>
        <v/>
      </c>
      <c r="CG136" s="6" t="str">
        <f t="shared" si="60"/>
        <v/>
      </c>
      <c r="CH136" s="6" t="str">
        <f t="shared" si="61"/>
        <v/>
      </c>
      <c r="CI136" s="6" t="str">
        <f t="shared" si="61"/>
        <v/>
      </c>
      <c r="CJ136" s="6" t="str">
        <f t="shared" si="61"/>
        <v/>
      </c>
      <c r="CK136" s="6" t="str">
        <f t="shared" si="61"/>
        <v/>
      </c>
      <c r="CL136" s="6" t="str">
        <f t="shared" si="61"/>
        <v/>
      </c>
      <c r="CM136" s="6" t="str">
        <f t="shared" si="56"/>
        <v/>
      </c>
      <c r="CN136" s="6" t="str">
        <f t="shared" si="56"/>
        <v/>
      </c>
      <c r="CO136" s="6" t="str">
        <f t="shared" si="56"/>
        <v/>
      </c>
      <c r="CP136" s="12">
        <f t="shared" si="53"/>
        <v>0</v>
      </c>
      <c r="CQ136" s="19">
        <f t="shared" si="64"/>
        <v>837</v>
      </c>
      <c r="CR136" s="16">
        <f t="shared" si="65"/>
        <v>0</v>
      </c>
      <c r="CS136" s="22">
        <f t="shared" si="66"/>
        <v>0</v>
      </c>
      <c r="CX136" s="1">
        <f>$CP136</f>
        <v>0</v>
      </c>
      <c r="CY136" s="1">
        <f t="shared" si="68"/>
        <v>837</v>
      </c>
      <c r="CZ136" s="1">
        <f t="shared" si="69"/>
        <v>0</v>
      </c>
      <c r="DA136" s="1">
        <f t="shared" si="70"/>
        <v>0</v>
      </c>
    </row>
    <row r="137" spans="1:113" ht="28" customHeight="1">
      <c r="A137" s="1" t="str">
        <f>A136</f>
        <v>VRMM</v>
      </c>
      <c r="B137" s="1">
        <v>3</v>
      </c>
      <c r="AH137" s="4">
        <f t="shared" si="67"/>
        <v>0</v>
      </c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 s="8">
        <f t="shared" si="52"/>
        <v>0</v>
      </c>
      <c r="BN137" s="6" t="str">
        <f t="shared" si="63"/>
        <v/>
      </c>
      <c r="BO137" s="6" t="str">
        <f t="shared" si="63"/>
        <v/>
      </c>
      <c r="BP137" s="6" t="str">
        <f t="shared" si="63"/>
        <v/>
      </c>
      <c r="BQ137" s="6" t="str">
        <f t="shared" si="62"/>
        <v/>
      </c>
      <c r="BR137" s="6" t="str">
        <f t="shared" si="62"/>
        <v/>
      </c>
      <c r="BS137" s="6" t="str">
        <f t="shared" si="62"/>
        <v/>
      </c>
      <c r="BT137" s="6" t="str">
        <f t="shared" si="62"/>
        <v/>
      </c>
      <c r="BU137" s="6" t="str">
        <f t="shared" si="62"/>
        <v/>
      </c>
      <c r="BV137" s="6" t="str">
        <f t="shared" si="54"/>
        <v/>
      </c>
      <c r="BW137" s="6" t="str">
        <f t="shared" si="54"/>
        <v/>
      </c>
      <c r="BX137" s="6" t="str">
        <f t="shared" si="54"/>
        <v/>
      </c>
      <c r="BY137" s="6" t="str">
        <f t="shared" si="54"/>
        <v/>
      </c>
      <c r="BZ137" s="6" t="str">
        <f t="shared" si="54"/>
        <v/>
      </c>
      <c r="CA137" s="6" t="str">
        <f t="shared" si="54"/>
        <v/>
      </c>
      <c r="CB137" s="6" t="str">
        <f t="shared" si="60"/>
        <v/>
      </c>
      <c r="CC137" s="6" t="str">
        <f t="shared" si="60"/>
        <v/>
      </c>
      <c r="CD137" s="6" t="str">
        <f t="shared" si="60"/>
        <v/>
      </c>
      <c r="CE137" s="6" t="str">
        <f t="shared" si="60"/>
        <v/>
      </c>
      <c r="CF137" s="6" t="str">
        <f t="shared" si="60"/>
        <v/>
      </c>
      <c r="CG137" s="6" t="str">
        <f t="shared" si="60"/>
        <v/>
      </c>
      <c r="CH137" s="6" t="str">
        <f t="shared" si="61"/>
        <v/>
      </c>
      <c r="CI137" s="6" t="str">
        <f t="shared" si="61"/>
        <v/>
      </c>
      <c r="CJ137" s="6" t="str">
        <f t="shared" si="61"/>
        <v/>
      </c>
      <c r="CK137" s="6" t="str">
        <f t="shared" si="61"/>
        <v/>
      </c>
      <c r="CL137" s="6" t="str">
        <f t="shared" si="61"/>
        <v/>
      </c>
      <c r="CM137" s="6" t="str">
        <f t="shared" si="56"/>
        <v/>
      </c>
      <c r="CN137" s="6" t="str">
        <f t="shared" si="56"/>
        <v/>
      </c>
      <c r="CO137" s="6" t="str">
        <f t="shared" si="56"/>
        <v/>
      </c>
      <c r="CP137" s="12">
        <f t="shared" si="53"/>
        <v>0</v>
      </c>
      <c r="CQ137" s="19">
        <f t="shared" si="64"/>
        <v>837</v>
      </c>
      <c r="CR137" s="16">
        <f t="shared" si="65"/>
        <v>0</v>
      </c>
      <c r="CS137" s="22">
        <f t="shared" si="66"/>
        <v>0</v>
      </c>
      <c r="DB137" s="1">
        <f>$CP137</f>
        <v>0</v>
      </c>
      <c r="DC137" s="1">
        <f t="shared" si="71"/>
        <v>837</v>
      </c>
      <c r="DD137" s="1">
        <f t="shared" si="72"/>
        <v>0</v>
      </c>
      <c r="DE137" s="1">
        <f t="shared" si="73"/>
        <v>0</v>
      </c>
    </row>
    <row r="138" spans="1:113" ht="28" customHeight="1">
      <c r="A138" s="1" t="str">
        <f>A137</f>
        <v>VRMM</v>
      </c>
      <c r="B138" s="1">
        <v>4</v>
      </c>
      <c r="AH138" s="4">
        <f t="shared" si="67"/>
        <v>0</v>
      </c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 s="8">
        <f t="shared" si="52"/>
        <v>0</v>
      </c>
      <c r="BN138" s="6" t="str">
        <f t="shared" si="63"/>
        <v/>
      </c>
      <c r="BO138" s="6" t="str">
        <f t="shared" si="63"/>
        <v/>
      </c>
      <c r="BP138" s="6" t="str">
        <f t="shared" si="63"/>
        <v/>
      </c>
      <c r="BQ138" s="6" t="str">
        <f t="shared" si="62"/>
        <v/>
      </c>
      <c r="BR138" s="6" t="str">
        <f t="shared" si="62"/>
        <v/>
      </c>
      <c r="BS138" s="6" t="str">
        <f t="shared" si="62"/>
        <v/>
      </c>
      <c r="BT138" s="6" t="str">
        <f t="shared" si="62"/>
        <v/>
      </c>
      <c r="BU138" s="6" t="str">
        <f t="shared" si="62"/>
        <v/>
      </c>
      <c r="BV138" s="6" t="str">
        <f t="shared" si="54"/>
        <v/>
      </c>
      <c r="BW138" s="6" t="str">
        <f t="shared" si="54"/>
        <v/>
      </c>
      <c r="BX138" s="6" t="str">
        <f t="shared" si="54"/>
        <v/>
      </c>
      <c r="BY138" s="6" t="str">
        <f t="shared" si="54"/>
        <v/>
      </c>
      <c r="BZ138" s="6" t="str">
        <f t="shared" si="54"/>
        <v/>
      </c>
      <c r="CA138" s="6" t="str">
        <f t="shared" si="54"/>
        <v/>
      </c>
      <c r="CB138" s="6" t="str">
        <f t="shared" si="60"/>
        <v/>
      </c>
      <c r="CC138" s="6" t="str">
        <f t="shared" si="60"/>
        <v/>
      </c>
      <c r="CD138" s="6" t="str">
        <f t="shared" si="60"/>
        <v/>
      </c>
      <c r="CE138" s="6" t="str">
        <f t="shared" si="60"/>
        <v/>
      </c>
      <c r="CF138" s="6" t="str">
        <f t="shared" si="60"/>
        <v/>
      </c>
      <c r="CG138" s="6" t="str">
        <f t="shared" si="60"/>
        <v/>
      </c>
      <c r="CH138" s="6" t="str">
        <f t="shared" si="61"/>
        <v/>
      </c>
      <c r="CI138" s="6" t="str">
        <f t="shared" si="61"/>
        <v/>
      </c>
      <c r="CJ138" s="6" t="str">
        <f t="shared" si="61"/>
        <v/>
      </c>
      <c r="CK138" s="6" t="str">
        <f t="shared" si="61"/>
        <v/>
      </c>
      <c r="CL138" s="6" t="str">
        <f t="shared" si="61"/>
        <v/>
      </c>
      <c r="CM138" s="6" t="str">
        <f t="shared" si="56"/>
        <v/>
      </c>
      <c r="CN138" s="6" t="str">
        <f t="shared" si="56"/>
        <v/>
      </c>
      <c r="CO138" s="6" t="str">
        <f t="shared" si="56"/>
        <v/>
      </c>
      <c r="CP138" s="12">
        <f t="shared" si="53"/>
        <v>0</v>
      </c>
      <c r="CQ138" s="19">
        <f t="shared" si="64"/>
        <v>837</v>
      </c>
      <c r="CR138" s="16">
        <f t="shared" si="65"/>
        <v>0</v>
      </c>
      <c r="CS138" s="22">
        <f t="shared" si="66"/>
        <v>0</v>
      </c>
      <c r="DF138" s="1">
        <f>$CP138</f>
        <v>0</v>
      </c>
      <c r="DG138" s="1">
        <f t="shared" si="74"/>
        <v>837</v>
      </c>
      <c r="DH138" s="1">
        <f t="shared" si="75"/>
        <v>0</v>
      </c>
      <c r="DI138" s="1">
        <f t="shared" si="76"/>
        <v>0</v>
      </c>
    </row>
    <row r="139" spans="1:113" ht="28" customHeight="1">
      <c r="A139" s="1" t="s">
        <v>36</v>
      </c>
      <c r="B139" s="1">
        <v>1</v>
      </c>
      <c r="AH139" s="4">
        <f t="shared" si="67"/>
        <v>0</v>
      </c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 s="8">
        <f t="shared" si="52"/>
        <v>0</v>
      </c>
      <c r="BN139" s="6" t="str">
        <f t="shared" si="63"/>
        <v/>
      </c>
      <c r="BO139" s="6" t="str">
        <f t="shared" si="63"/>
        <v/>
      </c>
      <c r="BP139" s="6" t="str">
        <f t="shared" si="63"/>
        <v/>
      </c>
      <c r="BQ139" s="6" t="str">
        <f t="shared" si="62"/>
        <v/>
      </c>
      <c r="BR139" s="6" t="str">
        <f t="shared" si="62"/>
        <v/>
      </c>
      <c r="BS139" s="6" t="str">
        <f t="shared" si="62"/>
        <v/>
      </c>
      <c r="BT139" s="6" t="str">
        <f t="shared" si="62"/>
        <v/>
      </c>
      <c r="BU139" s="6" t="str">
        <f t="shared" si="62"/>
        <v/>
      </c>
      <c r="BV139" s="6" t="str">
        <f t="shared" si="54"/>
        <v/>
      </c>
      <c r="BW139" s="6" t="str">
        <f t="shared" si="54"/>
        <v/>
      </c>
      <c r="BX139" s="6" t="str">
        <f t="shared" si="54"/>
        <v/>
      </c>
      <c r="BY139" s="6" t="str">
        <f t="shared" si="54"/>
        <v/>
      </c>
      <c r="BZ139" s="6" t="str">
        <f t="shared" si="54"/>
        <v/>
      </c>
      <c r="CA139" s="6" t="str">
        <f t="shared" si="54"/>
        <v/>
      </c>
      <c r="CB139" s="6" t="str">
        <f t="shared" si="60"/>
        <v/>
      </c>
      <c r="CC139" s="6" t="str">
        <f t="shared" si="60"/>
        <v/>
      </c>
      <c r="CD139" s="6" t="str">
        <f t="shared" si="60"/>
        <v/>
      </c>
      <c r="CE139" s="6" t="str">
        <f t="shared" si="60"/>
        <v/>
      </c>
      <c r="CF139" s="6" t="str">
        <f t="shared" si="60"/>
        <v/>
      </c>
      <c r="CG139" s="6" t="str">
        <f t="shared" si="60"/>
        <v/>
      </c>
      <c r="CH139" s="6" t="str">
        <f t="shared" si="61"/>
        <v/>
      </c>
      <c r="CI139" s="6" t="str">
        <f t="shared" si="61"/>
        <v/>
      </c>
      <c r="CJ139" s="6" t="str">
        <f t="shared" si="61"/>
        <v/>
      </c>
      <c r="CK139" s="6" t="str">
        <f t="shared" si="61"/>
        <v/>
      </c>
      <c r="CL139" s="6" t="str">
        <f t="shared" si="61"/>
        <v/>
      </c>
      <c r="CM139" s="6" t="str">
        <f t="shared" si="56"/>
        <v/>
      </c>
      <c r="CN139" s="6" t="str">
        <f t="shared" si="56"/>
        <v/>
      </c>
      <c r="CO139" s="6" t="str">
        <f t="shared" si="56"/>
        <v/>
      </c>
      <c r="CP139" s="12">
        <f t="shared" si="53"/>
        <v>0</v>
      </c>
      <c r="CQ139" s="19">
        <f t="shared" si="64"/>
        <v>837</v>
      </c>
      <c r="CR139" s="16">
        <f t="shared" si="65"/>
        <v>0</v>
      </c>
      <c r="CS139" s="22">
        <f t="shared" si="66"/>
        <v>0</v>
      </c>
      <c r="CT139" s="1">
        <f>$CP139</f>
        <v>0</v>
      </c>
      <c r="CU139" s="1">
        <f t="shared" si="77"/>
        <v>837</v>
      </c>
      <c r="CV139" s="1">
        <f t="shared" si="78"/>
        <v>0</v>
      </c>
      <c r="CW139" s="1">
        <f t="shared" si="79"/>
        <v>0</v>
      </c>
    </row>
    <row r="140" spans="1:113" ht="28" customHeight="1">
      <c r="A140" s="1" t="str">
        <f>A139</f>
        <v>VVDN</v>
      </c>
      <c r="B140" s="1">
        <v>2</v>
      </c>
      <c r="C140" s="1" t="s">
        <v>221</v>
      </c>
      <c r="AH140" s="4">
        <f t="shared" si="67"/>
        <v>1</v>
      </c>
      <c r="AJ140" t="s">
        <v>221</v>
      </c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 s="8">
        <f t="shared" si="52"/>
        <v>1</v>
      </c>
      <c r="BN140" s="6" t="str">
        <f t="shared" si="63"/>
        <v>J0381/24</v>
      </c>
      <c r="BO140" s="6" t="str">
        <f t="shared" si="63"/>
        <v/>
      </c>
      <c r="BP140" s="6" t="str">
        <f t="shared" si="63"/>
        <v/>
      </c>
      <c r="BQ140" s="6" t="str">
        <f t="shared" si="62"/>
        <v/>
      </c>
      <c r="BR140" s="6" t="str">
        <f t="shared" si="62"/>
        <v/>
      </c>
      <c r="BS140" s="6" t="str">
        <f t="shared" si="62"/>
        <v/>
      </c>
      <c r="BT140" s="6" t="str">
        <f t="shared" si="62"/>
        <v/>
      </c>
      <c r="BU140" s="6" t="str">
        <f t="shared" si="62"/>
        <v/>
      </c>
      <c r="BV140" s="6" t="str">
        <f t="shared" si="54"/>
        <v/>
      </c>
      <c r="BW140" s="6" t="str">
        <f t="shared" si="54"/>
        <v/>
      </c>
      <c r="BX140" s="6" t="str">
        <f t="shared" si="54"/>
        <v/>
      </c>
      <c r="BY140" s="6" t="str">
        <f t="shared" si="54"/>
        <v/>
      </c>
      <c r="BZ140" s="6" t="str">
        <f t="shared" si="54"/>
        <v/>
      </c>
      <c r="CA140" s="6" t="str">
        <f t="shared" si="54"/>
        <v/>
      </c>
      <c r="CB140" s="6" t="str">
        <f t="shared" si="60"/>
        <v/>
      </c>
      <c r="CC140" s="6" t="str">
        <f t="shared" si="60"/>
        <v/>
      </c>
      <c r="CD140" s="6" t="str">
        <f t="shared" si="60"/>
        <v/>
      </c>
      <c r="CE140" s="6" t="str">
        <f t="shared" si="60"/>
        <v/>
      </c>
      <c r="CF140" s="6" t="str">
        <f t="shared" si="60"/>
        <v/>
      </c>
      <c r="CG140" s="6" t="str">
        <f t="shared" si="60"/>
        <v/>
      </c>
      <c r="CH140" s="6" t="str">
        <f t="shared" si="61"/>
        <v/>
      </c>
      <c r="CI140" s="6" t="str">
        <f t="shared" si="61"/>
        <v/>
      </c>
      <c r="CJ140" s="6" t="str">
        <f t="shared" si="61"/>
        <v/>
      </c>
      <c r="CK140" s="6" t="str">
        <f t="shared" si="61"/>
        <v/>
      </c>
      <c r="CL140" s="6" t="str">
        <f t="shared" si="61"/>
        <v/>
      </c>
      <c r="CM140" s="6" t="str">
        <f t="shared" si="56"/>
        <v/>
      </c>
      <c r="CN140" s="6" t="str">
        <f t="shared" si="56"/>
        <v/>
      </c>
      <c r="CO140" s="6" t="str">
        <f t="shared" si="56"/>
        <v/>
      </c>
      <c r="CP140" s="12">
        <f t="shared" si="53"/>
        <v>1</v>
      </c>
      <c r="CQ140" s="19">
        <f t="shared" si="64"/>
        <v>836</v>
      </c>
      <c r="CR140" s="16">
        <f t="shared" si="65"/>
        <v>0</v>
      </c>
      <c r="CS140" s="22">
        <f t="shared" si="66"/>
        <v>0</v>
      </c>
      <c r="CX140" s="1">
        <f>$CP140</f>
        <v>1</v>
      </c>
      <c r="CY140" s="1">
        <f t="shared" si="68"/>
        <v>836</v>
      </c>
      <c r="CZ140" s="1">
        <f t="shared" si="69"/>
        <v>0</v>
      </c>
      <c r="DA140" s="1">
        <f t="shared" si="70"/>
        <v>0</v>
      </c>
    </row>
    <row r="141" spans="1:113" ht="28" customHeight="1">
      <c r="A141" s="1" t="str">
        <f>A140</f>
        <v>VVDN</v>
      </c>
      <c r="B141" s="1">
        <v>3</v>
      </c>
      <c r="AH141" s="4">
        <f t="shared" si="67"/>
        <v>0</v>
      </c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 s="8">
        <f t="shared" si="52"/>
        <v>0</v>
      </c>
      <c r="BN141" s="6" t="str">
        <f t="shared" si="63"/>
        <v/>
      </c>
      <c r="BO141" s="6" t="str">
        <f t="shared" si="63"/>
        <v/>
      </c>
      <c r="BP141" s="6" t="str">
        <f t="shared" si="63"/>
        <v/>
      </c>
      <c r="BQ141" s="6" t="str">
        <f t="shared" si="62"/>
        <v/>
      </c>
      <c r="BR141" s="6" t="str">
        <f t="shared" si="62"/>
        <v/>
      </c>
      <c r="BS141" s="6" t="str">
        <f t="shared" si="62"/>
        <v/>
      </c>
      <c r="BT141" s="6" t="str">
        <f t="shared" si="62"/>
        <v/>
      </c>
      <c r="BU141" s="6" t="str">
        <f t="shared" si="62"/>
        <v/>
      </c>
      <c r="BV141" s="6" t="str">
        <f t="shared" si="54"/>
        <v/>
      </c>
      <c r="BW141" s="6" t="str">
        <f t="shared" si="54"/>
        <v/>
      </c>
      <c r="BX141" s="6" t="str">
        <f t="shared" si="54"/>
        <v/>
      </c>
      <c r="BY141" s="6" t="str">
        <f t="shared" si="54"/>
        <v/>
      </c>
      <c r="BZ141" s="6" t="str">
        <f t="shared" si="54"/>
        <v/>
      </c>
      <c r="CA141" s="6" t="str">
        <f t="shared" si="54"/>
        <v/>
      </c>
      <c r="CB141" s="6" t="str">
        <f t="shared" si="60"/>
        <v/>
      </c>
      <c r="CC141" s="6" t="str">
        <f t="shared" si="60"/>
        <v/>
      </c>
      <c r="CD141" s="6" t="str">
        <f t="shared" si="60"/>
        <v/>
      </c>
      <c r="CE141" s="6" t="str">
        <f t="shared" si="60"/>
        <v/>
      </c>
      <c r="CF141" s="6" t="str">
        <f t="shared" si="60"/>
        <v/>
      </c>
      <c r="CG141" s="6" t="str">
        <f t="shared" si="60"/>
        <v/>
      </c>
      <c r="CH141" s="6" t="str">
        <f t="shared" si="61"/>
        <v/>
      </c>
      <c r="CI141" s="6" t="str">
        <f t="shared" si="61"/>
        <v/>
      </c>
      <c r="CJ141" s="6" t="str">
        <f t="shared" si="61"/>
        <v/>
      </c>
      <c r="CK141" s="6" t="str">
        <f t="shared" si="61"/>
        <v/>
      </c>
      <c r="CL141" s="6" t="str">
        <f t="shared" si="61"/>
        <v/>
      </c>
      <c r="CM141" s="6" t="str">
        <f t="shared" si="56"/>
        <v/>
      </c>
      <c r="CN141" s="6" t="str">
        <f t="shared" si="56"/>
        <v/>
      </c>
      <c r="CO141" s="6" t="str">
        <f t="shared" si="56"/>
        <v/>
      </c>
      <c r="CP141" s="12">
        <f t="shared" si="53"/>
        <v>0</v>
      </c>
      <c r="CQ141" s="19">
        <f t="shared" si="64"/>
        <v>837</v>
      </c>
      <c r="CR141" s="16">
        <f t="shared" si="65"/>
        <v>0</v>
      </c>
      <c r="CS141" s="22">
        <f t="shared" si="66"/>
        <v>0</v>
      </c>
      <c r="DB141" s="1">
        <f>$CP141</f>
        <v>0</v>
      </c>
      <c r="DC141" s="1">
        <f t="shared" si="71"/>
        <v>837</v>
      </c>
      <c r="DD141" s="1">
        <f t="shared" si="72"/>
        <v>0</v>
      </c>
      <c r="DE141" s="1">
        <f t="shared" si="73"/>
        <v>0</v>
      </c>
    </row>
    <row r="142" spans="1:113" ht="28" customHeight="1">
      <c r="A142" s="1" t="str">
        <f>A141</f>
        <v>VVDN</v>
      </c>
      <c r="B142" s="1">
        <v>4</v>
      </c>
      <c r="AH142" s="4">
        <f t="shared" si="67"/>
        <v>0</v>
      </c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 s="8">
        <f t="shared" si="52"/>
        <v>0</v>
      </c>
      <c r="BN142" s="6" t="str">
        <f t="shared" si="63"/>
        <v/>
      </c>
      <c r="BO142" s="6" t="str">
        <f t="shared" si="63"/>
        <v/>
      </c>
      <c r="BP142" s="6" t="str">
        <f t="shared" si="63"/>
        <v/>
      </c>
      <c r="BQ142" s="6" t="str">
        <f t="shared" si="62"/>
        <v/>
      </c>
      <c r="BR142" s="6" t="str">
        <f t="shared" si="62"/>
        <v/>
      </c>
      <c r="BS142" s="6" t="str">
        <f t="shared" si="62"/>
        <v/>
      </c>
      <c r="BT142" s="6" t="str">
        <f t="shared" si="62"/>
        <v/>
      </c>
      <c r="BU142" s="6" t="str">
        <f t="shared" si="62"/>
        <v/>
      </c>
      <c r="BV142" s="6" t="str">
        <f t="shared" si="54"/>
        <v/>
      </c>
      <c r="BW142" s="6" t="str">
        <f t="shared" si="54"/>
        <v/>
      </c>
      <c r="BX142" s="6" t="str">
        <f t="shared" si="54"/>
        <v/>
      </c>
      <c r="BY142" s="6" t="str">
        <f t="shared" si="54"/>
        <v/>
      </c>
      <c r="BZ142" s="6" t="str">
        <f t="shared" si="54"/>
        <v/>
      </c>
      <c r="CA142" s="6" t="str">
        <f t="shared" si="54"/>
        <v/>
      </c>
      <c r="CB142" s="6" t="str">
        <f t="shared" si="60"/>
        <v/>
      </c>
      <c r="CC142" s="6" t="str">
        <f t="shared" si="60"/>
        <v/>
      </c>
      <c r="CD142" s="6" t="str">
        <f t="shared" si="60"/>
        <v/>
      </c>
      <c r="CE142" s="6" t="str">
        <f t="shared" si="60"/>
        <v/>
      </c>
      <c r="CF142" s="6" t="str">
        <f t="shared" si="60"/>
        <v/>
      </c>
      <c r="CG142" s="6" t="str">
        <f t="shared" si="60"/>
        <v/>
      </c>
      <c r="CH142" s="6" t="str">
        <f t="shared" si="61"/>
        <v/>
      </c>
      <c r="CI142" s="6" t="str">
        <f t="shared" si="61"/>
        <v/>
      </c>
      <c r="CJ142" s="6" t="str">
        <f t="shared" si="61"/>
        <v/>
      </c>
      <c r="CK142" s="6" t="str">
        <f t="shared" si="61"/>
        <v/>
      </c>
      <c r="CL142" s="6" t="str">
        <f t="shared" si="61"/>
        <v/>
      </c>
      <c r="CM142" s="6" t="str">
        <f t="shared" si="56"/>
        <v/>
      </c>
      <c r="CN142" s="6" t="str">
        <f t="shared" si="56"/>
        <v/>
      </c>
      <c r="CO142" s="6" t="str">
        <f t="shared" si="56"/>
        <v/>
      </c>
      <c r="CP142" s="12">
        <f t="shared" si="53"/>
        <v>0</v>
      </c>
      <c r="CQ142" s="19">
        <f t="shared" si="64"/>
        <v>837</v>
      </c>
      <c r="CR142" s="16">
        <f t="shared" si="65"/>
        <v>0</v>
      </c>
      <c r="CS142" s="22">
        <f t="shared" si="66"/>
        <v>0</v>
      </c>
      <c r="DF142" s="1">
        <f>$CP142</f>
        <v>0</v>
      </c>
      <c r="DG142" s="1">
        <f t="shared" si="74"/>
        <v>837</v>
      </c>
      <c r="DH142" s="1">
        <f t="shared" si="75"/>
        <v>0</v>
      </c>
      <c r="DI142" s="1">
        <f t="shared" si="76"/>
        <v>0</v>
      </c>
    </row>
    <row r="143" spans="1:113" ht="28" customHeight="1">
      <c r="A143" s="1" t="s">
        <v>37</v>
      </c>
      <c r="B143" s="1">
        <v>1</v>
      </c>
      <c r="C143" s="1" t="s">
        <v>222</v>
      </c>
      <c r="D143" s="1" t="s">
        <v>223</v>
      </c>
      <c r="AH143" s="4">
        <f t="shared" si="67"/>
        <v>2</v>
      </c>
      <c r="AJ143" t="s">
        <v>223</v>
      </c>
      <c r="AK143" t="s">
        <v>222</v>
      </c>
      <c r="AL143" t="s">
        <v>224</v>
      </c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 s="8">
        <f t="shared" si="52"/>
        <v>3</v>
      </c>
      <c r="BN143" s="6" t="str">
        <f t="shared" si="63"/>
        <v>A0044/24</v>
      </c>
      <c r="BO143" s="6" t="str">
        <f t="shared" si="63"/>
        <v>A0047/24</v>
      </c>
      <c r="BP143" s="6" t="str">
        <f t="shared" si="63"/>
        <v/>
      </c>
      <c r="BQ143" s="6" t="str">
        <f t="shared" si="62"/>
        <v/>
      </c>
      <c r="BR143" s="6" t="str">
        <f t="shared" si="62"/>
        <v/>
      </c>
      <c r="BS143" s="6" t="str">
        <f t="shared" si="62"/>
        <v/>
      </c>
      <c r="BT143" s="6" t="str">
        <f t="shared" si="62"/>
        <v/>
      </c>
      <c r="BU143" s="6" t="str">
        <f t="shared" si="62"/>
        <v/>
      </c>
      <c r="BV143" s="6" t="str">
        <f t="shared" si="54"/>
        <v/>
      </c>
      <c r="BW143" s="6" t="str">
        <f t="shared" si="54"/>
        <v/>
      </c>
      <c r="BX143" s="6" t="str">
        <f t="shared" si="54"/>
        <v/>
      </c>
      <c r="BY143" s="6" t="str">
        <f t="shared" si="54"/>
        <v/>
      </c>
      <c r="BZ143" s="6" t="str">
        <f t="shared" si="54"/>
        <v/>
      </c>
      <c r="CA143" s="6" t="str">
        <f t="shared" si="54"/>
        <v/>
      </c>
      <c r="CB143" s="6" t="str">
        <f t="shared" si="60"/>
        <v/>
      </c>
      <c r="CC143" s="6" t="str">
        <f t="shared" si="60"/>
        <v/>
      </c>
      <c r="CD143" s="6" t="str">
        <f t="shared" si="60"/>
        <v/>
      </c>
      <c r="CE143" s="6" t="str">
        <f t="shared" si="60"/>
        <v/>
      </c>
      <c r="CF143" s="6" t="str">
        <f t="shared" si="60"/>
        <v/>
      </c>
      <c r="CG143" s="6" t="str">
        <f t="shared" si="60"/>
        <v/>
      </c>
      <c r="CH143" s="6" t="str">
        <f t="shared" si="61"/>
        <v/>
      </c>
      <c r="CI143" s="6" t="str">
        <f t="shared" si="61"/>
        <v/>
      </c>
      <c r="CJ143" s="6" t="str">
        <f t="shared" si="61"/>
        <v/>
      </c>
      <c r="CK143" s="6" t="str">
        <f t="shared" si="61"/>
        <v/>
      </c>
      <c r="CL143" s="6" t="str">
        <f t="shared" si="61"/>
        <v/>
      </c>
      <c r="CM143" s="6" t="str">
        <f t="shared" si="56"/>
        <v/>
      </c>
      <c r="CN143" s="6" t="str">
        <f t="shared" si="56"/>
        <v/>
      </c>
      <c r="CO143" s="6" t="str">
        <f t="shared" si="56"/>
        <v/>
      </c>
      <c r="CP143" s="12">
        <f t="shared" si="53"/>
        <v>2</v>
      </c>
      <c r="CQ143" s="19">
        <f t="shared" si="64"/>
        <v>834</v>
      </c>
      <c r="CR143" s="16">
        <f t="shared" si="65"/>
        <v>0</v>
      </c>
      <c r="CS143" s="22">
        <f t="shared" si="66"/>
        <v>1</v>
      </c>
      <c r="CT143" s="1">
        <f>$CP143</f>
        <v>2</v>
      </c>
      <c r="CU143" s="1">
        <f t="shared" si="77"/>
        <v>834</v>
      </c>
      <c r="CV143" s="1">
        <f t="shared" si="78"/>
        <v>0</v>
      </c>
      <c r="CW143" s="1">
        <f t="shared" si="79"/>
        <v>1</v>
      </c>
    </row>
    <row r="144" spans="1:113" ht="28" customHeight="1">
      <c r="A144" s="1" t="str">
        <f>A143</f>
        <v>VLLB</v>
      </c>
      <c r="B144" s="1">
        <v>2</v>
      </c>
      <c r="C144" s="1" t="s">
        <v>224</v>
      </c>
      <c r="AH144" s="4">
        <f t="shared" si="67"/>
        <v>1</v>
      </c>
      <c r="AJ144" t="s">
        <v>224</v>
      </c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 s="8">
        <f t="shared" si="52"/>
        <v>1</v>
      </c>
      <c r="BN144" s="6" t="str">
        <f t="shared" si="63"/>
        <v>A0027/24</v>
      </c>
      <c r="BO144" s="6" t="str">
        <f t="shared" si="63"/>
        <v/>
      </c>
      <c r="BP144" s="6" t="str">
        <f t="shared" si="63"/>
        <v/>
      </c>
      <c r="BQ144" s="6" t="str">
        <f t="shared" si="62"/>
        <v/>
      </c>
      <c r="BR144" s="6" t="str">
        <f t="shared" si="62"/>
        <v/>
      </c>
      <c r="BS144" s="6" t="str">
        <f t="shared" si="62"/>
        <v/>
      </c>
      <c r="BT144" s="6" t="str">
        <f t="shared" si="62"/>
        <v/>
      </c>
      <c r="BU144" s="6" t="str">
        <f t="shared" si="62"/>
        <v/>
      </c>
      <c r="BV144" s="6" t="str">
        <f t="shared" si="54"/>
        <v/>
      </c>
      <c r="BW144" s="6" t="str">
        <f t="shared" si="54"/>
        <v/>
      </c>
      <c r="BX144" s="6" t="str">
        <f t="shared" si="54"/>
        <v/>
      </c>
      <c r="BY144" s="6" t="str">
        <f t="shared" si="54"/>
        <v/>
      </c>
      <c r="BZ144" s="6" t="str">
        <f t="shared" si="54"/>
        <v/>
      </c>
      <c r="CA144" s="6" t="str">
        <f t="shared" si="54"/>
        <v/>
      </c>
      <c r="CB144" s="6" t="str">
        <f t="shared" si="60"/>
        <v/>
      </c>
      <c r="CC144" s="6" t="str">
        <f t="shared" si="60"/>
        <v/>
      </c>
      <c r="CD144" s="6" t="str">
        <f t="shared" si="60"/>
        <v/>
      </c>
      <c r="CE144" s="6" t="str">
        <f t="shared" si="60"/>
        <v/>
      </c>
      <c r="CF144" s="6" t="str">
        <f t="shared" si="60"/>
        <v/>
      </c>
      <c r="CG144" s="6" t="str">
        <f t="shared" si="60"/>
        <v/>
      </c>
      <c r="CH144" s="6" t="str">
        <f t="shared" si="61"/>
        <v/>
      </c>
      <c r="CI144" s="6" t="str">
        <f t="shared" si="61"/>
        <v/>
      </c>
      <c r="CJ144" s="6" t="str">
        <f t="shared" si="61"/>
        <v/>
      </c>
      <c r="CK144" s="6" t="str">
        <f t="shared" si="61"/>
        <v/>
      </c>
      <c r="CL144" s="6" t="str">
        <f t="shared" si="61"/>
        <v/>
      </c>
      <c r="CM144" s="6" t="str">
        <f t="shared" si="56"/>
        <v/>
      </c>
      <c r="CN144" s="6" t="str">
        <f t="shared" si="56"/>
        <v/>
      </c>
      <c r="CO144" s="6" t="str">
        <f t="shared" si="56"/>
        <v/>
      </c>
      <c r="CP144" s="12">
        <f t="shared" si="53"/>
        <v>1</v>
      </c>
      <c r="CQ144" s="19">
        <f t="shared" si="64"/>
        <v>836</v>
      </c>
      <c r="CR144" s="16">
        <f t="shared" si="65"/>
        <v>0</v>
      </c>
      <c r="CS144" s="22">
        <f t="shared" si="66"/>
        <v>0</v>
      </c>
      <c r="CX144" s="1">
        <f>$CP144</f>
        <v>1</v>
      </c>
      <c r="CY144" s="1">
        <f t="shared" si="68"/>
        <v>836</v>
      </c>
      <c r="CZ144" s="1">
        <f t="shared" si="69"/>
        <v>0</v>
      </c>
      <c r="DA144" s="1">
        <f t="shared" si="70"/>
        <v>0</v>
      </c>
    </row>
    <row r="145" spans="1:113" ht="28" customHeight="1">
      <c r="A145" s="1" t="str">
        <f>A144</f>
        <v>VLLB</v>
      </c>
      <c r="B145" s="1">
        <v>3</v>
      </c>
      <c r="C145" s="1" t="s">
        <v>222</v>
      </c>
      <c r="D145" s="1" t="s">
        <v>223</v>
      </c>
      <c r="E145" s="1" t="s">
        <v>224</v>
      </c>
      <c r="AH145" s="4">
        <f t="shared" si="67"/>
        <v>3</v>
      </c>
      <c r="AJ145" t="s">
        <v>223</v>
      </c>
      <c r="AK145" t="s">
        <v>222</v>
      </c>
      <c r="AL145" t="s">
        <v>224</v>
      </c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 s="8">
        <f t="shared" si="52"/>
        <v>3</v>
      </c>
      <c r="BN145" s="6" t="str">
        <f t="shared" si="63"/>
        <v>A0044/24</v>
      </c>
      <c r="BO145" s="6" t="str">
        <f t="shared" si="63"/>
        <v>A0047/24</v>
      </c>
      <c r="BP145" s="6" t="str">
        <f t="shared" si="63"/>
        <v>A0027/24</v>
      </c>
      <c r="BQ145" s="6" t="str">
        <f t="shared" si="62"/>
        <v/>
      </c>
      <c r="BR145" s="6" t="str">
        <f t="shared" si="62"/>
        <v/>
      </c>
      <c r="BS145" s="6" t="str">
        <f t="shared" si="62"/>
        <v/>
      </c>
      <c r="BT145" s="6" t="str">
        <f t="shared" si="62"/>
        <v/>
      </c>
      <c r="BU145" s="6" t="str">
        <f t="shared" si="62"/>
        <v/>
      </c>
      <c r="BV145" s="6" t="str">
        <f t="shared" si="54"/>
        <v/>
      </c>
      <c r="BW145" s="6" t="str">
        <f t="shared" si="54"/>
        <v/>
      </c>
      <c r="BX145" s="6" t="str">
        <f t="shared" si="54"/>
        <v/>
      </c>
      <c r="BY145" s="6" t="str">
        <f t="shared" si="54"/>
        <v/>
      </c>
      <c r="BZ145" s="6" t="str">
        <f t="shared" si="54"/>
        <v/>
      </c>
      <c r="CA145" s="6" t="str">
        <f t="shared" si="54"/>
        <v/>
      </c>
      <c r="CB145" s="6" t="str">
        <f t="shared" si="60"/>
        <v/>
      </c>
      <c r="CC145" s="6" t="str">
        <f t="shared" si="60"/>
        <v/>
      </c>
      <c r="CD145" s="6" t="str">
        <f t="shared" si="60"/>
        <v/>
      </c>
      <c r="CE145" s="6" t="str">
        <f t="shared" si="60"/>
        <v/>
      </c>
      <c r="CF145" s="6" t="str">
        <f t="shared" si="60"/>
        <v/>
      </c>
      <c r="CG145" s="6" t="str">
        <f t="shared" si="60"/>
        <v/>
      </c>
      <c r="CH145" s="6" t="str">
        <f t="shared" si="61"/>
        <v/>
      </c>
      <c r="CI145" s="6" t="str">
        <f t="shared" si="61"/>
        <v/>
      </c>
      <c r="CJ145" s="6" t="str">
        <f t="shared" si="61"/>
        <v/>
      </c>
      <c r="CK145" s="6" t="str">
        <f t="shared" si="61"/>
        <v/>
      </c>
      <c r="CL145" s="6" t="str">
        <f t="shared" si="61"/>
        <v/>
      </c>
      <c r="CM145" s="6" t="str">
        <f t="shared" si="56"/>
        <v/>
      </c>
      <c r="CN145" s="6" t="str">
        <f t="shared" si="56"/>
        <v/>
      </c>
      <c r="CO145" s="6" t="str">
        <f t="shared" si="56"/>
        <v/>
      </c>
      <c r="CP145" s="12">
        <f t="shared" si="53"/>
        <v>3</v>
      </c>
      <c r="CQ145" s="19">
        <f t="shared" si="64"/>
        <v>834</v>
      </c>
      <c r="CR145" s="16">
        <f t="shared" si="65"/>
        <v>0</v>
      </c>
      <c r="CS145" s="22">
        <f t="shared" si="66"/>
        <v>0</v>
      </c>
      <c r="DB145" s="1">
        <f>$CP145</f>
        <v>3</v>
      </c>
      <c r="DC145" s="1">
        <f t="shared" si="71"/>
        <v>834</v>
      </c>
      <c r="DD145" s="1">
        <f t="shared" si="72"/>
        <v>0</v>
      </c>
      <c r="DE145" s="1">
        <f t="shared" si="73"/>
        <v>0</v>
      </c>
    </row>
    <row r="146" spans="1:113" ht="28" customHeight="1">
      <c r="A146" s="1" t="str">
        <f>A145</f>
        <v>VLLB</v>
      </c>
      <c r="B146" s="1">
        <v>4</v>
      </c>
      <c r="AH146" s="4">
        <f t="shared" si="67"/>
        <v>0</v>
      </c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 s="8">
        <f t="shared" si="52"/>
        <v>0</v>
      </c>
      <c r="BN146" s="6" t="str">
        <f t="shared" si="63"/>
        <v/>
      </c>
      <c r="BO146" s="6" t="str">
        <f t="shared" si="63"/>
        <v/>
      </c>
      <c r="BP146" s="6" t="str">
        <f t="shared" si="63"/>
        <v/>
      </c>
      <c r="BQ146" s="6" t="str">
        <f t="shared" si="62"/>
        <v/>
      </c>
      <c r="BR146" s="6" t="str">
        <f t="shared" si="62"/>
        <v/>
      </c>
      <c r="BS146" s="6" t="str">
        <f t="shared" si="62"/>
        <v/>
      </c>
      <c r="BT146" s="6" t="str">
        <f t="shared" si="62"/>
        <v/>
      </c>
      <c r="BU146" s="6" t="str">
        <f t="shared" si="62"/>
        <v/>
      </c>
      <c r="BV146" s="6" t="str">
        <f t="shared" si="54"/>
        <v/>
      </c>
      <c r="BW146" s="6" t="str">
        <f t="shared" si="54"/>
        <v/>
      </c>
      <c r="BX146" s="6" t="str">
        <f t="shared" si="54"/>
        <v/>
      </c>
      <c r="BY146" s="6" t="str">
        <f t="shared" si="54"/>
        <v/>
      </c>
      <c r="BZ146" s="6" t="str">
        <f t="shared" si="54"/>
        <v/>
      </c>
      <c r="CA146" s="6" t="str">
        <f t="shared" si="54"/>
        <v/>
      </c>
      <c r="CB146" s="6" t="str">
        <f t="shared" si="60"/>
        <v/>
      </c>
      <c r="CC146" s="6" t="str">
        <f t="shared" si="60"/>
        <v/>
      </c>
      <c r="CD146" s="6" t="str">
        <f t="shared" si="60"/>
        <v/>
      </c>
      <c r="CE146" s="6" t="str">
        <f t="shared" si="60"/>
        <v/>
      </c>
      <c r="CF146" s="6" t="str">
        <f t="shared" si="60"/>
        <v/>
      </c>
      <c r="CG146" s="6" t="str">
        <f t="shared" si="60"/>
        <v/>
      </c>
      <c r="CH146" s="6" t="str">
        <f t="shared" si="61"/>
        <v/>
      </c>
      <c r="CI146" s="6" t="str">
        <f t="shared" si="61"/>
        <v/>
      </c>
      <c r="CJ146" s="6" t="str">
        <f t="shared" si="61"/>
        <v/>
      </c>
      <c r="CK146" s="6" t="str">
        <f t="shared" si="61"/>
        <v/>
      </c>
      <c r="CL146" s="6" t="str">
        <f t="shared" si="61"/>
        <v/>
      </c>
      <c r="CM146" s="6" t="str">
        <f t="shared" si="56"/>
        <v/>
      </c>
      <c r="CN146" s="6" t="str">
        <f t="shared" si="56"/>
        <v/>
      </c>
      <c r="CO146" s="6" t="str">
        <f t="shared" si="56"/>
        <v/>
      </c>
      <c r="CP146" s="12">
        <f t="shared" si="53"/>
        <v>0</v>
      </c>
      <c r="CQ146" s="19">
        <f t="shared" si="64"/>
        <v>837</v>
      </c>
      <c r="CR146" s="16">
        <f t="shared" si="65"/>
        <v>0</v>
      </c>
      <c r="CS146" s="22">
        <f t="shared" si="66"/>
        <v>0</v>
      </c>
      <c r="DF146" s="1">
        <f>$CP146</f>
        <v>0</v>
      </c>
      <c r="DG146" s="1">
        <f t="shared" si="74"/>
        <v>837</v>
      </c>
      <c r="DH146" s="1">
        <f t="shared" si="75"/>
        <v>0</v>
      </c>
      <c r="DI146" s="1">
        <f t="shared" si="76"/>
        <v>0</v>
      </c>
    </row>
    <row r="147" spans="1:113" ht="28" customHeight="1">
      <c r="A147" s="1" t="s">
        <v>38</v>
      </c>
      <c r="B147" s="1">
        <v>1</v>
      </c>
      <c r="AH147" s="4">
        <f t="shared" si="67"/>
        <v>0</v>
      </c>
      <c r="AJ147" t="s">
        <v>225</v>
      </c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 s="8">
        <f t="shared" si="52"/>
        <v>1</v>
      </c>
      <c r="BN147" s="6" t="str">
        <f t="shared" si="63"/>
        <v/>
      </c>
      <c r="BO147" s="6" t="str">
        <f t="shared" si="63"/>
        <v/>
      </c>
      <c r="BP147" s="6" t="str">
        <f t="shared" si="63"/>
        <v/>
      </c>
      <c r="BQ147" s="6" t="str">
        <f t="shared" si="62"/>
        <v/>
      </c>
      <c r="BR147" s="6" t="str">
        <f t="shared" si="62"/>
        <v/>
      </c>
      <c r="BS147" s="6" t="str">
        <f t="shared" si="62"/>
        <v/>
      </c>
      <c r="BT147" s="6" t="str">
        <f t="shared" si="62"/>
        <v/>
      </c>
      <c r="BU147" s="6" t="str">
        <f t="shared" si="62"/>
        <v/>
      </c>
      <c r="BV147" s="6" t="str">
        <f t="shared" si="62"/>
        <v/>
      </c>
      <c r="BW147" s="6" t="str">
        <f t="shared" si="62"/>
        <v/>
      </c>
      <c r="BX147" s="6" t="str">
        <f t="shared" si="62"/>
        <v/>
      </c>
      <c r="BY147" s="6" t="str">
        <f t="shared" si="62"/>
        <v/>
      </c>
      <c r="BZ147" s="6" t="str">
        <f t="shared" si="62"/>
        <v/>
      </c>
      <c r="CA147" s="6" t="str">
        <f t="shared" si="62"/>
        <v/>
      </c>
      <c r="CB147" s="6" t="str">
        <f t="shared" si="60"/>
        <v/>
      </c>
      <c r="CC147" s="6" t="str">
        <f t="shared" si="60"/>
        <v/>
      </c>
      <c r="CD147" s="6" t="str">
        <f t="shared" si="60"/>
        <v/>
      </c>
      <c r="CE147" s="6" t="str">
        <f t="shared" si="60"/>
        <v/>
      </c>
      <c r="CF147" s="6" t="str">
        <f t="shared" si="60"/>
        <v/>
      </c>
      <c r="CG147" s="6" t="str">
        <f t="shared" si="60"/>
        <v/>
      </c>
      <c r="CH147" s="6" t="str">
        <f t="shared" si="61"/>
        <v/>
      </c>
      <c r="CI147" s="6" t="str">
        <f t="shared" si="61"/>
        <v/>
      </c>
      <c r="CJ147" s="6" t="str">
        <f t="shared" si="61"/>
        <v/>
      </c>
      <c r="CK147" s="6" t="str">
        <f t="shared" si="61"/>
        <v/>
      </c>
      <c r="CL147" s="6" t="str">
        <f t="shared" si="61"/>
        <v/>
      </c>
      <c r="CM147" s="6" t="str">
        <f t="shared" si="56"/>
        <v/>
      </c>
      <c r="CN147" s="6" t="str">
        <f t="shared" si="56"/>
        <v/>
      </c>
      <c r="CO147" s="6" t="str">
        <f t="shared" si="56"/>
        <v/>
      </c>
      <c r="CP147" s="12">
        <f t="shared" si="53"/>
        <v>0</v>
      </c>
      <c r="CQ147" s="19">
        <f t="shared" si="64"/>
        <v>836</v>
      </c>
      <c r="CR147" s="16">
        <f t="shared" si="65"/>
        <v>0</v>
      </c>
      <c r="CS147" s="22">
        <f t="shared" si="66"/>
        <v>1</v>
      </c>
      <c r="CT147" s="1">
        <f>$CP147</f>
        <v>0</v>
      </c>
      <c r="CU147" s="1">
        <f t="shared" si="77"/>
        <v>836</v>
      </c>
      <c r="CV147" s="1">
        <f t="shared" si="78"/>
        <v>0</v>
      </c>
      <c r="CW147" s="1">
        <f t="shared" si="79"/>
        <v>1</v>
      </c>
    </row>
    <row r="148" spans="1:113" ht="28" customHeight="1">
      <c r="A148" s="1" t="str">
        <f>A147</f>
        <v>VDSR</v>
      </c>
      <c r="B148" s="1">
        <v>2</v>
      </c>
      <c r="AH148" s="4">
        <f t="shared" si="67"/>
        <v>0</v>
      </c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 s="8">
        <f t="shared" si="52"/>
        <v>0</v>
      </c>
      <c r="BN148" s="6" t="str">
        <f t="shared" si="63"/>
        <v/>
      </c>
      <c r="BO148" s="6" t="str">
        <f t="shared" si="63"/>
        <v/>
      </c>
      <c r="BP148" s="6" t="str">
        <f t="shared" si="63"/>
        <v/>
      </c>
      <c r="BQ148" s="6" t="str">
        <f t="shared" si="62"/>
        <v/>
      </c>
      <c r="BR148" s="6" t="str">
        <f t="shared" si="62"/>
        <v/>
      </c>
      <c r="BS148" s="6" t="str">
        <f t="shared" si="62"/>
        <v/>
      </c>
      <c r="BT148" s="6" t="str">
        <f t="shared" si="62"/>
        <v/>
      </c>
      <c r="BU148" s="6" t="str">
        <f t="shared" si="62"/>
        <v/>
      </c>
      <c r="BV148" s="6" t="str">
        <f t="shared" si="62"/>
        <v/>
      </c>
      <c r="BW148" s="6" t="str">
        <f t="shared" si="62"/>
        <v/>
      </c>
      <c r="BX148" s="6" t="str">
        <f t="shared" si="62"/>
        <v/>
      </c>
      <c r="BY148" s="6" t="str">
        <f t="shared" si="62"/>
        <v/>
      </c>
      <c r="BZ148" s="6" t="str">
        <f t="shared" si="62"/>
        <v/>
      </c>
      <c r="CA148" s="6" t="str">
        <f t="shared" si="62"/>
        <v/>
      </c>
      <c r="CB148" s="6" t="str">
        <f t="shared" si="60"/>
        <v/>
      </c>
      <c r="CC148" s="6" t="str">
        <f t="shared" si="60"/>
        <v/>
      </c>
      <c r="CD148" s="6" t="str">
        <f t="shared" si="60"/>
        <v/>
      </c>
      <c r="CE148" s="6" t="str">
        <f t="shared" si="60"/>
        <v/>
      </c>
      <c r="CF148" s="6" t="str">
        <f t="shared" si="60"/>
        <v/>
      </c>
      <c r="CG148" s="6" t="str">
        <f t="shared" si="60"/>
        <v/>
      </c>
      <c r="CH148" s="6" t="str">
        <f t="shared" si="61"/>
        <v/>
      </c>
      <c r="CI148" s="6" t="str">
        <f t="shared" si="61"/>
        <v/>
      </c>
      <c r="CJ148" s="6" t="str">
        <f t="shared" si="61"/>
        <v/>
      </c>
      <c r="CK148" s="6" t="str">
        <f t="shared" si="61"/>
        <v/>
      </c>
      <c r="CL148" s="6" t="str">
        <f t="shared" si="61"/>
        <v/>
      </c>
      <c r="CM148" s="6" t="str">
        <f t="shared" si="56"/>
        <v/>
      </c>
      <c r="CN148" s="6" t="str">
        <f t="shared" si="56"/>
        <v/>
      </c>
      <c r="CO148" s="6" t="str">
        <f t="shared" si="56"/>
        <v/>
      </c>
      <c r="CP148" s="12">
        <f t="shared" si="53"/>
        <v>0</v>
      </c>
      <c r="CQ148" s="19">
        <f t="shared" si="64"/>
        <v>837</v>
      </c>
      <c r="CR148" s="16">
        <f t="shared" si="65"/>
        <v>0</v>
      </c>
      <c r="CS148" s="22">
        <f t="shared" si="66"/>
        <v>0</v>
      </c>
      <c r="CX148" s="1">
        <f>$CP148</f>
        <v>0</v>
      </c>
      <c r="CY148" s="1">
        <f t="shared" si="68"/>
        <v>837</v>
      </c>
      <c r="CZ148" s="1">
        <f t="shared" si="69"/>
        <v>0</v>
      </c>
      <c r="DA148" s="1">
        <f t="shared" si="70"/>
        <v>0</v>
      </c>
    </row>
    <row r="149" spans="1:113" ht="28" customHeight="1">
      <c r="A149" s="1" t="str">
        <f>A148</f>
        <v>VDSR</v>
      </c>
      <c r="B149" s="1">
        <v>3</v>
      </c>
      <c r="AH149" s="4">
        <f t="shared" si="67"/>
        <v>0</v>
      </c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 s="8">
        <f t="shared" si="52"/>
        <v>0</v>
      </c>
      <c r="BN149" s="6" t="str">
        <f t="shared" si="63"/>
        <v/>
      </c>
      <c r="BO149" s="6" t="str">
        <f t="shared" si="63"/>
        <v/>
      </c>
      <c r="BP149" s="6" t="str">
        <f t="shared" si="63"/>
        <v/>
      </c>
      <c r="BQ149" s="6" t="str">
        <f t="shared" si="62"/>
        <v/>
      </c>
      <c r="BR149" s="6" t="str">
        <f t="shared" si="62"/>
        <v/>
      </c>
      <c r="BS149" s="6" t="str">
        <f t="shared" si="62"/>
        <v/>
      </c>
      <c r="BT149" s="6" t="str">
        <f t="shared" si="62"/>
        <v/>
      </c>
      <c r="BU149" s="6" t="str">
        <f t="shared" si="62"/>
        <v/>
      </c>
      <c r="BV149" s="6" t="str">
        <f t="shared" si="62"/>
        <v/>
      </c>
      <c r="BW149" s="6" t="str">
        <f t="shared" si="62"/>
        <v/>
      </c>
      <c r="BX149" s="6" t="str">
        <f t="shared" si="62"/>
        <v/>
      </c>
      <c r="BY149" s="6" t="str">
        <f t="shared" si="62"/>
        <v/>
      </c>
      <c r="BZ149" s="6" t="str">
        <f t="shared" si="62"/>
        <v/>
      </c>
      <c r="CA149" s="6" t="str">
        <f t="shared" si="62"/>
        <v/>
      </c>
      <c r="CB149" s="6" t="str">
        <f t="shared" si="60"/>
        <v/>
      </c>
      <c r="CC149" s="6" t="str">
        <f t="shared" si="60"/>
        <v/>
      </c>
      <c r="CD149" s="6" t="str">
        <f t="shared" si="60"/>
        <v/>
      </c>
      <c r="CE149" s="6" t="str">
        <f t="shared" si="60"/>
        <v/>
      </c>
      <c r="CF149" s="6" t="str">
        <f t="shared" si="60"/>
        <v/>
      </c>
      <c r="CG149" s="6" t="str">
        <f t="shared" si="60"/>
        <v/>
      </c>
      <c r="CH149" s="6" t="str">
        <f t="shared" si="61"/>
        <v/>
      </c>
      <c r="CI149" s="6" t="str">
        <f t="shared" si="61"/>
        <v/>
      </c>
      <c r="CJ149" s="6" t="str">
        <f t="shared" si="61"/>
        <v/>
      </c>
      <c r="CK149" s="6" t="str">
        <f t="shared" si="61"/>
        <v/>
      </c>
      <c r="CL149" s="6" t="str">
        <f t="shared" si="61"/>
        <v/>
      </c>
      <c r="CM149" s="6" t="str">
        <f t="shared" si="56"/>
        <v/>
      </c>
      <c r="CN149" s="6" t="str">
        <f t="shared" si="56"/>
        <v/>
      </c>
      <c r="CO149" s="6" t="str">
        <f t="shared" si="56"/>
        <v/>
      </c>
      <c r="CP149" s="12">
        <f t="shared" si="53"/>
        <v>0</v>
      </c>
      <c r="CQ149" s="19">
        <f t="shared" si="64"/>
        <v>837</v>
      </c>
      <c r="CR149" s="16">
        <f t="shared" si="65"/>
        <v>0</v>
      </c>
      <c r="CS149" s="22">
        <f t="shared" si="66"/>
        <v>0</v>
      </c>
      <c r="DB149" s="1">
        <f>$CP149</f>
        <v>0</v>
      </c>
      <c r="DC149" s="1">
        <f t="shared" si="71"/>
        <v>837</v>
      </c>
      <c r="DD149" s="1">
        <f t="shared" si="72"/>
        <v>0</v>
      </c>
      <c r="DE149" s="1">
        <f t="shared" si="73"/>
        <v>0</v>
      </c>
    </row>
    <row r="150" spans="1:113" ht="28" customHeight="1">
      <c r="A150" s="1" t="str">
        <f>A149</f>
        <v>VDSR</v>
      </c>
      <c r="B150" s="1">
        <v>4</v>
      </c>
      <c r="AH150" s="4">
        <f t="shared" si="67"/>
        <v>0</v>
      </c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 s="8">
        <f t="shared" si="52"/>
        <v>0</v>
      </c>
      <c r="BN150" s="6" t="str">
        <f t="shared" si="63"/>
        <v/>
      </c>
      <c r="BO150" s="6" t="str">
        <f t="shared" si="63"/>
        <v/>
      </c>
      <c r="BP150" s="6" t="str">
        <f t="shared" si="63"/>
        <v/>
      </c>
      <c r="BQ150" s="6" t="str">
        <f t="shared" si="62"/>
        <v/>
      </c>
      <c r="BR150" s="6" t="str">
        <f t="shared" si="62"/>
        <v/>
      </c>
      <c r="BS150" s="6" t="str">
        <f t="shared" si="62"/>
        <v/>
      </c>
      <c r="BT150" s="6" t="str">
        <f t="shared" si="62"/>
        <v/>
      </c>
      <c r="BU150" s="6" t="str">
        <f t="shared" si="62"/>
        <v/>
      </c>
      <c r="BV150" s="6" t="str">
        <f t="shared" si="62"/>
        <v/>
      </c>
      <c r="BW150" s="6" t="str">
        <f t="shared" si="62"/>
        <v/>
      </c>
      <c r="BX150" s="6" t="str">
        <f t="shared" si="62"/>
        <v/>
      </c>
      <c r="BY150" s="6" t="str">
        <f t="shared" si="62"/>
        <v/>
      </c>
      <c r="BZ150" s="6" t="str">
        <f t="shared" si="62"/>
        <v/>
      </c>
      <c r="CA150" s="6" t="str">
        <f t="shared" si="62"/>
        <v/>
      </c>
      <c r="CB150" s="6" t="str">
        <f t="shared" si="60"/>
        <v/>
      </c>
      <c r="CC150" s="6" t="str">
        <f t="shared" si="60"/>
        <v/>
      </c>
      <c r="CD150" s="6" t="str">
        <f t="shared" si="60"/>
        <v/>
      </c>
      <c r="CE150" s="6" t="str">
        <f t="shared" si="60"/>
        <v/>
      </c>
      <c r="CF150" s="6" t="str">
        <f t="shared" si="60"/>
        <v/>
      </c>
      <c r="CG150" s="6" t="str">
        <f t="shared" si="60"/>
        <v/>
      </c>
      <c r="CH150" s="6" t="str">
        <f t="shared" si="61"/>
        <v/>
      </c>
      <c r="CI150" s="6" t="str">
        <f t="shared" si="61"/>
        <v/>
      </c>
      <c r="CJ150" s="6" t="str">
        <f t="shared" si="61"/>
        <v/>
      </c>
      <c r="CK150" s="6" t="str">
        <f t="shared" si="61"/>
        <v/>
      </c>
      <c r="CL150" s="6" t="str">
        <f t="shared" si="61"/>
        <v/>
      </c>
      <c r="CM150" s="6" t="str">
        <f t="shared" si="56"/>
        <v/>
      </c>
      <c r="CN150" s="6" t="str">
        <f t="shared" si="56"/>
        <v/>
      </c>
      <c r="CO150" s="6" t="str">
        <f t="shared" si="56"/>
        <v/>
      </c>
      <c r="CP150" s="12">
        <f t="shared" si="53"/>
        <v>0</v>
      </c>
      <c r="CQ150" s="19">
        <f t="shared" si="64"/>
        <v>837</v>
      </c>
      <c r="CR150" s="16">
        <f t="shared" si="65"/>
        <v>0</v>
      </c>
      <c r="CS150" s="22">
        <f t="shared" si="66"/>
        <v>0</v>
      </c>
      <c r="DF150" s="1">
        <f>$CP150</f>
        <v>0</v>
      </c>
      <c r="DG150" s="1">
        <f t="shared" si="74"/>
        <v>837</v>
      </c>
      <c r="DH150" s="1">
        <f t="shared" si="75"/>
        <v>0</v>
      </c>
      <c r="DI150" s="1">
        <f t="shared" si="76"/>
        <v>0</v>
      </c>
    </row>
    <row r="151" spans="1:113" ht="28" customHeight="1">
      <c r="A151" s="1" t="s">
        <v>39</v>
      </c>
      <c r="B151" s="1">
        <v>1</v>
      </c>
      <c r="C151" s="1" t="s">
        <v>226</v>
      </c>
      <c r="D151" s="1" t="s">
        <v>227</v>
      </c>
      <c r="E151" s="1" t="s">
        <v>228</v>
      </c>
      <c r="AH151" s="4">
        <f t="shared" si="67"/>
        <v>3</v>
      </c>
      <c r="AJ151" t="s">
        <v>227</v>
      </c>
      <c r="AK151" t="s">
        <v>228</v>
      </c>
      <c r="AL151" t="s">
        <v>226</v>
      </c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 s="8">
        <f t="shared" ref="BM151:BM162" si="80">COUNTA(AJ151:BL151)</f>
        <v>3</v>
      </c>
      <c r="BN151" s="6" t="str">
        <f t="shared" si="63"/>
        <v>A0675/24</v>
      </c>
      <c r="BO151" s="6" t="str">
        <f t="shared" si="63"/>
        <v>A0443/24</v>
      </c>
      <c r="BP151" s="6" t="str">
        <f t="shared" si="63"/>
        <v>A0733/24</v>
      </c>
      <c r="BQ151" s="6" t="str">
        <f t="shared" si="62"/>
        <v/>
      </c>
      <c r="BR151" s="6" t="str">
        <f t="shared" si="62"/>
        <v/>
      </c>
      <c r="BS151" s="6" t="str">
        <f t="shared" si="62"/>
        <v/>
      </c>
      <c r="BT151" s="6" t="str">
        <f t="shared" si="62"/>
        <v/>
      </c>
      <c r="BU151" s="6" t="str">
        <f t="shared" si="62"/>
        <v/>
      </c>
      <c r="BV151" s="6" t="str">
        <f t="shared" si="62"/>
        <v/>
      </c>
      <c r="BW151" s="6" t="str">
        <f t="shared" si="62"/>
        <v/>
      </c>
      <c r="BX151" s="6" t="str">
        <f t="shared" si="62"/>
        <v/>
      </c>
      <c r="BY151" s="6" t="str">
        <f t="shared" si="62"/>
        <v/>
      </c>
      <c r="BZ151" s="6" t="str">
        <f t="shared" si="62"/>
        <v/>
      </c>
      <c r="CA151" s="6" t="str">
        <f t="shared" si="62"/>
        <v/>
      </c>
      <c r="CB151" s="6" t="str">
        <f t="shared" si="60"/>
        <v/>
      </c>
      <c r="CC151" s="6" t="str">
        <f t="shared" si="60"/>
        <v/>
      </c>
      <c r="CD151" s="6" t="str">
        <f t="shared" si="60"/>
        <v/>
      </c>
      <c r="CE151" s="6" t="str">
        <f t="shared" si="60"/>
        <v/>
      </c>
      <c r="CF151" s="6" t="str">
        <f t="shared" si="60"/>
        <v/>
      </c>
      <c r="CG151" s="6" t="str">
        <f t="shared" si="60"/>
        <v/>
      </c>
      <c r="CH151" s="6" t="str">
        <f t="shared" si="61"/>
        <v/>
      </c>
      <c r="CI151" s="6" t="str">
        <f t="shared" si="61"/>
        <v/>
      </c>
      <c r="CJ151" s="6" t="str">
        <f t="shared" si="61"/>
        <v/>
      </c>
      <c r="CK151" s="6" t="str">
        <f t="shared" si="61"/>
        <v/>
      </c>
      <c r="CL151" s="6" t="str">
        <f t="shared" si="61"/>
        <v/>
      </c>
      <c r="CM151" s="6" t="str">
        <f t="shared" si="56"/>
        <v/>
      </c>
      <c r="CN151" s="6" t="str">
        <f t="shared" si="56"/>
        <v/>
      </c>
      <c r="CO151" s="6" t="str">
        <f t="shared" si="56"/>
        <v/>
      </c>
      <c r="CP151" s="12">
        <f t="shared" ref="CP151:CP162" si="81">COUNTA(BN151:CO151)-COUNTIF(BN151:CO151,"")</f>
        <v>3</v>
      </c>
      <c r="CQ151" s="19">
        <f t="shared" si="64"/>
        <v>834</v>
      </c>
      <c r="CR151" s="16">
        <f t="shared" si="65"/>
        <v>0</v>
      </c>
      <c r="CS151" s="22">
        <f t="shared" si="66"/>
        <v>0</v>
      </c>
      <c r="CT151" s="1">
        <f>$CP151</f>
        <v>3</v>
      </c>
      <c r="CU151" s="1">
        <f t="shared" si="77"/>
        <v>834</v>
      </c>
      <c r="CV151" s="1">
        <f t="shared" si="78"/>
        <v>0</v>
      </c>
      <c r="CW151" s="1">
        <f t="shared" si="79"/>
        <v>0</v>
      </c>
    </row>
    <row r="152" spans="1:113" ht="28" customHeight="1">
      <c r="A152" s="1" t="str">
        <f>A151</f>
        <v>VOTV</v>
      </c>
      <c r="B152" s="1">
        <v>2</v>
      </c>
      <c r="C152" t="s">
        <v>229</v>
      </c>
      <c r="D152" t="s">
        <v>344</v>
      </c>
      <c r="AH152" s="4">
        <f t="shared" si="67"/>
        <v>2</v>
      </c>
      <c r="AJ152" t="s">
        <v>366</v>
      </c>
      <c r="AK152" t="s">
        <v>367</v>
      </c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 s="8">
        <f t="shared" si="80"/>
        <v>2</v>
      </c>
      <c r="BN152" s="6" t="str">
        <f t="shared" si="63"/>
        <v/>
      </c>
      <c r="BO152" s="6" t="str">
        <f t="shared" si="63"/>
        <v/>
      </c>
      <c r="BP152" s="6" t="str">
        <f t="shared" si="63"/>
        <v/>
      </c>
      <c r="BQ152" s="6" t="str">
        <f t="shared" si="62"/>
        <v/>
      </c>
      <c r="BR152" s="6" t="str">
        <f t="shared" si="62"/>
        <v/>
      </c>
      <c r="BS152" s="6" t="str">
        <f t="shared" si="62"/>
        <v/>
      </c>
      <c r="BT152" s="6" t="str">
        <f t="shared" si="62"/>
        <v/>
      </c>
      <c r="BU152" s="6" t="str">
        <f t="shared" si="62"/>
        <v/>
      </c>
      <c r="BV152" s="6" t="str">
        <f t="shared" si="62"/>
        <v/>
      </c>
      <c r="BW152" s="6" t="str">
        <f t="shared" si="62"/>
        <v/>
      </c>
      <c r="BX152" s="6" t="str">
        <f t="shared" si="62"/>
        <v/>
      </c>
      <c r="BY152" s="6" t="str">
        <f t="shared" si="62"/>
        <v/>
      </c>
      <c r="BZ152" s="6" t="str">
        <f t="shared" si="62"/>
        <v/>
      </c>
      <c r="CA152" s="6" t="str">
        <f t="shared" si="62"/>
        <v/>
      </c>
      <c r="CB152" s="6" t="str">
        <f t="shared" si="60"/>
        <v/>
      </c>
      <c r="CC152" s="6" t="str">
        <f t="shared" si="60"/>
        <v/>
      </c>
      <c r="CD152" s="6" t="str">
        <f t="shared" si="60"/>
        <v/>
      </c>
      <c r="CE152" s="6" t="str">
        <f t="shared" si="60"/>
        <v/>
      </c>
      <c r="CF152" s="6" t="str">
        <f t="shared" si="60"/>
        <v/>
      </c>
      <c r="CG152" s="6" t="str">
        <f t="shared" si="60"/>
        <v/>
      </c>
      <c r="CH152" s="6" t="str">
        <f t="shared" si="61"/>
        <v/>
      </c>
      <c r="CI152" s="6" t="str">
        <f t="shared" si="61"/>
        <v/>
      </c>
      <c r="CJ152" s="6" t="str">
        <f t="shared" si="61"/>
        <v/>
      </c>
      <c r="CK152" s="6" t="str">
        <f t="shared" si="61"/>
        <v/>
      </c>
      <c r="CL152" s="6" t="str">
        <f t="shared" si="61"/>
        <v/>
      </c>
      <c r="CM152" s="6" t="str">
        <f t="shared" si="56"/>
        <v/>
      </c>
      <c r="CN152" s="6" t="str">
        <f t="shared" si="56"/>
        <v/>
      </c>
      <c r="CO152" s="6" t="str">
        <f t="shared" si="56"/>
        <v/>
      </c>
      <c r="CP152" s="12">
        <f t="shared" si="81"/>
        <v>0</v>
      </c>
      <c r="CQ152" s="19">
        <f t="shared" si="64"/>
        <v>833</v>
      </c>
      <c r="CR152" s="16">
        <f t="shared" si="65"/>
        <v>2</v>
      </c>
      <c r="CS152" s="22">
        <f t="shared" si="66"/>
        <v>2</v>
      </c>
      <c r="CX152" s="1">
        <f>$CP152</f>
        <v>0</v>
      </c>
      <c r="CY152" s="1">
        <f t="shared" si="68"/>
        <v>833</v>
      </c>
      <c r="CZ152" s="1">
        <f t="shared" si="69"/>
        <v>2</v>
      </c>
      <c r="DA152" s="1">
        <f t="shared" si="70"/>
        <v>2</v>
      </c>
    </row>
    <row r="153" spans="1:113" ht="28" customHeight="1">
      <c r="A153" s="1" t="str">
        <f>A152</f>
        <v>VOTV</v>
      </c>
      <c r="B153" s="1">
        <v>3</v>
      </c>
      <c r="C153" s="1" t="s">
        <v>227</v>
      </c>
      <c r="D153" s="1" t="s">
        <v>293</v>
      </c>
      <c r="AH153" s="4">
        <f t="shared" si="67"/>
        <v>2</v>
      </c>
      <c r="AJ153" t="s">
        <v>227</v>
      </c>
      <c r="AK153" t="s">
        <v>293</v>
      </c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 s="8">
        <f t="shared" si="80"/>
        <v>2</v>
      </c>
      <c r="BN153" s="6" t="str">
        <f t="shared" si="63"/>
        <v>A0675/24</v>
      </c>
      <c r="BO153" s="6" t="str">
        <f t="shared" si="63"/>
        <v>A0040/24</v>
      </c>
      <c r="BP153" s="6" t="str">
        <f t="shared" si="63"/>
        <v/>
      </c>
      <c r="BQ153" s="6" t="str">
        <f t="shared" si="62"/>
        <v/>
      </c>
      <c r="BR153" s="6" t="str">
        <f t="shared" si="62"/>
        <v/>
      </c>
      <c r="BS153" s="6" t="str">
        <f t="shared" si="62"/>
        <v/>
      </c>
      <c r="BT153" s="6" t="str">
        <f t="shared" si="62"/>
        <v/>
      </c>
      <c r="BU153" s="6" t="str">
        <f t="shared" si="62"/>
        <v/>
      </c>
      <c r="BV153" s="6" t="str">
        <f t="shared" si="62"/>
        <v/>
      </c>
      <c r="BW153" s="6" t="str">
        <f t="shared" si="62"/>
        <v/>
      </c>
      <c r="BX153" s="6" t="str">
        <f t="shared" si="62"/>
        <v/>
      </c>
      <c r="BY153" s="6" t="str">
        <f t="shared" si="62"/>
        <v/>
      </c>
      <c r="BZ153" s="6" t="str">
        <f t="shared" si="62"/>
        <v/>
      </c>
      <c r="CA153" s="6" t="str">
        <f t="shared" si="62"/>
        <v/>
      </c>
      <c r="CB153" s="6" t="str">
        <f t="shared" si="60"/>
        <v/>
      </c>
      <c r="CC153" s="6" t="str">
        <f t="shared" si="60"/>
        <v/>
      </c>
      <c r="CD153" s="6" t="str">
        <f t="shared" si="60"/>
        <v/>
      </c>
      <c r="CE153" s="6" t="str">
        <f t="shared" si="60"/>
        <v/>
      </c>
      <c r="CF153" s="6" t="str">
        <f t="shared" si="60"/>
        <v/>
      </c>
      <c r="CG153" s="6" t="str">
        <f t="shared" si="60"/>
        <v/>
      </c>
      <c r="CH153" s="6" t="str">
        <f t="shared" si="61"/>
        <v/>
      </c>
      <c r="CI153" s="6" t="str">
        <f t="shared" si="61"/>
        <v/>
      </c>
      <c r="CJ153" s="6" t="str">
        <f t="shared" si="61"/>
        <v/>
      </c>
      <c r="CK153" s="6" t="str">
        <f t="shared" si="61"/>
        <v/>
      </c>
      <c r="CL153" s="6" t="str">
        <f t="shared" si="61"/>
        <v/>
      </c>
      <c r="CM153" s="6" t="str">
        <f t="shared" si="56"/>
        <v/>
      </c>
      <c r="CN153" s="6" t="str">
        <f t="shared" si="56"/>
        <v/>
      </c>
      <c r="CO153" s="6" t="str">
        <f t="shared" si="56"/>
        <v/>
      </c>
      <c r="CP153" s="12">
        <f t="shared" si="81"/>
        <v>2</v>
      </c>
      <c r="CQ153" s="19">
        <f t="shared" si="64"/>
        <v>835</v>
      </c>
      <c r="CR153" s="16">
        <f t="shared" si="65"/>
        <v>0</v>
      </c>
      <c r="CS153" s="22">
        <f t="shared" si="66"/>
        <v>0</v>
      </c>
      <c r="DB153" s="1">
        <f>$CP153</f>
        <v>2</v>
      </c>
      <c r="DC153" s="1">
        <f t="shared" si="71"/>
        <v>835</v>
      </c>
      <c r="DD153" s="1">
        <f t="shared" si="72"/>
        <v>0</v>
      </c>
      <c r="DE153" s="1">
        <f t="shared" si="73"/>
        <v>0</v>
      </c>
    </row>
    <row r="154" spans="1:113" ht="28" customHeight="1">
      <c r="A154" s="1" t="str">
        <f>A153</f>
        <v>VOTV</v>
      </c>
      <c r="B154" s="1">
        <v>4</v>
      </c>
      <c r="C154" s="1" t="s">
        <v>61</v>
      </c>
      <c r="AH154" s="4">
        <f>COUNTA(C154:AG154)</f>
        <v>1</v>
      </c>
      <c r="AJ154" t="s">
        <v>61</v>
      </c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 s="8">
        <f t="shared" si="80"/>
        <v>1</v>
      </c>
      <c r="BN154" s="6" t="str">
        <f t="shared" si="63"/>
        <v>A0702/24</v>
      </c>
      <c r="BO154" s="6" t="str">
        <f t="shared" si="63"/>
        <v/>
      </c>
      <c r="BP154" s="6" t="str">
        <f t="shared" si="63"/>
        <v/>
      </c>
      <c r="BQ154" s="6" t="str">
        <f t="shared" si="63"/>
        <v/>
      </c>
      <c r="BR154" s="6" t="str">
        <f t="shared" si="63"/>
        <v/>
      </c>
      <c r="BS154" s="6" t="str">
        <f t="shared" si="63"/>
        <v/>
      </c>
      <c r="BT154" s="6" t="str">
        <f t="shared" si="63"/>
        <v/>
      </c>
      <c r="BU154" s="6" t="str">
        <f t="shared" si="63"/>
        <v/>
      </c>
      <c r="BV154" s="6" t="str">
        <f t="shared" si="63"/>
        <v/>
      </c>
      <c r="BW154" s="6" t="str">
        <f t="shared" si="63"/>
        <v/>
      </c>
      <c r="BX154" s="6" t="str">
        <f t="shared" si="63"/>
        <v/>
      </c>
      <c r="BY154" s="6" t="str">
        <f t="shared" si="63"/>
        <v/>
      </c>
      <c r="BZ154" s="6" t="str">
        <f t="shared" si="63"/>
        <v/>
      </c>
      <c r="CA154" s="6" t="str">
        <f t="shared" si="63"/>
        <v/>
      </c>
      <c r="CB154" s="6" t="str">
        <f t="shared" si="60"/>
        <v/>
      </c>
      <c r="CC154" s="6" t="str">
        <f t="shared" si="60"/>
        <v/>
      </c>
      <c r="CD154" s="6" t="str">
        <f t="shared" si="60"/>
        <v/>
      </c>
      <c r="CE154" s="6" t="str">
        <f t="shared" si="60"/>
        <v/>
      </c>
      <c r="CF154" s="6" t="str">
        <f t="shared" si="60"/>
        <v/>
      </c>
      <c r="CG154" s="6" t="str">
        <f t="shared" si="60"/>
        <v/>
      </c>
      <c r="CH154" s="6" t="str">
        <f t="shared" si="61"/>
        <v/>
      </c>
      <c r="CI154" s="6" t="str">
        <f t="shared" si="61"/>
        <v/>
      </c>
      <c r="CJ154" s="6" t="str">
        <f t="shared" si="61"/>
        <v/>
      </c>
      <c r="CK154" s="6" t="str">
        <f t="shared" si="61"/>
        <v/>
      </c>
      <c r="CL154" s="6" t="str">
        <f t="shared" si="61"/>
        <v/>
      </c>
      <c r="CM154" s="6" t="str">
        <f t="shared" si="56"/>
        <v/>
      </c>
      <c r="CN154" s="6" t="str">
        <f t="shared" si="56"/>
        <v/>
      </c>
      <c r="CO154" s="6" t="str">
        <f t="shared" si="56"/>
        <v/>
      </c>
      <c r="CP154" s="12">
        <f t="shared" si="81"/>
        <v>1</v>
      </c>
      <c r="CQ154" s="19">
        <f t="shared" si="64"/>
        <v>836</v>
      </c>
      <c r="CR154" s="16">
        <f t="shared" si="65"/>
        <v>0</v>
      </c>
      <c r="CS154" s="22">
        <f t="shared" si="66"/>
        <v>0</v>
      </c>
      <c r="DF154" s="1">
        <f>$CP154</f>
        <v>1</v>
      </c>
      <c r="DG154" s="1">
        <f t="shared" si="74"/>
        <v>836</v>
      </c>
      <c r="DH154" s="1">
        <f t="shared" si="75"/>
        <v>0</v>
      </c>
      <c r="DI154" s="1">
        <f t="shared" si="76"/>
        <v>0</v>
      </c>
    </row>
    <row r="155" spans="1:113" ht="28" customHeight="1">
      <c r="A155" s="1" t="s">
        <v>40</v>
      </c>
      <c r="B155" s="1">
        <v>1</v>
      </c>
      <c r="AH155" s="4">
        <f>COUNTA(C155:AG155)</f>
        <v>0</v>
      </c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 s="8">
        <f t="shared" si="80"/>
        <v>0</v>
      </c>
      <c r="BN155" s="6" t="str">
        <f t="shared" si="63"/>
        <v/>
      </c>
      <c r="BO155" s="6" t="str">
        <f t="shared" si="63"/>
        <v/>
      </c>
      <c r="BP155" s="6" t="str">
        <f t="shared" si="63"/>
        <v/>
      </c>
      <c r="BQ155" s="6" t="str">
        <f t="shared" si="62"/>
        <v/>
      </c>
      <c r="BR155" s="6" t="str">
        <f t="shared" si="62"/>
        <v/>
      </c>
      <c r="BS155" s="6" t="str">
        <f t="shared" si="62"/>
        <v/>
      </c>
      <c r="BT155" s="6" t="str">
        <f t="shared" si="62"/>
        <v/>
      </c>
      <c r="BU155" s="6" t="str">
        <f t="shared" si="62"/>
        <v/>
      </c>
      <c r="BV155" s="6" t="str">
        <f t="shared" si="62"/>
        <v/>
      </c>
      <c r="BW155" s="6" t="str">
        <f t="shared" si="62"/>
        <v/>
      </c>
      <c r="BX155" s="6" t="str">
        <f t="shared" si="62"/>
        <v/>
      </c>
      <c r="BY155" s="6" t="str">
        <f t="shared" si="62"/>
        <v/>
      </c>
      <c r="BZ155" s="6" t="str">
        <f t="shared" si="62"/>
        <v/>
      </c>
      <c r="CA155" s="6" t="str">
        <f t="shared" si="62"/>
        <v/>
      </c>
      <c r="CB155" s="6" t="str">
        <f t="shared" si="60"/>
        <v/>
      </c>
      <c r="CC155" s="6" t="str">
        <f t="shared" si="60"/>
        <v/>
      </c>
      <c r="CD155" s="6" t="str">
        <f t="shared" si="60"/>
        <v/>
      </c>
      <c r="CE155" s="6" t="str">
        <f t="shared" si="60"/>
        <v/>
      </c>
      <c r="CF155" s="6" t="str">
        <f t="shared" si="60"/>
        <v/>
      </c>
      <c r="CG155" s="6" t="str">
        <f t="shared" si="60"/>
        <v/>
      </c>
      <c r="CH155" s="6" t="str">
        <f t="shared" si="61"/>
        <v/>
      </c>
      <c r="CI155" s="6" t="str">
        <f t="shared" si="61"/>
        <v/>
      </c>
      <c r="CJ155" s="6" t="str">
        <f t="shared" si="61"/>
        <v/>
      </c>
      <c r="CK155" s="6" t="str">
        <f t="shared" si="61"/>
        <v/>
      </c>
      <c r="CL155" s="6" t="str">
        <f t="shared" si="61"/>
        <v/>
      </c>
      <c r="CM155" s="6" t="str">
        <f t="shared" si="56"/>
        <v/>
      </c>
      <c r="CN155" s="6" t="str">
        <f t="shared" si="56"/>
        <v/>
      </c>
      <c r="CO155" s="6" t="str">
        <f t="shared" si="56"/>
        <v/>
      </c>
      <c r="CP155" s="12">
        <f t="shared" si="81"/>
        <v>0</v>
      </c>
      <c r="CQ155" s="19">
        <f t="shared" si="64"/>
        <v>837</v>
      </c>
      <c r="CR155" s="16">
        <f t="shared" si="65"/>
        <v>0</v>
      </c>
      <c r="CS155" s="22">
        <f t="shared" si="66"/>
        <v>0</v>
      </c>
      <c r="CT155" s="1">
        <f>$CP155</f>
        <v>0</v>
      </c>
      <c r="CU155" s="1">
        <f t="shared" si="77"/>
        <v>837</v>
      </c>
      <c r="CV155" s="1">
        <f t="shared" si="78"/>
        <v>0</v>
      </c>
      <c r="CW155" s="1">
        <f t="shared" si="79"/>
        <v>0</v>
      </c>
    </row>
    <row r="156" spans="1:113" ht="28" customHeight="1">
      <c r="A156" s="1" t="str">
        <f>A155</f>
        <v>VQPR</v>
      </c>
      <c r="B156" s="1">
        <v>2</v>
      </c>
      <c r="AH156" s="4">
        <f t="shared" si="67"/>
        <v>0</v>
      </c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 s="8">
        <f t="shared" si="80"/>
        <v>0</v>
      </c>
      <c r="BN156" s="6" t="str">
        <f t="shared" si="63"/>
        <v/>
      </c>
      <c r="BO156" s="6" t="str">
        <f t="shared" si="63"/>
        <v/>
      </c>
      <c r="BP156" s="6" t="str">
        <f t="shared" si="63"/>
        <v/>
      </c>
      <c r="BQ156" s="6" t="str">
        <f t="shared" si="62"/>
        <v/>
      </c>
      <c r="BR156" s="6" t="str">
        <f t="shared" si="62"/>
        <v/>
      </c>
      <c r="BS156" s="6" t="str">
        <f t="shared" si="62"/>
        <v/>
      </c>
      <c r="BT156" s="6" t="str">
        <f t="shared" si="62"/>
        <v/>
      </c>
      <c r="BU156" s="6" t="str">
        <f t="shared" si="62"/>
        <v/>
      </c>
      <c r="BV156" s="6" t="str">
        <f t="shared" si="62"/>
        <v/>
      </c>
      <c r="BW156" s="6" t="str">
        <f t="shared" si="62"/>
        <v/>
      </c>
      <c r="BX156" s="6" t="str">
        <f t="shared" si="62"/>
        <v/>
      </c>
      <c r="BY156" s="6" t="str">
        <f t="shared" si="62"/>
        <v/>
      </c>
      <c r="BZ156" s="6" t="str">
        <f t="shared" si="62"/>
        <v/>
      </c>
      <c r="CA156" s="6" t="str">
        <f t="shared" si="62"/>
        <v/>
      </c>
      <c r="CB156" s="6" t="str">
        <f t="shared" si="60"/>
        <v/>
      </c>
      <c r="CC156" s="6" t="str">
        <f t="shared" si="60"/>
        <v/>
      </c>
      <c r="CD156" s="6" t="str">
        <f t="shared" si="60"/>
        <v/>
      </c>
      <c r="CE156" s="6" t="str">
        <f t="shared" si="60"/>
        <v/>
      </c>
      <c r="CF156" s="6" t="str">
        <f t="shared" si="60"/>
        <v/>
      </c>
      <c r="CG156" s="6" t="str">
        <f t="shared" si="60"/>
        <v/>
      </c>
      <c r="CH156" s="6" t="str">
        <f t="shared" si="61"/>
        <v/>
      </c>
      <c r="CI156" s="6" t="str">
        <f t="shared" si="61"/>
        <v/>
      </c>
      <c r="CJ156" s="6" t="str">
        <f t="shared" si="61"/>
        <v/>
      </c>
      <c r="CK156" s="6" t="str">
        <f t="shared" si="61"/>
        <v/>
      </c>
      <c r="CL156" s="6" t="str">
        <f t="shared" si="61"/>
        <v/>
      </c>
      <c r="CM156" s="6" t="str">
        <f t="shared" si="56"/>
        <v/>
      </c>
      <c r="CN156" s="6" t="str">
        <f t="shared" si="56"/>
        <v/>
      </c>
      <c r="CO156" s="6" t="str">
        <f t="shared" si="56"/>
        <v/>
      </c>
      <c r="CP156" s="12">
        <f t="shared" si="81"/>
        <v>0</v>
      </c>
      <c r="CQ156" s="19">
        <f t="shared" si="64"/>
        <v>837</v>
      </c>
      <c r="CR156" s="16">
        <f t="shared" si="65"/>
        <v>0</v>
      </c>
      <c r="CS156" s="22">
        <f t="shared" si="66"/>
        <v>0</v>
      </c>
      <c r="CX156" s="1">
        <f>$CP156</f>
        <v>0</v>
      </c>
      <c r="CY156" s="1">
        <f t="shared" si="68"/>
        <v>837</v>
      </c>
      <c r="CZ156" s="1">
        <f t="shared" si="69"/>
        <v>0</v>
      </c>
      <c r="DA156" s="1">
        <f t="shared" si="70"/>
        <v>0</v>
      </c>
    </row>
    <row r="157" spans="1:113" ht="28" customHeight="1">
      <c r="A157" s="1" t="str">
        <f>A156</f>
        <v>VQPR</v>
      </c>
      <c r="B157" s="1">
        <v>3</v>
      </c>
      <c r="AH157" s="4">
        <f t="shared" si="67"/>
        <v>0</v>
      </c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 s="8">
        <f t="shared" si="80"/>
        <v>0</v>
      </c>
      <c r="BN157" s="6" t="str">
        <f t="shared" si="63"/>
        <v/>
      </c>
      <c r="BO157" s="6" t="str">
        <f t="shared" si="63"/>
        <v/>
      </c>
      <c r="BP157" s="6" t="str">
        <f t="shared" si="63"/>
        <v/>
      </c>
      <c r="BQ157" s="6" t="str">
        <f t="shared" si="62"/>
        <v/>
      </c>
      <c r="BR157" s="6" t="str">
        <f t="shared" si="62"/>
        <v/>
      </c>
      <c r="BS157" s="6" t="str">
        <f t="shared" si="62"/>
        <v/>
      </c>
      <c r="BT157" s="6" t="str">
        <f t="shared" si="62"/>
        <v/>
      </c>
      <c r="BU157" s="6" t="str">
        <f t="shared" si="62"/>
        <v/>
      </c>
      <c r="BV157" s="6" t="str">
        <f t="shared" si="62"/>
        <v/>
      </c>
      <c r="BW157" s="6" t="str">
        <f t="shared" si="62"/>
        <v/>
      </c>
      <c r="BX157" s="6" t="str">
        <f t="shared" si="62"/>
        <v/>
      </c>
      <c r="BY157" s="6" t="str">
        <f t="shared" si="62"/>
        <v/>
      </c>
      <c r="BZ157" s="6" t="str">
        <f t="shared" si="62"/>
        <v/>
      </c>
      <c r="CA157" s="6" t="str">
        <f t="shared" si="62"/>
        <v/>
      </c>
      <c r="CB157" s="6" t="str">
        <f t="shared" si="60"/>
        <v/>
      </c>
      <c r="CC157" s="6" t="str">
        <f t="shared" si="60"/>
        <v/>
      </c>
      <c r="CD157" s="6" t="str">
        <f t="shared" si="60"/>
        <v/>
      </c>
      <c r="CE157" s="6" t="str">
        <f t="shared" si="60"/>
        <v/>
      </c>
      <c r="CF157" s="6" t="str">
        <f t="shared" si="60"/>
        <v/>
      </c>
      <c r="CG157" s="6" t="str">
        <f t="shared" si="60"/>
        <v/>
      </c>
      <c r="CH157" s="6" t="str">
        <f t="shared" si="61"/>
        <v/>
      </c>
      <c r="CI157" s="6" t="str">
        <f t="shared" si="61"/>
        <v/>
      </c>
      <c r="CJ157" s="6" t="str">
        <f t="shared" si="61"/>
        <v/>
      </c>
      <c r="CK157" s="6" t="str">
        <f t="shared" si="61"/>
        <v/>
      </c>
      <c r="CL157" s="6" t="str">
        <f t="shared" si="61"/>
        <v/>
      </c>
      <c r="CM157" s="6" t="str">
        <f t="shared" si="56"/>
        <v/>
      </c>
      <c r="CN157" s="6" t="str">
        <f t="shared" si="56"/>
        <v/>
      </c>
      <c r="CO157" s="6" t="str">
        <f t="shared" si="56"/>
        <v/>
      </c>
      <c r="CP157" s="12">
        <f t="shared" si="81"/>
        <v>0</v>
      </c>
      <c r="CQ157" s="19">
        <f t="shared" si="64"/>
        <v>837</v>
      </c>
      <c r="CR157" s="16">
        <f t="shared" si="65"/>
        <v>0</v>
      </c>
      <c r="CS157" s="22">
        <f t="shared" si="66"/>
        <v>0</v>
      </c>
      <c r="DB157" s="1">
        <f>$CP157</f>
        <v>0</v>
      </c>
      <c r="DC157" s="1">
        <f t="shared" si="71"/>
        <v>837</v>
      </c>
      <c r="DD157" s="1">
        <f t="shared" si="72"/>
        <v>0</v>
      </c>
      <c r="DE157" s="1">
        <f t="shared" si="73"/>
        <v>0</v>
      </c>
    </row>
    <row r="158" spans="1:113" ht="28" customHeight="1">
      <c r="A158" s="1" t="str">
        <f>A157</f>
        <v>VQPR</v>
      </c>
      <c r="B158" s="1">
        <v>4</v>
      </c>
      <c r="AH158" s="4">
        <f t="shared" si="67"/>
        <v>0</v>
      </c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 s="8">
        <f t="shared" si="80"/>
        <v>0</v>
      </c>
      <c r="BN158" s="6" t="str">
        <f t="shared" si="63"/>
        <v/>
      </c>
      <c r="BO158" s="6" t="str">
        <f t="shared" si="63"/>
        <v/>
      </c>
      <c r="BP158" s="6" t="str">
        <f t="shared" si="63"/>
        <v/>
      </c>
      <c r="BQ158" s="6" t="str">
        <f t="shared" si="62"/>
        <v/>
      </c>
      <c r="BR158" s="6" t="str">
        <f t="shared" si="62"/>
        <v/>
      </c>
      <c r="BS158" s="6" t="str">
        <f t="shared" si="62"/>
        <v/>
      </c>
      <c r="BT158" s="6" t="str">
        <f t="shared" si="62"/>
        <v/>
      </c>
      <c r="BU158" s="6" t="str">
        <f t="shared" si="62"/>
        <v/>
      </c>
      <c r="BV158" s="6" t="str">
        <f t="shared" si="62"/>
        <v/>
      </c>
      <c r="BW158" s="6" t="str">
        <f t="shared" si="62"/>
        <v/>
      </c>
      <c r="BX158" s="6" t="str">
        <f t="shared" si="62"/>
        <v/>
      </c>
      <c r="BY158" s="6" t="str">
        <f t="shared" si="62"/>
        <v/>
      </c>
      <c r="BZ158" s="6" t="str">
        <f t="shared" si="62"/>
        <v/>
      </c>
      <c r="CA158" s="6" t="str">
        <f t="shared" si="62"/>
        <v/>
      </c>
      <c r="CB158" s="6" t="str">
        <f t="shared" si="60"/>
        <v/>
      </c>
      <c r="CC158" s="6" t="str">
        <f t="shared" si="60"/>
        <v/>
      </c>
      <c r="CD158" s="6" t="str">
        <f t="shared" si="60"/>
        <v/>
      </c>
      <c r="CE158" s="6" t="str">
        <f t="shared" si="60"/>
        <v/>
      </c>
      <c r="CF158" s="6" t="str">
        <f t="shared" si="60"/>
        <v/>
      </c>
      <c r="CG158" s="6" t="str">
        <f t="shared" si="60"/>
        <v/>
      </c>
      <c r="CH158" s="6" t="str">
        <f t="shared" si="61"/>
        <v/>
      </c>
      <c r="CI158" s="6" t="str">
        <f t="shared" si="61"/>
        <v/>
      </c>
      <c r="CJ158" s="6" t="str">
        <f t="shared" si="61"/>
        <v/>
      </c>
      <c r="CK158" s="6" t="str">
        <f t="shared" si="61"/>
        <v/>
      </c>
      <c r="CL158" s="6" t="str">
        <f t="shared" si="61"/>
        <v/>
      </c>
      <c r="CM158" s="6" t="str">
        <f t="shared" si="56"/>
        <v/>
      </c>
      <c r="CN158" s="6" t="str">
        <f t="shared" si="56"/>
        <v/>
      </c>
      <c r="CO158" s="6" t="str">
        <f t="shared" si="56"/>
        <v/>
      </c>
      <c r="CP158" s="12">
        <f t="shared" si="81"/>
        <v>0</v>
      </c>
      <c r="CQ158" s="19">
        <f t="shared" si="64"/>
        <v>837</v>
      </c>
      <c r="CR158" s="16">
        <f t="shared" si="65"/>
        <v>0</v>
      </c>
      <c r="CS158" s="22">
        <f t="shared" si="66"/>
        <v>0</v>
      </c>
      <c r="DF158" s="1">
        <f>$CP158</f>
        <v>0</v>
      </c>
      <c r="DG158" s="1">
        <f t="shared" si="74"/>
        <v>837</v>
      </c>
      <c r="DH158" s="1">
        <f t="shared" si="75"/>
        <v>0</v>
      </c>
      <c r="DI158" s="1">
        <f t="shared" si="76"/>
        <v>0</v>
      </c>
    </row>
    <row r="159" spans="1:113" ht="28" customHeight="1">
      <c r="A159" s="1" t="s">
        <v>41</v>
      </c>
      <c r="B159" s="1">
        <v>1</v>
      </c>
      <c r="C159" s="1" t="s">
        <v>294</v>
      </c>
      <c r="AH159" s="4">
        <f t="shared" si="67"/>
        <v>1</v>
      </c>
      <c r="AJ159" t="s">
        <v>294</v>
      </c>
      <c r="AK159" t="s">
        <v>345</v>
      </c>
      <c r="AL159" t="s">
        <v>206</v>
      </c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 s="8">
        <f t="shared" si="80"/>
        <v>3</v>
      </c>
      <c r="BN159" s="6" t="str">
        <f t="shared" si="63"/>
        <v>A0759/24</v>
      </c>
      <c r="BO159" s="6" t="str">
        <f t="shared" si="63"/>
        <v/>
      </c>
      <c r="BP159" s="6" t="str">
        <f t="shared" si="63"/>
        <v/>
      </c>
      <c r="BQ159" s="6" t="str">
        <f t="shared" si="62"/>
        <v/>
      </c>
      <c r="BR159" s="6" t="str">
        <f t="shared" si="62"/>
        <v/>
      </c>
      <c r="BS159" s="6" t="str">
        <f t="shared" si="62"/>
        <v/>
      </c>
      <c r="BT159" s="6" t="str">
        <f t="shared" si="62"/>
        <v/>
      </c>
      <c r="BU159" s="6" t="str">
        <f t="shared" ref="BU159:CA162" si="82">IFERROR(HLOOKUP(AQ159,$C159:$AE159,1,FALSE),"")</f>
        <v/>
      </c>
      <c r="BV159" s="6" t="str">
        <f t="shared" si="82"/>
        <v/>
      </c>
      <c r="BW159" s="6" t="str">
        <f t="shared" si="82"/>
        <v/>
      </c>
      <c r="BX159" s="6" t="str">
        <f t="shared" si="82"/>
        <v/>
      </c>
      <c r="BY159" s="6" t="str">
        <f t="shared" si="82"/>
        <v/>
      </c>
      <c r="BZ159" s="6" t="str">
        <f t="shared" si="82"/>
        <v/>
      </c>
      <c r="CA159" s="6" t="str">
        <f t="shared" si="82"/>
        <v/>
      </c>
      <c r="CB159" s="6" t="str">
        <f t="shared" si="60"/>
        <v/>
      </c>
      <c r="CC159" s="6" t="str">
        <f t="shared" si="60"/>
        <v/>
      </c>
      <c r="CD159" s="6" t="str">
        <f t="shared" si="60"/>
        <v/>
      </c>
      <c r="CE159" s="6" t="str">
        <f t="shared" si="60"/>
        <v/>
      </c>
      <c r="CF159" s="6" t="str">
        <f t="shared" si="60"/>
        <v/>
      </c>
      <c r="CG159" s="6" t="str">
        <f t="shared" si="60"/>
        <v/>
      </c>
      <c r="CH159" s="6" t="str">
        <f t="shared" si="61"/>
        <v/>
      </c>
      <c r="CI159" s="6" t="str">
        <f t="shared" si="61"/>
        <v/>
      </c>
      <c r="CJ159" s="6" t="str">
        <f t="shared" si="61"/>
        <v/>
      </c>
      <c r="CK159" s="6" t="str">
        <f t="shared" si="61"/>
        <v/>
      </c>
      <c r="CL159" s="6" t="str">
        <f t="shared" si="61"/>
        <v/>
      </c>
      <c r="CM159" s="6" t="str">
        <f t="shared" si="56"/>
        <v/>
      </c>
      <c r="CN159" s="6" t="str">
        <f t="shared" si="56"/>
        <v/>
      </c>
      <c r="CO159" s="6" t="str">
        <f t="shared" si="56"/>
        <v/>
      </c>
      <c r="CP159" s="12">
        <f t="shared" si="81"/>
        <v>1</v>
      </c>
      <c r="CQ159" s="19">
        <f t="shared" si="64"/>
        <v>834</v>
      </c>
      <c r="CR159" s="16">
        <f t="shared" si="65"/>
        <v>0</v>
      </c>
      <c r="CS159" s="22">
        <f t="shared" si="66"/>
        <v>2</v>
      </c>
      <c r="CT159" s="1">
        <f>$CP159</f>
        <v>1</v>
      </c>
      <c r="CU159" s="1">
        <f t="shared" si="77"/>
        <v>834</v>
      </c>
      <c r="CV159" s="1">
        <f t="shared" si="78"/>
        <v>0</v>
      </c>
      <c r="CW159" s="1">
        <f t="shared" si="79"/>
        <v>2</v>
      </c>
    </row>
    <row r="160" spans="1:113" ht="28" customHeight="1">
      <c r="A160" s="1" t="str">
        <f>A159</f>
        <v>VOGO</v>
      </c>
      <c r="B160" s="1">
        <v>2</v>
      </c>
      <c r="AH160" s="4">
        <f t="shared" si="67"/>
        <v>0</v>
      </c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 s="8">
        <f t="shared" si="80"/>
        <v>0</v>
      </c>
      <c r="BN160" s="6" t="str">
        <f t="shared" si="63"/>
        <v/>
      </c>
      <c r="BO160" s="6" t="str">
        <f t="shared" si="63"/>
        <v/>
      </c>
      <c r="BP160" s="6" t="str">
        <f t="shared" si="63"/>
        <v/>
      </c>
      <c r="BQ160" s="6" t="str">
        <f t="shared" si="63"/>
        <v/>
      </c>
      <c r="BR160" s="6" t="str">
        <f t="shared" si="63"/>
        <v/>
      </c>
      <c r="BS160" s="6" t="str">
        <f t="shared" si="63"/>
        <v/>
      </c>
      <c r="BT160" s="6" t="str">
        <f t="shared" si="63"/>
        <v/>
      </c>
      <c r="BU160" s="6" t="str">
        <f t="shared" si="82"/>
        <v/>
      </c>
      <c r="BV160" s="6" t="str">
        <f t="shared" si="82"/>
        <v/>
      </c>
      <c r="BW160" s="6" t="str">
        <f t="shared" si="82"/>
        <v/>
      </c>
      <c r="BX160" s="6" t="str">
        <f t="shared" si="82"/>
        <v/>
      </c>
      <c r="BY160" s="6" t="str">
        <f t="shared" si="82"/>
        <v/>
      </c>
      <c r="BZ160" s="6" t="str">
        <f t="shared" si="82"/>
        <v/>
      </c>
      <c r="CA160" s="6" t="str">
        <f t="shared" si="82"/>
        <v/>
      </c>
      <c r="CB160" s="6" t="str">
        <f t="shared" si="60"/>
        <v/>
      </c>
      <c r="CC160" s="6" t="str">
        <f t="shared" si="60"/>
        <v/>
      </c>
      <c r="CD160" s="6" t="str">
        <f t="shared" si="60"/>
        <v/>
      </c>
      <c r="CE160" s="6" t="str">
        <f t="shared" si="60"/>
        <v/>
      </c>
      <c r="CF160" s="6" t="str">
        <f t="shared" si="60"/>
        <v/>
      </c>
      <c r="CG160" s="6" t="str">
        <f t="shared" si="60"/>
        <v/>
      </c>
      <c r="CH160" s="6" t="str">
        <f t="shared" si="61"/>
        <v/>
      </c>
      <c r="CI160" s="6" t="str">
        <f t="shared" si="61"/>
        <v/>
      </c>
      <c r="CJ160" s="6" t="str">
        <f t="shared" si="61"/>
        <v/>
      </c>
      <c r="CK160" s="6" t="str">
        <f t="shared" si="61"/>
        <v/>
      </c>
      <c r="CL160" s="6" t="str">
        <f t="shared" si="61"/>
        <v/>
      </c>
      <c r="CM160" s="6" t="str">
        <f t="shared" si="61"/>
        <v/>
      </c>
      <c r="CN160" s="6" t="str">
        <f t="shared" si="61"/>
        <v/>
      </c>
      <c r="CO160" s="6" t="str">
        <f t="shared" si="61"/>
        <v/>
      </c>
      <c r="CP160" s="12">
        <f t="shared" si="81"/>
        <v>0</v>
      </c>
      <c r="CQ160" s="19">
        <f t="shared" si="64"/>
        <v>837</v>
      </c>
      <c r="CR160" s="16">
        <f t="shared" si="65"/>
        <v>0</v>
      </c>
      <c r="CS160" s="22">
        <f t="shared" si="66"/>
        <v>0</v>
      </c>
      <c r="CX160" s="1">
        <f>$CP160</f>
        <v>0</v>
      </c>
      <c r="CY160" s="1">
        <f t="shared" si="68"/>
        <v>837</v>
      </c>
      <c r="CZ160" s="1">
        <f t="shared" si="69"/>
        <v>0</v>
      </c>
      <c r="DA160" s="1">
        <f t="shared" si="70"/>
        <v>0</v>
      </c>
    </row>
    <row r="161" spans="1:113" ht="28" customHeight="1">
      <c r="A161" s="1" t="str">
        <f>A160</f>
        <v>VOGO</v>
      </c>
      <c r="B161" s="1">
        <v>3</v>
      </c>
      <c r="AH161" s="4">
        <f t="shared" si="67"/>
        <v>0</v>
      </c>
      <c r="AJ161" t="s">
        <v>206</v>
      </c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 s="8">
        <f t="shared" si="80"/>
        <v>1</v>
      </c>
      <c r="BN161" s="6" t="str">
        <f t="shared" si="63"/>
        <v/>
      </c>
      <c r="BO161" s="6" t="str">
        <f t="shared" si="63"/>
        <v/>
      </c>
      <c r="BP161" s="6" t="str">
        <f t="shared" si="63"/>
        <v/>
      </c>
      <c r="BQ161" s="6" t="str">
        <f t="shared" si="63"/>
        <v/>
      </c>
      <c r="BR161" s="6" t="str">
        <f t="shared" si="63"/>
        <v/>
      </c>
      <c r="BS161" s="6" t="str">
        <f t="shared" si="63"/>
        <v/>
      </c>
      <c r="BT161" s="6" t="str">
        <f t="shared" si="63"/>
        <v/>
      </c>
      <c r="BU161" s="6" t="str">
        <f t="shared" si="82"/>
        <v/>
      </c>
      <c r="BV161" s="6" t="str">
        <f t="shared" si="82"/>
        <v/>
      </c>
      <c r="BW161" s="6" t="str">
        <f t="shared" si="82"/>
        <v/>
      </c>
      <c r="BX161" s="6" t="str">
        <f t="shared" si="82"/>
        <v/>
      </c>
      <c r="BY161" s="6" t="str">
        <f t="shared" si="82"/>
        <v/>
      </c>
      <c r="BZ161" s="6" t="str">
        <f t="shared" si="82"/>
        <v/>
      </c>
      <c r="CA161" s="6" t="str">
        <f t="shared" si="82"/>
        <v/>
      </c>
      <c r="CB161" s="6" t="str">
        <f t="shared" si="60"/>
        <v/>
      </c>
      <c r="CC161" s="6" t="str">
        <f t="shared" si="60"/>
        <v/>
      </c>
      <c r="CD161" s="6" t="str">
        <f t="shared" si="60"/>
        <v/>
      </c>
      <c r="CE161" s="6" t="str">
        <f t="shared" si="60"/>
        <v/>
      </c>
      <c r="CF161" s="6" t="str">
        <f t="shared" si="60"/>
        <v/>
      </c>
      <c r="CG161" s="6" t="str">
        <f t="shared" si="60"/>
        <v/>
      </c>
      <c r="CH161" s="6" t="str">
        <f t="shared" si="61"/>
        <v/>
      </c>
      <c r="CI161" s="6" t="str">
        <f t="shared" si="61"/>
        <v/>
      </c>
      <c r="CJ161" s="6" t="str">
        <f t="shared" si="61"/>
        <v/>
      </c>
      <c r="CK161" s="6" t="str">
        <f t="shared" si="61"/>
        <v/>
      </c>
      <c r="CL161" s="6" t="str">
        <f t="shared" si="61"/>
        <v/>
      </c>
      <c r="CM161" s="6" t="str">
        <f t="shared" si="61"/>
        <v/>
      </c>
      <c r="CN161" s="6" t="str">
        <f t="shared" si="61"/>
        <v/>
      </c>
      <c r="CO161" s="6" t="str">
        <f t="shared" si="61"/>
        <v/>
      </c>
      <c r="CP161" s="12">
        <f t="shared" si="81"/>
        <v>0</v>
      </c>
      <c r="CQ161" s="19">
        <f t="shared" si="64"/>
        <v>836</v>
      </c>
      <c r="CR161" s="16">
        <f t="shared" si="65"/>
        <v>0</v>
      </c>
      <c r="CS161" s="22">
        <f t="shared" si="66"/>
        <v>1</v>
      </c>
      <c r="DB161" s="1">
        <f>$CP161</f>
        <v>0</v>
      </c>
      <c r="DC161" s="1">
        <f t="shared" si="71"/>
        <v>836</v>
      </c>
      <c r="DD161" s="1">
        <f t="shared" si="72"/>
        <v>0</v>
      </c>
      <c r="DE161" s="1">
        <f t="shared" si="73"/>
        <v>1</v>
      </c>
    </row>
    <row r="162" spans="1:113" ht="28" customHeight="1" thickBot="1">
      <c r="A162" s="1" t="str">
        <f>A161</f>
        <v>VOGO</v>
      </c>
      <c r="B162" s="1">
        <v>4</v>
      </c>
      <c r="C162" s="1" t="s">
        <v>230</v>
      </c>
      <c r="D162" s="1" t="s">
        <v>231</v>
      </c>
      <c r="E162" s="1" t="s">
        <v>232</v>
      </c>
      <c r="F162" s="1" t="s">
        <v>233</v>
      </c>
      <c r="AH162" s="4">
        <f t="shared" si="67"/>
        <v>4</v>
      </c>
      <c r="AJ162" t="s">
        <v>233</v>
      </c>
      <c r="AK162" t="s">
        <v>231</v>
      </c>
      <c r="AL162" t="s">
        <v>232</v>
      </c>
      <c r="AM162" t="s">
        <v>230</v>
      </c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 s="9">
        <f t="shared" si="80"/>
        <v>4</v>
      </c>
      <c r="BN162" s="6" t="str">
        <f t="shared" si="63"/>
        <v>D0128/20</v>
      </c>
      <c r="BO162" s="6" t="str">
        <f t="shared" si="63"/>
        <v>D0393/20</v>
      </c>
      <c r="BP162" s="6" t="str">
        <f t="shared" si="63"/>
        <v>D0487/18</v>
      </c>
      <c r="BQ162" s="6" t="str">
        <f t="shared" si="63"/>
        <v>A0616/24</v>
      </c>
      <c r="BR162" s="6" t="str">
        <f t="shared" si="63"/>
        <v/>
      </c>
      <c r="BS162" s="6" t="str">
        <f t="shared" si="63"/>
        <v/>
      </c>
      <c r="BT162" s="6" t="str">
        <f t="shared" si="63"/>
        <v/>
      </c>
      <c r="BU162" s="6" t="str">
        <f t="shared" si="82"/>
        <v/>
      </c>
      <c r="BV162" s="6" t="str">
        <f t="shared" si="82"/>
        <v/>
      </c>
      <c r="BW162" s="6" t="str">
        <f t="shared" si="82"/>
        <v/>
      </c>
      <c r="BX162" s="6" t="str">
        <f t="shared" si="82"/>
        <v/>
      </c>
      <c r="BY162" s="6" t="str">
        <f t="shared" si="82"/>
        <v/>
      </c>
      <c r="BZ162" s="6" t="str">
        <f t="shared" si="82"/>
        <v/>
      </c>
      <c r="CA162" s="6" t="str">
        <f t="shared" si="82"/>
        <v/>
      </c>
      <c r="CB162" s="6" t="str">
        <f t="shared" si="60"/>
        <v/>
      </c>
      <c r="CC162" s="6" t="str">
        <f t="shared" si="60"/>
        <v/>
      </c>
      <c r="CD162" s="6" t="str">
        <f t="shared" si="60"/>
        <v/>
      </c>
      <c r="CE162" s="6" t="str">
        <f t="shared" si="60"/>
        <v/>
      </c>
      <c r="CF162" s="6" t="str">
        <f t="shared" si="60"/>
        <v/>
      </c>
      <c r="CG162" s="6" t="str">
        <f t="shared" ref="CG162" si="83">IFERROR(HLOOKUP(BC162,$C162:$AE162,1,FALSE),"")</f>
        <v/>
      </c>
      <c r="CH162" s="6" t="str">
        <f t="shared" si="61"/>
        <v/>
      </c>
      <c r="CI162" s="6" t="str">
        <f t="shared" si="61"/>
        <v/>
      </c>
      <c r="CJ162" s="6" t="str">
        <f t="shared" si="61"/>
        <v/>
      </c>
      <c r="CK162" s="6" t="str">
        <f t="shared" si="61"/>
        <v/>
      </c>
      <c r="CL162" s="6" t="str">
        <f t="shared" si="61"/>
        <v/>
      </c>
      <c r="CM162" s="6" t="str">
        <f t="shared" si="61"/>
        <v/>
      </c>
      <c r="CN162" s="6" t="str">
        <f t="shared" si="61"/>
        <v/>
      </c>
      <c r="CO162" s="6" t="str">
        <f t="shared" si="61"/>
        <v/>
      </c>
      <c r="CP162" s="12">
        <f t="shared" si="81"/>
        <v>4</v>
      </c>
      <c r="CQ162" s="19">
        <f t="shared" si="64"/>
        <v>833</v>
      </c>
      <c r="CR162" s="16">
        <f t="shared" si="65"/>
        <v>0</v>
      </c>
      <c r="CS162" s="23">
        <f t="shared" si="66"/>
        <v>0</v>
      </c>
      <c r="DF162" s="1">
        <f>$CP162</f>
        <v>4</v>
      </c>
      <c r="DG162" s="1">
        <f t="shared" si="74"/>
        <v>833</v>
      </c>
      <c r="DH162" s="1">
        <f t="shared" si="75"/>
        <v>0</v>
      </c>
      <c r="DI162" s="1">
        <f t="shared" si="76"/>
        <v>0</v>
      </c>
    </row>
    <row r="163" spans="1:113" ht="28" customHeight="1" thickTop="1">
      <c r="AH163" s="4">
        <f>SUM(AH3:AH162)</f>
        <v>280</v>
      </c>
      <c r="BM163" s="10">
        <f>SUM(BM3:BM162)</f>
        <v>235</v>
      </c>
      <c r="CP163" s="14">
        <f t="shared" ref="CP163:DI163" si="84">SUM(CP3:CP162)</f>
        <v>163</v>
      </c>
      <c r="CQ163" s="20">
        <f t="shared" si="84"/>
        <v>133568</v>
      </c>
      <c r="CR163" s="17">
        <f t="shared" si="84"/>
        <v>117</v>
      </c>
      <c r="CS163" s="17">
        <f t="shared" si="84"/>
        <v>72</v>
      </c>
      <c r="CT163" s="14">
        <f t="shared" si="84"/>
        <v>42</v>
      </c>
      <c r="CU163" s="20">
        <f t="shared" si="84"/>
        <v>33383</v>
      </c>
      <c r="CV163" s="17">
        <f t="shared" si="84"/>
        <v>39</v>
      </c>
      <c r="CW163" s="17">
        <f t="shared" si="84"/>
        <v>16</v>
      </c>
      <c r="CX163" s="14">
        <f t="shared" si="84"/>
        <v>29</v>
      </c>
      <c r="CY163" s="20">
        <f t="shared" si="84"/>
        <v>33392</v>
      </c>
      <c r="CZ163" s="17">
        <f t="shared" si="84"/>
        <v>39</v>
      </c>
      <c r="DA163" s="17">
        <f t="shared" si="84"/>
        <v>20</v>
      </c>
      <c r="DB163" s="14">
        <f t="shared" si="84"/>
        <v>45</v>
      </c>
      <c r="DC163" s="20">
        <f t="shared" si="84"/>
        <v>33404</v>
      </c>
      <c r="DD163" s="17">
        <f t="shared" si="84"/>
        <v>14</v>
      </c>
      <c r="DE163" s="17">
        <f t="shared" si="84"/>
        <v>17</v>
      </c>
      <c r="DF163" s="14">
        <f t="shared" si="84"/>
        <v>47</v>
      </c>
      <c r="DG163" s="20">
        <f t="shared" si="84"/>
        <v>33389</v>
      </c>
      <c r="DH163" s="17">
        <f t="shared" si="84"/>
        <v>25</v>
      </c>
      <c r="DI163" s="17">
        <f t="shared" si="84"/>
        <v>19</v>
      </c>
    </row>
    <row r="164" spans="1:113" ht="28" customHeight="1" thickBot="1">
      <c r="CP164" s="1"/>
      <c r="CQ164" s="1"/>
      <c r="CR164" s="1"/>
      <c r="CS164" s="1"/>
    </row>
    <row r="165" spans="1:113" ht="28" customHeight="1">
      <c r="CP165" s="30" t="s">
        <v>306</v>
      </c>
      <c r="CQ165" s="25">
        <f>(CP163+CQ163)/SUM(CP163:CS163)</f>
        <v>0.99858870967741931</v>
      </c>
      <c r="CR165" s="1"/>
      <c r="CS165" s="1"/>
      <c r="CT165" s="30" t="s">
        <v>306</v>
      </c>
      <c r="CU165" s="24"/>
      <c r="CV165" s="25">
        <f>(CT163+CU163)/SUM(CT163:CW163)</f>
        <v>0.99835722819593786</v>
      </c>
      <c r="CX165" s="30" t="s">
        <v>306</v>
      </c>
      <c r="CY165" s="24"/>
      <c r="CZ165" s="25">
        <f>(CX163+CY163)/SUM(CX163:DA163)</f>
        <v>0.99823775388291514</v>
      </c>
      <c r="DB165" s="30" t="s">
        <v>306</v>
      </c>
      <c r="DC165" s="24"/>
      <c r="DD165" s="25">
        <f>(DB163+DC163)/SUM(DB163:DE163)</f>
        <v>0.99907407407407411</v>
      </c>
      <c r="DF165" s="30" t="s">
        <v>306</v>
      </c>
      <c r="DG165" s="24"/>
      <c r="DH165" s="25">
        <f>(DF163+DG163)/SUM(DF163:DI163)</f>
        <v>0.99868578255675033</v>
      </c>
    </row>
    <row r="166" spans="1:113" ht="28" customHeight="1">
      <c r="CP166" s="26" t="s">
        <v>308</v>
      </c>
      <c r="CQ166" s="27">
        <f>CP163/(CP163+CS163)</f>
        <v>0.69361702127659575</v>
      </c>
      <c r="CR166" s="1"/>
      <c r="CS166" s="1"/>
      <c r="CT166" s="26" t="s">
        <v>308</v>
      </c>
      <c r="CV166" s="27">
        <f>CT163/(CT163+CW163)</f>
        <v>0.72413793103448276</v>
      </c>
      <c r="CX166" s="26" t="s">
        <v>308</v>
      </c>
      <c r="CZ166" s="27">
        <f>CX163/(CX163+DA163)</f>
        <v>0.59183673469387754</v>
      </c>
      <c r="DB166" s="26" t="s">
        <v>308</v>
      </c>
      <c r="DD166" s="27">
        <f>DB163/(DB163+DE163)</f>
        <v>0.72580645161290325</v>
      </c>
      <c r="DF166" s="26" t="s">
        <v>308</v>
      </c>
      <c r="DH166" s="27">
        <f>DF163/(DF163+DI163)</f>
        <v>0.71212121212121215</v>
      </c>
    </row>
    <row r="167" spans="1:113" ht="28" customHeight="1">
      <c r="O167" s="1" t="s">
        <v>315</v>
      </c>
      <c r="CP167" s="26" t="s">
        <v>309</v>
      </c>
      <c r="CQ167" s="27">
        <f>CP163/(CP163+CR163)</f>
        <v>0.58214285714285718</v>
      </c>
      <c r="CR167" s="1"/>
      <c r="CS167" s="1"/>
      <c r="CT167" s="26" t="s">
        <v>309</v>
      </c>
      <c r="CV167" s="27">
        <f>CT163/(CT163+CV163)</f>
        <v>0.51851851851851849</v>
      </c>
      <c r="CX167" s="26" t="s">
        <v>309</v>
      </c>
      <c r="CZ167" s="27">
        <f>CX163/(CX163+CZ163)</f>
        <v>0.4264705882352941</v>
      </c>
      <c r="DB167" s="26" t="s">
        <v>309</v>
      </c>
      <c r="DD167" s="27">
        <f>DB163/(DB163+DD163)</f>
        <v>0.76271186440677963</v>
      </c>
      <c r="DF167" s="26" t="s">
        <v>309</v>
      </c>
      <c r="DH167" s="27">
        <f>DF163/(DF163+DH163)</f>
        <v>0.65277777777777779</v>
      </c>
    </row>
    <row r="168" spans="1:113" ht="28" customHeight="1" thickBot="1">
      <c r="CP168" s="31" t="s">
        <v>307</v>
      </c>
      <c r="CQ168" s="29">
        <f>(CQ166*CQ167)/(CQ166+CQ167)*2</f>
        <v>0.63300970873786411</v>
      </c>
      <c r="CR168" s="1"/>
      <c r="CS168" s="1"/>
      <c r="CT168" s="31" t="s">
        <v>307</v>
      </c>
      <c r="CU168" s="28"/>
      <c r="CV168" s="29">
        <f>(CV166*CV167)/(CV166+CV167)*2</f>
        <v>0.60431654676258995</v>
      </c>
      <c r="CX168" s="31" t="s">
        <v>307</v>
      </c>
      <c r="CY168" s="28"/>
      <c r="CZ168" s="29">
        <f>(CZ166*CZ167)/(CZ166+CZ167)*2</f>
        <v>0.49572649572649569</v>
      </c>
      <c r="DB168" s="31" t="s">
        <v>307</v>
      </c>
      <c r="DC168" s="28"/>
      <c r="DD168" s="29">
        <f>(DD166*DD167)/(DD166+DD167)*2</f>
        <v>0.74380165289256195</v>
      </c>
      <c r="DF168" s="31" t="s">
        <v>307</v>
      </c>
      <c r="DG168" s="28"/>
      <c r="DH168" s="29">
        <f>(DH166*DH167)/(DH166+DH167)*2</f>
        <v>0.6811594202898551</v>
      </c>
    </row>
    <row r="169" spans="1:113" ht="28" customHeight="1">
      <c r="CP169" s="1"/>
      <c r="CQ169" s="1"/>
      <c r="CR169" s="1"/>
      <c r="CS169" s="1"/>
    </row>
    <row r="170" spans="1:113" ht="28" customHeight="1">
      <c r="CP170" s="1"/>
      <c r="CQ170" s="1"/>
      <c r="CR170" s="1"/>
      <c r="CS170" s="1"/>
    </row>
    <row r="171" spans="1:113" ht="28" customHeight="1">
      <c r="CP171" s="1"/>
      <c r="CQ171" s="1"/>
      <c r="CR171" s="1"/>
      <c r="CS171" s="1"/>
    </row>
    <row r="172" spans="1:113" ht="28" customHeight="1">
      <c r="CP172" s="1"/>
      <c r="CQ172" s="1"/>
      <c r="CR172" s="1"/>
      <c r="CS172" s="1"/>
      <c r="CT172" s="1" t="s">
        <v>314</v>
      </c>
      <c r="CU172" s="1" t="s">
        <v>310</v>
      </c>
      <c r="CV172" s="1" t="s">
        <v>311</v>
      </c>
      <c r="CW172" s="1" t="s">
        <v>312</v>
      </c>
      <c r="CX172" s="1" t="s">
        <v>313</v>
      </c>
    </row>
    <row r="173" spans="1:113" ht="28" customHeight="1">
      <c r="CP173" s="1"/>
      <c r="CQ173" s="1"/>
      <c r="CR173" s="1"/>
      <c r="CS173" s="1" t="s">
        <v>307</v>
      </c>
      <c r="CT173" s="1">
        <f>CQ168</f>
        <v>0.63300970873786411</v>
      </c>
      <c r="CU173" s="1">
        <f>CV168</f>
        <v>0.60431654676258995</v>
      </c>
      <c r="CV173" s="1">
        <f>CZ168</f>
        <v>0.49572649572649569</v>
      </c>
      <c r="CW173" s="1">
        <f>DD168</f>
        <v>0.74380165289256195</v>
      </c>
      <c r="CX173" s="1">
        <f>DH168</f>
        <v>0.6811594202898551</v>
      </c>
    </row>
    <row r="174" spans="1:113" ht="28" customHeight="1">
      <c r="CP174" s="1"/>
      <c r="CQ174" s="1"/>
      <c r="CR174" s="1"/>
      <c r="CS174" s="1" t="s">
        <v>306</v>
      </c>
      <c r="CT174" s="1">
        <f>CQ165</f>
        <v>0.99858870967741931</v>
      </c>
      <c r="CU174" s="1">
        <f>CV165</f>
        <v>0.99835722819593786</v>
      </c>
      <c r="CV174" s="1">
        <f>CZ165</f>
        <v>0.99823775388291514</v>
      </c>
      <c r="CW174" s="1">
        <f>DD165</f>
        <v>0.99907407407407411</v>
      </c>
      <c r="CX174" s="1">
        <f>DH165</f>
        <v>0.99868578255675033</v>
      </c>
    </row>
    <row r="175" spans="1:113" ht="28" customHeight="1">
      <c r="CP175" s="1"/>
      <c r="CQ175" s="1"/>
      <c r="CR175" s="1"/>
      <c r="CS175" s="1"/>
    </row>
    <row r="176" spans="1:113" ht="28" customHeight="1">
      <c r="CP176" s="1"/>
      <c r="CQ176" s="1"/>
      <c r="CR176" s="1"/>
      <c r="CS176" s="1"/>
    </row>
    <row r="177" spans="94:97" ht="28" customHeight="1">
      <c r="CP177" s="1"/>
      <c r="CQ177" s="1"/>
      <c r="CR177" s="1"/>
      <c r="CS177" s="1"/>
    </row>
    <row r="178" spans="94:97" ht="28" customHeight="1">
      <c r="CP178" s="1"/>
      <c r="CQ178" s="1"/>
      <c r="CR178" s="1"/>
      <c r="CS178" s="1"/>
    </row>
    <row r="179" spans="94:97" ht="28" customHeight="1">
      <c r="CP179" s="1"/>
      <c r="CQ179" s="1"/>
      <c r="CR179" s="1"/>
      <c r="CS179" s="1"/>
    </row>
    <row r="180" spans="94:97" ht="28" customHeight="1">
      <c r="CP180" s="1"/>
      <c r="CQ180" s="1"/>
      <c r="CR180" s="1"/>
      <c r="CS180" s="1"/>
    </row>
    <row r="181" spans="94:97" ht="28" customHeight="1">
      <c r="CP181" s="1"/>
      <c r="CQ181" s="1"/>
      <c r="CR181" s="1"/>
      <c r="CS181" s="1"/>
    </row>
    <row r="182" spans="94:97" ht="28" customHeight="1">
      <c r="CP182" s="1"/>
      <c r="CQ182" s="1"/>
      <c r="CR182" s="1"/>
      <c r="CS182" s="1"/>
    </row>
    <row r="183" spans="94:97" ht="28" customHeight="1">
      <c r="CP183" s="1"/>
      <c r="CQ183" s="1"/>
      <c r="CR183" s="1"/>
      <c r="CS183" s="1"/>
    </row>
  </sheetData>
  <conditionalFormatting sqref="A3:A170">
    <cfRule type="expression" dxfId="99" priority="45">
      <formula>IF(B3=1,TRUE,FALSE)</formula>
    </cfRule>
  </conditionalFormatting>
  <conditionalFormatting sqref="C6">
    <cfRule type="expression" dxfId="98" priority="28">
      <formula>COUNTIF($BN6:$CO6,C6)&gt;0</formula>
    </cfRule>
  </conditionalFormatting>
  <conditionalFormatting sqref="C10">
    <cfRule type="expression" dxfId="97" priority="27">
      <formula>COUNTIF($BN10:$CO10,C10)&gt;0</formula>
    </cfRule>
  </conditionalFormatting>
  <conditionalFormatting sqref="C78">
    <cfRule type="expression" dxfId="96" priority="16">
      <formula>COUNTIF($BN78:$CO78,C78)&gt;0</formula>
    </cfRule>
  </conditionalFormatting>
  <conditionalFormatting sqref="C105">
    <cfRule type="expression" dxfId="95" priority="3">
      <formula>COUNTIF($BN105:$CO105,C105)&gt;0</formula>
    </cfRule>
  </conditionalFormatting>
  <conditionalFormatting sqref="C133">
    <cfRule type="expression" dxfId="94" priority="30">
      <formula>COUNTIF($BN133:$CO133,C133)&gt;0</formula>
    </cfRule>
  </conditionalFormatting>
  <conditionalFormatting sqref="C31:D31">
    <cfRule type="expression" dxfId="93" priority="21">
      <formula>COUNTIF($BN31:$CO31,C31)&gt;0</formula>
    </cfRule>
  </conditionalFormatting>
  <conditionalFormatting sqref="C108:D108">
    <cfRule type="expression" dxfId="92" priority="2">
      <formula>COUNTIF($BN108:$CO108,C108)&gt;0</formula>
    </cfRule>
  </conditionalFormatting>
  <conditionalFormatting sqref="C152:D152">
    <cfRule type="expression" dxfId="91" priority="1">
      <formula>COUNTIF($BN152:$CO152,C152)&gt;0</formula>
    </cfRule>
  </conditionalFormatting>
  <conditionalFormatting sqref="C3:E3 G3:AG3 C4:AG5 D6:AG6 C7:AG7 C8:G8 I8:AG8 C9:AG9 D10:AG10 C11:AG16 C17:D17 G17:AG17 C18:I18 L18:AG18 C19:AG19 C20 E20:AG20 C21:AG21 C23:AG26 C27:F27 J27:AG27 C28:D28 F28:AG28 C29:AG30 E31:AG31 C32:AG32 F33:AG33 C34:AG39 F40:AG40 C41:AG51 C52 E52:AG52 C53:AG54 C55:E55 G55:AG55 C56:AG60 C61:F61 H61:AG61 C62:AG64 C65 F65:AG65 C66:AG77 D78:AG78 C79:AG82 C83:K83 N83:AG83 K84:M84 P84:AG84 C84:H85 L85:AG85 C86:L86 P86:AG86 C87:F87 J87:AG87 C88:L88 T88:AG88 C89:AG92 C93:F93 H93:AG93 C94:AG104 D105:AG105 C106:AG107 E108:AG108 C109:AG132 D133:AG133 C134:AG151 E152:AG152 C153:AG162">
    <cfRule type="expression" dxfId="90" priority="35">
      <formula>COUNTIF($AJ3:$BL3,C3)&gt;0</formula>
    </cfRule>
  </conditionalFormatting>
  <conditionalFormatting sqref="C33:E33">
    <cfRule type="expression" dxfId="89" priority="19">
      <formula>COUNTIF($BN33:$CO33,C33)&gt;0</formula>
    </cfRule>
  </conditionalFormatting>
  <conditionalFormatting sqref="C40:E40">
    <cfRule type="expression" dxfId="88" priority="18">
      <formula>COUNTIF($BN40:$CO40,C40)&gt;0</formula>
    </cfRule>
  </conditionalFormatting>
  <conditionalFormatting sqref="C22:AE22">
    <cfRule type="expression" dxfId="87" priority="24">
      <formula>COUNTIF($AJ22:$BL22,C22)&gt;0</formula>
    </cfRule>
  </conditionalFormatting>
  <conditionalFormatting sqref="D65:E65">
    <cfRule type="expression" dxfId="86" priority="34">
      <formula>COUNTIF($BN65:$BV65,D65)&gt;0</formula>
    </cfRule>
  </conditionalFormatting>
  <conditionalFormatting sqref="E28">
    <cfRule type="expression" dxfId="85" priority="22">
      <formula>COUNTIF($BN28:$CO28,E28)&gt;0</formula>
    </cfRule>
  </conditionalFormatting>
  <conditionalFormatting sqref="E17:F17">
    <cfRule type="expression" dxfId="84" priority="25">
      <formula>COUNTIF($BN17:$CO17,E17)&gt;0</formula>
    </cfRule>
  </conditionalFormatting>
  <conditionalFormatting sqref="F3">
    <cfRule type="expression" dxfId="83" priority="29">
      <formula>COUNTIF($BN3:$CO3,F3)&gt;0</formula>
    </cfRule>
  </conditionalFormatting>
  <conditionalFormatting sqref="F55">
    <cfRule type="expression" dxfId="82" priority="17">
      <formula>COUNTIF($BN55:$CO55,F55)&gt;0</formula>
    </cfRule>
  </conditionalFormatting>
  <conditionalFormatting sqref="G93">
    <cfRule type="expression" dxfId="81" priority="4">
      <formula>COUNTIF($BN93:$CO93,G93)&gt;0</formula>
    </cfRule>
  </conditionalFormatting>
  <conditionalFormatting sqref="G27:I27">
    <cfRule type="expression" dxfId="80" priority="23">
      <formula>COUNTIF($BN27:$CO27,G27)&gt;0</formula>
    </cfRule>
  </conditionalFormatting>
  <conditionalFormatting sqref="G87:I87">
    <cfRule type="expression" dxfId="79" priority="10">
      <formula>COUNTIF($BN87:$CO87,G87)&gt;0</formula>
    </cfRule>
  </conditionalFormatting>
  <conditionalFormatting sqref="H85">
    <cfRule type="expression" dxfId="78" priority="13">
      <formula>COUNTIF($BN85:$CO85,H85)&gt;0</formula>
    </cfRule>
  </conditionalFormatting>
  <conditionalFormatting sqref="I84">
    <cfRule type="expression" dxfId="77" priority="33">
      <formula>COUNTIF($BN84:$BV84,I84)&gt;0</formula>
    </cfRule>
  </conditionalFormatting>
  <conditionalFormatting sqref="L83:M83">
    <cfRule type="expression" dxfId="76" priority="14">
      <formula>COUNTIF($BN83:$CO83,L83)&gt;0</formula>
    </cfRule>
  </conditionalFormatting>
  <conditionalFormatting sqref="M88:S88">
    <cfRule type="expression" dxfId="75" priority="5">
      <formula>COUNTIF($BN88:$CO88,M88)&gt;0</formula>
    </cfRule>
  </conditionalFormatting>
  <conditionalFormatting sqref="AJ3:BL17 AJ18:AK18 AM18:BL18 AJ55:AN55 AP55:BL55 AJ56:BL73 AJ74:AM74 AP74:BL74 AJ75:BL85 AJ86:AN86 AQ86:BL86 AJ87:BL88 AJ89:AK89 AM89:BL89 AJ90:BL92 AJ93:AK93 AM93:BL93 AJ94:AO94 AS94:BL94 AJ95:BL162">
    <cfRule type="expression" dxfId="74" priority="43">
      <formula>COUNTIF($BN3:$CO3,AJ3)&gt;0</formula>
    </cfRule>
  </conditionalFormatting>
  <conditionalFormatting sqref="AJ19:BL54">
    <cfRule type="expression" dxfId="73" priority="41">
      <formula>COUNTIF($BN19:$CO19,AJ19)&gt;0</formula>
    </cfRule>
  </conditionalFormatting>
  <conditionalFormatting sqref="AL18">
    <cfRule type="expression" dxfId="72" priority="42">
      <formula>COUNTIF($AJ18:$AS18,AL18)&gt;0</formula>
    </cfRule>
  </conditionalFormatting>
  <conditionalFormatting sqref="AL89">
    <cfRule type="expression" dxfId="71" priority="37">
      <formula>COUNTIF($AJ89:$BL89,AL89)&gt;0</formula>
    </cfRule>
  </conditionalFormatting>
  <conditionalFormatting sqref="AL93">
    <cfRule type="expression" dxfId="70" priority="36">
      <formula>COUNTIF($AJ93:$BL93,AL93)&gt;0</formula>
    </cfRule>
  </conditionalFormatting>
  <conditionalFormatting sqref="AN74:AO74">
    <cfRule type="expression" dxfId="69" priority="40">
      <formula>COUNTIF($AJ74:$BL74,AN74)&gt;0</formula>
    </cfRule>
  </conditionalFormatting>
  <conditionalFormatting sqref="AO86:AP86">
    <cfRule type="expression" dxfId="68" priority="38">
      <formula>COUNTIF($AJ86:$BL86,AO86)&gt;0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F54F0-B18C-8F40-A5B6-A1E70F1A1DE1}">
  <dimension ref="A1:DI183"/>
  <sheetViews>
    <sheetView workbookViewId="0">
      <pane xSplit="1" topLeftCell="B1" activePane="topRight" state="frozen"/>
      <selection pane="topRight" activeCell="V29" sqref="V29"/>
    </sheetView>
  </sheetViews>
  <sheetFormatPr baseColWidth="10" defaultRowHeight="28" customHeight="1"/>
  <cols>
    <col min="1" max="33" width="10.83203125" style="1"/>
    <col min="34" max="34" width="10.83203125" style="4"/>
    <col min="35" max="35" width="3.33203125" style="1" customWidth="1"/>
    <col min="36" max="64" width="10.83203125" style="1"/>
    <col min="65" max="65" width="10.83203125" style="8"/>
    <col min="66" max="66" width="10.83203125" style="6"/>
    <col min="67" max="93" width="10.83203125" style="1"/>
    <col min="94" max="94" width="10.83203125" style="13"/>
    <col min="95" max="95" width="10.83203125" style="19"/>
    <col min="96" max="96" width="10.83203125" style="16"/>
    <col min="97" max="97" width="10.83203125" style="22"/>
    <col min="98" max="16384" width="10.83203125" style="1"/>
  </cols>
  <sheetData>
    <row r="1" spans="1:113" ht="28" customHeight="1">
      <c r="A1" s="1" t="s">
        <v>234</v>
      </c>
      <c r="B1" s="1">
        <v>837</v>
      </c>
      <c r="C1" s="1" t="s">
        <v>350</v>
      </c>
      <c r="D1" s="1" t="s">
        <v>347</v>
      </c>
      <c r="E1" s="1">
        <v>0.01</v>
      </c>
      <c r="F1" s="1" t="s">
        <v>348</v>
      </c>
      <c r="G1" s="1">
        <v>0.75</v>
      </c>
      <c r="H1" s="1" t="s">
        <v>349</v>
      </c>
      <c r="I1" s="1">
        <v>2</v>
      </c>
      <c r="J1" s="1" t="s">
        <v>386</v>
      </c>
      <c r="K1" s="1" t="s">
        <v>368</v>
      </c>
    </row>
    <row r="2" spans="1:113" s="2" customFormat="1" ht="28" customHeight="1">
      <c r="A2" s="2" t="s">
        <v>0</v>
      </c>
      <c r="B2" s="2" t="s">
        <v>1</v>
      </c>
      <c r="C2" s="2" t="s">
        <v>299</v>
      </c>
      <c r="AH2" s="3" t="s">
        <v>304</v>
      </c>
      <c r="AJ2" s="2" t="s">
        <v>235</v>
      </c>
      <c r="BM2" s="7" t="s">
        <v>304</v>
      </c>
      <c r="BN2" s="5" t="s">
        <v>300</v>
      </c>
      <c r="CP2" s="11" t="s">
        <v>301</v>
      </c>
      <c r="CQ2" s="18" t="s">
        <v>302</v>
      </c>
      <c r="CR2" s="15" t="s">
        <v>303</v>
      </c>
      <c r="CS2" s="21" t="s">
        <v>305</v>
      </c>
      <c r="CT2" s="2" t="s">
        <v>310</v>
      </c>
      <c r="CX2" s="2" t="s">
        <v>311</v>
      </c>
      <c r="DB2" s="2" t="s">
        <v>312</v>
      </c>
      <c r="DF2" s="2" t="s">
        <v>313</v>
      </c>
    </row>
    <row r="3" spans="1:113" ht="28" customHeight="1">
      <c r="A3" s="1" t="s">
        <v>2</v>
      </c>
      <c r="B3" s="1">
        <v>1</v>
      </c>
      <c r="C3" s="1" t="s">
        <v>43</v>
      </c>
      <c r="D3" s="1" t="s">
        <v>42</v>
      </c>
      <c r="E3" s="1" t="s">
        <v>44</v>
      </c>
      <c r="F3" t="s">
        <v>45</v>
      </c>
      <c r="AH3" s="4">
        <f>COUNTA(C3:AG3)</f>
        <v>4</v>
      </c>
      <c r="AJ3" t="s">
        <v>44</v>
      </c>
      <c r="AK3" t="s">
        <v>352</v>
      </c>
      <c r="AL3" t="s">
        <v>45</v>
      </c>
      <c r="AM3" t="s">
        <v>370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 s="8">
        <f t="shared" ref="BM3:BM21" si="0">COUNTA(AJ3:BL3)</f>
        <v>4</v>
      </c>
      <c r="BN3" s="6" t="str">
        <f t="shared" ref="BN3:CC18" si="1">IFERROR(HLOOKUP(AJ3,$C3:$AE3,1,FALSE),"")</f>
        <v>A1679/24</v>
      </c>
      <c r="BO3" s="6" t="str">
        <f t="shared" si="1"/>
        <v/>
      </c>
      <c r="BP3" s="6" t="str">
        <f t="shared" si="1"/>
        <v>A1347/24</v>
      </c>
      <c r="BQ3" s="6" t="str">
        <f t="shared" si="1"/>
        <v/>
      </c>
      <c r="BR3" s="6" t="str">
        <f t="shared" si="1"/>
        <v/>
      </c>
      <c r="BS3" s="6" t="str">
        <f t="shared" si="1"/>
        <v/>
      </c>
      <c r="BT3" s="6" t="str">
        <f t="shared" si="1"/>
        <v/>
      </c>
      <c r="BU3" s="6" t="str">
        <f t="shared" si="1"/>
        <v/>
      </c>
      <c r="BV3" s="6" t="str">
        <f t="shared" si="1"/>
        <v/>
      </c>
      <c r="BW3" s="6" t="str">
        <f t="shared" si="1"/>
        <v/>
      </c>
      <c r="BX3" s="6" t="str">
        <f t="shared" si="1"/>
        <v/>
      </c>
      <c r="BY3" s="6" t="str">
        <f t="shared" si="1"/>
        <v/>
      </c>
      <c r="BZ3" s="6" t="str">
        <f t="shared" si="1"/>
        <v/>
      </c>
      <c r="CA3" s="6" t="str">
        <f t="shared" si="1"/>
        <v/>
      </c>
      <c r="CB3" s="6" t="str">
        <f t="shared" si="1"/>
        <v/>
      </c>
      <c r="CC3" s="6" t="str">
        <f t="shared" si="1"/>
        <v/>
      </c>
      <c r="CD3" s="6" t="str">
        <f t="shared" ref="CD3:CO24" si="2">IFERROR(HLOOKUP(AZ3,$C3:$AE3,1,FALSE),"")</f>
        <v/>
      </c>
      <c r="CE3" s="6" t="str">
        <f t="shared" si="2"/>
        <v/>
      </c>
      <c r="CF3" s="6" t="str">
        <f t="shared" si="2"/>
        <v/>
      </c>
      <c r="CG3" s="6" t="str">
        <f t="shared" si="2"/>
        <v/>
      </c>
      <c r="CH3" s="6" t="str">
        <f t="shared" si="2"/>
        <v/>
      </c>
      <c r="CI3" s="6" t="str">
        <f t="shared" si="2"/>
        <v/>
      </c>
      <c r="CJ3" s="6" t="str">
        <f t="shared" si="2"/>
        <v/>
      </c>
      <c r="CK3" s="6" t="str">
        <f t="shared" si="2"/>
        <v/>
      </c>
      <c r="CL3" s="6" t="str">
        <f t="shared" si="2"/>
        <v/>
      </c>
      <c r="CM3" s="6" t="str">
        <f t="shared" si="2"/>
        <v/>
      </c>
      <c r="CN3" s="6" t="str">
        <f t="shared" si="2"/>
        <v/>
      </c>
      <c r="CO3" s="6" t="str">
        <f t="shared" si="2"/>
        <v/>
      </c>
      <c r="CP3" s="12">
        <f t="shared" ref="CP3:CP21" si="3">COUNTA(BN3:CO3)-COUNTIF(BN3:CO3,"")</f>
        <v>2</v>
      </c>
      <c r="CQ3" s="19">
        <f t="shared" ref="CQ3:CQ34" si="4">$B$1-CP3-CR3-CS3</f>
        <v>831</v>
      </c>
      <c r="CR3" s="16">
        <f t="shared" ref="CR3:CR34" si="5">AH3-CP3</f>
        <v>2</v>
      </c>
      <c r="CS3" s="22">
        <f t="shared" ref="CS3:CS34" si="6">BM3-CP3</f>
        <v>2</v>
      </c>
      <c r="CT3" s="1">
        <f>$CP3</f>
        <v>2</v>
      </c>
      <c r="CU3" s="1">
        <f>$CQ3</f>
        <v>831</v>
      </c>
      <c r="CV3" s="1">
        <f>$CR3</f>
        <v>2</v>
      </c>
      <c r="CW3" s="1">
        <f>$CS3</f>
        <v>2</v>
      </c>
    </row>
    <row r="4" spans="1:113" ht="28" customHeight="1">
      <c r="A4" s="1" t="str">
        <f>A3</f>
        <v>EGLL</v>
      </c>
      <c r="B4" s="1">
        <v>2</v>
      </c>
      <c r="AH4" s="4">
        <f t="shared" ref="AH4:AH67" si="7">COUNTA(C4:AG4)</f>
        <v>0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8">
        <f t="shared" si="0"/>
        <v>0</v>
      </c>
      <c r="BN4" s="6" t="str">
        <f t="shared" si="1"/>
        <v/>
      </c>
      <c r="BO4" s="6" t="str">
        <f t="shared" si="1"/>
        <v/>
      </c>
      <c r="BP4" s="6" t="str">
        <f t="shared" si="1"/>
        <v/>
      </c>
      <c r="BQ4" s="6" t="str">
        <f t="shared" si="1"/>
        <v/>
      </c>
      <c r="BR4" s="6" t="str">
        <f t="shared" si="1"/>
        <v/>
      </c>
      <c r="BS4" s="6" t="str">
        <f t="shared" si="1"/>
        <v/>
      </c>
      <c r="BT4" s="6" t="str">
        <f t="shared" si="1"/>
        <v/>
      </c>
      <c r="BU4" s="6" t="str">
        <f t="shared" si="1"/>
        <v/>
      </c>
      <c r="BV4" s="6" t="str">
        <f t="shared" si="1"/>
        <v/>
      </c>
      <c r="BW4" s="6" t="str">
        <f t="shared" si="1"/>
        <v/>
      </c>
      <c r="BX4" s="6" t="str">
        <f t="shared" si="1"/>
        <v/>
      </c>
      <c r="BY4" s="6" t="str">
        <f t="shared" si="1"/>
        <v/>
      </c>
      <c r="BZ4" s="6" t="str">
        <f t="shared" si="1"/>
        <v/>
      </c>
      <c r="CA4" s="6" t="str">
        <f t="shared" si="1"/>
        <v/>
      </c>
      <c r="CB4" s="6" t="str">
        <f t="shared" si="1"/>
        <v/>
      </c>
      <c r="CC4" s="6" t="str">
        <f t="shared" si="1"/>
        <v/>
      </c>
      <c r="CD4" s="6" t="str">
        <f t="shared" si="2"/>
        <v/>
      </c>
      <c r="CE4" s="6" t="str">
        <f t="shared" si="2"/>
        <v/>
      </c>
      <c r="CF4" s="6" t="str">
        <f t="shared" si="2"/>
        <v/>
      </c>
      <c r="CG4" s="6" t="str">
        <f t="shared" si="2"/>
        <v/>
      </c>
      <c r="CH4" s="6" t="str">
        <f t="shared" si="2"/>
        <v/>
      </c>
      <c r="CI4" s="6" t="str">
        <f t="shared" si="2"/>
        <v/>
      </c>
      <c r="CJ4" s="6" t="str">
        <f t="shared" si="2"/>
        <v/>
      </c>
      <c r="CK4" s="6" t="str">
        <f t="shared" si="2"/>
        <v/>
      </c>
      <c r="CL4" s="6" t="str">
        <f t="shared" si="2"/>
        <v/>
      </c>
      <c r="CM4" s="6" t="str">
        <f t="shared" si="2"/>
        <v/>
      </c>
      <c r="CN4" s="6" t="str">
        <f t="shared" si="2"/>
        <v/>
      </c>
      <c r="CO4" s="6" t="str">
        <f t="shared" si="2"/>
        <v/>
      </c>
      <c r="CP4" s="12">
        <f t="shared" si="3"/>
        <v>0</v>
      </c>
      <c r="CQ4" s="19">
        <f t="shared" si="4"/>
        <v>837</v>
      </c>
      <c r="CR4" s="16">
        <f t="shared" si="5"/>
        <v>0</v>
      </c>
      <c r="CS4" s="22">
        <f t="shared" si="6"/>
        <v>0</v>
      </c>
      <c r="CX4" s="1">
        <f>$CP4</f>
        <v>0</v>
      </c>
      <c r="CY4" s="1">
        <f t="shared" ref="CY4:CY64" si="8">$CQ4</f>
        <v>837</v>
      </c>
      <c r="CZ4" s="1">
        <f t="shared" ref="CZ4:CZ64" si="9">$CR4</f>
        <v>0</v>
      </c>
      <c r="DA4" s="1">
        <f t="shared" ref="DA4:DA64" si="10">$CS4</f>
        <v>0</v>
      </c>
    </row>
    <row r="5" spans="1:113" ht="28" customHeight="1">
      <c r="A5" s="1" t="str">
        <f>A4</f>
        <v>EGLL</v>
      </c>
      <c r="B5" s="1">
        <v>3</v>
      </c>
      <c r="C5" s="1" t="s">
        <v>42</v>
      </c>
      <c r="D5" s="1" t="s">
        <v>44</v>
      </c>
      <c r="E5" s="1" t="s">
        <v>43</v>
      </c>
      <c r="F5" s="1" t="s">
        <v>45</v>
      </c>
      <c r="AH5" s="4">
        <f t="shared" si="7"/>
        <v>4</v>
      </c>
      <c r="AJ5" t="s">
        <v>42</v>
      </c>
      <c r="AK5" t="s">
        <v>44</v>
      </c>
      <c r="AL5" t="s">
        <v>45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 s="8">
        <f t="shared" si="0"/>
        <v>3</v>
      </c>
      <c r="BN5" s="6" t="str">
        <f t="shared" si="1"/>
        <v>A1726/24</v>
      </c>
      <c r="BO5" s="6" t="str">
        <f t="shared" si="1"/>
        <v>A1679/24</v>
      </c>
      <c r="BP5" s="6" t="str">
        <f t="shared" si="1"/>
        <v>A1347/24</v>
      </c>
      <c r="BQ5" s="6" t="str">
        <f t="shared" si="1"/>
        <v/>
      </c>
      <c r="BR5" s="6" t="str">
        <f t="shared" si="1"/>
        <v/>
      </c>
      <c r="BS5" s="6" t="str">
        <f t="shared" si="1"/>
        <v/>
      </c>
      <c r="BT5" s="6" t="str">
        <f t="shared" si="1"/>
        <v/>
      </c>
      <c r="BU5" s="6" t="str">
        <f t="shared" si="1"/>
        <v/>
      </c>
      <c r="BV5" s="6" t="str">
        <f t="shared" si="1"/>
        <v/>
      </c>
      <c r="BW5" s="6" t="str">
        <f t="shared" si="1"/>
        <v/>
      </c>
      <c r="BX5" s="6" t="str">
        <f t="shared" si="1"/>
        <v/>
      </c>
      <c r="BY5" s="6" t="str">
        <f t="shared" si="1"/>
        <v/>
      </c>
      <c r="BZ5" s="6" t="str">
        <f t="shared" si="1"/>
        <v/>
      </c>
      <c r="CA5" s="6" t="str">
        <f t="shared" si="1"/>
        <v/>
      </c>
      <c r="CB5" s="6" t="str">
        <f t="shared" si="1"/>
        <v/>
      </c>
      <c r="CC5" s="6" t="str">
        <f t="shared" si="1"/>
        <v/>
      </c>
      <c r="CD5" s="6" t="str">
        <f t="shared" si="2"/>
        <v/>
      </c>
      <c r="CE5" s="6" t="str">
        <f t="shared" si="2"/>
        <v/>
      </c>
      <c r="CF5" s="6" t="str">
        <f t="shared" si="2"/>
        <v/>
      </c>
      <c r="CG5" s="6" t="str">
        <f t="shared" si="2"/>
        <v/>
      </c>
      <c r="CH5" s="6" t="str">
        <f t="shared" si="2"/>
        <v/>
      </c>
      <c r="CI5" s="6" t="str">
        <f t="shared" si="2"/>
        <v/>
      </c>
      <c r="CJ5" s="6" t="str">
        <f t="shared" si="2"/>
        <v/>
      </c>
      <c r="CK5" s="6" t="str">
        <f t="shared" si="2"/>
        <v/>
      </c>
      <c r="CL5" s="6" t="str">
        <f t="shared" si="2"/>
        <v/>
      </c>
      <c r="CM5" s="6" t="str">
        <f t="shared" si="2"/>
        <v/>
      </c>
      <c r="CN5" s="6" t="str">
        <f t="shared" si="2"/>
        <v/>
      </c>
      <c r="CO5" s="6" t="str">
        <f t="shared" si="2"/>
        <v/>
      </c>
      <c r="CP5" s="12">
        <f t="shared" si="3"/>
        <v>3</v>
      </c>
      <c r="CQ5" s="19">
        <f t="shared" si="4"/>
        <v>833</v>
      </c>
      <c r="CR5" s="16">
        <f t="shared" si="5"/>
        <v>1</v>
      </c>
      <c r="CS5" s="22">
        <f t="shared" si="6"/>
        <v>0</v>
      </c>
      <c r="DB5" s="1">
        <f>$CP5</f>
        <v>3</v>
      </c>
      <c r="DC5" s="1">
        <f t="shared" ref="DC5:DC65" si="11">$CQ5</f>
        <v>833</v>
      </c>
      <c r="DD5" s="1">
        <f t="shared" ref="DD5:DD65" si="12">$CR5</f>
        <v>1</v>
      </c>
      <c r="DE5" s="1">
        <f t="shared" ref="DE5:DE65" si="13">$CS5</f>
        <v>0</v>
      </c>
    </row>
    <row r="6" spans="1:113" ht="28" customHeight="1">
      <c r="A6" s="1" t="str">
        <f>A5</f>
        <v>EGLL</v>
      </c>
      <c r="B6" s="1">
        <v>4</v>
      </c>
      <c r="C6" t="s">
        <v>316</v>
      </c>
      <c r="AH6" s="4">
        <f t="shared" si="7"/>
        <v>1</v>
      </c>
      <c r="AJ6" t="s">
        <v>236</v>
      </c>
      <c r="AK6" t="s">
        <v>316</v>
      </c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 s="8">
        <f t="shared" si="0"/>
        <v>2</v>
      </c>
      <c r="BN6" s="6" t="str">
        <f t="shared" si="1"/>
        <v/>
      </c>
      <c r="BO6" s="6" t="str">
        <f t="shared" si="1"/>
        <v>J0616/24</v>
      </c>
      <c r="BP6" s="6" t="str">
        <f t="shared" si="1"/>
        <v/>
      </c>
      <c r="BQ6" s="6" t="str">
        <f t="shared" si="1"/>
        <v/>
      </c>
      <c r="BR6" s="6" t="str">
        <f t="shared" si="1"/>
        <v/>
      </c>
      <c r="BS6" s="6" t="str">
        <f t="shared" si="1"/>
        <v/>
      </c>
      <c r="BT6" s="6" t="str">
        <f t="shared" si="1"/>
        <v/>
      </c>
      <c r="BU6" s="6" t="str">
        <f t="shared" si="1"/>
        <v/>
      </c>
      <c r="BV6" s="6" t="str">
        <f t="shared" si="1"/>
        <v/>
      </c>
      <c r="BW6" s="6" t="str">
        <f t="shared" si="1"/>
        <v/>
      </c>
      <c r="BX6" s="6" t="str">
        <f t="shared" si="1"/>
        <v/>
      </c>
      <c r="BY6" s="6" t="str">
        <f t="shared" si="1"/>
        <v/>
      </c>
      <c r="BZ6" s="6" t="str">
        <f t="shared" si="1"/>
        <v/>
      </c>
      <c r="CA6" s="6" t="str">
        <f t="shared" si="1"/>
        <v/>
      </c>
      <c r="CB6" s="6" t="str">
        <f t="shared" si="1"/>
        <v/>
      </c>
      <c r="CC6" s="6" t="str">
        <f t="shared" si="1"/>
        <v/>
      </c>
      <c r="CD6" s="6" t="str">
        <f t="shared" si="2"/>
        <v/>
      </c>
      <c r="CE6" s="6" t="str">
        <f t="shared" si="2"/>
        <v/>
      </c>
      <c r="CF6" s="6" t="str">
        <f t="shared" si="2"/>
        <v/>
      </c>
      <c r="CG6" s="6" t="str">
        <f t="shared" si="2"/>
        <v/>
      </c>
      <c r="CH6" s="6" t="str">
        <f t="shared" si="2"/>
        <v/>
      </c>
      <c r="CI6" s="6" t="str">
        <f t="shared" si="2"/>
        <v/>
      </c>
      <c r="CJ6" s="6" t="str">
        <f t="shared" si="2"/>
        <v/>
      </c>
      <c r="CK6" s="6" t="str">
        <f t="shared" si="2"/>
        <v/>
      </c>
      <c r="CL6" s="6" t="str">
        <f t="shared" si="2"/>
        <v/>
      </c>
      <c r="CM6" s="6" t="str">
        <f t="shared" si="2"/>
        <v/>
      </c>
      <c r="CN6" s="6" t="str">
        <f t="shared" si="2"/>
        <v/>
      </c>
      <c r="CO6" s="6" t="str">
        <f t="shared" si="2"/>
        <v/>
      </c>
      <c r="CP6" s="12">
        <f t="shared" si="3"/>
        <v>1</v>
      </c>
      <c r="CQ6" s="19">
        <f t="shared" si="4"/>
        <v>835</v>
      </c>
      <c r="CR6" s="16">
        <f t="shared" si="5"/>
        <v>0</v>
      </c>
      <c r="CS6" s="22">
        <f t="shared" si="6"/>
        <v>1</v>
      </c>
      <c r="DF6" s="1">
        <f>$CP6</f>
        <v>1</v>
      </c>
      <c r="DG6" s="1">
        <f t="shared" ref="DG6:DG66" si="14">$CQ6</f>
        <v>835</v>
      </c>
      <c r="DH6" s="1">
        <f t="shared" ref="DH6:DH66" si="15">$CR6</f>
        <v>0</v>
      </c>
      <c r="DI6" s="1">
        <f t="shared" ref="DI6:DI66" si="16">$CS6</f>
        <v>1</v>
      </c>
    </row>
    <row r="7" spans="1:113" ht="28" customHeight="1">
      <c r="A7" s="1" t="s">
        <v>3</v>
      </c>
      <c r="B7" s="1">
        <v>1</v>
      </c>
      <c r="C7" s="1" t="s">
        <v>49</v>
      </c>
      <c r="D7" s="1" t="s">
        <v>48</v>
      </c>
      <c r="E7" s="1" t="s">
        <v>47</v>
      </c>
      <c r="F7" s="1" t="s">
        <v>46</v>
      </c>
      <c r="G7" s="1" t="s">
        <v>53</v>
      </c>
      <c r="AH7" s="4">
        <f t="shared" si="7"/>
        <v>5</v>
      </c>
      <c r="AJ7" t="s">
        <v>46</v>
      </c>
      <c r="AK7" t="s">
        <v>47</v>
      </c>
      <c r="AL7" t="s">
        <v>48</v>
      </c>
      <c r="AM7" t="s">
        <v>53</v>
      </c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 s="8">
        <f t="shared" si="0"/>
        <v>4</v>
      </c>
      <c r="BN7" s="6" t="str">
        <f t="shared" si="1"/>
        <v>A1494/24</v>
      </c>
      <c r="BO7" s="6" t="str">
        <f t="shared" si="1"/>
        <v>A1493/24</v>
      </c>
      <c r="BP7" s="6" t="str">
        <f t="shared" si="1"/>
        <v>A1492/24</v>
      </c>
      <c r="BQ7" s="6" t="str">
        <f t="shared" si="1"/>
        <v>A0250/24</v>
      </c>
      <c r="BR7" s="6" t="str">
        <f t="shared" si="1"/>
        <v/>
      </c>
      <c r="BS7" s="6" t="str">
        <f t="shared" si="1"/>
        <v/>
      </c>
      <c r="BT7" s="6" t="str">
        <f t="shared" si="1"/>
        <v/>
      </c>
      <c r="BU7" s="6" t="str">
        <f t="shared" si="1"/>
        <v/>
      </c>
      <c r="BV7" s="6" t="str">
        <f t="shared" si="1"/>
        <v/>
      </c>
      <c r="BW7" s="6" t="str">
        <f t="shared" si="1"/>
        <v/>
      </c>
      <c r="BX7" s="6" t="str">
        <f t="shared" si="1"/>
        <v/>
      </c>
      <c r="BY7" s="6" t="str">
        <f t="shared" si="1"/>
        <v/>
      </c>
      <c r="BZ7" s="6" t="str">
        <f t="shared" si="1"/>
        <v/>
      </c>
      <c r="CA7" s="6" t="str">
        <f t="shared" si="1"/>
        <v/>
      </c>
      <c r="CB7" s="6" t="str">
        <f t="shared" si="1"/>
        <v/>
      </c>
      <c r="CC7" s="6" t="str">
        <f t="shared" si="1"/>
        <v/>
      </c>
      <c r="CD7" s="6" t="str">
        <f t="shared" si="2"/>
        <v/>
      </c>
      <c r="CE7" s="6" t="str">
        <f t="shared" si="2"/>
        <v/>
      </c>
      <c r="CF7" s="6" t="str">
        <f t="shared" si="2"/>
        <v/>
      </c>
      <c r="CG7" s="6" t="str">
        <f t="shared" si="2"/>
        <v/>
      </c>
      <c r="CH7" s="6" t="str">
        <f t="shared" si="2"/>
        <v/>
      </c>
      <c r="CI7" s="6" t="str">
        <f t="shared" si="2"/>
        <v/>
      </c>
      <c r="CJ7" s="6" t="str">
        <f t="shared" si="2"/>
        <v/>
      </c>
      <c r="CK7" s="6" t="str">
        <f t="shared" si="2"/>
        <v/>
      </c>
      <c r="CL7" s="6" t="str">
        <f t="shared" si="2"/>
        <v/>
      </c>
      <c r="CM7" s="6" t="str">
        <f t="shared" si="2"/>
        <v/>
      </c>
      <c r="CN7" s="6" t="str">
        <f t="shared" si="2"/>
        <v/>
      </c>
      <c r="CO7" s="6" t="str">
        <f t="shared" si="2"/>
        <v/>
      </c>
      <c r="CP7" s="12">
        <f t="shared" si="3"/>
        <v>4</v>
      </c>
      <c r="CQ7" s="19">
        <f t="shared" si="4"/>
        <v>832</v>
      </c>
      <c r="CR7" s="16">
        <f t="shared" si="5"/>
        <v>1</v>
      </c>
      <c r="CS7" s="22">
        <f t="shared" si="6"/>
        <v>0</v>
      </c>
      <c r="CT7" s="1">
        <f>$CP7</f>
        <v>4</v>
      </c>
      <c r="CU7" s="1">
        <f t="shared" ref="CU7:CU67" si="17">$CQ7</f>
        <v>832</v>
      </c>
      <c r="CV7" s="1">
        <f t="shared" ref="CV7:CV67" si="18">$CR7</f>
        <v>1</v>
      </c>
      <c r="CW7" s="1">
        <f t="shared" ref="CW7:CW67" si="19">$CS7</f>
        <v>0</v>
      </c>
    </row>
    <row r="8" spans="1:113" ht="28" customHeight="1">
      <c r="A8" s="1" t="str">
        <f>A7</f>
        <v>EDDF</v>
      </c>
      <c r="B8" s="1">
        <v>2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AH8" s="4">
        <f t="shared" si="7"/>
        <v>5</v>
      </c>
      <c r="AJ8" t="s">
        <v>55</v>
      </c>
      <c r="AK8" t="s">
        <v>53</v>
      </c>
      <c r="AL8" t="s">
        <v>54</v>
      </c>
      <c r="AM8" t="s">
        <v>60</v>
      </c>
      <c r="AN8" t="s">
        <v>50</v>
      </c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 s="8">
        <f t="shared" si="0"/>
        <v>5</v>
      </c>
      <c r="BN8" s="6" t="str">
        <f t="shared" si="1"/>
        <v>A3170/22</v>
      </c>
      <c r="BO8" s="6" t="str">
        <f t="shared" si="1"/>
        <v>A0250/24</v>
      </c>
      <c r="BP8" s="6" t="str">
        <f t="shared" si="1"/>
        <v>A0222/24</v>
      </c>
      <c r="BQ8" s="6" t="str">
        <f t="shared" si="1"/>
        <v/>
      </c>
      <c r="BR8" s="6" t="str">
        <f t="shared" si="1"/>
        <v/>
      </c>
      <c r="BS8" s="6" t="str">
        <f t="shared" si="1"/>
        <v/>
      </c>
      <c r="BT8" s="6" t="str">
        <f t="shared" si="1"/>
        <v/>
      </c>
      <c r="BU8" s="6" t="str">
        <f t="shared" si="1"/>
        <v/>
      </c>
      <c r="BV8" s="6" t="str">
        <f t="shared" si="1"/>
        <v/>
      </c>
      <c r="BW8" s="6" t="str">
        <f t="shared" si="1"/>
        <v/>
      </c>
      <c r="BX8" s="6" t="str">
        <f t="shared" si="1"/>
        <v/>
      </c>
      <c r="BY8" s="6" t="str">
        <f t="shared" si="1"/>
        <v/>
      </c>
      <c r="BZ8" s="6" t="str">
        <f t="shared" si="1"/>
        <v/>
      </c>
      <c r="CA8" s="6" t="str">
        <f t="shared" si="1"/>
        <v/>
      </c>
      <c r="CB8" s="6" t="str">
        <f t="shared" si="1"/>
        <v/>
      </c>
      <c r="CC8" s="6" t="str">
        <f t="shared" si="1"/>
        <v/>
      </c>
      <c r="CD8" s="6" t="str">
        <f t="shared" si="2"/>
        <v/>
      </c>
      <c r="CE8" s="6" t="str">
        <f t="shared" si="2"/>
        <v/>
      </c>
      <c r="CF8" s="6" t="str">
        <f t="shared" si="2"/>
        <v/>
      </c>
      <c r="CG8" s="6" t="str">
        <f t="shared" si="2"/>
        <v/>
      </c>
      <c r="CH8" s="6" t="str">
        <f t="shared" si="2"/>
        <v/>
      </c>
      <c r="CI8" s="6" t="str">
        <f t="shared" si="2"/>
        <v/>
      </c>
      <c r="CJ8" s="6" t="str">
        <f t="shared" si="2"/>
        <v/>
      </c>
      <c r="CK8" s="6" t="str">
        <f t="shared" si="2"/>
        <v/>
      </c>
      <c r="CL8" s="6" t="str">
        <f t="shared" si="2"/>
        <v/>
      </c>
      <c r="CM8" s="6" t="str">
        <f t="shared" si="2"/>
        <v/>
      </c>
      <c r="CN8" s="6" t="str">
        <f t="shared" si="2"/>
        <v/>
      </c>
      <c r="CO8" s="6" t="str">
        <f t="shared" si="2"/>
        <v/>
      </c>
      <c r="CP8" s="12">
        <f t="shared" si="3"/>
        <v>3</v>
      </c>
      <c r="CQ8" s="19">
        <f t="shared" si="4"/>
        <v>830</v>
      </c>
      <c r="CR8" s="16">
        <f t="shared" si="5"/>
        <v>2</v>
      </c>
      <c r="CS8" s="22">
        <f t="shared" si="6"/>
        <v>2</v>
      </c>
      <c r="CX8" s="1">
        <f>$CP8</f>
        <v>3</v>
      </c>
      <c r="CY8" s="1">
        <f t="shared" si="8"/>
        <v>830</v>
      </c>
      <c r="CZ8" s="1">
        <f t="shared" si="9"/>
        <v>2</v>
      </c>
      <c r="DA8" s="1">
        <f t="shared" si="10"/>
        <v>2</v>
      </c>
    </row>
    <row r="9" spans="1:113" ht="28" customHeight="1">
      <c r="A9" s="1" t="str">
        <f>A8</f>
        <v>EDDF</v>
      </c>
      <c r="B9" s="1">
        <v>3</v>
      </c>
      <c r="C9" s="1" t="s">
        <v>46</v>
      </c>
      <c r="D9" s="1" t="s">
        <v>47</v>
      </c>
      <c r="E9" s="1" t="s">
        <v>48</v>
      </c>
      <c r="AH9" s="4">
        <f t="shared" si="7"/>
        <v>3</v>
      </c>
      <c r="AJ9" t="s">
        <v>46</v>
      </c>
      <c r="AK9" t="s">
        <v>47</v>
      </c>
      <c r="AL9" t="s">
        <v>48</v>
      </c>
      <c r="AM9" t="s">
        <v>237</v>
      </c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 s="8">
        <f t="shared" si="0"/>
        <v>4</v>
      </c>
      <c r="BN9" s="6" t="str">
        <f t="shared" si="1"/>
        <v>A1494/24</v>
      </c>
      <c r="BO9" s="6" t="str">
        <f t="shared" si="1"/>
        <v>A1493/24</v>
      </c>
      <c r="BP9" s="6" t="str">
        <f t="shared" si="1"/>
        <v>A1492/24</v>
      </c>
      <c r="BQ9" s="6" t="str">
        <f t="shared" si="1"/>
        <v/>
      </c>
      <c r="BR9" s="6" t="str">
        <f t="shared" si="1"/>
        <v/>
      </c>
      <c r="BS9" s="6" t="str">
        <f t="shared" si="1"/>
        <v/>
      </c>
      <c r="BT9" s="6" t="str">
        <f t="shared" si="1"/>
        <v/>
      </c>
      <c r="BU9" s="6" t="str">
        <f t="shared" si="1"/>
        <v/>
      </c>
      <c r="BV9" s="6" t="str">
        <f t="shared" si="1"/>
        <v/>
      </c>
      <c r="BW9" s="6" t="str">
        <f t="shared" si="1"/>
        <v/>
      </c>
      <c r="BX9" s="6" t="str">
        <f t="shared" si="1"/>
        <v/>
      </c>
      <c r="BY9" s="6" t="str">
        <f t="shared" si="1"/>
        <v/>
      </c>
      <c r="BZ9" s="6" t="str">
        <f t="shared" si="1"/>
        <v/>
      </c>
      <c r="CA9" s="6" t="str">
        <f t="shared" si="1"/>
        <v/>
      </c>
      <c r="CB9" s="6" t="str">
        <f t="shared" si="1"/>
        <v/>
      </c>
      <c r="CC9" s="6" t="str">
        <f t="shared" si="1"/>
        <v/>
      </c>
      <c r="CD9" s="6" t="str">
        <f t="shared" si="2"/>
        <v/>
      </c>
      <c r="CE9" s="6" t="str">
        <f t="shared" si="2"/>
        <v/>
      </c>
      <c r="CF9" s="6" t="str">
        <f t="shared" si="2"/>
        <v/>
      </c>
      <c r="CG9" s="6" t="str">
        <f t="shared" si="2"/>
        <v/>
      </c>
      <c r="CH9" s="6" t="str">
        <f t="shared" si="2"/>
        <v/>
      </c>
      <c r="CI9" s="6" t="str">
        <f t="shared" si="2"/>
        <v/>
      </c>
      <c r="CJ9" s="6" t="str">
        <f t="shared" si="2"/>
        <v/>
      </c>
      <c r="CK9" s="6" t="str">
        <f t="shared" si="2"/>
        <v/>
      </c>
      <c r="CL9" s="6" t="str">
        <f t="shared" si="2"/>
        <v/>
      </c>
      <c r="CM9" s="6" t="str">
        <f t="shared" si="2"/>
        <v/>
      </c>
      <c r="CN9" s="6" t="str">
        <f t="shared" si="2"/>
        <v/>
      </c>
      <c r="CO9" s="6" t="str">
        <f t="shared" si="2"/>
        <v/>
      </c>
      <c r="CP9" s="12">
        <f t="shared" si="3"/>
        <v>3</v>
      </c>
      <c r="CQ9" s="19">
        <f t="shared" si="4"/>
        <v>833</v>
      </c>
      <c r="CR9" s="16">
        <f t="shared" si="5"/>
        <v>0</v>
      </c>
      <c r="CS9" s="22">
        <f t="shared" si="6"/>
        <v>1</v>
      </c>
      <c r="DB9" s="1">
        <f>$CP9</f>
        <v>3</v>
      </c>
      <c r="DC9" s="1">
        <f t="shared" si="11"/>
        <v>833</v>
      </c>
      <c r="DD9" s="1">
        <f t="shared" si="12"/>
        <v>0</v>
      </c>
      <c r="DE9" s="1">
        <f t="shared" si="13"/>
        <v>1</v>
      </c>
    </row>
    <row r="10" spans="1:113" ht="28" customHeight="1">
      <c r="A10" s="1" t="str">
        <f>A9</f>
        <v>EDDF</v>
      </c>
      <c r="B10" s="1">
        <v>4</v>
      </c>
      <c r="C10"/>
      <c r="AH10" s="4">
        <f t="shared" si="7"/>
        <v>0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 s="8">
        <f t="shared" si="0"/>
        <v>0</v>
      </c>
      <c r="BN10" s="6" t="str">
        <f t="shared" si="1"/>
        <v/>
      </c>
      <c r="BO10" s="6" t="str">
        <f t="shared" si="1"/>
        <v/>
      </c>
      <c r="BP10" s="6" t="str">
        <f t="shared" si="1"/>
        <v/>
      </c>
      <c r="BQ10" s="6" t="str">
        <f t="shared" si="1"/>
        <v/>
      </c>
      <c r="BR10" s="6" t="str">
        <f t="shared" si="1"/>
        <v/>
      </c>
      <c r="BS10" s="6" t="str">
        <f t="shared" si="1"/>
        <v/>
      </c>
      <c r="BT10" s="6" t="str">
        <f t="shared" si="1"/>
        <v/>
      </c>
      <c r="BU10" s="6" t="str">
        <f t="shared" si="1"/>
        <v/>
      </c>
      <c r="BV10" s="6" t="str">
        <f t="shared" si="1"/>
        <v/>
      </c>
      <c r="BW10" s="6" t="str">
        <f t="shared" si="1"/>
        <v/>
      </c>
      <c r="BX10" s="6" t="str">
        <f t="shared" si="1"/>
        <v/>
      </c>
      <c r="BY10" s="6" t="str">
        <f t="shared" si="1"/>
        <v/>
      </c>
      <c r="BZ10" s="6" t="str">
        <f t="shared" si="1"/>
        <v/>
      </c>
      <c r="CA10" s="6" t="str">
        <f t="shared" si="1"/>
        <v/>
      </c>
      <c r="CB10" s="6" t="str">
        <f t="shared" si="1"/>
        <v/>
      </c>
      <c r="CC10" s="6" t="str">
        <f t="shared" si="1"/>
        <v/>
      </c>
      <c r="CD10" s="6" t="str">
        <f t="shared" si="2"/>
        <v/>
      </c>
      <c r="CE10" s="6" t="str">
        <f t="shared" si="2"/>
        <v/>
      </c>
      <c r="CF10" s="6" t="str">
        <f t="shared" si="2"/>
        <v/>
      </c>
      <c r="CG10" s="6" t="str">
        <f t="shared" si="2"/>
        <v/>
      </c>
      <c r="CH10" s="6" t="str">
        <f t="shared" si="2"/>
        <v/>
      </c>
      <c r="CI10" s="6" t="str">
        <f t="shared" si="2"/>
        <v/>
      </c>
      <c r="CJ10" s="6" t="str">
        <f t="shared" si="2"/>
        <v/>
      </c>
      <c r="CK10" s="6" t="str">
        <f t="shared" si="2"/>
        <v/>
      </c>
      <c r="CL10" s="6" t="str">
        <f t="shared" si="2"/>
        <v/>
      </c>
      <c r="CM10" s="6" t="str">
        <f t="shared" si="2"/>
        <v/>
      </c>
      <c r="CN10" s="6" t="str">
        <f t="shared" si="2"/>
        <v/>
      </c>
      <c r="CO10" s="6" t="str">
        <f t="shared" si="2"/>
        <v/>
      </c>
      <c r="CP10" s="12">
        <f t="shared" si="3"/>
        <v>0</v>
      </c>
      <c r="CQ10" s="19">
        <f t="shared" si="4"/>
        <v>837</v>
      </c>
      <c r="CR10" s="16">
        <f t="shared" si="5"/>
        <v>0</v>
      </c>
      <c r="CS10" s="22">
        <f t="shared" si="6"/>
        <v>0</v>
      </c>
      <c r="DF10" s="1">
        <f>$CP10</f>
        <v>0</v>
      </c>
      <c r="DG10" s="1">
        <f t="shared" si="14"/>
        <v>837</v>
      </c>
      <c r="DH10" s="1">
        <f t="shared" si="15"/>
        <v>0</v>
      </c>
      <c r="DI10" s="1">
        <f t="shared" si="16"/>
        <v>0</v>
      </c>
    </row>
    <row r="11" spans="1:113" ht="28" customHeight="1">
      <c r="A11" s="1" t="s">
        <v>4</v>
      </c>
      <c r="B11" s="1">
        <v>1</v>
      </c>
      <c r="C11" s="1" t="s">
        <v>238</v>
      </c>
      <c r="AH11" s="4">
        <f t="shared" si="7"/>
        <v>1</v>
      </c>
      <c r="AJ11" t="s">
        <v>238</v>
      </c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 s="8">
        <f t="shared" si="0"/>
        <v>1</v>
      </c>
      <c r="BN11" s="6" t="str">
        <f t="shared" si="1"/>
        <v>A0706/24</v>
      </c>
      <c r="BO11" s="6" t="str">
        <f t="shared" si="1"/>
        <v/>
      </c>
      <c r="BP11" s="6" t="str">
        <f t="shared" si="1"/>
        <v/>
      </c>
      <c r="BQ11" s="6" t="str">
        <f t="shared" si="1"/>
        <v/>
      </c>
      <c r="BR11" s="6" t="str">
        <f t="shared" si="1"/>
        <v/>
      </c>
      <c r="BS11" s="6" t="str">
        <f t="shared" si="1"/>
        <v/>
      </c>
      <c r="BT11" s="6" t="str">
        <f t="shared" si="1"/>
        <v/>
      </c>
      <c r="BU11" s="6" t="str">
        <f t="shared" si="1"/>
        <v/>
      </c>
      <c r="BV11" s="6" t="str">
        <f t="shared" si="1"/>
        <v/>
      </c>
      <c r="BW11" s="6" t="str">
        <f t="shared" si="1"/>
        <v/>
      </c>
      <c r="BX11" s="6" t="str">
        <f t="shared" si="1"/>
        <v/>
      </c>
      <c r="BY11" s="6" t="str">
        <f t="shared" si="1"/>
        <v/>
      </c>
      <c r="BZ11" s="6" t="str">
        <f t="shared" si="1"/>
        <v/>
      </c>
      <c r="CA11" s="6" t="str">
        <f t="shared" si="1"/>
        <v/>
      </c>
      <c r="CB11" s="6" t="str">
        <f t="shared" si="1"/>
        <v/>
      </c>
      <c r="CC11" s="6" t="str">
        <f t="shared" si="1"/>
        <v/>
      </c>
      <c r="CD11" s="6" t="str">
        <f t="shared" si="2"/>
        <v/>
      </c>
      <c r="CE11" s="6" t="str">
        <f t="shared" si="2"/>
        <v/>
      </c>
      <c r="CF11" s="6" t="str">
        <f t="shared" si="2"/>
        <v/>
      </c>
      <c r="CG11" s="6" t="str">
        <f t="shared" si="2"/>
        <v/>
      </c>
      <c r="CH11" s="6" t="str">
        <f t="shared" si="2"/>
        <v/>
      </c>
      <c r="CI11" s="6" t="str">
        <f t="shared" si="2"/>
        <v/>
      </c>
      <c r="CJ11" s="6" t="str">
        <f t="shared" si="2"/>
        <v/>
      </c>
      <c r="CK11" s="6" t="str">
        <f t="shared" si="2"/>
        <v/>
      </c>
      <c r="CL11" s="6" t="str">
        <f t="shared" si="2"/>
        <v/>
      </c>
      <c r="CM11" s="6" t="str">
        <f t="shared" si="2"/>
        <v/>
      </c>
      <c r="CN11" s="6" t="str">
        <f t="shared" si="2"/>
        <v/>
      </c>
      <c r="CO11" s="6" t="str">
        <f t="shared" si="2"/>
        <v/>
      </c>
      <c r="CP11" s="12">
        <f t="shared" si="3"/>
        <v>1</v>
      </c>
      <c r="CQ11" s="19">
        <f t="shared" si="4"/>
        <v>836</v>
      </c>
      <c r="CR11" s="16">
        <f t="shared" si="5"/>
        <v>0</v>
      </c>
      <c r="CS11" s="22">
        <f t="shared" si="6"/>
        <v>0</v>
      </c>
      <c r="CT11" s="1">
        <f>$CP11</f>
        <v>1</v>
      </c>
      <c r="CU11" s="1">
        <f t="shared" si="17"/>
        <v>836</v>
      </c>
      <c r="CV11" s="1">
        <f t="shared" si="18"/>
        <v>0</v>
      </c>
      <c r="CW11" s="1">
        <f t="shared" si="19"/>
        <v>0</v>
      </c>
    </row>
    <row r="12" spans="1:113" ht="28" customHeight="1">
      <c r="A12" s="1" t="str">
        <f>A11</f>
        <v>LFPG</v>
      </c>
      <c r="B12" s="1">
        <v>2</v>
      </c>
      <c r="AH12" s="4">
        <f t="shared" si="7"/>
        <v>0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 s="8">
        <f t="shared" si="0"/>
        <v>0</v>
      </c>
      <c r="BN12" s="6" t="str">
        <f t="shared" si="1"/>
        <v/>
      </c>
      <c r="BO12" s="6" t="str">
        <f t="shared" si="1"/>
        <v/>
      </c>
      <c r="BP12" s="6" t="str">
        <f t="shared" si="1"/>
        <v/>
      </c>
      <c r="BQ12" s="6" t="str">
        <f t="shared" si="1"/>
        <v/>
      </c>
      <c r="BR12" s="6" t="str">
        <f t="shared" si="1"/>
        <v/>
      </c>
      <c r="BS12" s="6" t="str">
        <f t="shared" si="1"/>
        <v/>
      </c>
      <c r="BT12" s="6" t="str">
        <f t="shared" si="1"/>
        <v/>
      </c>
      <c r="BU12" s="6" t="str">
        <f t="shared" si="1"/>
        <v/>
      </c>
      <c r="BV12" s="6" t="str">
        <f t="shared" si="1"/>
        <v/>
      </c>
      <c r="BW12" s="6" t="str">
        <f t="shared" si="1"/>
        <v/>
      </c>
      <c r="BX12" s="6" t="str">
        <f t="shared" si="1"/>
        <v/>
      </c>
      <c r="BY12" s="6" t="str">
        <f t="shared" si="1"/>
        <v/>
      </c>
      <c r="BZ12" s="6" t="str">
        <f t="shared" si="1"/>
        <v/>
      </c>
      <c r="CA12" s="6" t="str">
        <f t="shared" si="1"/>
        <v/>
      </c>
      <c r="CB12" s="6" t="str">
        <f t="shared" si="1"/>
        <v/>
      </c>
      <c r="CC12" s="6" t="str">
        <f t="shared" si="1"/>
        <v/>
      </c>
      <c r="CD12" s="6" t="str">
        <f t="shared" si="2"/>
        <v/>
      </c>
      <c r="CE12" s="6" t="str">
        <f t="shared" si="2"/>
        <v/>
      </c>
      <c r="CF12" s="6" t="str">
        <f t="shared" si="2"/>
        <v/>
      </c>
      <c r="CG12" s="6" t="str">
        <f t="shared" si="2"/>
        <v/>
      </c>
      <c r="CH12" s="6" t="str">
        <f t="shared" si="2"/>
        <v/>
      </c>
      <c r="CI12" s="6" t="str">
        <f t="shared" si="2"/>
        <v/>
      </c>
      <c r="CJ12" s="6" t="str">
        <f t="shared" si="2"/>
        <v/>
      </c>
      <c r="CK12" s="6" t="str">
        <f t="shared" si="2"/>
        <v/>
      </c>
      <c r="CL12" s="6" t="str">
        <f t="shared" si="2"/>
        <v/>
      </c>
      <c r="CM12" s="6" t="str">
        <f t="shared" si="2"/>
        <v/>
      </c>
      <c r="CN12" s="6" t="str">
        <f t="shared" si="2"/>
        <v/>
      </c>
      <c r="CO12" s="6" t="str">
        <f t="shared" si="2"/>
        <v/>
      </c>
      <c r="CP12" s="12">
        <f t="shared" si="3"/>
        <v>0</v>
      </c>
      <c r="CQ12" s="19">
        <f t="shared" si="4"/>
        <v>837</v>
      </c>
      <c r="CR12" s="16">
        <f t="shared" si="5"/>
        <v>0</v>
      </c>
      <c r="CS12" s="22">
        <f t="shared" si="6"/>
        <v>0</v>
      </c>
      <c r="CX12" s="1">
        <f>$CP12</f>
        <v>0</v>
      </c>
      <c r="CY12" s="1">
        <f t="shared" si="8"/>
        <v>837</v>
      </c>
      <c r="CZ12" s="1">
        <f t="shared" si="9"/>
        <v>0</v>
      </c>
      <c r="DA12" s="1">
        <f t="shared" si="10"/>
        <v>0</v>
      </c>
    </row>
    <row r="13" spans="1:113" ht="28" customHeight="1">
      <c r="A13" s="1" t="str">
        <f>A12</f>
        <v>LFPG</v>
      </c>
      <c r="B13" s="1">
        <v>3</v>
      </c>
      <c r="C13" s="1" t="s">
        <v>239</v>
      </c>
      <c r="AH13" s="4">
        <f t="shared" si="7"/>
        <v>1</v>
      </c>
      <c r="AJ13" t="s">
        <v>239</v>
      </c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 s="8">
        <f t="shared" si="0"/>
        <v>1</v>
      </c>
      <c r="BN13" s="6" t="str">
        <f t="shared" si="1"/>
        <v>A1198/24</v>
      </c>
      <c r="BO13" s="6" t="str">
        <f t="shared" si="1"/>
        <v/>
      </c>
      <c r="BP13" s="6" t="str">
        <f t="shared" si="1"/>
        <v/>
      </c>
      <c r="BQ13" s="6" t="str">
        <f t="shared" si="1"/>
        <v/>
      </c>
      <c r="BR13" s="6" t="str">
        <f t="shared" si="1"/>
        <v/>
      </c>
      <c r="BS13" s="6" t="str">
        <f t="shared" si="1"/>
        <v/>
      </c>
      <c r="BT13" s="6" t="str">
        <f t="shared" si="1"/>
        <v/>
      </c>
      <c r="BU13" s="6" t="str">
        <f t="shared" si="1"/>
        <v/>
      </c>
      <c r="BV13" s="6" t="str">
        <f t="shared" si="1"/>
        <v/>
      </c>
      <c r="BW13" s="6" t="str">
        <f t="shared" si="1"/>
        <v/>
      </c>
      <c r="BX13" s="6" t="str">
        <f t="shared" si="1"/>
        <v/>
      </c>
      <c r="BY13" s="6" t="str">
        <f t="shared" si="1"/>
        <v/>
      </c>
      <c r="BZ13" s="6" t="str">
        <f t="shared" si="1"/>
        <v/>
      </c>
      <c r="CA13" s="6" t="str">
        <f t="shared" si="1"/>
        <v/>
      </c>
      <c r="CB13" s="6" t="str">
        <f t="shared" si="1"/>
        <v/>
      </c>
      <c r="CC13" s="6" t="str">
        <f t="shared" si="1"/>
        <v/>
      </c>
      <c r="CD13" s="6" t="str">
        <f t="shared" si="2"/>
        <v/>
      </c>
      <c r="CE13" s="6" t="str">
        <f t="shared" si="2"/>
        <v/>
      </c>
      <c r="CF13" s="6" t="str">
        <f t="shared" si="2"/>
        <v/>
      </c>
      <c r="CG13" s="6" t="str">
        <f t="shared" si="2"/>
        <v/>
      </c>
      <c r="CH13" s="6" t="str">
        <f t="shared" si="2"/>
        <v/>
      </c>
      <c r="CI13" s="6" t="str">
        <f t="shared" si="2"/>
        <v/>
      </c>
      <c r="CJ13" s="6" t="str">
        <f t="shared" si="2"/>
        <v/>
      </c>
      <c r="CK13" s="6" t="str">
        <f t="shared" si="2"/>
        <v/>
      </c>
      <c r="CL13" s="6" t="str">
        <f t="shared" si="2"/>
        <v/>
      </c>
      <c r="CM13" s="6" t="str">
        <f t="shared" si="2"/>
        <v/>
      </c>
      <c r="CN13" s="6" t="str">
        <f t="shared" si="2"/>
        <v/>
      </c>
      <c r="CO13" s="6" t="str">
        <f t="shared" si="2"/>
        <v/>
      </c>
      <c r="CP13" s="12">
        <f t="shared" si="3"/>
        <v>1</v>
      </c>
      <c r="CQ13" s="19">
        <f t="shared" si="4"/>
        <v>836</v>
      </c>
      <c r="CR13" s="16">
        <f t="shared" si="5"/>
        <v>0</v>
      </c>
      <c r="CS13" s="22">
        <f t="shared" si="6"/>
        <v>0</v>
      </c>
      <c r="DB13" s="1">
        <f>$CP13</f>
        <v>1</v>
      </c>
      <c r="DC13" s="1">
        <f t="shared" si="11"/>
        <v>836</v>
      </c>
      <c r="DD13" s="1">
        <f t="shared" si="12"/>
        <v>0</v>
      </c>
      <c r="DE13" s="1">
        <f t="shared" si="13"/>
        <v>0</v>
      </c>
    </row>
    <row r="14" spans="1:113" ht="28" customHeight="1">
      <c r="A14" s="1" t="str">
        <f>A13</f>
        <v>LFPG</v>
      </c>
      <c r="B14" s="1">
        <v>4</v>
      </c>
      <c r="AH14" s="4">
        <f t="shared" si="7"/>
        <v>0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 s="8">
        <f t="shared" si="0"/>
        <v>0</v>
      </c>
      <c r="BN14" s="6" t="str">
        <f t="shared" si="1"/>
        <v/>
      </c>
      <c r="BO14" s="6" t="str">
        <f t="shared" si="1"/>
        <v/>
      </c>
      <c r="BP14" s="6" t="str">
        <f t="shared" si="1"/>
        <v/>
      </c>
      <c r="BQ14" s="6" t="str">
        <f t="shared" si="1"/>
        <v/>
      </c>
      <c r="BR14" s="6" t="str">
        <f t="shared" si="1"/>
        <v/>
      </c>
      <c r="BS14" s="6" t="str">
        <f t="shared" si="1"/>
        <v/>
      </c>
      <c r="BT14" s="6" t="str">
        <f t="shared" si="1"/>
        <v/>
      </c>
      <c r="BU14" s="6" t="str">
        <f t="shared" si="1"/>
        <v/>
      </c>
      <c r="BV14" s="6" t="str">
        <f t="shared" si="1"/>
        <v/>
      </c>
      <c r="BW14" s="6" t="str">
        <f t="shared" si="1"/>
        <v/>
      </c>
      <c r="BX14" s="6" t="str">
        <f t="shared" si="1"/>
        <v/>
      </c>
      <c r="BY14" s="6" t="str">
        <f t="shared" si="1"/>
        <v/>
      </c>
      <c r="BZ14" s="6" t="str">
        <f t="shared" si="1"/>
        <v/>
      </c>
      <c r="CA14" s="6" t="str">
        <f t="shared" si="1"/>
        <v/>
      </c>
      <c r="CB14" s="6" t="str">
        <f t="shared" si="1"/>
        <v/>
      </c>
      <c r="CC14" s="6" t="str">
        <f t="shared" si="1"/>
        <v/>
      </c>
      <c r="CD14" s="6" t="str">
        <f t="shared" si="2"/>
        <v/>
      </c>
      <c r="CE14" s="6" t="str">
        <f t="shared" si="2"/>
        <v/>
      </c>
      <c r="CF14" s="6" t="str">
        <f t="shared" si="2"/>
        <v/>
      </c>
      <c r="CG14" s="6" t="str">
        <f t="shared" si="2"/>
        <v/>
      </c>
      <c r="CH14" s="6" t="str">
        <f t="shared" si="2"/>
        <v/>
      </c>
      <c r="CI14" s="6" t="str">
        <f t="shared" si="2"/>
        <v/>
      </c>
      <c r="CJ14" s="6" t="str">
        <f t="shared" si="2"/>
        <v/>
      </c>
      <c r="CK14" s="6" t="str">
        <f t="shared" si="2"/>
        <v/>
      </c>
      <c r="CL14" s="6" t="str">
        <f t="shared" si="2"/>
        <v/>
      </c>
      <c r="CM14" s="6" t="str">
        <f t="shared" si="2"/>
        <v/>
      </c>
      <c r="CN14" s="6" t="str">
        <f t="shared" si="2"/>
        <v/>
      </c>
      <c r="CO14" s="6" t="str">
        <f t="shared" si="2"/>
        <v/>
      </c>
      <c r="CP14" s="12">
        <f t="shared" si="3"/>
        <v>0</v>
      </c>
      <c r="CQ14" s="19">
        <f t="shared" si="4"/>
        <v>837</v>
      </c>
      <c r="CR14" s="16">
        <f t="shared" si="5"/>
        <v>0</v>
      </c>
      <c r="CS14" s="22">
        <f t="shared" si="6"/>
        <v>0</v>
      </c>
      <c r="DF14" s="1">
        <f>$CP14</f>
        <v>0</v>
      </c>
      <c r="DG14" s="1">
        <f t="shared" si="14"/>
        <v>837</v>
      </c>
      <c r="DH14" s="1">
        <f t="shared" si="15"/>
        <v>0</v>
      </c>
      <c r="DI14" s="1">
        <f t="shared" si="16"/>
        <v>0</v>
      </c>
    </row>
    <row r="15" spans="1:113" ht="28" customHeight="1">
      <c r="A15" s="1" t="s">
        <v>5</v>
      </c>
      <c r="B15" s="1">
        <v>1</v>
      </c>
      <c r="C15" s="1" t="s">
        <v>59</v>
      </c>
      <c r="D15" s="1" t="s">
        <v>65</v>
      </c>
      <c r="E15" s="1" t="s">
        <v>68</v>
      </c>
      <c r="F15" s="1" t="s">
        <v>60</v>
      </c>
      <c r="G15" s="1" t="s">
        <v>69</v>
      </c>
      <c r="AH15" s="4">
        <f t="shared" si="7"/>
        <v>5</v>
      </c>
      <c r="AJ15" t="s">
        <v>60</v>
      </c>
      <c r="AK15" t="s">
        <v>69</v>
      </c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 s="8">
        <f t="shared" si="0"/>
        <v>2</v>
      </c>
      <c r="BN15" s="6" t="str">
        <f t="shared" si="1"/>
        <v>A0711/24</v>
      </c>
      <c r="BO15" s="6" t="str">
        <f t="shared" si="1"/>
        <v>A0005/24</v>
      </c>
      <c r="BP15" s="6" t="str">
        <f t="shared" si="1"/>
        <v/>
      </c>
      <c r="BQ15" s="6" t="str">
        <f t="shared" si="1"/>
        <v/>
      </c>
      <c r="BR15" s="6" t="str">
        <f t="shared" si="1"/>
        <v/>
      </c>
      <c r="BS15" s="6" t="str">
        <f t="shared" si="1"/>
        <v/>
      </c>
      <c r="BT15" s="6" t="str">
        <f t="shared" si="1"/>
        <v/>
      </c>
      <c r="BU15" s="6" t="str">
        <f t="shared" si="1"/>
        <v/>
      </c>
      <c r="BV15" s="6" t="str">
        <f t="shared" si="1"/>
        <v/>
      </c>
      <c r="BW15" s="6" t="str">
        <f t="shared" si="1"/>
        <v/>
      </c>
      <c r="BX15" s="6" t="str">
        <f t="shared" si="1"/>
        <v/>
      </c>
      <c r="BY15" s="6" t="str">
        <f t="shared" si="1"/>
        <v/>
      </c>
      <c r="BZ15" s="6" t="str">
        <f t="shared" si="1"/>
        <v/>
      </c>
      <c r="CA15" s="6" t="str">
        <f t="shared" si="1"/>
        <v/>
      </c>
      <c r="CB15" s="6" t="str">
        <f t="shared" si="1"/>
        <v/>
      </c>
      <c r="CC15" s="6" t="str">
        <f t="shared" si="1"/>
        <v/>
      </c>
      <c r="CD15" s="6" t="str">
        <f t="shared" si="2"/>
        <v/>
      </c>
      <c r="CE15" s="6" t="str">
        <f t="shared" si="2"/>
        <v/>
      </c>
      <c r="CF15" s="6" t="str">
        <f t="shared" si="2"/>
        <v/>
      </c>
      <c r="CG15" s="6" t="str">
        <f t="shared" si="2"/>
        <v/>
      </c>
      <c r="CH15" s="6" t="str">
        <f t="shared" si="2"/>
        <v/>
      </c>
      <c r="CI15" s="6" t="str">
        <f t="shared" si="2"/>
        <v/>
      </c>
      <c r="CJ15" s="6" t="str">
        <f t="shared" si="2"/>
        <v/>
      </c>
      <c r="CK15" s="6" t="str">
        <f t="shared" si="2"/>
        <v/>
      </c>
      <c r="CL15" s="6" t="str">
        <f t="shared" si="2"/>
        <v/>
      </c>
      <c r="CM15" s="6" t="str">
        <f t="shared" si="2"/>
        <v/>
      </c>
      <c r="CN15" s="6" t="str">
        <f t="shared" si="2"/>
        <v/>
      </c>
      <c r="CO15" s="6" t="str">
        <f t="shared" si="2"/>
        <v/>
      </c>
      <c r="CP15" s="12">
        <f t="shared" si="3"/>
        <v>2</v>
      </c>
      <c r="CQ15" s="19">
        <f t="shared" si="4"/>
        <v>832</v>
      </c>
      <c r="CR15" s="16">
        <f t="shared" si="5"/>
        <v>3</v>
      </c>
      <c r="CS15" s="22">
        <f t="shared" si="6"/>
        <v>0</v>
      </c>
      <c r="CT15" s="1">
        <f>$CP15</f>
        <v>2</v>
      </c>
      <c r="CU15" s="1">
        <f t="shared" si="17"/>
        <v>832</v>
      </c>
      <c r="CV15" s="1">
        <f t="shared" si="18"/>
        <v>3</v>
      </c>
      <c r="CW15" s="1">
        <f t="shared" si="19"/>
        <v>0</v>
      </c>
    </row>
    <row r="16" spans="1:113" ht="28" customHeight="1">
      <c r="A16" s="1" t="str">
        <f>A15</f>
        <v>EHAM</v>
      </c>
      <c r="B16" s="1">
        <v>2</v>
      </c>
      <c r="C16" s="1" t="s">
        <v>60</v>
      </c>
      <c r="D16" s="1" t="s">
        <v>62</v>
      </c>
      <c r="E16" s="1" t="s">
        <v>65</v>
      </c>
      <c r="F16" s="1" t="s">
        <v>69</v>
      </c>
      <c r="AH16" s="4">
        <f t="shared" si="7"/>
        <v>4</v>
      </c>
      <c r="AJ16" t="s">
        <v>60</v>
      </c>
      <c r="AK16" t="s">
        <v>371</v>
      </c>
      <c r="AL16" t="s">
        <v>372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 s="8">
        <f t="shared" si="0"/>
        <v>3</v>
      </c>
      <c r="BN16" s="6" t="str">
        <f t="shared" si="1"/>
        <v>A0711/24</v>
      </c>
      <c r="BO16" s="6" t="str">
        <f t="shared" si="1"/>
        <v/>
      </c>
      <c r="BP16" s="6" t="str">
        <f t="shared" si="1"/>
        <v/>
      </c>
      <c r="BQ16" s="6" t="str">
        <f t="shared" si="1"/>
        <v/>
      </c>
      <c r="BR16" s="6" t="str">
        <f t="shared" si="1"/>
        <v/>
      </c>
      <c r="BS16" s="6" t="str">
        <f t="shared" si="1"/>
        <v/>
      </c>
      <c r="BT16" s="6" t="str">
        <f t="shared" si="1"/>
        <v/>
      </c>
      <c r="BU16" s="6" t="str">
        <f t="shared" si="1"/>
        <v/>
      </c>
      <c r="BV16" s="6" t="str">
        <f t="shared" si="1"/>
        <v/>
      </c>
      <c r="BW16" s="6" t="str">
        <f t="shared" si="1"/>
        <v/>
      </c>
      <c r="BX16" s="6" t="str">
        <f t="shared" si="1"/>
        <v/>
      </c>
      <c r="BY16" s="6" t="str">
        <f t="shared" si="1"/>
        <v/>
      </c>
      <c r="BZ16" s="6" t="str">
        <f t="shared" si="1"/>
        <v/>
      </c>
      <c r="CA16" s="6" t="str">
        <f t="shared" si="1"/>
        <v/>
      </c>
      <c r="CB16" s="6" t="str">
        <f t="shared" si="1"/>
        <v/>
      </c>
      <c r="CC16" s="6" t="str">
        <f t="shared" si="1"/>
        <v/>
      </c>
      <c r="CD16" s="6" t="str">
        <f t="shared" si="2"/>
        <v/>
      </c>
      <c r="CE16" s="6" t="str">
        <f t="shared" si="2"/>
        <v/>
      </c>
      <c r="CF16" s="6" t="str">
        <f t="shared" si="2"/>
        <v/>
      </c>
      <c r="CG16" s="6" t="str">
        <f t="shared" si="2"/>
        <v/>
      </c>
      <c r="CH16" s="6" t="str">
        <f t="shared" si="2"/>
        <v/>
      </c>
      <c r="CI16" s="6" t="str">
        <f t="shared" si="2"/>
        <v/>
      </c>
      <c r="CJ16" s="6" t="str">
        <f t="shared" si="2"/>
        <v/>
      </c>
      <c r="CK16" s="6" t="str">
        <f t="shared" si="2"/>
        <v/>
      </c>
      <c r="CL16" s="6" t="str">
        <f t="shared" si="2"/>
        <v/>
      </c>
      <c r="CM16" s="6" t="str">
        <f t="shared" si="2"/>
        <v/>
      </c>
      <c r="CN16" s="6" t="str">
        <f t="shared" si="2"/>
        <v/>
      </c>
      <c r="CO16" s="6" t="str">
        <f t="shared" si="2"/>
        <v/>
      </c>
      <c r="CP16" s="12">
        <f t="shared" si="3"/>
        <v>1</v>
      </c>
      <c r="CQ16" s="19">
        <f t="shared" si="4"/>
        <v>831</v>
      </c>
      <c r="CR16" s="16">
        <f t="shared" si="5"/>
        <v>3</v>
      </c>
      <c r="CS16" s="22">
        <f t="shared" si="6"/>
        <v>2</v>
      </c>
      <c r="CX16" s="1">
        <f>$CP16</f>
        <v>1</v>
      </c>
      <c r="CY16" s="1">
        <f t="shared" si="8"/>
        <v>831</v>
      </c>
      <c r="CZ16" s="1">
        <f t="shared" si="9"/>
        <v>3</v>
      </c>
      <c r="DA16" s="1">
        <f t="shared" si="10"/>
        <v>2</v>
      </c>
    </row>
    <row r="17" spans="1:113" ht="28" customHeight="1">
      <c r="A17" s="1" t="str">
        <f>A16</f>
        <v>EHAM</v>
      </c>
      <c r="B17" s="1">
        <v>3</v>
      </c>
      <c r="C17" s="1" t="s">
        <v>68</v>
      </c>
      <c r="D17" s="1" t="s">
        <v>59</v>
      </c>
      <c r="E17"/>
      <c r="F17"/>
      <c r="AH17" s="4">
        <f t="shared" si="7"/>
        <v>2</v>
      </c>
      <c r="AJ17" t="s">
        <v>59</v>
      </c>
      <c r="AK17" t="s">
        <v>70</v>
      </c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 s="8">
        <f t="shared" si="0"/>
        <v>2</v>
      </c>
      <c r="BN17" s="6" t="str">
        <f t="shared" si="1"/>
        <v>W0080/24</v>
      </c>
      <c r="BO17" s="6" t="str">
        <f t="shared" si="1"/>
        <v/>
      </c>
      <c r="BP17" s="6" t="str">
        <f t="shared" si="1"/>
        <v/>
      </c>
      <c r="BQ17" s="6" t="str">
        <f t="shared" si="1"/>
        <v/>
      </c>
      <c r="BR17" s="6" t="str">
        <f t="shared" si="1"/>
        <v/>
      </c>
      <c r="BS17" s="6" t="str">
        <f t="shared" si="1"/>
        <v/>
      </c>
      <c r="BT17" s="6" t="str">
        <f t="shared" si="1"/>
        <v/>
      </c>
      <c r="BU17" s="6" t="str">
        <f t="shared" si="1"/>
        <v/>
      </c>
      <c r="BV17" s="6" t="str">
        <f t="shared" si="1"/>
        <v/>
      </c>
      <c r="BW17" s="6" t="str">
        <f t="shared" si="1"/>
        <v/>
      </c>
      <c r="BX17" s="6" t="str">
        <f t="shared" si="1"/>
        <v/>
      </c>
      <c r="BY17" s="6" t="str">
        <f t="shared" si="1"/>
        <v/>
      </c>
      <c r="BZ17" s="6" t="str">
        <f t="shared" si="1"/>
        <v/>
      </c>
      <c r="CA17" s="6" t="str">
        <f t="shared" si="1"/>
        <v/>
      </c>
      <c r="CB17" s="6" t="str">
        <f t="shared" si="1"/>
        <v/>
      </c>
      <c r="CC17" s="6" t="str">
        <f t="shared" si="1"/>
        <v/>
      </c>
      <c r="CD17" s="6" t="str">
        <f t="shared" si="2"/>
        <v/>
      </c>
      <c r="CE17" s="6" t="str">
        <f t="shared" si="2"/>
        <v/>
      </c>
      <c r="CF17" s="6" t="str">
        <f t="shared" si="2"/>
        <v/>
      </c>
      <c r="CG17" s="6" t="str">
        <f t="shared" si="2"/>
        <v/>
      </c>
      <c r="CH17" s="6" t="str">
        <f t="shared" si="2"/>
        <v/>
      </c>
      <c r="CI17" s="6" t="str">
        <f t="shared" si="2"/>
        <v/>
      </c>
      <c r="CJ17" s="6" t="str">
        <f t="shared" si="2"/>
        <v/>
      </c>
      <c r="CK17" s="6" t="str">
        <f t="shared" si="2"/>
        <v/>
      </c>
      <c r="CL17" s="6" t="str">
        <f t="shared" si="2"/>
        <v/>
      </c>
      <c r="CM17" s="6" t="str">
        <f t="shared" si="2"/>
        <v/>
      </c>
      <c r="CN17" s="6" t="str">
        <f t="shared" si="2"/>
        <v/>
      </c>
      <c r="CO17" s="6" t="str">
        <f t="shared" si="2"/>
        <v/>
      </c>
      <c r="CP17" s="12">
        <f t="shared" si="3"/>
        <v>1</v>
      </c>
      <c r="CQ17" s="19">
        <f t="shared" si="4"/>
        <v>834</v>
      </c>
      <c r="CR17" s="16">
        <f t="shared" si="5"/>
        <v>1</v>
      </c>
      <c r="CS17" s="22">
        <f t="shared" si="6"/>
        <v>1</v>
      </c>
      <c r="DB17" s="1">
        <f>$CP17</f>
        <v>1</v>
      </c>
      <c r="DC17" s="1">
        <f t="shared" si="11"/>
        <v>834</v>
      </c>
      <c r="DD17" s="1">
        <f t="shared" si="12"/>
        <v>1</v>
      </c>
      <c r="DE17" s="1">
        <f t="shared" si="13"/>
        <v>1</v>
      </c>
    </row>
    <row r="18" spans="1:113" ht="28" customHeight="1">
      <c r="A18" s="1" t="str">
        <f>A17</f>
        <v>EHAM</v>
      </c>
      <c r="B18" s="1">
        <v>4</v>
      </c>
      <c r="C18" s="1" t="s">
        <v>61</v>
      </c>
      <c r="D18" s="1" t="s">
        <v>64</v>
      </c>
      <c r="E18" s="1" t="s">
        <v>66</v>
      </c>
      <c r="F18" s="1" t="s">
        <v>66</v>
      </c>
      <c r="AH18" s="4">
        <f t="shared" si="7"/>
        <v>4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 s="8">
        <f t="shared" si="0"/>
        <v>0</v>
      </c>
      <c r="BN18" s="6" t="str">
        <f t="shared" si="1"/>
        <v/>
      </c>
      <c r="BO18" s="6" t="str">
        <f t="shared" si="1"/>
        <v/>
      </c>
      <c r="BP18" s="6" t="str">
        <f t="shared" si="1"/>
        <v/>
      </c>
      <c r="BQ18" s="6" t="str">
        <f t="shared" si="1"/>
        <v/>
      </c>
      <c r="BR18" s="6" t="str">
        <f t="shared" si="1"/>
        <v/>
      </c>
      <c r="BS18" s="6" t="str">
        <f t="shared" si="1"/>
        <v/>
      </c>
      <c r="BT18" s="6" t="str">
        <f t="shared" si="1"/>
        <v/>
      </c>
      <c r="BU18" s="6" t="str">
        <f t="shared" si="1"/>
        <v/>
      </c>
      <c r="BV18" s="6" t="str">
        <f t="shared" si="1"/>
        <v/>
      </c>
      <c r="BW18" s="6" t="str">
        <f t="shared" si="1"/>
        <v/>
      </c>
      <c r="BX18" s="6" t="str">
        <f t="shared" si="1"/>
        <v/>
      </c>
      <c r="BY18" s="6" t="str">
        <f t="shared" si="1"/>
        <v/>
      </c>
      <c r="BZ18" s="6" t="str">
        <f t="shared" si="1"/>
        <v/>
      </c>
      <c r="CA18" s="6" t="str">
        <f t="shared" si="1"/>
        <v/>
      </c>
      <c r="CB18" s="6" t="str">
        <f t="shared" si="1"/>
        <v/>
      </c>
      <c r="CC18" s="6" t="str">
        <f t="shared" ref="CC18:CI73" si="20">IFERROR(HLOOKUP(AY18,$C18:$AE18,1,FALSE),"")</f>
        <v/>
      </c>
      <c r="CD18" s="6" t="str">
        <f t="shared" si="2"/>
        <v/>
      </c>
      <c r="CE18" s="6" t="str">
        <f t="shared" si="2"/>
        <v/>
      </c>
      <c r="CF18" s="6" t="str">
        <f t="shared" si="2"/>
        <v/>
      </c>
      <c r="CG18" s="6" t="str">
        <f t="shared" si="2"/>
        <v/>
      </c>
      <c r="CH18" s="6" t="str">
        <f t="shared" si="2"/>
        <v/>
      </c>
      <c r="CI18" s="6" t="str">
        <f t="shared" si="2"/>
        <v/>
      </c>
      <c r="CJ18" s="6" t="str">
        <f t="shared" si="2"/>
        <v/>
      </c>
      <c r="CK18" s="6" t="str">
        <f t="shared" si="2"/>
        <v/>
      </c>
      <c r="CL18" s="6" t="str">
        <f t="shared" si="2"/>
        <v/>
      </c>
      <c r="CM18" s="6" t="str">
        <f t="shared" si="2"/>
        <v/>
      </c>
      <c r="CN18" s="6" t="str">
        <f t="shared" si="2"/>
        <v/>
      </c>
      <c r="CO18" s="6" t="str">
        <f t="shared" si="2"/>
        <v/>
      </c>
      <c r="CP18" s="12">
        <f t="shared" si="3"/>
        <v>0</v>
      </c>
      <c r="CQ18" s="19">
        <f t="shared" si="4"/>
        <v>833</v>
      </c>
      <c r="CR18" s="16">
        <f t="shared" si="5"/>
        <v>4</v>
      </c>
      <c r="CS18" s="22">
        <f t="shared" si="6"/>
        <v>0</v>
      </c>
      <c r="DF18" s="1">
        <f>$CP18</f>
        <v>0</v>
      </c>
      <c r="DG18" s="1">
        <f t="shared" si="14"/>
        <v>833</v>
      </c>
      <c r="DH18" s="1">
        <f t="shared" si="15"/>
        <v>4</v>
      </c>
      <c r="DI18" s="1">
        <f t="shared" si="16"/>
        <v>0</v>
      </c>
    </row>
    <row r="19" spans="1:113" ht="28" customHeight="1">
      <c r="A19" s="1" t="s">
        <v>6</v>
      </c>
      <c r="B19" s="1">
        <v>1</v>
      </c>
      <c r="C19" s="1" t="s">
        <v>74</v>
      </c>
      <c r="D19" s="1" t="s">
        <v>75</v>
      </c>
      <c r="E19" s="1" t="s">
        <v>76</v>
      </c>
      <c r="AH19" s="4">
        <f t="shared" si="7"/>
        <v>3</v>
      </c>
      <c r="AJ19" t="s">
        <v>72</v>
      </c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 s="8">
        <f t="shared" si="0"/>
        <v>1</v>
      </c>
      <c r="BN19" s="6" t="str">
        <f t="shared" ref="BN19:CB36" si="21">IFERROR(HLOOKUP(AJ19,$C19:$AE19,1,FALSE),"")</f>
        <v/>
      </c>
      <c r="BO19" s="6" t="str">
        <f t="shared" si="21"/>
        <v/>
      </c>
      <c r="BP19" s="6" t="str">
        <f t="shared" si="21"/>
        <v/>
      </c>
      <c r="BQ19" s="6" t="str">
        <f t="shared" si="21"/>
        <v/>
      </c>
      <c r="BR19" s="6" t="str">
        <f t="shared" si="21"/>
        <v/>
      </c>
      <c r="BS19" s="6" t="str">
        <f t="shared" si="21"/>
        <v/>
      </c>
      <c r="BT19" s="6" t="str">
        <f t="shared" si="21"/>
        <v/>
      </c>
      <c r="BU19" s="6" t="str">
        <f t="shared" si="21"/>
        <v/>
      </c>
      <c r="BV19" s="6" t="str">
        <f t="shared" si="21"/>
        <v/>
      </c>
      <c r="BW19" s="6" t="str">
        <f t="shared" si="21"/>
        <v/>
      </c>
      <c r="BX19" s="6" t="str">
        <f t="shared" si="21"/>
        <v/>
      </c>
      <c r="BY19" s="6" t="str">
        <f t="shared" si="21"/>
        <v/>
      </c>
      <c r="BZ19" s="6" t="str">
        <f t="shared" si="21"/>
        <v/>
      </c>
      <c r="CA19" s="6" t="str">
        <f t="shared" si="21"/>
        <v/>
      </c>
      <c r="CB19" s="6" t="str">
        <f t="shared" si="21"/>
        <v/>
      </c>
      <c r="CC19" s="6" t="str">
        <f t="shared" si="20"/>
        <v/>
      </c>
      <c r="CD19" s="6" t="str">
        <f t="shared" si="2"/>
        <v/>
      </c>
      <c r="CE19" s="6" t="str">
        <f t="shared" si="2"/>
        <v/>
      </c>
      <c r="CF19" s="6" t="str">
        <f t="shared" si="2"/>
        <v/>
      </c>
      <c r="CG19" s="6" t="str">
        <f t="shared" si="2"/>
        <v/>
      </c>
      <c r="CH19" s="6" t="str">
        <f t="shared" si="2"/>
        <v/>
      </c>
      <c r="CI19" s="6" t="str">
        <f t="shared" si="2"/>
        <v/>
      </c>
      <c r="CJ19" s="6" t="str">
        <f t="shared" si="2"/>
        <v/>
      </c>
      <c r="CK19" s="6" t="str">
        <f t="shared" si="2"/>
        <v/>
      </c>
      <c r="CL19" s="6" t="str">
        <f t="shared" si="2"/>
        <v/>
      </c>
      <c r="CM19" s="6" t="str">
        <f t="shared" si="2"/>
        <v/>
      </c>
      <c r="CN19" s="6" t="str">
        <f t="shared" si="2"/>
        <v/>
      </c>
      <c r="CO19" s="6" t="str">
        <f t="shared" si="2"/>
        <v/>
      </c>
      <c r="CP19" s="12">
        <f t="shared" si="3"/>
        <v>0</v>
      </c>
      <c r="CQ19" s="19">
        <f t="shared" si="4"/>
        <v>833</v>
      </c>
      <c r="CR19" s="16">
        <f t="shared" si="5"/>
        <v>3</v>
      </c>
      <c r="CS19" s="22">
        <f t="shared" si="6"/>
        <v>1</v>
      </c>
      <c r="CT19" s="1">
        <f>$CP19</f>
        <v>0</v>
      </c>
      <c r="CU19" s="1">
        <f t="shared" si="17"/>
        <v>833</v>
      </c>
      <c r="CV19" s="1">
        <f t="shared" si="18"/>
        <v>3</v>
      </c>
      <c r="CW19" s="1">
        <f t="shared" si="19"/>
        <v>1</v>
      </c>
    </row>
    <row r="20" spans="1:113" ht="28" customHeight="1">
      <c r="A20" s="1" t="str">
        <f>A19</f>
        <v>LEMD</v>
      </c>
      <c r="B20" s="1">
        <v>2</v>
      </c>
      <c r="C20" s="1" t="s">
        <v>76</v>
      </c>
      <c r="AH20" s="4">
        <f t="shared" si="7"/>
        <v>1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 s="8">
        <f t="shared" si="0"/>
        <v>0</v>
      </c>
      <c r="BN20" s="6" t="str">
        <f t="shared" si="21"/>
        <v/>
      </c>
      <c r="BO20" s="6" t="str">
        <f t="shared" si="21"/>
        <v/>
      </c>
      <c r="BP20" s="6" t="str">
        <f t="shared" si="21"/>
        <v/>
      </c>
      <c r="BQ20" s="6" t="str">
        <f t="shared" si="21"/>
        <v/>
      </c>
      <c r="BR20" s="6" t="str">
        <f t="shared" si="21"/>
        <v/>
      </c>
      <c r="BS20" s="6" t="str">
        <f t="shared" si="21"/>
        <v/>
      </c>
      <c r="BT20" s="6" t="str">
        <f t="shared" si="21"/>
        <v/>
      </c>
      <c r="BU20" s="6" t="str">
        <f t="shared" si="21"/>
        <v/>
      </c>
      <c r="BV20" s="6" t="str">
        <f t="shared" si="21"/>
        <v/>
      </c>
      <c r="BW20" s="6" t="str">
        <f t="shared" si="21"/>
        <v/>
      </c>
      <c r="BX20" s="6" t="str">
        <f t="shared" si="21"/>
        <v/>
      </c>
      <c r="BY20" s="6" t="str">
        <f t="shared" si="21"/>
        <v/>
      </c>
      <c r="BZ20" s="6" t="str">
        <f t="shared" si="21"/>
        <v/>
      </c>
      <c r="CA20" s="6" t="str">
        <f t="shared" si="21"/>
        <v/>
      </c>
      <c r="CB20" s="6" t="str">
        <f t="shared" si="21"/>
        <v/>
      </c>
      <c r="CC20" s="6" t="str">
        <f t="shared" si="20"/>
        <v/>
      </c>
      <c r="CD20" s="6" t="str">
        <f t="shared" si="2"/>
        <v/>
      </c>
      <c r="CE20" s="6" t="str">
        <f t="shared" si="2"/>
        <v/>
      </c>
      <c r="CF20" s="6" t="str">
        <f t="shared" si="2"/>
        <v/>
      </c>
      <c r="CG20" s="6" t="str">
        <f t="shared" si="2"/>
        <v/>
      </c>
      <c r="CH20" s="6" t="str">
        <f t="shared" si="2"/>
        <v/>
      </c>
      <c r="CI20" s="6" t="str">
        <f t="shared" si="2"/>
        <v/>
      </c>
      <c r="CJ20" s="6" t="str">
        <f t="shared" si="2"/>
        <v/>
      </c>
      <c r="CK20" s="6" t="str">
        <f t="shared" si="2"/>
        <v/>
      </c>
      <c r="CL20" s="6" t="str">
        <f t="shared" si="2"/>
        <v/>
      </c>
      <c r="CM20" s="6" t="str">
        <f t="shared" si="2"/>
        <v/>
      </c>
      <c r="CN20" s="6" t="str">
        <f t="shared" si="2"/>
        <v/>
      </c>
      <c r="CO20" s="6" t="str">
        <f t="shared" si="2"/>
        <v/>
      </c>
      <c r="CP20" s="12">
        <f t="shared" si="3"/>
        <v>0</v>
      </c>
      <c r="CQ20" s="19">
        <f t="shared" si="4"/>
        <v>836</v>
      </c>
      <c r="CR20" s="16">
        <f t="shared" si="5"/>
        <v>1</v>
      </c>
      <c r="CS20" s="22">
        <f t="shared" si="6"/>
        <v>0</v>
      </c>
      <c r="CX20" s="1">
        <f>$CP20</f>
        <v>0</v>
      </c>
      <c r="CY20" s="1">
        <f t="shared" si="8"/>
        <v>836</v>
      </c>
      <c r="CZ20" s="1">
        <f t="shared" si="9"/>
        <v>1</v>
      </c>
      <c r="DA20" s="1">
        <f t="shared" si="10"/>
        <v>0</v>
      </c>
    </row>
    <row r="21" spans="1:113" ht="28" customHeight="1">
      <c r="A21" s="1" t="str">
        <f>A20</f>
        <v>LEMD</v>
      </c>
      <c r="B21" s="1">
        <v>3</v>
      </c>
      <c r="C21" s="1" t="s">
        <v>74</v>
      </c>
      <c r="D21" s="1" t="s">
        <v>75</v>
      </c>
      <c r="AH21" s="4">
        <f t="shared" si="7"/>
        <v>2</v>
      </c>
      <c r="AJ21" t="s">
        <v>72</v>
      </c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 s="8">
        <f t="shared" si="0"/>
        <v>1</v>
      </c>
      <c r="BN21" s="6" t="str">
        <f t="shared" si="21"/>
        <v/>
      </c>
      <c r="BO21" s="6" t="str">
        <f t="shared" si="21"/>
        <v/>
      </c>
      <c r="BP21" s="6" t="str">
        <f t="shared" si="21"/>
        <v/>
      </c>
      <c r="BQ21" s="6" t="str">
        <f t="shared" si="21"/>
        <v/>
      </c>
      <c r="BR21" s="6" t="str">
        <f t="shared" si="21"/>
        <v/>
      </c>
      <c r="BS21" s="6" t="str">
        <f t="shared" si="21"/>
        <v/>
      </c>
      <c r="BT21" s="6" t="str">
        <f t="shared" si="21"/>
        <v/>
      </c>
      <c r="BU21" s="6" t="str">
        <f t="shared" si="21"/>
        <v/>
      </c>
      <c r="BV21" s="6" t="str">
        <f t="shared" si="21"/>
        <v/>
      </c>
      <c r="BW21" s="6" t="str">
        <f t="shared" si="21"/>
        <v/>
      </c>
      <c r="BX21" s="6" t="str">
        <f t="shared" si="21"/>
        <v/>
      </c>
      <c r="BY21" s="6" t="str">
        <f t="shared" si="21"/>
        <v/>
      </c>
      <c r="BZ21" s="6" t="str">
        <f t="shared" si="21"/>
        <v/>
      </c>
      <c r="CA21" s="6" t="str">
        <f t="shared" si="21"/>
        <v/>
      </c>
      <c r="CB21" s="6" t="str">
        <f t="shared" si="21"/>
        <v/>
      </c>
      <c r="CC21" s="6" t="str">
        <f t="shared" si="20"/>
        <v/>
      </c>
      <c r="CD21" s="6" t="str">
        <f t="shared" si="2"/>
        <v/>
      </c>
      <c r="CE21" s="6" t="str">
        <f t="shared" si="2"/>
        <v/>
      </c>
      <c r="CF21" s="6" t="str">
        <f t="shared" si="2"/>
        <v/>
      </c>
      <c r="CG21" s="6" t="str">
        <f t="shared" si="2"/>
        <v/>
      </c>
      <c r="CH21" s="6" t="str">
        <f t="shared" si="2"/>
        <v/>
      </c>
      <c r="CI21" s="6" t="str">
        <f t="shared" si="2"/>
        <v/>
      </c>
      <c r="CJ21" s="6" t="str">
        <f t="shared" si="2"/>
        <v/>
      </c>
      <c r="CK21" s="6" t="str">
        <f t="shared" si="2"/>
        <v/>
      </c>
      <c r="CL21" s="6" t="str">
        <f t="shared" si="2"/>
        <v/>
      </c>
      <c r="CM21" s="6" t="str">
        <f t="shared" si="2"/>
        <v/>
      </c>
      <c r="CN21" s="6" t="str">
        <f t="shared" si="2"/>
        <v/>
      </c>
      <c r="CO21" s="6" t="str">
        <f t="shared" si="2"/>
        <v/>
      </c>
      <c r="CP21" s="12">
        <f t="shared" si="3"/>
        <v>0</v>
      </c>
      <c r="CQ21" s="19">
        <f t="shared" si="4"/>
        <v>834</v>
      </c>
      <c r="CR21" s="16">
        <f t="shared" si="5"/>
        <v>2</v>
      </c>
      <c r="CS21" s="22">
        <f t="shared" si="6"/>
        <v>1</v>
      </c>
      <c r="DB21" s="1">
        <f>$CP21</f>
        <v>0</v>
      </c>
      <c r="DC21" s="1">
        <f t="shared" si="11"/>
        <v>834</v>
      </c>
      <c r="DD21" s="1">
        <f t="shared" si="12"/>
        <v>2</v>
      </c>
      <c r="DE21" s="1">
        <f t="shared" si="13"/>
        <v>1</v>
      </c>
    </row>
    <row r="22" spans="1:113" ht="28" customHeight="1">
      <c r="A22" s="1" t="str">
        <f>A21</f>
        <v>LEMD</v>
      </c>
      <c r="B22" s="1">
        <v>4</v>
      </c>
      <c r="C22" s="1" t="s">
        <v>77</v>
      </c>
      <c r="D22" s="1" t="s">
        <v>78</v>
      </c>
      <c r="E22" s="1" t="s">
        <v>79</v>
      </c>
      <c r="F22" s="1" t="s">
        <v>80</v>
      </c>
      <c r="G22" s="1" t="s">
        <v>81</v>
      </c>
      <c r="H22" s="1" t="s">
        <v>82</v>
      </c>
      <c r="I22" s="1" t="s">
        <v>83</v>
      </c>
      <c r="J22" s="1" t="s">
        <v>84</v>
      </c>
      <c r="K22" s="1" t="s">
        <v>85</v>
      </c>
      <c r="L22" s="1" t="s">
        <v>86</v>
      </c>
      <c r="M22" s="1" t="s">
        <v>87</v>
      </c>
      <c r="N22" s="1" t="s">
        <v>88</v>
      </c>
      <c r="O22" s="1" t="s">
        <v>89</v>
      </c>
      <c r="P22" s="1" t="s">
        <v>90</v>
      </c>
      <c r="Q22" s="1" t="s">
        <v>91</v>
      </c>
      <c r="R22" s="1" t="s">
        <v>92</v>
      </c>
      <c r="S22" s="1" t="s">
        <v>93</v>
      </c>
      <c r="T22" s="1" t="s">
        <v>94</v>
      </c>
      <c r="U22" s="1" t="s">
        <v>95</v>
      </c>
      <c r="V22" s="1" t="s">
        <v>96</v>
      </c>
      <c r="W22" s="1" t="s">
        <v>97</v>
      </c>
      <c r="X22" s="1" t="s">
        <v>98</v>
      </c>
      <c r="Y22" s="1" t="s">
        <v>99</v>
      </c>
      <c r="Z22" s="1" t="s">
        <v>100</v>
      </c>
      <c r="AA22" s="1" t="s">
        <v>101</v>
      </c>
      <c r="AB22" s="1" t="s">
        <v>102</v>
      </c>
      <c r="AC22" s="1" t="s">
        <v>103</v>
      </c>
      <c r="AD22" s="1" t="s">
        <v>104</v>
      </c>
      <c r="AH22" s="4">
        <f t="shared" si="7"/>
        <v>28</v>
      </c>
      <c r="AJ22" t="s">
        <v>77</v>
      </c>
      <c r="AK22" t="s">
        <v>103</v>
      </c>
      <c r="AL22" t="s">
        <v>83</v>
      </c>
      <c r="AM22" t="s">
        <v>84</v>
      </c>
      <c r="AN22" t="s">
        <v>91</v>
      </c>
      <c r="AO22" t="s">
        <v>89</v>
      </c>
      <c r="AP22" t="s">
        <v>90</v>
      </c>
      <c r="AQ22" t="s">
        <v>97</v>
      </c>
      <c r="AR22" t="s">
        <v>78</v>
      </c>
      <c r="AS22" t="s">
        <v>99</v>
      </c>
      <c r="AT22" t="s">
        <v>100</v>
      </c>
      <c r="AU22" t="s">
        <v>96</v>
      </c>
      <c r="AV22" t="s">
        <v>100</v>
      </c>
      <c r="AW22" t="s">
        <v>96</v>
      </c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 s="8">
        <f>COUNTA(AJ22:BL22)</f>
        <v>14</v>
      </c>
      <c r="BN22" s="6" t="str">
        <f t="shared" si="21"/>
        <v>R1354/24</v>
      </c>
      <c r="BO22" s="6" t="str">
        <f t="shared" si="21"/>
        <v>R6533/23</v>
      </c>
      <c r="BP22" s="6" t="str">
        <f t="shared" si="21"/>
        <v>R0650/24</v>
      </c>
      <c r="BQ22" s="6" t="str">
        <f t="shared" si="21"/>
        <v>R0644/24</v>
      </c>
      <c r="BR22" s="6" t="str">
        <f t="shared" si="21"/>
        <v>R0477/24</v>
      </c>
      <c r="BS22" s="6" t="str">
        <f t="shared" si="21"/>
        <v>R0479/24</v>
      </c>
      <c r="BT22" s="6" t="str">
        <f t="shared" si="21"/>
        <v>R0478/24</v>
      </c>
      <c r="BU22" s="6" t="str">
        <f t="shared" si="21"/>
        <v>R0405/24</v>
      </c>
      <c r="BV22" s="6" t="str">
        <f t="shared" si="21"/>
        <v>R1212/24</v>
      </c>
      <c r="BW22" s="6" t="str">
        <f>IFERROR(HLOOKUP(AS22,$C22:$AE22,1,FALSE),"")</f>
        <v>R0324/24</v>
      </c>
      <c r="BX22" s="6" t="str">
        <f t="shared" si="21"/>
        <v>R0232/24</v>
      </c>
      <c r="BY22" s="6" t="str">
        <f t="shared" si="21"/>
        <v>R0469/24</v>
      </c>
      <c r="BZ22" s="6" t="str">
        <f t="shared" si="21"/>
        <v>R0232/24</v>
      </c>
      <c r="CA22" s="6" t="str">
        <f t="shared" si="21"/>
        <v>R0469/24</v>
      </c>
      <c r="CB22" s="6" t="str">
        <f t="shared" si="21"/>
        <v/>
      </c>
      <c r="CC22" s="6" t="str">
        <f t="shared" si="20"/>
        <v/>
      </c>
      <c r="CD22" s="6" t="str">
        <f t="shared" si="2"/>
        <v/>
      </c>
      <c r="CE22" s="6" t="str">
        <f t="shared" si="2"/>
        <v/>
      </c>
      <c r="CF22" s="6" t="str">
        <f t="shared" si="2"/>
        <v/>
      </c>
      <c r="CG22" s="6" t="str">
        <f t="shared" si="2"/>
        <v/>
      </c>
      <c r="CH22" s="6" t="str">
        <f t="shared" si="2"/>
        <v/>
      </c>
      <c r="CI22" s="6" t="str">
        <f t="shared" si="2"/>
        <v/>
      </c>
      <c r="CJ22" s="6" t="str">
        <f t="shared" si="2"/>
        <v/>
      </c>
      <c r="CK22" s="6" t="str">
        <f t="shared" si="2"/>
        <v/>
      </c>
      <c r="CL22" s="6" t="str">
        <f t="shared" si="2"/>
        <v/>
      </c>
      <c r="CM22" s="6" t="str">
        <f t="shared" si="2"/>
        <v/>
      </c>
      <c r="CN22" s="6" t="str">
        <f t="shared" si="2"/>
        <v/>
      </c>
      <c r="CO22" s="6" t="str">
        <f t="shared" si="2"/>
        <v/>
      </c>
      <c r="CP22" s="12">
        <f>COUNTA(BN22:CO22)-COUNTIF(BN22:CO22,"")</f>
        <v>14</v>
      </c>
      <c r="CQ22" s="19">
        <f t="shared" si="4"/>
        <v>809</v>
      </c>
      <c r="CR22" s="16">
        <f t="shared" si="5"/>
        <v>14</v>
      </c>
      <c r="CS22" s="22">
        <f t="shared" si="6"/>
        <v>0</v>
      </c>
      <c r="DF22" s="1">
        <f>$CP22</f>
        <v>14</v>
      </c>
      <c r="DG22" s="1">
        <f t="shared" si="14"/>
        <v>809</v>
      </c>
      <c r="DH22" s="1">
        <f t="shared" si="15"/>
        <v>14</v>
      </c>
      <c r="DI22" s="1">
        <f t="shared" si="16"/>
        <v>0</v>
      </c>
    </row>
    <row r="23" spans="1:113" ht="28" customHeight="1">
      <c r="A23" s="1" t="s">
        <v>7</v>
      </c>
      <c r="B23" s="1">
        <v>1</v>
      </c>
      <c r="AH23" s="4">
        <f t="shared" si="7"/>
        <v>0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 s="8">
        <f t="shared" ref="BM23:BM86" si="22">COUNTA(AJ23:BL23)</f>
        <v>0</v>
      </c>
      <c r="BN23" s="6" t="str">
        <f t="shared" si="21"/>
        <v/>
      </c>
      <c r="BO23" s="6" t="str">
        <f t="shared" si="21"/>
        <v/>
      </c>
      <c r="BP23" s="6" t="str">
        <f t="shared" si="21"/>
        <v/>
      </c>
      <c r="BQ23" s="6" t="str">
        <f t="shared" si="21"/>
        <v/>
      </c>
      <c r="BR23" s="6" t="str">
        <f t="shared" si="21"/>
        <v/>
      </c>
      <c r="BS23" s="6" t="str">
        <f t="shared" si="21"/>
        <v/>
      </c>
      <c r="BT23" s="6" t="str">
        <f t="shared" si="21"/>
        <v/>
      </c>
      <c r="BU23" s="6" t="str">
        <f t="shared" si="21"/>
        <v/>
      </c>
      <c r="BV23" s="6" t="str">
        <f t="shared" si="21"/>
        <v/>
      </c>
      <c r="BW23" s="6" t="str">
        <f t="shared" si="21"/>
        <v/>
      </c>
      <c r="BX23" s="6" t="str">
        <f t="shared" si="21"/>
        <v/>
      </c>
      <c r="BY23" s="6" t="str">
        <f t="shared" si="21"/>
        <v/>
      </c>
      <c r="BZ23" s="6" t="str">
        <f t="shared" si="21"/>
        <v/>
      </c>
      <c r="CA23" s="6" t="str">
        <f t="shared" si="21"/>
        <v/>
      </c>
      <c r="CB23" s="6" t="str">
        <f t="shared" si="21"/>
        <v/>
      </c>
      <c r="CC23" s="6" t="str">
        <f t="shared" si="20"/>
        <v/>
      </c>
      <c r="CD23" s="6" t="str">
        <f t="shared" si="2"/>
        <v/>
      </c>
      <c r="CE23" s="6" t="str">
        <f t="shared" si="2"/>
        <v/>
      </c>
      <c r="CF23" s="6" t="str">
        <f t="shared" si="2"/>
        <v/>
      </c>
      <c r="CG23" s="6" t="str">
        <f t="shared" si="2"/>
        <v/>
      </c>
      <c r="CH23" s="6" t="str">
        <f t="shared" si="2"/>
        <v/>
      </c>
      <c r="CI23" s="6" t="str">
        <f t="shared" si="2"/>
        <v/>
      </c>
      <c r="CJ23" s="6" t="str">
        <f t="shared" si="2"/>
        <v/>
      </c>
      <c r="CK23" s="6" t="str">
        <f t="shared" si="2"/>
        <v/>
      </c>
      <c r="CL23" s="6" t="str">
        <f t="shared" si="2"/>
        <v/>
      </c>
      <c r="CM23" s="6" t="str">
        <f t="shared" si="2"/>
        <v/>
      </c>
      <c r="CN23" s="6" t="str">
        <f t="shared" si="2"/>
        <v/>
      </c>
      <c r="CO23" s="6" t="str">
        <f t="shared" si="2"/>
        <v/>
      </c>
      <c r="CP23" s="12">
        <f t="shared" ref="CP23:CP86" si="23">COUNTA(BN23:CO23)-COUNTIF(BN23:CO23,"")</f>
        <v>0</v>
      </c>
      <c r="CQ23" s="19">
        <f t="shared" si="4"/>
        <v>837</v>
      </c>
      <c r="CR23" s="16">
        <f t="shared" si="5"/>
        <v>0</v>
      </c>
      <c r="CS23" s="22">
        <f t="shared" si="6"/>
        <v>0</v>
      </c>
      <c r="CT23" s="1">
        <f>$CP23</f>
        <v>0</v>
      </c>
      <c r="CU23" s="1">
        <f t="shared" si="17"/>
        <v>837</v>
      </c>
      <c r="CV23" s="1">
        <f t="shared" si="18"/>
        <v>0</v>
      </c>
      <c r="CW23" s="1">
        <f t="shared" si="19"/>
        <v>0</v>
      </c>
    </row>
    <row r="24" spans="1:113" ht="28" customHeight="1">
      <c r="A24" s="1" t="str">
        <f>A23</f>
        <v>LTFM</v>
      </c>
      <c r="B24" s="1">
        <v>2</v>
      </c>
      <c r="AH24" s="4">
        <f t="shared" si="7"/>
        <v>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 s="8">
        <f t="shared" si="22"/>
        <v>0</v>
      </c>
      <c r="BN24" s="6" t="str">
        <f t="shared" si="21"/>
        <v/>
      </c>
      <c r="BO24" s="6" t="str">
        <f t="shared" si="21"/>
        <v/>
      </c>
      <c r="BP24" s="6" t="str">
        <f t="shared" si="21"/>
        <v/>
      </c>
      <c r="BQ24" s="6" t="str">
        <f t="shared" si="21"/>
        <v/>
      </c>
      <c r="BR24" s="6" t="str">
        <f t="shared" si="21"/>
        <v/>
      </c>
      <c r="BS24" s="6" t="str">
        <f t="shared" si="21"/>
        <v/>
      </c>
      <c r="BT24" s="6" t="str">
        <f t="shared" si="21"/>
        <v/>
      </c>
      <c r="BU24" s="6" t="str">
        <f t="shared" si="21"/>
        <v/>
      </c>
      <c r="BV24" s="6" t="str">
        <f t="shared" si="21"/>
        <v/>
      </c>
      <c r="BW24" s="6" t="str">
        <f t="shared" si="21"/>
        <v/>
      </c>
      <c r="BX24" s="6" t="str">
        <f t="shared" si="21"/>
        <v/>
      </c>
      <c r="BY24" s="6" t="str">
        <f t="shared" si="21"/>
        <v/>
      </c>
      <c r="BZ24" s="6" t="str">
        <f t="shared" si="21"/>
        <v/>
      </c>
      <c r="CA24" s="6" t="str">
        <f t="shared" si="21"/>
        <v/>
      </c>
      <c r="CB24" s="6" t="str">
        <f t="shared" si="21"/>
        <v/>
      </c>
      <c r="CC24" s="6" t="str">
        <f t="shared" si="20"/>
        <v/>
      </c>
      <c r="CD24" s="6" t="str">
        <f t="shared" si="2"/>
        <v/>
      </c>
      <c r="CE24" s="6" t="str">
        <f t="shared" si="2"/>
        <v/>
      </c>
      <c r="CF24" s="6" t="str">
        <f t="shared" si="2"/>
        <v/>
      </c>
      <c r="CG24" s="6" t="str">
        <f t="shared" ref="CG24:CO53" si="24">IFERROR(HLOOKUP(BC24,$C24:$AE24,1,FALSE),"")</f>
        <v/>
      </c>
      <c r="CH24" s="6" t="str">
        <f t="shared" si="24"/>
        <v/>
      </c>
      <c r="CI24" s="6" t="str">
        <f t="shared" si="24"/>
        <v/>
      </c>
      <c r="CJ24" s="6" t="str">
        <f t="shared" si="24"/>
        <v/>
      </c>
      <c r="CK24" s="6" t="str">
        <f t="shared" si="24"/>
        <v/>
      </c>
      <c r="CL24" s="6" t="str">
        <f t="shared" si="24"/>
        <v/>
      </c>
      <c r="CM24" s="6" t="str">
        <f t="shared" si="24"/>
        <v/>
      </c>
      <c r="CN24" s="6" t="str">
        <f t="shared" si="24"/>
        <v/>
      </c>
      <c r="CO24" s="6" t="str">
        <f t="shared" si="24"/>
        <v/>
      </c>
      <c r="CP24" s="12">
        <f t="shared" si="23"/>
        <v>0</v>
      </c>
      <c r="CQ24" s="19">
        <f t="shared" si="4"/>
        <v>837</v>
      </c>
      <c r="CR24" s="16">
        <f t="shared" si="5"/>
        <v>0</v>
      </c>
      <c r="CS24" s="22">
        <f t="shared" si="6"/>
        <v>0</v>
      </c>
      <c r="CX24" s="1">
        <f>$CP24</f>
        <v>0</v>
      </c>
      <c r="CY24" s="1">
        <f t="shared" si="8"/>
        <v>837</v>
      </c>
      <c r="CZ24" s="1">
        <f t="shared" si="9"/>
        <v>0</v>
      </c>
      <c r="DA24" s="1">
        <f t="shared" si="10"/>
        <v>0</v>
      </c>
    </row>
    <row r="25" spans="1:113" ht="28" customHeight="1">
      <c r="A25" s="1" t="str">
        <f>A24</f>
        <v>LTFM</v>
      </c>
      <c r="B25" s="1">
        <v>3</v>
      </c>
      <c r="AH25" s="4">
        <f t="shared" si="7"/>
        <v>0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 s="8">
        <f t="shared" si="22"/>
        <v>0</v>
      </c>
      <c r="BN25" s="6" t="str">
        <f t="shared" si="21"/>
        <v/>
      </c>
      <c r="BO25" s="6" t="str">
        <f t="shared" si="21"/>
        <v/>
      </c>
      <c r="BP25" s="6" t="str">
        <f t="shared" si="21"/>
        <v/>
      </c>
      <c r="BQ25" s="6" t="str">
        <f t="shared" si="21"/>
        <v/>
      </c>
      <c r="BR25" s="6" t="str">
        <f t="shared" si="21"/>
        <v/>
      </c>
      <c r="BS25" s="6" t="str">
        <f t="shared" si="21"/>
        <v/>
      </c>
      <c r="BT25" s="6" t="str">
        <f t="shared" si="21"/>
        <v/>
      </c>
      <c r="BU25" s="6" t="str">
        <f t="shared" si="21"/>
        <v/>
      </c>
      <c r="BV25" s="6" t="str">
        <f t="shared" si="21"/>
        <v/>
      </c>
      <c r="BW25" s="6" t="str">
        <f t="shared" si="21"/>
        <v/>
      </c>
      <c r="BX25" s="6" t="str">
        <f t="shared" si="21"/>
        <v/>
      </c>
      <c r="BY25" s="6" t="str">
        <f t="shared" si="21"/>
        <v/>
      </c>
      <c r="BZ25" s="6" t="str">
        <f t="shared" si="21"/>
        <v/>
      </c>
      <c r="CA25" s="6" t="str">
        <f t="shared" si="21"/>
        <v/>
      </c>
      <c r="CB25" s="6" t="str">
        <f t="shared" si="21"/>
        <v/>
      </c>
      <c r="CC25" s="6" t="str">
        <f t="shared" si="20"/>
        <v/>
      </c>
      <c r="CD25" s="6" t="str">
        <f t="shared" si="20"/>
        <v/>
      </c>
      <c r="CE25" s="6" t="str">
        <f t="shared" si="20"/>
        <v/>
      </c>
      <c r="CF25" s="6" t="str">
        <f t="shared" si="20"/>
        <v/>
      </c>
      <c r="CG25" s="6" t="str">
        <f t="shared" si="24"/>
        <v/>
      </c>
      <c r="CH25" s="6" t="str">
        <f t="shared" si="24"/>
        <v/>
      </c>
      <c r="CI25" s="6" t="str">
        <f t="shared" si="24"/>
        <v/>
      </c>
      <c r="CJ25" s="6" t="str">
        <f t="shared" si="24"/>
        <v/>
      </c>
      <c r="CK25" s="6" t="str">
        <f t="shared" si="24"/>
        <v/>
      </c>
      <c r="CL25" s="6" t="str">
        <f t="shared" si="24"/>
        <v/>
      </c>
      <c r="CM25" s="6" t="str">
        <f t="shared" si="24"/>
        <v/>
      </c>
      <c r="CN25" s="6" t="str">
        <f t="shared" si="24"/>
        <v/>
      </c>
      <c r="CO25" s="6" t="str">
        <f t="shared" si="24"/>
        <v/>
      </c>
      <c r="CP25" s="12">
        <f t="shared" si="23"/>
        <v>0</v>
      </c>
      <c r="CQ25" s="19">
        <f t="shared" si="4"/>
        <v>837</v>
      </c>
      <c r="CR25" s="16">
        <f t="shared" si="5"/>
        <v>0</v>
      </c>
      <c r="CS25" s="22">
        <f t="shared" si="6"/>
        <v>0</v>
      </c>
      <c r="DB25" s="1">
        <f>$CP25</f>
        <v>0</v>
      </c>
      <c r="DC25" s="1">
        <f t="shared" si="11"/>
        <v>837</v>
      </c>
      <c r="DD25" s="1">
        <f t="shared" si="12"/>
        <v>0</v>
      </c>
      <c r="DE25" s="1">
        <f t="shared" si="13"/>
        <v>0</v>
      </c>
    </row>
    <row r="26" spans="1:113" ht="28" customHeight="1">
      <c r="A26" s="1" t="str">
        <f>A25</f>
        <v>LTFM</v>
      </c>
      <c r="B26" s="1">
        <v>4</v>
      </c>
      <c r="AH26" s="4">
        <f t="shared" si="7"/>
        <v>0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 s="8">
        <f t="shared" si="22"/>
        <v>0</v>
      </c>
      <c r="BN26" s="6" t="str">
        <f t="shared" si="21"/>
        <v/>
      </c>
      <c r="BO26" s="6" t="str">
        <f t="shared" si="21"/>
        <v/>
      </c>
      <c r="BP26" s="6" t="str">
        <f t="shared" si="21"/>
        <v/>
      </c>
      <c r="BQ26" s="6" t="str">
        <f t="shared" si="21"/>
        <v/>
      </c>
      <c r="BR26" s="6" t="str">
        <f t="shared" si="21"/>
        <v/>
      </c>
      <c r="BS26" s="6" t="str">
        <f t="shared" si="21"/>
        <v/>
      </c>
      <c r="BT26" s="6" t="str">
        <f t="shared" si="21"/>
        <v/>
      </c>
      <c r="BU26" s="6" t="str">
        <f t="shared" si="21"/>
        <v/>
      </c>
      <c r="BV26" s="6" t="str">
        <f t="shared" si="21"/>
        <v/>
      </c>
      <c r="BW26" s="6" t="str">
        <f t="shared" si="21"/>
        <v/>
      </c>
      <c r="BX26" s="6" t="str">
        <f t="shared" si="21"/>
        <v/>
      </c>
      <c r="BY26" s="6" t="str">
        <f t="shared" si="21"/>
        <v/>
      </c>
      <c r="BZ26" s="6" t="str">
        <f t="shared" si="21"/>
        <v/>
      </c>
      <c r="CA26" s="6" t="str">
        <f t="shared" si="21"/>
        <v/>
      </c>
      <c r="CB26" s="6" t="str">
        <f t="shared" si="21"/>
        <v/>
      </c>
      <c r="CC26" s="6" t="str">
        <f t="shared" si="20"/>
        <v/>
      </c>
      <c r="CD26" s="6" t="str">
        <f t="shared" si="20"/>
        <v/>
      </c>
      <c r="CE26" s="6" t="str">
        <f t="shared" si="20"/>
        <v/>
      </c>
      <c r="CF26" s="6" t="str">
        <f t="shared" si="20"/>
        <v/>
      </c>
      <c r="CG26" s="6" t="str">
        <f t="shared" si="24"/>
        <v/>
      </c>
      <c r="CH26" s="6" t="str">
        <f t="shared" si="24"/>
        <v/>
      </c>
      <c r="CI26" s="6" t="str">
        <f t="shared" si="24"/>
        <v/>
      </c>
      <c r="CJ26" s="6" t="str">
        <f t="shared" si="24"/>
        <v/>
      </c>
      <c r="CK26" s="6" t="str">
        <f t="shared" si="24"/>
        <v/>
      </c>
      <c r="CL26" s="6" t="str">
        <f t="shared" si="24"/>
        <v/>
      </c>
      <c r="CM26" s="6" t="str">
        <f t="shared" si="24"/>
        <v/>
      </c>
      <c r="CN26" s="6" t="str">
        <f t="shared" si="24"/>
        <v/>
      </c>
      <c r="CO26" s="6" t="str">
        <f t="shared" si="24"/>
        <v/>
      </c>
      <c r="CP26" s="12">
        <f t="shared" si="23"/>
        <v>0</v>
      </c>
      <c r="CQ26" s="19">
        <f t="shared" si="4"/>
        <v>837</v>
      </c>
      <c r="CR26" s="16">
        <f t="shared" si="5"/>
        <v>0</v>
      </c>
      <c r="CS26" s="22">
        <f t="shared" si="6"/>
        <v>0</v>
      </c>
      <c r="DF26" s="1">
        <f>$CP26</f>
        <v>0</v>
      </c>
      <c r="DG26" s="1">
        <f t="shared" si="14"/>
        <v>837</v>
      </c>
      <c r="DH26" s="1">
        <f t="shared" si="15"/>
        <v>0</v>
      </c>
      <c r="DI26" s="1">
        <f t="shared" si="16"/>
        <v>0</v>
      </c>
    </row>
    <row r="27" spans="1:113" ht="28" customHeight="1">
      <c r="A27" s="1" t="s">
        <v>8</v>
      </c>
      <c r="B27" s="1">
        <v>1</v>
      </c>
      <c r="C27" s="1" t="s">
        <v>105</v>
      </c>
      <c r="D27" s="1" t="s">
        <v>106</v>
      </c>
      <c r="E27" s="1" t="s">
        <v>107</v>
      </c>
      <c r="F27" s="1" t="s">
        <v>108</v>
      </c>
      <c r="G27" t="s">
        <v>109</v>
      </c>
      <c r="H27" t="s">
        <v>317</v>
      </c>
      <c r="I27" t="s">
        <v>248</v>
      </c>
      <c r="AH27" s="4">
        <f t="shared" si="7"/>
        <v>7</v>
      </c>
      <c r="AJ27" t="s">
        <v>106</v>
      </c>
      <c r="AK27" t="s">
        <v>107</v>
      </c>
      <c r="AL27" t="s">
        <v>105</v>
      </c>
      <c r="AM27" t="s">
        <v>109</v>
      </c>
      <c r="AN27" t="s">
        <v>248</v>
      </c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 s="8">
        <f t="shared" si="22"/>
        <v>5</v>
      </c>
      <c r="BN27" s="6" t="str">
        <f t="shared" si="21"/>
        <v>A0140/24</v>
      </c>
      <c r="BO27" s="6" t="str">
        <f t="shared" si="21"/>
        <v>A0142/24</v>
      </c>
      <c r="BP27" s="6" t="str">
        <f t="shared" si="21"/>
        <v>A0141/24</v>
      </c>
      <c r="BQ27" s="6" t="str">
        <f t="shared" si="21"/>
        <v>A0112/24</v>
      </c>
      <c r="BR27" s="6" t="str">
        <f t="shared" si="21"/>
        <v>A0111/24</v>
      </c>
      <c r="BS27" s="6" t="str">
        <f t="shared" si="21"/>
        <v/>
      </c>
      <c r="BT27" s="6" t="str">
        <f t="shared" si="21"/>
        <v/>
      </c>
      <c r="BU27" s="6" t="str">
        <f t="shared" si="21"/>
        <v/>
      </c>
      <c r="BV27" s="6" t="str">
        <f t="shared" si="21"/>
        <v/>
      </c>
      <c r="BW27" s="6" t="str">
        <f t="shared" si="21"/>
        <v/>
      </c>
      <c r="BX27" s="6" t="str">
        <f t="shared" si="21"/>
        <v/>
      </c>
      <c r="BY27" s="6" t="str">
        <f t="shared" si="21"/>
        <v/>
      </c>
      <c r="BZ27" s="6" t="str">
        <f t="shared" si="21"/>
        <v/>
      </c>
      <c r="CA27" s="6" t="str">
        <f t="shared" si="21"/>
        <v/>
      </c>
      <c r="CB27" s="6" t="str">
        <f t="shared" si="21"/>
        <v/>
      </c>
      <c r="CC27" s="6" t="str">
        <f t="shared" si="20"/>
        <v/>
      </c>
      <c r="CD27" s="6" t="str">
        <f t="shared" si="20"/>
        <v/>
      </c>
      <c r="CE27" s="6" t="str">
        <f t="shared" si="20"/>
        <v/>
      </c>
      <c r="CF27" s="6" t="str">
        <f t="shared" si="20"/>
        <v/>
      </c>
      <c r="CG27" s="6" t="str">
        <f t="shared" si="24"/>
        <v/>
      </c>
      <c r="CH27" s="6" t="str">
        <f t="shared" si="24"/>
        <v/>
      </c>
      <c r="CI27" s="6" t="str">
        <f t="shared" si="24"/>
        <v/>
      </c>
      <c r="CJ27" s="6" t="str">
        <f t="shared" si="24"/>
        <v/>
      </c>
      <c r="CK27" s="6" t="str">
        <f t="shared" si="24"/>
        <v/>
      </c>
      <c r="CL27" s="6" t="str">
        <f t="shared" si="24"/>
        <v/>
      </c>
      <c r="CM27" s="6" t="str">
        <f t="shared" si="24"/>
        <v/>
      </c>
      <c r="CN27" s="6" t="str">
        <f t="shared" si="24"/>
        <v/>
      </c>
      <c r="CO27" s="6" t="str">
        <f t="shared" si="24"/>
        <v/>
      </c>
      <c r="CP27" s="12">
        <f t="shared" si="23"/>
        <v>5</v>
      </c>
      <c r="CQ27" s="19">
        <f t="shared" si="4"/>
        <v>830</v>
      </c>
      <c r="CR27" s="16">
        <f t="shared" si="5"/>
        <v>2</v>
      </c>
      <c r="CS27" s="22">
        <f t="shared" si="6"/>
        <v>0</v>
      </c>
      <c r="CT27" s="1">
        <f>$CP27</f>
        <v>5</v>
      </c>
      <c r="CU27" s="1">
        <f t="shared" si="17"/>
        <v>830</v>
      </c>
      <c r="CV27" s="1">
        <f t="shared" si="18"/>
        <v>2</v>
      </c>
      <c r="CW27" s="1">
        <f t="shared" si="19"/>
        <v>0</v>
      </c>
    </row>
    <row r="28" spans="1:113" ht="28" customHeight="1">
      <c r="A28" s="1" t="str">
        <f>A27</f>
        <v>LSZH</v>
      </c>
      <c r="B28" s="1">
        <v>2</v>
      </c>
      <c r="C28" s="1" t="s">
        <v>109</v>
      </c>
      <c r="D28" s="1" t="s">
        <v>248</v>
      </c>
      <c r="E28" t="s">
        <v>317</v>
      </c>
      <c r="AH28" s="4">
        <f t="shared" si="7"/>
        <v>3</v>
      </c>
      <c r="AJ28" t="s">
        <v>109</v>
      </c>
      <c r="AK28" t="s">
        <v>248</v>
      </c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 s="8">
        <f t="shared" si="22"/>
        <v>2</v>
      </c>
      <c r="BN28" s="6" t="str">
        <f t="shared" si="21"/>
        <v>A0112/24</v>
      </c>
      <c r="BO28" s="6" t="str">
        <f t="shared" si="21"/>
        <v>A0111/24</v>
      </c>
      <c r="BP28" s="6" t="str">
        <f t="shared" si="21"/>
        <v/>
      </c>
      <c r="BQ28" s="6" t="str">
        <f t="shared" si="21"/>
        <v/>
      </c>
      <c r="BR28" s="6" t="str">
        <f t="shared" si="21"/>
        <v/>
      </c>
      <c r="BS28" s="6" t="str">
        <f t="shared" si="21"/>
        <v/>
      </c>
      <c r="BT28" s="6" t="str">
        <f t="shared" si="21"/>
        <v/>
      </c>
      <c r="BU28" s="6" t="str">
        <f t="shared" si="21"/>
        <v/>
      </c>
      <c r="BV28" s="6" t="str">
        <f t="shared" si="21"/>
        <v/>
      </c>
      <c r="BW28" s="6" t="str">
        <f t="shared" si="21"/>
        <v/>
      </c>
      <c r="BX28" s="6" t="str">
        <f t="shared" si="21"/>
        <v/>
      </c>
      <c r="BY28" s="6" t="str">
        <f t="shared" si="21"/>
        <v/>
      </c>
      <c r="BZ28" s="6" t="str">
        <f t="shared" si="21"/>
        <v/>
      </c>
      <c r="CA28" s="6" t="str">
        <f t="shared" si="21"/>
        <v/>
      </c>
      <c r="CB28" s="6" t="str">
        <f t="shared" si="21"/>
        <v/>
      </c>
      <c r="CC28" s="6" t="str">
        <f t="shared" si="20"/>
        <v/>
      </c>
      <c r="CD28" s="6" t="str">
        <f t="shared" si="20"/>
        <v/>
      </c>
      <c r="CE28" s="6" t="str">
        <f t="shared" si="20"/>
        <v/>
      </c>
      <c r="CF28" s="6" t="str">
        <f t="shared" si="20"/>
        <v/>
      </c>
      <c r="CG28" s="6" t="str">
        <f t="shared" si="24"/>
        <v/>
      </c>
      <c r="CH28" s="6" t="str">
        <f t="shared" si="24"/>
        <v/>
      </c>
      <c r="CI28" s="6" t="str">
        <f t="shared" si="24"/>
        <v/>
      </c>
      <c r="CJ28" s="6" t="str">
        <f t="shared" si="24"/>
        <v/>
      </c>
      <c r="CK28" s="6" t="str">
        <f t="shared" si="24"/>
        <v/>
      </c>
      <c r="CL28" s="6" t="str">
        <f t="shared" si="24"/>
        <v/>
      </c>
      <c r="CM28" s="6" t="str">
        <f t="shared" si="24"/>
        <v/>
      </c>
      <c r="CN28" s="6" t="str">
        <f t="shared" si="24"/>
        <v/>
      </c>
      <c r="CO28" s="6" t="str">
        <f t="shared" si="24"/>
        <v/>
      </c>
      <c r="CP28" s="12">
        <f t="shared" si="23"/>
        <v>2</v>
      </c>
      <c r="CQ28" s="19">
        <f t="shared" si="4"/>
        <v>834</v>
      </c>
      <c r="CR28" s="16">
        <f t="shared" si="5"/>
        <v>1</v>
      </c>
      <c r="CS28" s="22">
        <f t="shared" si="6"/>
        <v>0</v>
      </c>
      <c r="CX28" s="1">
        <f>$CP28</f>
        <v>2</v>
      </c>
      <c r="CY28" s="1">
        <f t="shared" si="8"/>
        <v>834</v>
      </c>
      <c r="CZ28" s="1">
        <f t="shared" si="9"/>
        <v>1</v>
      </c>
      <c r="DA28" s="1">
        <f t="shared" si="10"/>
        <v>0</v>
      </c>
    </row>
    <row r="29" spans="1:113" ht="28" customHeight="1">
      <c r="A29" s="1" t="str">
        <f>A28</f>
        <v>LSZH</v>
      </c>
      <c r="B29" s="1">
        <v>3</v>
      </c>
      <c r="C29" s="1" t="s">
        <v>105</v>
      </c>
      <c r="D29" s="1" t="s">
        <v>106</v>
      </c>
      <c r="E29" s="1" t="s">
        <v>107</v>
      </c>
      <c r="F29" s="1" t="s">
        <v>108</v>
      </c>
      <c r="AH29" s="4">
        <f t="shared" si="7"/>
        <v>4</v>
      </c>
      <c r="AJ29" t="s">
        <v>106</v>
      </c>
      <c r="AK29" t="s">
        <v>107</v>
      </c>
      <c r="AL29" t="s">
        <v>108</v>
      </c>
      <c r="AM29" t="s">
        <v>105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 s="8">
        <f t="shared" si="22"/>
        <v>4</v>
      </c>
      <c r="BN29" s="6" t="str">
        <f t="shared" si="21"/>
        <v>A0140/24</v>
      </c>
      <c r="BO29" s="6" t="str">
        <f t="shared" si="21"/>
        <v>A0142/24</v>
      </c>
      <c r="BP29" s="6" t="str">
        <f t="shared" si="21"/>
        <v>A0139/24</v>
      </c>
      <c r="BQ29" s="6" t="str">
        <f t="shared" si="21"/>
        <v>A0141/24</v>
      </c>
      <c r="BR29" s="6" t="str">
        <f t="shared" si="21"/>
        <v/>
      </c>
      <c r="BS29" s="6" t="str">
        <f t="shared" si="21"/>
        <v/>
      </c>
      <c r="BT29" s="6" t="str">
        <f t="shared" si="21"/>
        <v/>
      </c>
      <c r="BU29" s="6" t="str">
        <f t="shared" si="21"/>
        <v/>
      </c>
      <c r="BV29" s="6" t="str">
        <f t="shared" si="21"/>
        <v/>
      </c>
      <c r="BW29" s="6" t="str">
        <f t="shared" si="21"/>
        <v/>
      </c>
      <c r="BX29" s="6" t="str">
        <f t="shared" si="21"/>
        <v/>
      </c>
      <c r="BY29" s="6" t="str">
        <f t="shared" si="21"/>
        <v/>
      </c>
      <c r="BZ29" s="6" t="str">
        <f t="shared" si="21"/>
        <v/>
      </c>
      <c r="CA29" s="6" t="str">
        <f t="shared" si="21"/>
        <v/>
      </c>
      <c r="CB29" s="6" t="str">
        <f t="shared" si="21"/>
        <v/>
      </c>
      <c r="CC29" s="6" t="str">
        <f t="shared" si="20"/>
        <v/>
      </c>
      <c r="CD29" s="6" t="str">
        <f t="shared" si="20"/>
        <v/>
      </c>
      <c r="CE29" s="6" t="str">
        <f t="shared" si="20"/>
        <v/>
      </c>
      <c r="CF29" s="6" t="str">
        <f t="shared" si="20"/>
        <v/>
      </c>
      <c r="CG29" s="6" t="str">
        <f t="shared" si="24"/>
        <v/>
      </c>
      <c r="CH29" s="6" t="str">
        <f t="shared" si="24"/>
        <v/>
      </c>
      <c r="CI29" s="6" t="str">
        <f t="shared" si="24"/>
        <v/>
      </c>
      <c r="CJ29" s="6" t="str">
        <f t="shared" si="24"/>
        <v/>
      </c>
      <c r="CK29" s="6" t="str">
        <f t="shared" si="24"/>
        <v/>
      </c>
      <c r="CL29" s="6" t="str">
        <f t="shared" si="24"/>
        <v/>
      </c>
      <c r="CM29" s="6" t="str">
        <f t="shared" si="24"/>
        <v/>
      </c>
      <c r="CN29" s="6" t="str">
        <f t="shared" si="24"/>
        <v/>
      </c>
      <c r="CO29" s="6" t="str">
        <f t="shared" si="24"/>
        <v/>
      </c>
      <c r="CP29" s="12">
        <f t="shared" si="23"/>
        <v>4</v>
      </c>
      <c r="CQ29" s="19">
        <f t="shared" si="4"/>
        <v>833</v>
      </c>
      <c r="CR29" s="16">
        <f t="shared" si="5"/>
        <v>0</v>
      </c>
      <c r="CS29" s="22">
        <f t="shared" si="6"/>
        <v>0</v>
      </c>
      <c r="DB29" s="1">
        <f>$CP29</f>
        <v>4</v>
      </c>
      <c r="DC29" s="1">
        <f t="shared" si="11"/>
        <v>833</v>
      </c>
      <c r="DD29" s="1">
        <f t="shared" si="12"/>
        <v>0</v>
      </c>
      <c r="DE29" s="1">
        <f t="shared" si="13"/>
        <v>0</v>
      </c>
    </row>
    <row r="30" spans="1:113" ht="28" customHeight="1">
      <c r="A30" s="1" t="str">
        <f>A29</f>
        <v>LSZH</v>
      </c>
      <c r="B30" s="1">
        <v>4</v>
      </c>
      <c r="AH30" s="4">
        <f t="shared" si="7"/>
        <v>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 s="8">
        <f t="shared" si="22"/>
        <v>0</v>
      </c>
      <c r="BN30" s="6" t="str">
        <f t="shared" si="21"/>
        <v/>
      </c>
      <c r="BO30" s="6" t="str">
        <f t="shared" si="21"/>
        <v/>
      </c>
      <c r="BP30" s="6" t="str">
        <f t="shared" si="21"/>
        <v/>
      </c>
      <c r="BQ30" s="6" t="str">
        <f t="shared" si="21"/>
        <v/>
      </c>
      <c r="BR30" s="6" t="str">
        <f t="shared" si="21"/>
        <v/>
      </c>
      <c r="BS30" s="6" t="str">
        <f t="shared" si="21"/>
        <v/>
      </c>
      <c r="BT30" s="6" t="str">
        <f t="shared" si="21"/>
        <v/>
      </c>
      <c r="BU30" s="6" t="str">
        <f t="shared" si="21"/>
        <v/>
      </c>
      <c r="BV30" s="6" t="str">
        <f t="shared" si="21"/>
        <v/>
      </c>
      <c r="BW30" s="6" t="str">
        <f t="shared" si="21"/>
        <v/>
      </c>
      <c r="BX30" s="6" t="str">
        <f t="shared" si="21"/>
        <v/>
      </c>
      <c r="BY30" s="6" t="str">
        <f t="shared" si="21"/>
        <v/>
      </c>
      <c r="BZ30" s="6" t="str">
        <f t="shared" si="21"/>
        <v/>
      </c>
      <c r="CA30" s="6" t="str">
        <f t="shared" si="21"/>
        <v/>
      </c>
      <c r="CB30" s="6" t="str">
        <f t="shared" si="21"/>
        <v/>
      </c>
      <c r="CC30" s="6" t="str">
        <f t="shared" si="20"/>
        <v/>
      </c>
      <c r="CD30" s="6" t="str">
        <f t="shared" si="20"/>
        <v/>
      </c>
      <c r="CE30" s="6" t="str">
        <f t="shared" si="20"/>
        <v/>
      </c>
      <c r="CF30" s="6" t="str">
        <f t="shared" si="20"/>
        <v/>
      </c>
      <c r="CG30" s="6" t="str">
        <f t="shared" si="24"/>
        <v/>
      </c>
      <c r="CH30" s="6" t="str">
        <f t="shared" si="24"/>
        <v/>
      </c>
      <c r="CI30" s="6" t="str">
        <f t="shared" si="24"/>
        <v/>
      </c>
      <c r="CJ30" s="6" t="str">
        <f t="shared" si="24"/>
        <v/>
      </c>
      <c r="CK30" s="6" t="str">
        <f t="shared" si="24"/>
        <v/>
      </c>
      <c r="CL30" s="6" t="str">
        <f t="shared" si="24"/>
        <v/>
      </c>
      <c r="CM30" s="6" t="str">
        <f t="shared" si="24"/>
        <v/>
      </c>
      <c r="CN30" s="6" t="str">
        <f t="shared" si="24"/>
        <v/>
      </c>
      <c r="CO30" s="6" t="str">
        <f t="shared" si="24"/>
        <v/>
      </c>
      <c r="CP30" s="12">
        <f t="shared" si="23"/>
        <v>0</v>
      </c>
      <c r="CQ30" s="19">
        <f t="shared" si="4"/>
        <v>837</v>
      </c>
      <c r="CR30" s="16">
        <f t="shared" si="5"/>
        <v>0</v>
      </c>
      <c r="CS30" s="22">
        <f t="shared" si="6"/>
        <v>0</v>
      </c>
      <c r="DF30" s="1">
        <f>$CP30</f>
        <v>0</v>
      </c>
      <c r="DG30" s="1">
        <f t="shared" si="14"/>
        <v>837</v>
      </c>
      <c r="DH30" s="1">
        <f t="shared" si="15"/>
        <v>0</v>
      </c>
      <c r="DI30" s="1">
        <f t="shared" si="16"/>
        <v>0</v>
      </c>
    </row>
    <row r="31" spans="1:113" ht="28" customHeight="1">
      <c r="A31" s="1" t="s">
        <v>9</v>
      </c>
      <c r="B31" s="1">
        <v>1</v>
      </c>
      <c r="C31" t="s">
        <v>114</v>
      </c>
      <c r="D31" t="s">
        <v>113</v>
      </c>
      <c r="AH31" s="4">
        <f t="shared" si="7"/>
        <v>2</v>
      </c>
      <c r="AJ31" t="s">
        <v>249</v>
      </c>
      <c r="AK31" t="s">
        <v>116</v>
      </c>
      <c r="AL31" t="s">
        <v>115</v>
      </c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 s="8">
        <f t="shared" si="22"/>
        <v>3</v>
      </c>
      <c r="BN31" s="6" t="str">
        <f t="shared" si="21"/>
        <v/>
      </c>
      <c r="BO31" s="6" t="str">
        <f t="shared" si="21"/>
        <v/>
      </c>
      <c r="BP31" s="6" t="str">
        <f t="shared" si="21"/>
        <v/>
      </c>
      <c r="BQ31" s="6" t="str">
        <f t="shared" si="21"/>
        <v/>
      </c>
      <c r="BR31" s="6" t="str">
        <f t="shared" si="21"/>
        <v/>
      </c>
      <c r="BS31" s="6" t="str">
        <f t="shared" si="21"/>
        <v/>
      </c>
      <c r="BT31" s="6" t="str">
        <f t="shared" si="21"/>
        <v/>
      </c>
      <c r="BU31" s="6" t="str">
        <f t="shared" si="21"/>
        <v/>
      </c>
      <c r="BV31" s="6" t="str">
        <f t="shared" si="21"/>
        <v/>
      </c>
      <c r="BW31" s="6" t="str">
        <f t="shared" si="21"/>
        <v/>
      </c>
      <c r="BX31" s="6" t="str">
        <f t="shared" si="21"/>
        <v/>
      </c>
      <c r="BY31" s="6" t="str">
        <f t="shared" si="21"/>
        <v/>
      </c>
      <c r="BZ31" s="6" t="str">
        <f t="shared" si="21"/>
        <v/>
      </c>
      <c r="CA31" s="6" t="str">
        <f t="shared" si="21"/>
        <v/>
      </c>
      <c r="CB31" s="6" t="str">
        <f t="shared" si="21"/>
        <v/>
      </c>
      <c r="CC31" s="6" t="str">
        <f t="shared" si="20"/>
        <v/>
      </c>
      <c r="CD31" s="6" t="str">
        <f t="shared" si="20"/>
        <v/>
      </c>
      <c r="CE31" s="6" t="str">
        <f t="shared" si="20"/>
        <v/>
      </c>
      <c r="CF31" s="6" t="str">
        <f t="shared" si="20"/>
        <v/>
      </c>
      <c r="CG31" s="6" t="str">
        <f t="shared" si="24"/>
        <v/>
      </c>
      <c r="CH31" s="6" t="str">
        <f t="shared" si="24"/>
        <v/>
      </c>
      <c r="CI31" s="6" t="str">
        <f t="shared" si="24"/>
        <v/>
      </c>
      <c r="CJ31" s="6" t="str">
        <f t="shared" si="24"/>
        <v/>
      </c>
      <c r="CK31" s="6" t="str">
        <f t="shared" si="24"/>
        <v/>
      </c>
      <c r="CL31" s="6" t="str">
        <f t="shared" si="24"/>
        <v/>
      </c>
      <c r="CM31" s="6" t="str">
        <f t="shared" si="24"/>
        <v/>
      </c>
      <c r="CN31" s="6" t="str">
        <f t="shared" si="24"/>
        <v/>
      </c>
      <c r="CO31" s="6" t="str">
        <f t="shared" si="24"/>
        <v/>
      </c>
      <c r="CP31" s="12">
        <f t="shared" si="23"/>
        <v>0</v>
      </c>
      <c r="CQ31" s="19">
        <f t="shared" si="4"/>
        <v>832</v>
      </c>
      <c r="CR31" s="16">
        <f t="shared" si="5"/>
        <v>2</v>
      </c>
      <c r="CS31" s="22">
        <f t="shared" si="6"/>
        <v>3</v>
      </c>
      <c r="CT31" s="1">
        <f>$CP31</f>
        <v>0</v>
      </c>
      <c r="CU31" s="1">
        <f t="shared" si="17"/>
        <v>832</v>
      </c>
      <c r="CV31" s="1">
        <f t="shared" si="18"/>
        <v>2</v>
      </c>
      <c r="CW31" s="1">
        <f t="shared" si="19"/>
        <v>3</v>
      </c>
    </row>
    <row r="32" spans="1:113" ht="28" customHeight="1">
      <c r="A32" s="1" t="str">
        <f>A31</f>
        <v>EDDM</v>
      </c>
      <c r="B32" s="1">
        <v>2</v>
      </c>
      <c r="C32" s="1" t="s">
        <v>110</v>
      </c>
      <c r="D32" s="1" t="s">
        <v>111</v>
      </c>
      <c r="E32" s="1" t="s">
        <v>112</v>
      </c>
      <c r="F32" s="1" t="s">
        <v>113</v>
      </c>
      <c r="G32" s="1" t="s">
        <v>114</v>
      </c>
      <c r="H32" s="1" t="s">
        <v>115</v>
      </c>
      <c r="I32" s="1" t="s">
        <v>116</v>
      </c>
      <c r="J32" s="1" t="s">
        <v>117</v>
      </c>
      <c r="AH32" s="4">
        <f t="shared" si="7"/>
        <v>8</v>
      </c>
      <c r="AJ32" t="s">
        <v>110</v>
      </c>
      <c r="AK32" t="s">
        <v>111</v>
      </c>
      <c r="AL32" t="s">
        <v>114</v>
      </c>
      <c r="AM32" t="s">
        <v>112</v>
      </c>
      <c r="AN32" t="s">
        <v>116</v>
      </c>
      <c r="AO32" t="s">
        <v>115</v>
      </c>
      <c r="AP32" t="s">
        <v>251</v>
      </c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 s="8">
        <f t="shared" si="22"/>
        <v>7</v>
      </c>
      <c r="BN32" s="6" t="str">
        <f t="shared" si="21"/>
        <v>A1453/24</v>
      </c>
      <c r="BO32" s="6" t="str">
        <f t="shared" si="21"/>
        <v>A1391/24</v>
      </c>
      <c r="BP32" s="6" t="str">
        <f t="shared" si="21"/>
        <v>A1312/24</v>
      </c>
      <c r="BQ32" s="6" t="str">
        <f t="shared" si="21"/>
        <v>A1343/24</v>
      </c>
      <c r="BR32" s="6" t="str">
        <f t="shared" si="21"/>
        <v>A1011/24</v>
      </c>
      <c r="BS32" s="6" t="str">
        <f t="shared" si="21"/>
        <v>A1219/24</v>
      </c>
      <c r="BT32" s="6" t="str">
        <f t="shared" si="21"/>
        <v/>
      </c>
      <c r="BU32" s="6" t="str">
        <f t="shared" si="21"/>
        <v/>
      </c>
      <c r="BV32" s="6" t="str">
        <f t="shared" si="21"/>
        <v/>
      </c>
      <c r="BW32" s="6" t="str">
        <f t="shared" si="21"/>
        <v/>
      </c>
      <c r="BX32" s="6" t="str">
        <f t="shared" si="21"/>
        <v/>
      </c>
      <c r="BY32" s="6" t="str">
        <f t="shared" si="21"/>
        <v/>
      </c>
      <c r="BZ32" s="6" t="str">
        <f t="shared" si="21"/>
        <v/>
      </c>
      <c r="CA32" s="6" t="str">
        <f t="shared" si="21"/>
        <v/>
      </c>
      <c r="CB32" s="6" t="str">
        <f t="shared" si="21"/>
        <v/>
      </c>
      <c r="CC32" s="6" t="str">
        <f t="shared" si="20"/>
        <v/>
      </c>
      <c r="CD32" s="6" t="str">
        <f t="shared" si="20"/>
        <v/>
      </c>
      <c r="CE32" s="6" t="str">
        <f t="shared" si="20"/>
        <v/>
      </c>
      <c r="CF32" s="6" t="str">
        <f t="shared" si="20"/>
        <v/>
      </c>
      <c r="CG32" s="6" t="str">
        <f t="shared" si="24"/>
        <v/>
      </c>
      <c r="CH32" s="6" t="str">
        <f t="shared" si="24"/>
        <v/>
      </c>
      <c r="CI32" s="6" t="str">
        <f t="shared" si="24"/>
        <v/>
      </c>
      <c r="CJ32" s="6" t="str">
        <f t="shared" si="24"/>
        <v/>
      </c>
      <c r="CK32" s="6" t="str">
        <f t="shared" si="24"/>
        <v/>
      </c>
      <c r="CL32" s="6" t="str">
        <f t="shared" si="24"/>
        <v/>
      </c>
      <c r="CM32" s="6" t="str">
        <f t="shared" si="24"/>
        <v/>
      </c>
      <c r="CN32" s="6" t="str">
        <f t="shared" si="24"/>
        <v/>
      </c>
      <c r="CO32" s="6" t="str">
        <f t="shared" si="24"/>
        <v/>
      </c>
      <c r="CP32" s="12">
        <f t="shared" si="23"/>
        <v>6</v>
      </c>
      <c r="CQ32" s="19">
        <f t="shared" si="4"/>
        <v>828</v>
      </c>
      <c r="CR32" s="16">
        <f t="shared" si="5"/>
        <v>2</v>
      </c>
      <c r="CS32" s="22">
        <f t="shared" si="6"/>
        <v>1</v>
      </c>
      <c r="CX32" s="1">
        <f>$CP32</f>
        <v>6</v>
      </c>
      <c r="CY32" s="1">
        <f t="shared" si="8"/>
        <v>828</v>
      </c>
      <c r="CZ32" s="1">
        <f t="shared" si="9"/>
        <v>2</v>
      </c>
      <c r="DA32" s="1">
        <f t="shared" si="10"/>
        <v>1</v>
      </c>
    </row>
    <row r="33" spans="1:113" ht="28" customHeight="1">
      <c r="A33" s="1" t="str">
        <f>A32</f>
        <v>EDDM</v>
      </c>
      <c r="B33" s="1">
        <v>3</v>
      </c>
      <c r="C33"/>
      <c r="D33"/>
      <c r="E33"/>
      <c r="AH33" s="4">
        <f t="shared" si="7"/>
        <v>0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 s="8">
        <f t="shared" si="22"/>
        <v>0</v>
      </c>
      <c r="BN33" s="6" t="str">
        <f t="shared" si="21"/>
        <v/>
      </c>
      <c r="BO33" s="6" t="str">
        <f t="shared" si="21"/>
        <v/>
      </c>
      <c r="BP33" s="6" t="str">
        <f t="shared" si="21"/>
        <v/>
      </c>
      <c r="BQ33" s="6" t="str">
        <f t="shared" si="21"/>
        <v/>
      </c>
      <c r="BR33" s="6" t="str">
        <f t="shared" si="21"/>
        <v/>
      </c>
      <c r="BS33" s="6" t="str">
        <f t="shared" si="21"/>
        <v/>
      </c>
      <c r="BT33" s="6" t="str">
        <f t="shared" si="21"/>
        <v/>
      </c>
      <c r="BU33" s="6" t="str">
        <f t="shared" si="21"/>
        <v/>
      </c>
      <c r="BV33" s="6" t="str">
        <f t="shared" si="21"/>
        <v/>
      </c>
      <c r="BW33" s="6" t="str">
        <f t="shared" si="21"/>
        <v/>
      </c>
      <c r="BX33" s="6" t="str">
        <f t="shared" si="21"/>
        <v/>
      </c>
      <c r="BY33" s="6" t="str">
        <f t="shared" si="21"/>
        <v/>
      </c>
      <c r="BZ33" s="6" t="str">
        <f t="shared" si="21"/>
        <v/>
      </c>
      <c r="CA33" s="6" t="str">
        <f t="shared" si="21"/>
        <v/>
      </c>
      <c r="CB33" s="6" t="str">
        <f t="shared" si="21"/>
        <v/>
      </c>
      <c r="CC33" s="6" t="str">
        <f t="shared" si="20"/>
        <v/>
      </c>
      <c r="CD33" s="6" t="str">
        <f t="shared" si="20"/>
        <v/>
      </c>
      <c r="CE33" s="6" t="str">
        <f t="shared" si="20"/>
        <v/>
      </c>
      <c r="CF33" s="6" t="str">
        <f t="shared" si="20"/>
        <v/>
      </c>
      <c r="CG33" s="6" t="str">
        <f t="shared" si="24"/>
        <v/>
      </c>
      <c r="CH33" s="6" t="str">
        <f t="shared" si="24"/>
        <v/>
      </c>
      <c r="CI33" s="6" t="str">
        <f t="shared" si="24"/>
        <v/>
      </c>
      <c r="CJ33" s="6" t="str">
        <f t="shared" si="24"/>
        <v/>
      </c>
      <c r="CK33" s="6" t="str">
        <f t="shared" si="24"/>
        <v/>
      </c>
      <c r="CL33" s="6" t="str">
        <f t="shared" si="24"/>
        <v/>
      </c>
      <c r="CM33" s="6" t="str">
        <f t="shared" si="24"/>
        <v/>
      </c>
      <c r="CN33" s="6" t="str">
        <f t="shared" si="24"/>
        <v/>
      </c>
      <c r="CO33" s="6" t="str">
        <f t="shared" si="24"/>
        <v/>
      </c>
      <c r="CP33" s="12">
        <f t="shared" si="23"/>
        <v>0</v>
      </c>
      <c r="CQ33" s="19">
        <f t="shared" si="4"/>
        <v>837</v>
      </c>
      <c r="CR33" s="16">
        <f t="shared" si="5"/>
        <v>0</v>
      </c>
      <c r="CS33" s="22">
        <f t="shared" si="6"/>
        <v>0</v>
      </c>
      <c r="DB33" s="1">
        <f>$CP33</f>
        <v>0</v>
      </c>
      <c r="DC33" s="1">
        <f t="shared" si="11"/>
        <v>837</v>
      </c>
      <c r="DD33" s="1">
        <f t="shared" si="12"/>
        <v>0</v>
      </c>
      <c r="DE33" s="1">
        <f t="shared" si="13"/>
        <v>0</v>
      </c>
    </row>
    <row r="34" spans="1:113" ht="28" customHeight="1">
      <c r="A34" s="1" t="str">
        <f>A33</f>
        <v>EDDM</v>
      </c>
      <c r="B34" s="1">
        <v>4</v>
      </c>
      <c r="AH34" s="4">
        <f t="shared" si="7"/>
        <v>0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 s="8">
        <f t="shared" si="22"/>
        <v>0</v>
      </c>
      <c r="BN34" s="6" t="str">
        <f t="shared" si="21"/>
        <v/>
      </c>
      <c r="BO34" s="6" t="str">
        <f t="shared" si="21"/>
        <v/>
      </c>
      <c r="BP34" s="6" t="str">
        <f t="shared" si="21"/>
        <v/>
      </c>
      <c r="BQ34" s="6" t="str">
        <f t="shared" si="21"/>
        <v/>
      </c>
      <c r="BR34" s="6" t="str">
        <f t="shared" si="21"/>
        <v/>
      </c>
      <c r="BS34" s="6" t="str">
        <f t="shared" si="21"/>
        <v/>
      </c>
      <c r="BT34" s="6" t="str">
        <f t="shared" si="21"/>
        <v/>
      </c>
      <c r="BU34" s="6" t="str">
        <f t="shared" si="21"/>
        <v/>
      </c>
      <c r="BV34" s="6" t="str">
        <f t="shared" si="21"/>
        <v/>
      </c>
      <c r="BW34" s="6" t="str">
        <f t="shared" si="21"/>
        <v/>
      </c>
      <c r="BX34" s="6" t="str">
        <f t="shared" si="21"/>
        <v/>
      </c>
      <c r="BY34" s="6" t="str">
        <f t="shared" si="21"/>
        <v/>
      </c>
      <c r="BZ34" s="6" t="str">
        <f t="shared" si="21"/>
        <v/>
      </c>
      <c r="CA34" s="6" t="str">
        <f t="shared" si="21"/>
        <v/>
      </c>
      <c r="CB34" s="6" t="str">
        <f t="shared" si="21"/>
        <v/>
      </c>
      <c r="CC34" s="6" t="str">
        <f t="shared" si="20"/>
        <v/>
      </c>
      <c r="CD34" s="6" t="str">
        <f t="shared" si="20"/>
        <v/>
      </c>
      <c r="CE34" s="6" t="str">
        <f t="shared" si="20"/>
        <v/>
      </c>
      <c r="CF34" s="6" t="str">
        <f t="shared" si="20"/>
        <v/>
      </c>
      <c r="CG34" s="6" t="str">
        <f t="shared" si="24"/>
        <v/>
      </c>
      <c r="CH34" s="6" t="str">
        <f t="shared" si="24"/>
        <v/>
      </c>
      <c r="CI34" s="6" t="str">
        <f t="shared" si="24"/>
        <v/>
      </c>
      <c r="CJ34" s="6" t="str">
        <f t="shared" si="24"/>
        <v/>
      </c>
      <c r="CK34" s="6" t="str">
        <f t="shared" si="24"/>
        <v/>
      </c>
      <c r="CL34" s="6" t="str">
        <f t="shared" si="24"/>
        <v/>
      </c>
      <c r="CM34" s="6" t="str">
        <f t="shared" si="24"/>
        <v/>
      </c>
      <c r="CN34" s="6" t="str">
        <f t="shared" si="24"/>
        <v/>
      </c>
      <c r="CO34" s="6" t="str">
        <f t="shared" si="24"/>
        <v/>
      </c>
      <c r="CP34" s="12">
        <f t="shared" si="23"/>
        <v>0</v>
      </c>
      <c r="CQ34" s="19">
        <f t="shared" si="4"/>
        <v>837</v>
      </c>
      <c r="CR34" s="16">
        <f t="shared" si="5"/>
        <v>0</v>
      </c>
      <c r="CS34" s="22">
        <f t="shared" si="6"/>
        <v>0</v>
      </c>
      <c r="DF34" s="1">
        <f>$CP34</f>
        <v>0</v>
      </c>
      <c r="DG34" s="1">
        <f t="shared" si="14"/>
        <v>837</v>
      </c>
      <c r="DH34" s="1">
        <f t="shared" si="15"/>
        <v>0</v>
      </c>
      <c r="DI34" s="1">
        <f t="shared" si="16"/>
        <v>0</v>
      </c>
    </row>
    <row r="35" spans="1:113" ht="28" customHeight="1">
      <c r="A35" s="1" t="s">
        <v>10</v>
      </c>
      <c r="B35" s="1">
        <v>1</v>
      </c>
      <c r="C35" s="1" t="s">
        <v>56</v>
      </c>
      <c r="AH35" s="4">
        <f t="shared" si="7"/>
        <v>1</v>
      </c>
      <c r="AJ35" t="s">
        <v>56</v>
      </c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 s="8">
        <f t="shared" si="22"/>
        <v>1</v>
      </c>
      <c r="BN35" s="6" t="str">
        <f t="shared" si="21"/>
        <v>A2004/24</v>
      </c>
      <c r="BO35" s="6" t="str">
        <f t="shared" si="21"/>
        <v/>
      </c>
      <c r="BP35" s="6" t="str">
        <f t="shared" si="21"/>
        <v/>
      </c>
      <c r="BQ35" s="6" t="str">
        <f t="shared" si="21"/>
        <v/>
      </c>
      <c r="BR35" s="6" t="str">
        <f t="shared" si="21"/>
        <v/>
      </c>
      <c r="BS35" s="6" t="str">
        <f t="shared" si="21"/>
        <v/>
      </c>
      <c r="BT35" s="6" t="str">
        <f t="shared" si="21"/>
        <v/>
      </c>
      <c r="BU35" s="6" t="str">
        <f t="shared" si="21"/>
        <v/>
      </c>
      <c r="BV35" s="6" t="str">
        <f t="shared" si="21"/>
        <v/>
      </c>
      <c r="BW35" s="6" t="str">
        <f t="shared" si="21"/>
        <v/>
      </c>
      <c r="BX35" s="6" t="str">
        <f t="shared" si="21"/>
        <v/>
      </c>
      <c r="BY35" s="6" t="str">
        <f t="shared" si="21"/>
        <v/>
      </c>
      <c r="BZ35" s="6" t="str">
        <f t="shared" si="21"/>
        <v/>
      </c>
      <c r="CA35" s="6" t="str">
        <f t="shared" si="21"/>
        <v/>
      </c>
      <c r="CB35" s="6" t="str">
        <f t="shared" si="21"/>
        <v/>
      </c>
      <c r="CC35" s="6" t="str">
        <f t="shared" si="20"/>
        <v/>
      </c>
      <c r="CD35" s="6" t="str">
        <f t="shared" si="20"/>
        <v/>
      </c>
      <c r="CE35" s="6" t="str">
        <f t="shared" si="20"/>
        <v/>
      </c>
      <c r="CF35" s="6" t="str">
        <f t="shared" si="20"/>
        <v/>
      </c>
      <c r="CG35" s="6" t="str">
        <f t="shared" si="24"/>
        <v/>
      </c>
      <c r="CH35" s="6" t="str">
        <f t="shared" si="24"/>
        <v/>
      </c>
      <c r="CI35" s="6" t="str">
        <f t="shared" si="24"/>
        <v/>
      </c>
      <c r="CJ35" s="6" t="str">
        <f t="shared" si="24"/>
        <v/>
      </c>
      <c r="CK35" s="6" t="str">
        <f t="shared" si="24"/>
        <v/>
      </c>
      <c r="CL35" s="6" t="str">
        <f t="shared" si="24"/>
        <v/>
      </c>
      <c r="CM35" s="6" t="str">
        <f t="shared" si="24"/>
        <v/>
      </c>
      <c r="CN35" s="6" t="str">
        <f t="shared" si="24"/>
        <v/>
      </c>
      <c r="CO35" s="6" t="str">
        <f t="shared" si="24"/>
        <v/>
      </c>
      <c r="CP35" s="12">
        <f t="shared" si="23"/>
        <v>1</v>
      </c>
      <c r="CQ35" s="19">
        <f t="shared" ref="CQ35:CQ66" si="25">$B$1-CP35-CR35-CS35</f>
        <v>836</v>
      </c>
      <c r="CR35" s="16">
        <f t="shared" ref="CR35:CR66" si="26">AH35-CP35</f>
        <v>0</v>
      </c>
      <c r="CS35" s="22">
        <f t="shared" ref="CS35:CS66" si="27">BM35-CP35</f>
        <v>0</v>
      </c>
      <c r="CT35" s="1">
        <f>$CP35</f>
        <v>1</v>
      </c>
      <c r="CU35" s="1">
        <f t="shared" si="17"/>
        <v>836</v>
      </c>
      <c r="CV35" s="1">
        <f t="shared" si="18"/>
        <v>0</v>
      </c>
      <c r="CW35" s="1">
        <f t="shared" si="19"/>
        <v>0</v>
      </c>
    </row>
    <row r="36" spans="1:113" ht="28" customHeight="1">
      <c r="A36" s="1" t="str">
        <f>A35</f>
        <v>LIRF</v>
      </c>
      <c r="B36" s="1">
        <v>2</v>
      </c>
      <c r="C36" s="1" t="s">
        <v>57</v>
      </c>
      <c r="D36" s="1" t="s">
        <v>58</v>
      </c>
      <c r="AH36" s="4">
        <f t="shared" si="7"/>
        <v>2</v>
      </c>
      <c r="AJ36" t="s">
        <v>57</v>
      </c>
      <c r="AK36" t="s">
        <v>58</v>
      </c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 s="8">
        <f t="shared" si="22"/>
        <v>2</v>
      </c>
      <c r="BN36" s="6" t="str">
        <f t="shared" si="21"/>
        <v>A1771/24</v>
      </c>
      <c r="BO36" s="6" t="str">
        <f t="shared" ref="BO36:CB55" si="28">IFERROR(HLOOKUP(AK36,$C36:$AE36,1,FALSE),"")</f>
        <v>A1330/24</v>
      </c>
      <c r="BP36" s="6" t="str">
        <f t="shared" si="28"/>
        <v/>
      </c>
      <c r="BQ36" s="6" t="str">
        <f t="shared" si="28"/>
        <v/>
      </c>
      <c r="BR36" s="6" t="str">
        <f t="shared" si="28"/>
        <v/>
      </c>
      <c r="BS36" s="6" t="str">
        <f t="shared" si="28"/>
        <v/>
      </c>
      <c r="BT36" s="6" t="str">
        <f t="shared" si="28"/>
        <v/>
      </c>
      <c r="BU36" s="6" t="str">
        <f t="shared" si="28"/>
        <v/>
      </c>
      <c r="BV36" s="6" t="str">
        <f t="shared" si="28"/>
        <v/>
      </c>
      <c r="BW36" s="6" t="str">
        <f t="shared" si="28"/>
        <v/>
      </c>
      <c r="BX36" s="6" t="str">
        <f t="shared" si="28"/>
        <v/>
      </c>
      <c r="BY36" s="6" t="str">
        <f t="shared" si="28"/>
        <v/>
      </c>
      <c r="BZ36" s="6" t="str">
        <f t="shared" si="28"/>
        <v/>
      </c>
      <c r="CA36" s="6" t="str">
        <f t="shared" si="28"/>
        <v/>
      </c>
      <c r="CB36" s="6" t="str">
        <f t="shared" si="28"/>
        <v/>
      </c>
      <c r="CC36" s="6" t="str">
        <f t="shared" si="20"/>
        <v/>
      </c>
      <c r="CD36" s="6" t="str">
        <f t="shared" si="20"/>
        <v/>
      </c>
      <c r="CE36" s="6" t="str">
        <f t="shared" si="20"/>
        <v/>
      </c>
      <c r="CF36" s="6" t="str">
        <f t="shared" si="20"/>
        <v/>
      </c>
      <c r="CG36" s="6" t="str">
        <f t="shared" si="24"/>
        <v/>
      </c>
      <c r="CH36" s="6" t="str">
        <f t="shared" si="24"/>
        <v/>
      </c>
      <c r="CI36" s="6" t="str">
        <f t="shared" si="24"/>
        <v/>
      </c>
      <c r="CJ36" s="6" t="str">
        <f t="shared" si="24"/>
        <v/>
      </c>
      <c r="CK36" s="6" t="str">
        <f t="shared" si="24"/>
        <v/>
      </c>
      <c r="CL36" s="6" t="str">
        <f t="shared" si="24"/>
        <v/>
      </c>
      <c r="CM36" s="6" t="str">
        <f t="shared" si="24"/>
        <v/>
      </c>
      <c r="CN36" s="6" t="str">
        <f t="shared" si="24"/>
        <v/>
      </c>
      <c r="CO36" s="6" t="str">
        <f t="shared" si="24"/>
        <v/>
      </c>
      <c r="CP36" s="12">
        <f t="shared" si="23"/>
        <v>2</v>
      </c>
      <c r="CQ36" s="19">
        <f t="shared" si="25"/>
        <v>835</v>
      </c>
      <c r="CR36" s="16">
        <f t="shared" si="26"/>
        <v>0</v>
      </c>
      <c r="CS36" s="22">
        <f t="shared" si="27"/>
        <v>0</v>
      </c>
      <c r="CX36" s="1">
        <f>$CP36</f>
        <v>2</v>
      </c>
      <c r="CY36" s="1">
        <f t="shared" si="8"/>
        <v>835</v>
      </c>
      <c r="CZ36" s="1">
        <f t="shared" si="9"/>
        <v>0</v>
      </c>
      <c r="DA36" s="1">
        <f t="shared" si="10"/>
        <v>0</v>
      </c>
    </row>
    <row r="37" spans="1:113" ht="28" customHeight="1">
      <c r="A37" s="1" t="str">
        <f>A36</f>
        <v>LIRF</v>
      </c>
      <c r="B37" s="1">
        <v>3</v>
      </c>
      <c r="C37" s="1" t="s">
        <v>56</v>
      </c>
      <c r="AH37" s="4">
        <f t="shared" si="7"/>
        <v>1</v>
      </c>
      <c r="AJ37" t="s">
        <v>56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 s="8">
        <f t="shared" si="22"/>
        <v>1</v>
      </c>
      <c r="BN37" s="6" t="str">
        <f t="shared" ref="BN37:BX88" si="29">IFERROR(HLOOKUP(AJ37,$C37:$AE37,1,FALSE),"")</f>
        <v>A2004/24</v>
      </c>
      <c r="BO37" s="6" t="str">
        <f t="shared" si="28"/>
        <v/>
      </c>
      <c r="BP37" s="6" t="str">
        <f t="shared" si="28"/>
        <v/>
      </c>
      <c r="BQ37" s="6" t="str">
        <f t="shared" si="28"/>
        <v/>
      </c>
      <c r="BR37" s="6" t="str">
        <f t="shared" si="28"/>
        <v/>
      </c>
      <c r="BS37" s="6" t="str">
        <f t="shared" si="28"/>
        <v/>
      </c>
      <c r="BT37" s="6" t="str">
        <f t="shared" si="28"/>
        <v/>
      </c>
      <c r="BU37" s="6" t="str">
        <f t="shared" si="28"/>
        <v/>
      </c>
      <c r="BV37" s="6" t="str">
        <f t="shared" si="28"/>
        <v/>
      </c>
      <c r="BW37" s="6" t="str">
        <f t="shared" si="28"/>
        <v/>
      </c>
      <c r="BX37" s="6" t="str">
        <f t="shared" si="28"/>
        <v/>
      </c>
      <c r="BY37" s="6" t="str">
        <f t="shared" si="28"/>
        <v/>
      </c>
      <c r="BZ37" s="6" t="str">
        <f t="shared" si="28"/>
        <v/>
      </c>
      <c r="CA37" s="6" t="str">
        <f t="shared" si="28"/>
        <v/>
      </c>
      <c r="CB37" s="6" t="str">
        <f t="shared" si="28"/>
        <v/>
      </c>
      <c r="CC37" s="6" t="str">
        <f t="shared" si="20"/>
        <v/>
      </c>
      <c r="CD37" s="6" t="str">
        <f t="shared" si="20"/>
        <v/>
      </c>
      <c r="CE37" s="6" t="str">
        <f t="shared" si="20"/>
        <v/>
      </c>
      <c r="CF37" s="6" t="str">
        <f t="shared" si="20"/>
        <v/>
      </c>
      <c r="CG37" s="6" t="str">
        <f t="shared" si="24"/>
        <v/>
      </c>
      <c r="CH37" s="6" t="str">
        <f t="shared" si="24"/>
        <v/>
      </c>
      <c r="CI37" s="6" t="str">
        <f t="shared" si="24"/>
        <v/>
      </c>
      <c r="CJ37" s="6" t="str">
        <f t="shared" si="24"/>
        <v/>
      </c>
      <c r="CK37" s="6" t="str">
        <f t="shared" si="24"/>
        <v/>
      </c>
      <c r="CL37" s="6" t="str">
        <f t="shared" si="24"/>
        <v/>
      </c>
      <c r="CM37" s="6" t="str">
        <f t="shared" si="24"/>
        <v/>
      </c>
      <c r="CN37" s="6" t="str">
        <f t="shared" si="24"/>
        <v/>
      </c>
      <c r="CO37" s="6" t="str">
        <f t="shared" si="24"/>
        <v/>
      </c>
      <c r="CP37" s="12">
        <f t="shared" si="23"/>
        <v>1</v>
      </c>
      <c r="CQ37" s="19">
        <f t="shared" si="25"/>
        <v>836</v>
      </c>
      <c r="CR37" s="16">
        <f t="shared" si="26"/>
        <v>0</v>
      </c>
      <c r="CS37" s="22">
        <f t="shared" si="27"/>
        <v>0</v>
      </c>
      <c r="DB37" s="1">
        <f>$CP37</f>
        <v>1</v>
      </c>
      <c r="DC37" s="1">
        <f t="shared" si="11"/>
        <v>836</v>
      </c>
      <c r="DD37" s="1">
        <f t="shared" si="12"/>
        <v>0</v>
      </c>
      <c r="DE37" s="1">
        <f t="shared" si="13"/>
        <v>0</v>
      </c>
    </row>
    <row r="38" spans="1:113" ht="28" customHeight="1">
      <c r="A38" s="1" t="str">
        <f>A37</f>
        <v>LIRF</v>
      </c>
      <c r="B38" s="1">
        <v>4</v>
      </c>
      <c r="AH38" s="4">
        <f t="shared" si="7"/>
        <v>0</v>
      </c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 s="8">
        <f t="shared" si="22"/>
        <v>0</v>
      </c>
      <c r="BN38" s="6" t="str">
        <f t="shared" si="29"/>
        <v/>
      </c>
      <c r="BO38" s="6" t="str">
        <f t="shared" si="28"/>
        <v/>
      </c>
      <c r="BP38" s="6" t="str">
        <f t="shared" si="28"/>
        <v/>
      </c>
      <c r="BQ38" s="6" t="str">
        <f t="shared" si="28"/>
        <v/>
      </c>
      <c r="BR38" s="6" t="str">
        <f t="shared" si="28"/>
        <v/>
      </c>
      <c r="BS38" s="6" t="str">
        <f t="shared" si="28"/>
        <v/>
      </c>
      <c r="BT38" s="6" t="str">
        <f t="shared" si="28"/>
        <v/>
      </c>
      <c r="BU38" s="6" t="str">
        <f t="shared" si="28"/>
        <v/>
      </c>
      <c r="BV38" s="6" t="str">
        <f t="shared" si="28"/>
        <v/>
      </c>
      <c r="BW38" s="6" t="str">
        <f t="shared" si="28"/>
        <v/>
      </c>
      <c r="BX38" s="6" t="str">
        <f t="shared" si="28"/>
        <v/>
      </c>
      <c r="BY38" s="6" t="str">
        <f t="shared" si="28"/>
        <v/>
      </c>
      <c r="BZ38" s="6" t="str">
        <f t="shared" si="28"/>
        <v/>
      </c>
      <c r="CA38" s="6" t="str">
        <f t="shared" si="28"/>
        <v/>
      </c>
      <c r="CB38" s="6" t="str">
        <f t="shared" si="28"/>
        <v/>
      </c>
      <c r="CC38" s="6" t="str">
        <f t="shared" si="20"/>
        <v/>
      </c>
      <c r="CD38" s="6" t="str">
        <f t="shared" si="20"/>
        <v/>
      </c>
      <c r="CE38" s="6" t="str">
        <f t="shared" si="20"/>
        <v/>
      </c>
      <c r="CF38" s="6" t="str">
        <f t="shared" si="20"/>
        <v/>
      </c>
      <c r="CG38" s="6" t="str">
        <f t="shared" si="24"/>
        <v/>
      </c>
      <c r="CH38" s="6" t="str">
        <f t="shared" si="24"/>
        <v/>
      </c>
      <c r="CI38" s="6" t="str">
        <f t="shared" si="24"/>
        <v/>
      </c>
      <c r="CJ38" s="6" t="str">
        <f t="shared" si="24"/>
        <v/>
      </c>
      <c r="CK38" s="6" t="str">
        <f t="shared" si="24"/>
        <v/>
      </c>
      <c r="CL38" s="6" t="str">
        <f t="shared" si="24"/>
        <v/>
      </c>
      <c r="CM38" s="6" t="str">
        <f t="shared" si="24"/>
        <v/>
      </c>
      <c r="CN38" s="6" t="str">
        <f t="shared" si="24"/>
        <v/>
      </c>
      <c r="CO38" s="6" t="str">
        <f t="shared" si="24"/>
        <v/>
      </c>
      <c r="CP38" s="12">
        <f t="shared" si="23"/>
        <v>0</v>
      </c>
      <c r="CQ38" s="19">
        <f t="shared" si="25"/>
        <v>837</v>
      </c>
      <c r="CR38" s="16">
        <f t="shared" si="26"/>
        <v>0</v>
      </c>
      <c r="CS38" s="22">
        <f t="shared" si="27"/>
        <v>0</v>
      </c>
      <c r="DF38" s="1">
        <f>$CP38</f>
        <v>0</v>
      </c>
      <c r="DG38" s="1">
        <f t="shared" si="14"/>
        <v>837</v>
      </c>
      <c r="DH38" s="1">
        <f t="shared" si="15"/>
        <v>0</v>
      </c>
      <c r="DI38" s="1">
        <f t="shared" si="16"/>
        <v>0</v>
      </c>
    </row>
    <row r="39" spans="1:113" ht="28" customHeight="1">
      <c r="A39" s="1" t="s">
        <v>11</v>
      </c>
      <c r="B39" s="1">
        <v>1</v>
      </c>
      <c r="C39" s="1" t="s">
        <v>119</v>
      </c>
      <c r="D39" s="1" t="s">
        <v>120</v>
      </c>
      <c r="E39" s="1" t="s">
        <v>121</v>
      </c>
      <c r="AH39" s="4">
        <f t="shared" si="7"/>
        <v>3</v>
      </c>
      <c r="AJ39" t="s">
        <v>120</v>
      </c>
      <c r="AK39" t="s">
        <v>119</v>
      </c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 s="8">
        <f t="shared" si="22"/>
        <v>2</v>
      </c>
      <c r="BN39" s="6" t="str">
        <f t="shared" si="29"/>
        <v>A0646/24</v>
      </c>
      <c r="BO39" s="6" t="str">
        <f t="shared" si="28"/>
        <v>A0648/24</v>
      </c>
      <c r="BP39" s="6" t="str">
        <f t="shared" si="28"/>
        <v/>
      </c>
      <c r="BQ39" s="6" t="str">
        <f t="shared" si="28"/>
        <v/>
      </c>
      <c r="BR39" s="6" t="str">
        <f t="shared" si="28"/>
        <v/>
      </c>
      <c r="BS39" s="6" t="str">
        <f t="shared" si="28"/>
        <v/>
      </c>
      <c r="BT39" s="6" t="str">
        <f t="shared" si="28"/>
        <v/>
      </c>
      <c r="BU39" s="6" t="str">
        <f t="shared" si="28"/>
        <v/>
      </c>
      <c r="BV39" s="6" t="str">
        <f t="shared" si="28"/>
        <v/>
      </c>
      <c r="BW39" s="6" t="str">
        <f t="shared" si="28"/>
        <v/>
      </c>
      <c r="BX39" s="6" t="str">
        <f t="shared" si="28"/>
        <v/>
      </c>
      <c r="BY39" s="6" t="str">
        <f t="shared" si="28"/>
        <v/>
      </c>
      <c r="BZ39" s="6" t="str">
        <f t="shared" si="28"/>
        <v/>
      </c>
      <c r="CA39" s="6" t="str">
        <f t="shared" si="28"/>
        <v/>
      </c>
      <c r="CB39" s="6" t="str">
        <f t="shared" si="28"/>
        <v/>
      </c>
      <c r="CC39" s="6" t="str">
        <f t="shared" si="20"/>
        <v/>
      </c>
      <c r="CD39" s="6" t="str">
        <f t="shared" si="20"/>
        <v/>
      </c>
      <c r="CE39" s="6" t="str">
        <f t="shared" si="20"/>
        <v/>
      </c>
      <c r="CF39" s="6" t="str">
        <f t="shared" si="20"/>
        <v/>
      </c>
      <c r="CG39" s="6" t="str">
        <f t="shared" si="24"/>
        <v/>
      </c>
      <c r="CH39" s="6" t="str">
        <f t="shared" si="24"/>
        <v/>
      </c>
      <c r="CI39" s="6" t="str">
        <f t="shared" si="24"/>
        <v/>
      </c>
      <c r="CJ39" s="6" t="str">
        <f t="shared" si="24"/>
        <v/>
      </c>
      <c r="CK39" s="6" t="str">
        <f t="shared" si="24"/>
        <v/>
      </c>
      <c r="CL39" s="6" t="str">
        <f t="shared" si="24"/>
        <v/>
      </c>
      <c r="CM39" s="6" t="str">
        <f t="shared" si="24"/>
        <v/>
      </c>
      <c r="CN39" s="6" t="str">
        <f t="shared" si="24"/>
        <v/>
      </c>
      <c r="CO39" s="6" t="str">
        <f t="shared" si="24"/>
        <v/>
      </c>
      <c r="CP39" s="12">
        <f t="shared" si="23"/>
        <v>2</v>
      </c>
      <c r="CQ39" s="19">
        <f t="shared" si="25"/>
        <v>834</v>
      </c>
      <c r="CR39" s="16">
        <f t="shared" si="26"/>
        <v>1</v>
      </c>
      <c r="CS39" s="22">
        <f t="shared" si="27"/>
        <v>0</v>
      </c>
      <c r="CT39" s="1">
        <f>$CP39</f>
        <v>2</v>
      </c>
      <c r="CU39" s="1">
        <f t="shared" si="17"/>
        <v>834</v>
      </c>
      <c r="CV39" s="1">
        <f t="shared" si="18"/>
        <v>1</v>
      </c>
      <c r="CW39" s="1">
        <f t="shared" si="19"/>
        <v>0</v>
      </c>
    </row>
    <row r="40" spans="1:113" ht="28" customHeight="1">
      <c r="A40" s="1" t="str">
        <f>A39</f>
        <v>EIDW</v>
      </c>
      <c r="B40" s="1">
        <v>2</v>
      </c>
      <c r="C40" t="s">
        <v>123</v>
      </c>
      <c r="D40" t="s">
        <v>318</v>
      </c>
      <c r="E40"/>
      <c r="AH40" s="4">
        <f t="shared" si="7"/>
        <v>2</v>
      </c>
      <c r="AJ40" t="s">
        <v>254</v>
      </c>
      <c r="AK40" t="s">
        <v>255</v>
      </c>
      <c r="AL40" t="s">
        <v>256</v>
      </c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 s="8">
        <f t="shared" si="22"/>
        <v>3</v>
      </c>
      <c r="BN40" s="6" t="str">
        <f t="shared" si="29"/>
        <v/>
      </c>
      <c r="BO40" s="6" t="str">
        <f t="shared" si="28"/>
        <v/>
      </c>
      <c r="BP40" s="6" t="str">
        <f t="shared" si="28"/>
        <v/>
      </c>
      <c r="BQ40" s="6" t="str">
        <f t="shared" si="28"/>
        <v/>
      </c>
      <c r="BR40" s="6" t="str">
        <f t="shared" si="28"/>
        <v/>
      </c>
      <c r="BS40" s="6" t="str">
        <f t="shared" si="28"/>
        <v/>
      </c>
      <c r="BT40" s="6" t="str">
        <f t="shared" si="28"/>
        <v/>
      </c>
      <c r="BU40" s="6" t="str">
        <f t="shared" si="28"/>
        <v/>
      </c>
      <c r="BV40" s="6" t="str">
        <f t="shared" si="28"/>
        <v/>
      </c>
      <c r="BW40" s="6" t="str">
        <f t="shared" si="28"/>
        <v/>
      </c>
      <c r="BX40" s="6" t="str">
        <f t="shared" si="28"/>
        <v/>
      </c>
      <c r="BY40" s="6" t="str">
        <f t="shared" si="28"/>
        <v/>
      </c>
      <c r="BZ40" s="6" t="str">
        <f t="shared" si="28"/>
        <v/>
      </c>
      <c r="CA40" s="6" t="str">
        <f t="shared" si="28"/>
        <v/>
      </c>
      <c r="CB40" s="6" t="str">
        <f t="shared" si="28"/>
        <v/>
      </c>
      <c r="CC40" s="6" t="str">
        <f t="shared" si="20"/>
        <v/>
      </c>
      <c r="CD40" s="6" t="str">
        <f t="shared" si="20"/>
        <v/>
      </c>
      <c r="CE40" s="6" t="str">
        <f t="shared" si="20"/>
        <v/>
      </c>
      <c r="CF40" s="6" t="str">
        <f t="shared" si="20"/>
        <v/>
      </c>
      <c r="CG40" s="6" t="str">
        <f t="shared" si="24"/>
        <v/>
      </c>
      <c r="CH40" s="6" t="str">
        <f t="shared" si="24"/>
        <v/>
      </c>
      <c r="CI40" s="6" t="str">
        <f t="shared" si="24"/>
        <v/>
      </c>
      <c r="CJ40" s="6" t="str">
        <f t="shared" si="24"/>
        <v/>
      </c>
      <c r="CK40" s="6" t="str">
        <f t="shared" si="24"/>
        <v/>
      </c>
      <c r="CL40" s="6" t="str">
        <f t="shared" si="24"/>
        <v/>
      </c>
      <c r="CM40" s="6" t="str">
        <f t="shared" si="24"/>
        <v/>
      </c>
      <c r="CN40" s="6" t="str">
        <f t="shared" si="24"/>
        <v/>
      </c>
      <c r="CO40" s="6" t="str">
        <f t="shared" si="24"/>
        <v/>
      </c>
      <c r="CP40" s="12">
        <f t="shared" si="23"/>
        <v>0</v>
      </c>
      <c r="CQ40" s="19">
        <f t="shared" si="25"/>
        <v>832</v>
      </c>
      <c r="CR40" s="16">
        <f t="shared" si="26"/>
        <v>2</v>
      </c>
      <c r="CS40" s="22">
        <f t="shared" si="27"/>
        <v>3</v>
      </c>
      <c r="CX40" s="1">
        <f>$CP40</f>
        <v>0</v>
      </c>
      <c r="CY40" s="1">
        <f t="shared" si="8"/>
        <v>832</v>
      </c>
      <c r="CZ40" s="1">
        <f t="shared" si="9"/>
        <v>2</v>
      </c>
      <c r="DA40" s="1">
        <f t="shared" si="10"/>
        <v>3</v>
      </c>
    </row>
    <row r="41" spans="1:113" ht="28" customHeight="1">
      <c r="A41" s="1" t="str">
        <f>A40</f>
        <v>EIDW</v>
      </c>
      <c r="B41" s="1">
        <v>3</v>
      </c>
      <c r="C41" s="1" t="s">
        <v>118</v>
      </c>
      <c r="D41" s="1" t="s">
        <v>119</v>
      </c>
      <c r="E41" s="1" t="s">
        <v>120</v>
      </c>
      <c r="F41" s="1" t="s">
        <v>121</v>
      </c>
      <c r="AH41" s="4">
        <f t="shared" si="7"/>
        <v>4</v>
      </c>
      <c r="AJ41" t="s">
        <v>119</v>
      </c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 s="8">
        <f t="shared" si="22"/>
        <v>1</v>
      </c>
      <c r="BN41" s="6" t="str">
        <f t="shared" si="29"/>
        <v>A0648/24</v>
      </c>
      <c r="BO41" s="6" t="str">
        <f t="shared" si="28"/>
        <v/>
      </c>
      <c r="BP41" s="6" t="str">
        <f t="shared" si="28"/>
        <v/>
      </c>
      <c r="BQ41" s="6" t="str">
        <f t="shared" si="28"/>
        <v/>
      </c>
      <c r="BR41" s="6" t="str">
        <f t="shared" si="28"/>
        <v/>
      </c>
      <c r="BS41" s="6" t="str">
        <f t="shared" si="28"/>
        <v/>
      </c>
      <c r="BT41" s="6" t="str">
        <f t="shared" si="28"/>
        <v/>
      </c>
      <c r="BU41" s="6" t="str">
        <f t="shared" si="28"/>
        <v/>
      </c>
      <c r="BV41" s="6" t="str">
        <f t="shared" si="28"/>
        <v/>
      </c>
      <c r="BW41" s="6" t="str">
        <f t="shared" si="28"/>
        <v/>
      </c>
      <c r="BX41" s="6" t="str">
        <f t="shared" si="28"/>
        <v/>
      </c>
      <c r="BY41" s="6" t="str">
        <f t="shared" si="28"/>
        <v/>
      </c>
      <c r="BZ41" s="6" t="str">
        <f t="shared" si="28"/>
        <v/>
      </c>
      <c r="CA41" s="6" t="str">
        <f t="shared" si="28"/>
        <v/>
      </c>
      <c r="CB41" s="6" t="str">
        <f t="shared" si="28"/>
        <v/>
      </c>
      <c r="CC41" s="6" t="str">
        <f t="shared" si="20"/>
        <v/>
      </c>
      <c r="CD41" s="6" t="str">
        <f t="shared" si="20"/>
        <v/>
      </c>
      <c r="CE41" s="6" t="str">
        <f t="shared" si="20"/>
        <v/>
      </c>
      <c r="CF41" s="6" t="str">
        <f t="shared" si="20"/>
        <v/>
      </c>
      <c r="CG41" s="6" t="str">
        <f t="shared" si="24"/>
        <v/>
      </c>
      <c r="CH41" s="6" t="str">
        <f t="shared" si="24"/>
        <v/>
      </c>
      <c r="CI41" s="6" t="str">
        <f t="shared" si="24"/>
        <v/>
      </c>
      <c r="CJ41" s="6" t="str">
        <f t="shared" si="24"/>
        <v/>
      </c>
      <c r="CK41" s="6" t="str">
        <f t="shared" si="24"/>
        <v/>
      </c>
      <c r="CL41" s="6" t="str">
        <f t="shared" si="24"/>
        <v/>
      </c>
      <c r="CM41" s="6" t="str">
        <f t="shared" si="24"/>
        <v/>
      </c>
      <c r="CN41" s="6" t="str">
        <f t="shared" si="24"/>
        <v/>
      </c>
      <c r="CO41" s="6" t="str">
        <f t="shared" si="24"/>
        <v/>
      </c>
      <c r="CP41" s="12">
        <f t="shared" si="23"/>
        <v>1</v>
      </c>
      <c r="CQ41" s="19">
        <f t="shared" si="25"/>
        <v>833</v>
      </c>
      <c r="CR41" s="16">
        <f t="shared" si="26"/>
        <v>3</v>
      </c>
      <c r="CS41" s="22">
        <f t="shared" si="27"/>
        <v>0</v>
      </c>
      <c r="DB41" s="1">
        <f>$CP41</f>
        <v>1</v>
      </c>
      <c r="DC41" s="1">
        <f t="shared" si="11"/>
        <v>833</v>
      </c>
      <c r="DD41" s="1">
        <f t="shared" si="12"/>
        <v>3</v>
      </c>
      <c r="DE41" s="1">
        <f t="shared" si="13"/>
        <v>0</v>
      </c>
    </row>
    <row r="42" spans="1:113" ht="28" customHeight="1">
      <c r="A42" s="1" t="str">
        <f>A41</f>
        <v>EIDW</v>
      </c>
      <c r="B42" s="1">
        <v>4</v>
      </c>
      <c r="AH42" s="4">
        <f t="shared" si="7"/>
        <v>0</v>
      </c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 s="8">
        <f t="shared" si="22"/>
        <v>0</v>
      </c>
      <c r="BN42" s="6" t="str">
        <f t="shared" si="29"/>
        <v/>
      </c>
      <c r="BO42" s="6" t="str">
        <f t="shared" si="28"/>
        <v/>
      </c>
      <c r="BP42" s="6" t="str">
        <f t="shared" si="28"/>
        <v/>
      </c>
      <c r="BQ42" s="6" t="str">
        <f t="shared" si="28"/>
        <v/>
      </c>
      <c r="BR42" s="6" t="str">
        <f t="shared" si="28"/>
        <v/>
      </c>
      <c r="BS42" s="6" t="str">
        <f t="shared" si="28"/>
        <v/>
      </c>
      <c r="BT42" s="6" t="str">
        <f t="shared" si="28"/>
        <v/>
      </c>
      <c r="BU42" s="6" t="str">
        <f t="shared" si="28"/>
        <v/>
      </c>
      <c r="BV42" s="6" t="str">
        <f t="shared" si="28"/>
        <v/>
      </c>
      <c r="BW42" s="6" t="str">
        <f t="shared" si="28"/>
        <v/>
      </c>
      <c r="BX42" s="6" t="str">
        <f t="shared" si="28"/>
        <v/>
      </c>
      <c r="BY42" s="6" t="str">
        <f t="shared" si="28"/>
        <v/>
      </c>
      <c r="BZ42" s="6" t="str">
        <f t="shared" si="28"/>
        <v/>
      </c>
      <c r="CA42" s="6" t="str">
        <f t="shared" si="28"/>
        <v/>
      </c>
      <c r="CB42" s="6" t="str">
        <f t="shared" si="28"/>
        <v/>
      </c>
      <c r="CC42" s="6" t="str">
        <f t="shared" si="20"/>
        <v/>
      </c>
      <c r="CD42" s="6" t="str">
        <f t="shared" si="20"/>
        <v/>
      </c>
      <c r="CE42" s="6" t="str">
        <f t="shared" si="20"/>
        <v/>
      </c>
      <c r="CF42" s="6" t="str">
        <f t="shared" si="20"/>
        <v/>
      </c>
      <c r="CG42" s="6" t="str">
        <f t="shared" si="24"/>
        <v/>
      </c>
      <c r="CH42" s="6" t="str">
        <f t="shared" si="24"/>
        <v/>
      </c>
      <c r="CI42" s="6" t="str">
        <f t="shared" si="24"/>
        <v/>
      </c>
      <c r="CJ42" s="6" t="str">
        <f t="shared" si="24"/>
        <v/>
      </c>
      <c r="CK42" s="6" t="str">
        <f t="shared" si="24"/>
        <v/>
      </c>
      <c r="CL42" s="6" t="str">
        <f t="shared" si="24"/>
        <v/>
      </c>
      <c r="CM42" s="6" t="str">
        <f t="shared" si="24"/>
        <v/>
      </c>
      <c r="CN42" s="6" t="str">
        <f t="shared" si="24"/>
        <v/>
      </c>
      <c r="CO42" s="6" t="str">
        <f t="shared" si="24"/>
        <v/>
      </c>
      <c r="CP42" s="12">
        <f t="shared" si="23"/>
        <v>0</v>
      </c>
      <c r="CQ42" s="19">
        <f t="shared" si="25"/>
        <v>837</v>
      </c>
      <c r="CR42" s="16">
        <f t="shared" si="26"/>
        <v>0</v>
      </c>
      <c r="CS42" s="22">
        <f t="shared" si="27"/>
        <v>0</v>
      </c>
      <c r="DF42" s="1">
        <f>$CP42</f>
        <v>0</v>
      </c>
      <c r="DG42" s="1">
        <f t="shared" si="14"/>
        <v>837</v>
      </c>
      <c r="DH42" s="1">
        <f t="shared" si="15"/>
        <v>0</v>
      </c>
      <c r="DI42" s="1">
        <f t="shared" si="16"/>
        <v>0</v>
      </c>
    </row>
    <row r="43" spans="1:113" ht="28" customHeight="1">
      <c r="A43" s="1" t="s">
        <v>12</v>
      </c>
      <c r="B43" s="1">
        <v>1</v>
      </c>
      <c r="AH43" s="4">
        <f t="shared" si="7"/>
        <v>0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 s="8">
        <f t="shared" si="22"/>
        <v>0</v>
      </c>
      <c r="BN43" s="6" t="str">
        <f t="shared" si="29"/>
        <v/>
      </c>
      <c r="BO43" s="6" t="str">
        <f t="shared" si="28"/>
        <v/>
      </c>
      <c r="BP43" s="6" t="str">
        <f t="shared" si="28"/>
        <v/>
      </c>
      <c r="BQ43" s="6" t="str">
        <f t="shared" si="28"/>
        <v/>
      </c>
      <c r="BR43" s="6" t="str">
        <f t="shared" si="28"/>
        <v/>
      </c>
      <c r="BS43" s="6" t="str">
        <f t="shared" si="28"/>
        <v/>
      </c>
      <c r="BT43" s="6" t="str">
        <f t="shared" si="28"/>
        <v/>
      </c>
      <c r="BU43" s="6" t="str">
        <f t="shared" si="28"/>
        <v/>
      </c>
      <c r="BV43" s="6" t="str">
        <f t="shared" si="28"/>
        <v/>
      </c>
      <c r="BW43" s="6" t="str">
        <f t="shared" si="28"/>
        <v/>
      </c>
      <c r="BX43" s="6" t="str">
        <f t="shared" si="28"/>
        <v/>
      </c>
      <c r="BY43" s="6" t="str">
        <f t="shared" si="28"/>
        <v/>
      </c>
      <c r="BZ43" s="6" t="str">
        <f t="shared" si="28"/>
        <v/>
      </c>
      <c r="CA43" s="6" t="str">
        <f t="shared" si="28"/>
        <v/>
      </c>
      <c r="CB43" s="6" t="str">
        <f t="shared" si="28"/>
        <v/>
      </c>
      <c r="CC43" s="6" t="str">
        <f t="shared" si="20"/>
        <v/>
      </c>
      <c r="CD43" s="6" t="str">
        <f t="shared" si="20"/>
        <v/>
      </c>
      <c r="CE43" s="6" t="str">
        <f t="shared" si="20"/>
        <v/>
      </c>
      <c r="CF43" s="6" t="str">
        <f t="shared" si="20"/>
        <v/>
      </c>
      <c r="CG43" s="6" t="str">
        <f t="shared" si="24"/>
        <v/>
      </c>
      <c r="CH43" s="6" t="str">
        <f t="shared" si="24"/>
        <v/>
      </c>
      <c r="CI43" s="6" t="str">
        <f t="shared" si="24"/>
        <v/>
      </c>
      <c r="CJ43" s="6" t="str">
        <f t="shared" si="24"/>
        <v/>
      </c>
      <c r="CK43" s="6" t="str">
        <f t="shared" si="24"/>
        <v/>
      </c>
      <c r="CL43" s="6" t="str">
        <f t="shared" si="24"/>
        <v/>
      </c>
      <c r="CM43" s="6" t="str">
        <f t="shared" si="24"/>
        <v/>
      </c>
      <c r="CN43" s="6" t="str">
        <f t="shared" si="24"/>
        <v/>
      </c>
      <c r="CO43" s="6" t="str">
        <f t="shared" si="24"/>
        <v/>
      </c>
      <c r="CP43" s="12">
        <f t="shared" si="23"/>
        <v>0</v>
      </c>
      <c r="CQ43" s="19">
        <f t="shared" si="25"/>
        <v>837</v>
      </c>
      <c r="CR43" s="16">
        <f t="shared" si="26"/>
        <v>0</v>
      </c>
      <c r="CS43" s="22">
        <f t="shared" si="27"/>
        <v>0</v>
      </c>
      <c r="CT43" s="1">
        <f>$CP43</f>
        <v>0</v>
      </c>
      <c r="CU43" s="1">
        <f t="shared" si="17"/>
        <v>837</v>
      </c>
      <c r="CV43" s="1">
        <f t="shared" si="18"/>
        <v>0</v>
      </c>
      <c r="CW43" s="1">
        <f t="shared" si="19"/>
        <v>0</v>
      </c>
    </row>
    <row r="44" spans="1:113" ht="28" customHeight="1">
      <c r="A44" s="1" t="str">
        <f>A43</f>
        <v>EGKK</v>
      </c>
      <c r="B44" s="1">
        <v>2</v>
      </c>
      <c r="AH44" s="4">
        <f t="shared" si="7"/>
        <v>0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 s="8">
        <f t="shared" si="22"/>
        <v>0</v>
      </c>
      <c r="BN44" s="6" t="str">
        <f t="shared" si="29"/>
        <v/>
      </c>
      <c r="BO44" s="6" t="str">
        <f t="shared" si="28"/>
        <v/>
      </c>
      <c r="BP44" s="6" t="str">
        <f t="shared" si="28"/>
        <v/>
      </c>
      <c r="BQ44" s="6" t="str">
        <f t="shared" si="28"/>
        <v/>
      </c>
      <c r="BR44" s="6" t="str">
        <f t="shared" si="28"/>
        <v/>
      </c>
      <c r="BS44" s="6" t="str">
        <f t="shared" si="28"/>
        <v/>
      </c>
      <c r="BT44" s="6" t="str">
        <f t="shared" si="28"/>
        <v/>
      </c>
      <c r="BU44" s="6" t="str">
        <f t="shared" si="28"/>
        <v/>
      </c>
      <c r="BV44" s="6" t="str">
        <f t="shared" si="28"/>
        <v/>
      </c>
      <c r="BW44" s="6" t="str">
        <f t="shared" si="28"/>
        <v/>
      </c>
      <c r="BX44" s="6" t="str">
        <f t="shared" si="28"/>
        <v/>
      </c>
      <c r="BY44" s="6" t="str">
        <f t="shared" si="28"/>
        <v/>
      </c>
      <c r="BZ44" s="6" t="str">
        <f t="shared" si="28"/>
        <v/>
      </c>
      <c r="CA44" s="6" t="str">
        <f t="shared" si="28"/>
        <v/>
      </c>
      <c r="CB44" s="6" t="str">
        <f t="shared" si="28"/>
        <v/>
      </c>
      <c r="CC44" s="6" t="str">
        <f t="shared" si="20"/>
        <v/>
      </c>
      <c r="CD44" s="6" t="str">
        <f t="shared" si="20"/>
        <v/>
      </c>
      <c r="CE44" s="6" t="str">
        <f t="shared" si="20"/>
        <v/>
      </c>
      <c r="CF44" s="6" t="str">
        <f t="shared" si="20"/>
        <v/>
      </c>
      <c r="CG44" s="6" t="str">
        <f t="shared" si="24"/>
        <v/>
      </c>
      <c r="CH44" s="6" t="str">
        <f t="shared" si="24"/>
        <v/>
      </c>
      <c r="CI44" s="6" t="str">
        <f t="shared" si="24"/>
        <v/>
      </c>
      <c r="CJ44" s="6" t="str">
        <f t="shared" si="24"/>
        <v/>
      </c>
      <c r="CK44" s="6" t="str">
        <f t="shared" si="24"/>
        <v/>
      </c>
      <c r="CL44" s="6" t="str">
        <f t="shared" si="24"/>
        <v/>
      </c>
      <c r="CM44" s="6" t="str">
        <f t="shared" si="24"/>
        <v/>
      </c>
      <c r="CN44" s="6" t="str">
        <f t="shared" si="24"/>
        <v/>
      </c>
      <c r="CO44" s="6" t="str">
        <f t="shared" si="24"/>
        <v/>
      </c>
      <c r="CP44" s="12">
        <f t="shared" si="23"/>
        <v>0</v>
      </c>
      <c r="CQ44" s="19">
        <f t="shared" si="25"/>
        <v>837</v>
      </c>
      <c r="CR44" s="16">
        <f t="shared" si="26"/>
        <v>0</v>
      </c>
      <c r="CS44" s="22">
        <f t="shared" si="27"/>
        <v>0</v>
      </c>
      <c r="CX44" s="1">
        <f>$CP44</f>
        <v>0</v>
      </c>
      <c r="CY44" s="1">
        <f t="shared" si="8"/>
        <v>837</v>
      </c>
      <c r="CZ44" s="1">
        <f t="shared" si="9"/>
        <v>0</v>
      </c>
      <c r="DA44" s="1">
        <f t="shared" si="10"/>
        <v>0</v>
      </c>
    </row>
    <row r="45" spans="1:113" ht="28" customHeight="1">
      <c r="A45" s="1" t="str">
        <f>A44</f>
        <v>EGKK</v>
      </c>
      <c r="B45" s="1">
        <v>3</v>
      </c>
      <c r="AH45" s="4">
        <f t="shared" si="7"/>
        <v>0</v>
      </c>
      <c r="AJ45" t="s">
        <v>373</v>
      </c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 s="8">
        <f t="shared" si="22"/>
        <v>1</v>
      </c>
      <c r="BN45" s="6" t="str">
        <f t="shared" si="29"/>
        <v/>
      </c>
      <c r="BO45" s="6" t="str">
        <f t="shared" si="28"/>
        <v/>
      </c>
      <c r="BP45" s="6" t="str">
        <f t="shared" si="28"/>
        <v/>
      </c>
      <c r="BQ45" s="6" t="str">
        <f t="shared" si="28"/>
        <v/>
      </c>
      <c r="BR45" s="6" t="str">
        <f t="shared" si="28"/>
        <v/>
      </c>
      <c r="BS45" s="6" t="str">
        <f t="shared" si="28"/>
        <v/>
      </c>
      <c r="BT45" s="6" t="str">
        <f t="shared" si="28"/>
        <v/>
      </c>
      <c r="BU45" s="6" t="str">
        <f t="shared" si="28"/>
        <v/>
      </c>
      <c r="BV45" s="6" t="str">
        <f t="shared" si="28"/>
        <v/>
      </c>
      <c r="BW45" s="6" t="str">
        <f t="shared" si="28"/>
        <v/>
      </c>
      <c r="BX45" s="6" t="str">
        <f t="shared" si="28"/>
        <v/>
      </c>
      <c r="BY45" s="6" t="str">
        <f t="shared" si="28"/>
        <v/>
      </c>
      <c r="BZ45" s="6" t="str">
        <f t="shared" si="28"/>
        <v/>
      </c>
      <c r="CA45" s="6" t="str">
        <f t="shared" si="28"/>
        <v/>
      </c>
      <c r="CB45" s="6" t="str">
        <f t="shared" si="28"/>
        <v/>
      </c>
      <c r="CC45" s="6" t="str">
        <f t="shared" si="20"/>
        <v/>
      </c>
      <c r="CD45" s="6" t="str">
        <f t="shared" si="20"/>
        <v/>
      </c>
      <c r="CE45" s="6" t="str">
        <f t="shared" si="20"/>
        <v/>
      </c>
      <c r="CF45" s="6" t="str">
        <f t="shared" si="20"/>
        <v/>
      </c>
      <c r="CG45" s="6" t="str">
        <f t="shared" si="24"/>
        <v/>
      </c>
      <c r="CH45" s="6" t="str">
        <f t="shared" si="24"/>
        <v/>
      </c>
      <c r="CI45" s="6" t="str">
        <f t="shared" si="24"/>
        <v/>
      </c>
      <c r="CJ45" s="6" t="str">
        <f t="shared" si="24"/>
        <v/>
      </c>
      <c r="CK45" s="6" t="str">
        <f t="shared" si="24"/>
        <v/>
      </c>
      <c r="CL45" s="6" t="str">
        <f t="shared" si="24"/>
        <v/>
      </c>
      <c r="CM45" s="6" t="str">
        <f t="shared" si="24"/>
        <v/>
      </c>
      <c r="CN45" s="6" t="str">
        <f t="shared" si="24"/>
        <v/>
      </c>
      <c r="CO45" s="6" t="str">
        <f t="shared" si="24"/>
        <v/>
      </c>
      <c r="CP45" s="12">
        <f t="shared" si="23"/>
        <v>0</v>
      </c>
      <c r="CQ45" s="19">
        <f t="shared" si="25"/>
        <v>836</v>
      </c>
      <c r="CR45" s="16">
        <f t="shared" si="26"/>
        <v>0</v>
      </c>
      <c r="CS45" s="22">
        <f t="shared" si="27"/>
        <v>1</v>
      </c>
      <c r="DB45" s="1">
        <f>$CP45</f>
        <v>0</v>
      </c>
      <c r="DC45" s="1">
        <f t="shared" si="11"/>
        <v>836</v>
      </c>
      <c r="DD45" s="1">
        <f t="shared" si="12"/>
        <v>0</v>
      </c>
      <c r="DE45" s="1">
        <f t="shared" si="13"/>
        <v>1</v>
      </c>
    </row>
    <row r="46" spans="1:113" ht="28" customHeight="1">
      <c r="A46" s="1" t="str">
        <f>A45</f>
        <v>EGKK</v>
      </c>
      <c r="B46" s="1">
        <v>4</v>
      </c>
      <c r="C46" s="1" t="s">
        <v>124</v>
      </c>
      <c r="AH46" s="4">
        <f t="shared" si="7"/>
        <v>1</v>
      </c>
      <c r="AJ46" t="s">
        <v>124</v>
      </c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 s="8">
        <f t="shared" si="22"/>
        <v>1</v>
      </c>
      <c r="BN46" s="6" t="str">
        <f t="shared" si="29"/>
        <v>H0899/24</v>
      </c>
      <c r="BO46" s="6" t="str">
        <f t="shared" si="28"/>
        <v/>
      </c>
      <c r="BP46" s="6" t="str">
        <f t="shared" si="28"/>
        <v/>
      </c>
      <c r="BQ46" s="6" t="str">
        <f t="shared" si="28"/>
        <v/>
      </c>
      <c r="BR46" s="6" t="str">
        <f t="shared" si="28"/>
        <v/>
      </c>
      <c r="BS46" s="6" t="str">
        <f t="shared" si="28"/>
        <v/>
      </c>
      <c r="BT46" s="6" t="str">
        <f t="shared" si="28"/>
        <v/>
      </c>
      <c r="BU46" s="6" t="str">
        <f t="shared" si="28"/>
        <v/>
      </c>
      <c r="BV46" s="6" t="str">
        <f t="shared" si="28"/>
        <v/>
      </c>
      <c r="BW46" s="6" t="str">
        <f t="shared" si="28"/>
        <v/>
      </c>
      <c r="BX46" s="6" t="str">
        <f t="shared" si="28"/>
        <v/>
      </c>
      <c r="BY46" s="6" t="str">
        <f t="shared" si="28"/>
        <v/>
      </c>
      <c r="BZ46" s="6" t="str">
        <f t="shared" si="28"/>
        <v/>
      </c>
      <c r="CA46" s="6" t="str">
        <f t="shared" si="28"/>
        <v/>
      </c>
      <c r="CB46" s="6" t="str">
        <f t="shared" si="28"/>
        <v/>
      </c>
      <c r="CC46" s="6" t="str">
        <f t="shared" si="20"/>
        <v/>
      </c>
      <c r="CD46" s="6" t="str">
        <f t="shared" si="20"/>
        <v/>
      </c>
      <c r="CE46" s="6" t="str">
        <f t="shared" si="20"/>
        <v/>
      </c>
      <c r="CF46" s="6" t="str">
        <f t="shared" si="20"/>
        <v/>
      </c>
      <c r="CG46" s="6" t="str">
        <f t="shared" si="24"/>
        <v/>
      </c>
      <c r="CH46" s="6" t="str">
        <f t="shared" si="24"/>
        <v/>
      </c>
      <c r="CI46" s="6" t="str">
        <f t="shared" si="24"/>
        <v/>
      </c>
      <c r="CJ46" s="6" t="str">
        <f t="shared" si="24"/>
        <v/>
      </c>
      <c r="CK46" s="6" t="str">
        <f t="shared" si="24"/>
        <v/>
      </c>
      <c r="CL46" s="6" t="str">
        <f t="shared" si="24"/>
        <v/>
      </c>
      <c r="CM46" s="6" t="str">
        <f t="shared" si="24"/>
        <v/>
      </c>
      <c r="CN46" s="6" t="str">
        <f t="shared" si="24"/>
        <v/>
      </c>
      <c r="CO46" s="6" t="str">
        <f t="shared" si="24"/>
        <v/>
      </c>
      <c r="CP46" s="12">
        <f t="shared" si="23"/>
        <v>1</v>
      </c>
      <c r="CQ46" s="19">
        <f t="shared" si="25"/>
        <v>836</v>
      </c>
      <c r="CR46" s="16">
        <f t="shared" si="26"/>
        <v>0</v>
      </c>
      <c r="CS46" s="22">
        <f t="shared" si="27"/>
        <v>0</v>
      </c>
      <c r="DF46" s="1">
        <f>$CP46</f>
        <v>1</v>
      </c>
      <c r="DG46" s="1">
        <f t="shared" si="14"/>
        <v>836</v>
      </c>
      <c r="DH46" s="1">
        <f t="shared" si="15"/>
        <v>0</v>
      </c>
      <c r="DI46" s="1">
        <f t="shared" si="16"/>
        <v>0</v>
      </c>
    </row>
    <row r="47" spans="1:113" ht="28" customHeight="1">
      <c r="A47" s="1" t="s">
        <v>13</v>
      </c>
      <c r="B47" s="1">
        <v>1</v>
      </c>
      <c r="AH47" s="4">
        <f t="shared" si="7"/>
        <v>0</v>
      </c>
      <c r="AJ47" t="s">
        <v>107</v>
      </c>
      <c r="AK47" t="s">
        <v>105</v>
      </c>
      <c r="AL47" t="s">
        <v>109</v>
      </c>
      <c r="AM47" t="s">
        <v>248</v>
      </c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 s="8">
        <f t="shared" si="22"/>
        <v>4</v>
      </c>
      <c r="BN47" s="6" t="str">
        <f t="shared" si="29"/>
        <v/>
      </c>
      <c r="BO47" s="6" t="str">
        <f t="shared" si="28"/>
        <v/>
      </c>
      <c r="BP47" s="6" t="str">
        <f t="shared" si="28"/>
        <v/>
      </c>
      <c r="BQ47" s="6" t="str">
        <f t="shared" si="28"/>
        <v/>
      </c>
      <c r="BR47" s="6" t="str">
        <f t="shared" si="28"/>
        <v/>
      </c>
      <c r="BS47" s="6" t="str">
        <f t="shared" si="28"/>
        <v/>
      </c>
      <c r="BT47" s="6" t="str">
        <f t="shared" si="28"/>
        <v/>
      </c>
      <c r="BU47" s="6" t="str">
        <f t="shared" si="28"/>
        <v/>
      </c>
      <c r="BV47" s="6" t="str">
        <f t="shared" si="28"/>
        <v/>
      </c>
      <c r="BW47" s="6" t="str">
        <f t="shared" si="28"/>
        <v/>
      </c>
      <c r="BX47" s="6" t="str">
        <f t="shared" si="28"/>
        <v/>
      </c>
      <c r="BY47" s="6" t="str">
        <f t="shared" si="28"/>
        <v/>
      </c>
      <c r="BZ47" s="6" t="str">
        <f t="shared" si="28"/>
        <v/>
      </c>
      <c r="CA47" s="6" t="str">
        <f t="shared" si="28"/>
        <v/>
      </c>
      <c r="CB47" s="6" t="str">
        <f t="shared" si="28"/>
        <v/>
      </c>
      <c r="CC47" s="6" t="str">
        <f t="shared" si="20"/>
        <v/>
      </c>
      <c r="CD47" s="6" t="str">
        <f t="shared" si="20"/>
        <v/>
      </c>
      <c r="CE47" s="6" t="str">
        <f t="shared" si="20"/>
        <v/>
      </c>
      <c r="CF47" s="6" t="str">
        <f t="shared" si="20"/>
        <v/>
      </c>
      <c r="CG47" s="6" t="str">
        <f t="shared" si="24"/>
        <v/>
      </c>
      <c r="CH47" s="6" t="str">
        <f t="shared" si="24"/>
        <v/>
      </c>
      <c r="CI47" s="6" t="str">
        <f t="shared" si="24"/>
        <v/>
      </c>
      <c r="CJ47" s="6" t="str">
        <f t="shared" si="24"/>
        <v/>
      </c>
      <c r="CK47" s="6" t="str">
        <f t="shared" si="24"/>
        <v/>
      </c>
      <c r="CL47" s="6" t="str">
        <f t="shared" si="24"/>
        <v/>
      </c>
      <c r="CM47" s="6" t="str">
        <f t="shared" si="24"/>
        <v/>
      </c>
      <c r="CN47" s="6" t="str">
        <f t="shared" si="24"/>
        <v/>
      </c>
      <c r="CO47" s="6" t="str">
        <f t="shared" si="24"/>
        <v/>
      </c>
      <c r="CP47" s="12">
        <f t="shared" si="23"/>
        <v>0</v>
      </c>
      <c r="CQ47" s="19">
        <f t="shared" si="25"/>
        <v>833</v>
      </c>
      <c r="CR47" s="16">
        <f t="shared" si="26"/>
        <v>0</v>
      </c>
      <c r="CS47" s="22">
        <f t="shared" si="27"/>
        <v>4</v>
      </c>
      <c r="CT47" s="1">
        <f>$CP47</f>
        <v>0</v>
      </c>
      <c r="CU47" s="1">
        <f t="shared" si="17"/>
        <v>833</v>
      </c>
      <c r="CV47" s="1">
        <f t="shared" si="18"/>
        <v>0</v>
      </c>
      <c r="CW47" s="1">
        <f t="shared" si="19"/>
        <v>4</v>
      </c>
    </row>
    <row r="48" spans="1:113" ht="28" customHeight="1">
      <c r="A48" s="1" t="str">
        <f>A47</f>
        <v>LSGG</v>
      </c>
      <c r="B48" s="1">
        <v>2</v>
      </c>
      <c r="AH48" s="4">
        <f t="shared" si="7"/>
        <v>0</v>
      </c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 s="8">
        <f t="shared" si="22"/>
        <v>0</v>
      </c>
      <c r="BN48" s="6" t="str">
        <f t="shared" si="29"/>
        <v/>
      </c>
      <c r="BO48" s="6" t="str">
        <f t="shared" si="28"/>
        <v/>
      </c>
      <c r="BP48" s="6" t="str">
        <f t="shared" si="28"/>
        <v/>
      </c>
      <c r="BQ48" s="6" t="str">
        <f t="shared" si="28"/>
        <v/>
      </c>
      <c r="BR48" s="6" t="str">
        <f t="shared" si="28"/>
        <v/>
      </c>
      <c r="BS48" s="6" t="str">
        <f t="shared" si="28"/>
        <v/>
      </c>
      <c r="BT48" s="6" t="str">
        <f t="shared" si="28"/>
        <v/>
      </c>
      <c r="BU48" s="6" t="str">
        <f t="shared" si="28"/>
        <v/>
      </c>
      <c r="BV48" s="6" t="str">
        <f t="shared" si="28"/>
        <v/>
      </c>
      <c r="BW48" s="6" t="str">
        <f t="shared" si="28"/>
        <v/>
      </c>
      <c r="BX48" s="6" t="str">
        <f t="shared" si="28"/>
        <v/>
      </c>
      <c r="BY48" s="6" t="str">
        <f t="shared" si="28"/>
        <v/>
      </c>
      <c r="BZ48" s="6" t="str">
        <f t="shared" si="28"/>
        <v/>
      </c>
      <c r="CA48" s="6" t="str">
        <f t="shared" si="28"/>
        <v/>
      </c>
      <c r="CB48" s="6" t="str">
        <f t="shared" si="28"/>
        <v/>
      </c>
      <c r="CC48" s="6" t="str">
        <f t="shared" si="20"/>
        <v/>
      </c>
      <c r="CD48" s="6" t="str">
        <f t="shared" si="20"/>
        <v/>
      </c>
      <c r="CE48" s="6" t="str">
        <f t="shared" si="20"/>
        <v/>
      </c>
      <c r="CF48" s="6" t="str">
        <f t="shared" si="20"/>
        <v/>
      </c>
      <c r="CG48" s="6" t="str">
        <f t="shared" si="24"/>
        <v/>
      </c>
      <c r="CH48" s="6" t="str">
        <f t="shared" si="24"/>
        <v/>
      </c>
      <c r="CI48" s="6" t="str">
        <f t="shared" si="24"/>
        <v/>
      </c>
      <c r="CJ48" s="6" t="str">
        <f t="shared" si="24"/>
        <v/>
      </c>
      <c r="CK48" s="6" t="str">
        <f t="shared" si="24"/>
        <v/>
      </c>
      <c r="CL48" s="6" t="str">
        <f t="shared" si="24"/>
        <v/>
      </c>
      <c r="CM48" s="6" t="str">
        <f t="shared" si="24"/>
        <v/>
      </c>
      <c r="CN48" s="6" t="str">
        <f t="shared" si="24"/>
        <v/>
      </c>
      <c r="CO48" s="6" t="str">
        <f t="shared" si="24"/>
        <v/>
      </c>
      <c r="CP48" s="12">
        <f t="shared" si="23"/>
        <v>0</v>
      </c>
      <c r="CQ48" s="19">
        <f t="shared" si="25"/>
        <v>837</v>
      </c>
      <c r="CR48" s="16">
        <f t="shared" si="26"/>
        <v>0</v>
      </c>
      <c r="CS48" s="22">
        <f t="shared" si="27"/>
        <v>0</v>
      </c>
      <c r="CX48" s="1">
        <f>$CP48</f>
        <v>0</v>
      </c>
      <c r="CY48" s="1">
        <f t="shared" si="8"/>
        <v>837</v>
      </c>
      <c r="CZ48" s="1">
        <f t="shared" si="9"/>
        <v>0</v>
      </c>
      <c r="DA48" s="1">
        <f t="shared" si="10"/>
        <v>0</v>
      </c>
    </row>
    <row r="49" spans="1:113" ht="28" customHeight="1">
      <c r="A49" s="1" t="str">
        <f>A48</f>
        <v>LSGG</v>
      </c>
      <c r="B49" s="1">
        <v>3</v>
      </c>
      <c r="AH49" s="4">
        <f t="shared" si="7"/>
        <v>0</v>
      </c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 s="8">
        <f t="shared" si="22"/>
        <v>0</v>
      </c>
      <c r="BN49" s="6" t="str">
        <f t="shared" si="29"/>
        <v/>
      </c>
      <c r="BO49" s="6" t="str">
        <f t="shared" si="28"/>
        <v/>
      </c>
      <c r="BP49" s="6" t="str">
        <f t="shared" si="28"/>
        <v/>
      </c>
      <c r="BQ49" s="6" t="str">
        <f t="shared" si="28"/>
        <v/>
      </c>
      <c r="BR49" s="6" t="str">
        <f t="shared" si="28"/>
        <v/>
      </c>
      <c r="BS49" s="6" t="str">
        <f t="shared" si="28"/>
        <v/>
      </c>
      <c r="BT49" s="6" t="str">
        <f t="shared" si="28"/>
        <v/>
      </c>
      <c r="BU49" s="6" t="str">
        <f t="shared" si="28"/>
        <v/>
      </c>
      <c r="BV49" s="6" t="str">
        <f t="shared" si="28"/>
        <v/>
      </c>
      <c r="BW49" s="6" t="str">
        <f t="shared" si="28"/>
        <v/>
      </c>
      <c r="BX49" s="6" t="str">
        <f t="shared" si="28"/>
        <v/>
      </c>
      <c r="BY49" s="6" t="str">
        <f t="shared" si="28"/>
        <v/>
      </c>
      <c r="BZ49" s="6" t="str">
        <f t="shared" si="28"/>
        <v/>
      </c>
      <c r="CA49" s="6" t="str">
        <f t="shared" si="28"/>
        <v/>
      </c>
      <c r="CB49" s="6" t="str">
        <f t="shared" si="28"/>
        <v/>
      </c>
      <c r="CC49" s="6" t="str">
        <f t="shared" si="20"/>
        <v/>
      </c>
      <c r="CD49" s="6" t="str">
        <f t="shared" si="20"/>
        <v/>
      </c>
      <c r="CE49" s="6" t="str">
        <f t="shared" si="20"/>
        <v/>
      </c>
      <c r="CF49" s="6" t="str">
        <f t="shared" si="20"/>
        <v/>
      </c>
      <c r="CG49" s="6" t="str">
        <f t="shared" si="24"/>
        <v/>
      </c>
      <c r="CH49" s="6" t="str">
        <f t="shared" si="24"/>
        <v/>
      </c>
      <c r="CI49" s="6" t="str">
        <f t="shared" si="24"/>
        <v/>
      </c>
      <c r="CJ49" s="6" t="str">
        <f t="shared" si="24"/>
        <v/>
      </c>
      <c r="CK49" s="6" t="str">
        <f t="shared" si="24"/>
        <v/>
      </c>
      <c r="CL49" s="6" t="str">
        <f t="shared" si="24"/>
        <v/>
      </c>
      <c r="CM49" s="6" t="str">
        <f t="shared" si="24"/>
        <v/>
      </c>
      <c r="CN49" s="6" t="str">
        <f t="shared" si="24"/>
        <v/>
      </c>
      <c r="CO49" s="6" t="str">
        <f t="shared" si="24"/>
        <v/>
      </c>
      <c r="CP49" s="12">
        <f t="shared" si="23"/>
        <v>0</v>
      </c>
      <c r="CQ49" s="19">
        <f t="shared" si="25"/>
        <v>837</v>
      </c>
      <c r="CR49" s="16">
        <f t="shared" si="26"/>
        <v>0</v>
      </c>
      <c r="CS49" s="22">
        <f t="shared" si="27"/>
        <v>0</v>
      </c>
      <c r="DB49" s="1">
        <f>$CP49</f>
        <v>0</v>
      </c>
      <c r="DC49" s="1">
        <f t="shared" si="11"/>
        <v>837</v>
      </c>
      <c r="DD49" s="1">
        <f t="shared" si="12"/>
        <v>0</v>
      </c>
      <c r="DE49" s="1">
        <f t="shared" si="13"/>
        <v>0</v>
      </c>
    </row>
    <row r="50" spans="1:113" ht="28" customHeight="1">
      <c r="A50" s="1" t="str">
        <f>A49</f>
        <v>LSGG</v>
      </c>
      <c r="B50" s="1">
        <v>4</v>
      </c>
      <c r="AH50" s="4">
        <f t="shared" si="7"/>
        <v>0</v>
      </c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 s="8">
        <f t="shared" si="22"/>
        <v>0</v>
      </c>
      <c r="BN50" s="6" t="str">
        <f t="shared" si="29"/>
        <v/>
      </c>
      <c r="BO50" s="6" t="str">
        <f t="shared" si="28"/>
        <v/>
      </c>
      <c r="BP50" s="6" t="str">
        <f t="shared" si="28"/>
        <v/>
      </c>
      <c r="BQ50" s="6" t="str">
        <f t="shared" si="28"/>
        <v/>
      </c>
      <c r="BR50" s="6" t="str">
        <f t="shared" si="28"/>
        <v/>
      </c>
      <c r="BS50" s="6" t="str">
        <f t="shared" si="28"/>
        <v/>
      </c>
      <c r="BT50" s="6" t="str">
        <f t="shared" si="28"/>
        <v/>
      </c>
      <c r="BU50" s="6" t="str">
        <f t="shared" si="28"/>
        <v/>
      </c>
      <c r="BV50" s="6" t="str">
        <f t="shared" si="28"/>
        <v/>
      </c>
      <c r="BW50" s="6" t="str">
        <f t="shared" si="28"/>
        <v/>
      </c>
      <c r="BX50" s="6" t="str">
        <f t="shared" si="28"/>
        <v/>
      </c>
      <c r="BY50" s="6" t="str">
        <f t="shared" si="28"/>
        <v/>
      </c>
      <c r="BZ50" s="6" t="str">
        <f t="shared" si="28"/>
        <v/>
      </c>
      <c r="CA50" s="6" t="str">
        <f t="shared" si="28"/>
        <v/>
      </c>
      <c r="CB50" s="6" t="str">
        <f t="shared" si="28"/>
        <v/>
      </c>
      <c r="CC50" s="6" t="str">
        <f t="shared" si="20"/>
        <v/>
      </c>
      <c r="CD50" s="6" t="str">
        <f t="shared" si="20"/>
        <v/>
      </c>
      <c r="CE50" s="6" t="str">
        <f t="shared" si="20"/>
        <v/>
      </c>
      <c r="CF50" s="6" t="str">
        <f t="shared" si="20"/>
        <v/>
      </c>
      <c r="CG50" s="6" t="str">
        <f t="shared" si="24"/>
        <v/>
      </c>
      <c r="CH50" s="6" t="str">
        <f t="shared" si="24"/>
        <v/>
      </c>
      <c r="CI50" s="6" t="str">
        <f t="shared" si="24"/>
        <v/>
      </c>
      <c r="CJ50" s="6" t="str">
        <f t="shared" si="24"/>
        <v/>
      </c>
      <c r="CK50" s="6" t="str">
        <f t="shared" si="24"/>
        <v/>
      </c>
      <c r="CL50" s="6" t="str">
        <f t="shared" si="24"/>
        <v/>
      </c>
      <c r="CM50" s="6" t="str">
        <f t="shared" si="24"/>
        <v/>
      </c>
      <c r="CN50" s="6" t="str">
        <f t="shared" si="24"/>
        <v/>
      </c>
      <c r="CO50" s="6" t="str">
        <f t="shared" si="24"/>
        <v/>
      </c>
      <c r="CP50" s="12">
        <f t="shared" si="23"/>
        <v>0</v>
      </c>
      <c r="CQ50" s="19">
        <f t="shared" si="25"/>
        <v>837</v>
      </c>
      <c r="CR50" s="16">
        <f t="shared" si="26"/>
        <v>0</v>
      </c>
      <c r="CS50" s="22">
        <f t="shared" si="27"/>
        <v>0</v>
      </c>
      <c r="DF50" s="1">
        <f>$CP50</f>
        <v>0</v>
      </c>
      <c r="DG50" s="1">
        <f t="shared" si="14"/>
        <v>837</v>
      </c>
      <c r="DH50" s="1">
        <f t="shared" si="15"/>
        <v>0</v>
      </c>
      <c r="DI50" s="1">
        <f t="shared" si="16"/>
        <v>0</v>
      </c>
    </row>
    <row r="51" spans="1:113" ht="28" customHeight="1">
      <c r="A51" s="1" t="s">
        <v>14</v>
      </c>
      <c r="B51" s="1">
        <v>1</v>
      </c>
      <c r="C51" s="1" t="s">
        <v>125</v>
      </c>
      <c r="D51" s="1" t="s">
        <v>126</v>
      </c>
      <c r="AH51" s="4">
        <f t="shared" si="7"/>
        <v>2</v>
      </c>
      <c r="AJ51" t="s">
        <v>126</v>
      </c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 s="8">
        <f t="shared" si="22"/>
        <v>1</v>
      </c>
      <c r="BN51" s="6" t="str">
        <f t="shared" si="29"/>
        <v>A1953/24</v>
      </c>
      <c r="BO51" s="6" t="str">
        <f t="shared" si="28"/>
        <v/>
      </c>
      <c r="BP51" s="6" t="str">
        <f t="shared" si="28"/>
        <v/>
      </c>
      <c r="BQ51" s="6" t="str">
        <f t="shared" si="28"/>
        <v/>
      </c>
      <c r="BR51" s="6" t="str">
        <f t="shared" si="28"/>
        <v/>
      </c>
      <c r="BS51" s="6" t="str">
        <f t="shared" si="28"/>
        <v/>
      </c>
      <c r="BT51" s="6" t="str">
        <f t="shared" si="28"/>
        <v/>
      </c>
      <c r="BU51" s="6" t="str">
        <f t="shared" si="28"/>
        <v/>
      </c>
      <c r="BV51" s="6" t="str">
        <f t="shared" si="28"/>
        <v/>
      </c>
      <c r="BW51" s="6" t="str">
        <f t="shared" si="28"/>
        <v/>
      </c>
      <c r="BX51" s="6" t="str">
        <f t="shared" si="28"/>
        <v/>
      </c>
      <c r="BY51" s="6" t="str">
        <f t="shared" si="28"/>
        <v/>
      </c>
      <c r="BZ51" s="6" t="str">
        <f t="shared" si="28"/>
        <v/>
      </c>
      <c r="CA51" s="6" t="str">
        <f t="shared" si="28"/>
        <v/>
      </c>
      <c r="CB51" s="6" t="str">
        <f t="shared" si="28"/>
        <v/>
      </c>
      <c r="CC51" s="6" t="str">
        <f t="shared" si="20"/>
        <v/>
      </c>
      <c r="CD51" s="6" t="str">
        <f t="shared" si="20"/>
        <v/>
      </c>
      <c r="CE51" s="6" t="str">
        <f t="shared" si="20"/>
        <v/>
      </c>
      <c r="CF51" s="6" t="str">
        <f t="shared" si="20"/>
        <v/>
      </c>
      <c r="CG51" s="6" t="str">
        <f t="shared" si="24"/>
        <v/>
      </c>
      <c r="CH51" s="6" t="str">
        <f t="shared" si="24"/>
        <v/>
      </c>
      <c r="CI51" s="6" t="str">
        <f t="shared" si="24"/>
        <v/>
      </c>
      <c r="CJ51" s="6" t="str">
        <f t="shared" si="24"/>
        <v/>
      </c>
      <c r="CK51" s="6" t="str">
        <f t="shared" si="24"/>
        <v/>
      </c>
      <c r="CL51" s="6" t="str">
        <f t="shared" si="24"/>
        <v/>
      </c>
      <c r="CM51" s="6" t="str">
        <f t="shared" si="24"/>
        <v/>
      </c>
      <c r="CN51" s="6" t="str">
        <f t="shared" si="24"/>
        <v/>
      </c>
      <c r="CO51" s="6" t="str">
        <f t="shared" si="24"/>
        <v/>
      </c>
      <c r="CP51" s="12">
        <f t="shared" si="23"/>
        <v>1</v>
      </c>
      <c r="CQ51" s="19">
        <f t="shared" si="25"/>
        <v>835</v>
      </c>
      <c r="CR51" s="16">
        <f t="shared" si="26"/>
        <v>1</v>
      </c>
      <c r="CS51" s="22">
        <f t="shared" si="27"/>
        <v>0</v>
      </c>
      <c r="CT51" s="1">
        <f>$CP51</f>
        <v>1</v>
      </c>
      <c r="CU51" s="1">
        <f t="shared" si="17"/>
        <v>835</v>
      </c>
      <c r="CV51" s="1">
        <f t="shared" si="18"/>
        <v>1</v>
      </c>
      <c r="CW51" s="1">
        <f t="shared" si="19"/>
        <v>0</v>
      </c>
    </row>
    <row r="52" spans="1:113" ht="28" customHeight="1">
      <c r="A52" s="1" t="str">
        <f>A51</f>
        <v>LIML</v>
      </c>
      <c r="B52" s="1">
        <v>2</v>
      </c>
      <c r="C52" s="1" t="s">
        <v>127</v>
      </c>
      <c r="AH52" s="4">
        <f t="shared" si="7"/>
        <v>1</v>
      </c>
      <c r="AJ52" t="s">
        <v>127</v>
      </c>
      <c r="AK52" t="s">
        <v>257</v>
      </c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 s="8">
        <f t="shared" si="22"/>
        <v>2</v>
      </c>
      <c r="BN52" s="6" t="str">
        <f t="shared" ref="BN52:CO52" si="30">IFERROR(HLOOKUP(AJ52,$C52:$AE52,1,FALSE),"")</f>
        <v>A1270/24</v>
      </c>
      <c r="BO52" s="6" t="str">
        <f t="shared" si="30"/>
        <v/>
      </c>
      <c r="BP52" s="6" t="str">
        <f t="shared" si="30"/>
        <v/>
      </c>
      <c r="BQ52" s="6" t="str">
        <f t="shared" si="30"/>
        <v/>
      </c>
      <c r="BR52" s="6" t="str">
        <f t="shared" si="30"/>
        <v/>
      </c>
      <c r="BS52" s="6" t="str">
        <f t="shared" si="30"/>
        <v/>
      </c>
      <c r="BT52" s="6" t="str">
        <f t="shared" si="30"/>
        <v/>
      </c>
      <c r="BU52" s="6" t="str">
        <f t="shared" si="30"/>
        <v/>
      </c>
      <c r="BV52" s="6" t="str">
        <f t="shared" si="30"/>
        <v/>
      </c>
      <c r="BW52" s="6" t="str">
        <f t="shared" si="30"/>
        <v/>
      </c>
      <c r="BX52" s="6" t="str">
        <f t="shared" si="30"/>
        <v/>
      </c>
      <c r="BY52" s="6" t="str">
        <f t="shared" si="30"/>
        <v/>
      </c>
      <c r="BZ52" s="6" t="str">
        <f t="shared" si="30"/>
        <v/>
      </c>
      <c r="CA52" s="6" t="str">
        <f t="shared" si="30"/>
        <v/>
      </c>
      <c r="CB52" s="6" t="str">
        <f t="shared" si="30"/>
        <v/>
      </c>
      <c r="CC52" s="6" t="str">
        <f t="shared" si="30"/>
        <v/>
      </c>
      <c r="CD52" s="6" t="str">
        <f t="shared" si="30"/>
        <v/>
      </c>
      <c r="CE52" s="6" t="str">
        <f t="shared" si="30"/>
        <v/>
      </c>
      <c r="CF52" s="6" t="str">
        <f t="shared" si="30"/>
        <v/>
      </c>
      <c r="CG52" s="6" t="str">
        <f t="shared" si="30"/>
        <v/>
      </c>
      <c r="CH52" s="6" t="str">
        <f t="shared" si="30"/>
        <v/>
      </c>
      <c r="CI52" s="6" t="str">
        <f t="shared" si="30"/>
        <v/>
      </c>
      <c r="CJ52" s="6" t="str">
        <f t="shared" si="30"/>
        <v/>
      </c>
      <c r="CK52" s="6" t="str">
        <f t="shared" si="30"/>
        <v/>
      </c>
      <c r="CL52" s="6" t="str">
        <f t="shared" si="30"/>
        <v/>
      </c>
      <c r="CM52" s="6" t="str">
        <f t="shared" si="30"/>
        <v/>
      </c>
      <c r="CN52" s="6" t="str">
        <f t="shared" si="30"/>
        <v/>
      </c>
      <c r="CO52" s="6" t="str">
        <f t="shared" si="30"/>
        <v/>
      </c>
      <c r="CP52" s="12">
        <f t="shared" si="23"/>
        <v>1</v>
      </c>
      <c r="CQ52" s="19">
        <f t="shared" si="25"/>
        <v>835</v>
      </c>
      <c r="CR52" s="16">
        <f t="shared" si="26"/>
        <v>0</v>
      </c>
      <c r="CS52" s="22">
        <f t="shared" si="27"/>
        <v>1</v>
      </c>
      <c r="CX52" s="1">
        <f>$CP52</f>
        <v>1</v>
      </c>
      <c r="CY52" s="1">
        <f t="shared" si="8"/>
        <v>835</v>
      </c>
      <c r="CZ52" s="1">
        <f t="shared" si="9"/>
        <v>0</v>
      </c>
      <c r="DA52" s="1">
        <f t="shared" si="10"/>
        <v>1</v>
      </c>
    </row>
    <row r="53" spans="1:113" ht="28" customHeight="1">
      <c r="A53" s="1" t="str">
        <f>A52</f>
        <v>LIML</v>
      </c>
      <c r="B53" s="1">
        <v>3</v>
      </c>
      <c r="C53" s="1" t="s">
        <v>126</v>
      </c>
      <c r="AH53" s="4">
        <f t="shared" si="7"/>
        <v>1</v>
      </c>
      <c r="AJ53" t="s">
        <v>126</v>
      </c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 s="8">
        <f t="shared" si="22"/>
        <v>1</v>
      </c>
      <c r="BN53" s="6" t="str">
        <f t="shared" si="29"/>
        <v>A1953/24</v>
      </c>
      <c r="BO53" s="6" t="str">
        <f t="shared" si="28"/>
        <v/>
      </c>
      <c r="BP53" s="6" t="str">
        <f t="shared" si="28"/>
        <v/>
      </c>
      <c r="BQ53" s="6" t="str">
        <f t="shared" si="28"/>
        <v/>
      </c>
      <c r="BR53" s="6" t="str">
        <f t="shared" si="28"/>
        <v/>
      </c>
      <c r="BS53" s="6" t="str">
        <f t="shared" si="28"/>
        <v/>
      </c>
      <c r="BT53" s="6" t="str">
        <f t="shared" si="28"/>
        <v/>
      </c>
      <c r="BU53" s="6" t="str">
        <f t="shared" si="28"/>
        <v/>
      </c>
      <c r="BV53" s="6" t="str">
        <f t="shared" si="28"/>
        <v/>
      </c>
      <c r="BW53" s="6" t="str">
        <f t="shared" si="28"/>
        <v/>
      </c>
      <c r="BX53" s="6" t="str">
        <f t="shared" si="28"/>
        <v/>
      </c>
      <c r="BY53" s="6" t="str">
        <f t="shared" si="28"/>
        <v/>
      </c>
      <c r="BZ53" s="6" t="str">
        <f t="shared" si="28"/>
        <v/>
      </c>
      <c r="CA53" s="6" t="str">
        <f t="shared" si="28"/>
        <v/>
      </c>
      <c r="CB53" s="6" t="str">
        <f t="shared" si="28"/>
        <v/>
      </c>
      <c r="CC53" s="6" t="str">
        <f t="shared" si="20"/>
        <v/>
      </c>
      <c r="CD53" s="6" t="str">
        <f t="shared" si="20"/>
        <v/>
      </c>
      <c r="CE53" s="6" t="str">
        <f t="shared" si="20"/>
        <v/>
      </c>
      <c r="CF53" s="6" t="str">
        <f t="shared" si="20"/>
        <v/>
      </c>
      <c r="CG53" s="6" t="str">
        <f t="shared" si="24"/>
        <v/>
      </c>
      <c r="CH53" s="6" t="str">
        <f t="shared" si="24"/>
        <v/>
      </c>
      <c r="CI53" s="6" t="str">
        <f t="shared" si="24"/>
        <v/>
      </c>
      <c r="CJ53" s="6" t="str">
        <f t="shared" ref="CJ53:CO96" si="31">IFERROR(HLOOKUP(BF53,$C53:$AE53,1,FALSE),"")</f>
        <v/>
      </c>
      <c r="CK53" s="6" t="str">
        <f t="shared" si="31"/>
        <v/>
      </c>
      <c r="CL53" s="6" t="str">
        <f t="shared" si="31"/>
        <v/>
      </c>
      <c r="CM53" s="6" t="str">
        <f t="shared" si="31"/>
        <v/>
      </c>
      <c r="CN53" s="6" t="str">
        <f t="shared" si="31"/>
        <v/>
      </c>
      <c r="CO53" s="6" t="str">
        <f t="shared" si="31"/>
        <v/>
      </c>
      <c r="CP53" s="12">
        <f t="shared" si="23"/>
        <v>1</v>
      </c>
      <c r="CQ53" s="19">
        <f t="shared" si="25"/>
        <v>836</v>
      </c>
      <c r="CR53" s="16">
        <f t="shared" si="26"/>
        <v>0</v>
      </c>
      <c r="CS53" s="22">
        <f t="shared" si="27"/>
        <v>0</v>
      </c>
      <c r="DB53" s="1">
        <f>$CP53</f>
        <v>1</v>
      </c>
      <c r="DC53" s="1">
        <f t="shared" si="11"/>
        <v>836</v>
      </c>
      <c r="DD53" s="1">
        <f t="shared" si="12"/>
        <v>0</v>
      </c>
      <c r="DE53" s="1">
        <f t="shared" si="13"/>
        <v>0</v>
      </c>
    </row>
    <row r="54" spans="1:113" ht="28" customHeight="1">
      <c r="A54" s="1" t="str">
        <f>A53</f>
        <v>LIML</v>
      </c>
      <c r="B54" s="1">
        <v>4</v>
      </c>
      <c r="AH54" s="4">
        <f t="shared" si="7"/>
        <v>0</v>
      </c>
      <c r="AJ54" t="s">
        <v>132</v>
      </c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 s="8">
        <f t="shared" si="22"/>
        <v>1</v>
      </c>
      <c r="BN54" s="6" t="str">
        <f t="shared" si="29"/>
        <v/>
      </c>
      <c r="BO54" s="6" t="str">
        <f t="shared" si="28"/>
        <v/>
      </c>
      <c r="BP54" s="6" t="str">
        <f t="shared" si="28"/>
        <v/>
      </c>
      <c r="BQ54" s="6" t="str">
        <f t="shared" si="28"/>
        <v/>
      </c>
      <c r="BR54" s="6" t="str">
        <f t="shared" si="28"/>
        <v/>
      </c>
      <c r="BS54" s="6" t="str">
        <f t="shared" si="28"/>
        <v/>
      </c>
      <c r="BT54" s="6" t="str">
        <f t="shared" si="28"/>
        <v/>
      </c>
      <c r="BU54" s="6" t="str">
        <f t="shared" si="28"/>
        <v/>
      </c>
      <c r="BV54" s="6" t="str">
        <f t="shared" si="28"/>
        <v/>
      </c>
      <c r="BW54" s="6" t="str">
        <f t="shared" si="28"/>
        <v/>
      </c>
      <c r="BX54" s="6" t="str">
        <f t="shared" si="28"/>
        <v/>
      </c>
      <c r="BY54" s="6" t="str">
        <f t="shared" si="28"/>
        <v/>
      </c>
      <c r="BZ54" s="6" t="str">
        <f t="shared" si="28"/>
        <v/>
      </c>
      <c r="CA54" s="6" t="str">
        <f t="shared" si="28"/>
        <v/>
      </c>
      <c r="CB54" s="6" t="str">
        <f t="shared" si="28"/>
        <v/>
      </c>
      <c r="CC54" s="6" t="str">
        <f t="shared" si="20"/>
        <v/>
      </c>
      <c r="CD54" s="6" t="str">
        <f t="shared" si="20"/>
        <v/>
      </c>
      <c r="CE54" s="6" t="str">
        <f t="shared" si="20"/>
        <v/>
      </c>
      <c r="CF54" s="6" t="str">
        <f t="shared" si="20"/>
        <v/>
      </c>
      <c r="CG54" s="6" t="str">
        <f t="shared" si="20"/>
        <v/>
      </c>
      <c r="CH54" s="6" t="str">
        <f t="shared" si="20"/>
        <v/>
      </c>
      <c r="CI54" s="6" t="str">
        <f t="shared" si="20"/>
        <v/>
      </c>
      <c r="CJ54" s="6" t="str">
        <f t="shared" si="31"/>
        <v/>
      </c>
      <c r="CK54" s="6" t="str">
        <f t="shared" si="31"/>
        <v/>
      </c>
      <c r="CL54" s="6" t="str">
        <f t="shared" si="31"/>
        <v/>
      </c>
      <c r="CM54" s="6" t="str">
        <f t="shared" si="31"/>
        <v/>
      </c>
      <c r="CN54" s="6" t="str">
        <f t="shared" si="31"/>
        <v/>
      </c>
      <c r="CO54" s="6" t="str">
        <f t="shared" si="31"/>
        <v/>
      </c>
      <c r="CP54" s="12">
        <f t="shared" si="23"/>
        <v>0</v>
      </c>
      <c r="CQ54" s="19">
        <f t="shared" si="25"/>
        <v>836</v>
      </c>
      <c r="CR54" s="16">
        <f t="shared" si="26"/>
        <v>0</v>
      </c>
      <c r="CS54" s="22">
        <f t="shared" si="27"/>
        <v>1</v>
      </c>
      <c r="DF54" s="1">
        <f>$CP54</f>
        <v>0</v>
      </c>
      <c r="DG54" s="1">
        <f t="shared" si="14"/>
        <v>836</v>
      </c>
      <c r="DH54" s="1">
        <f t="shared" si="15"/>
        <v>0</v>
      </c>
      <c r="DI54" s="1">
        <f t="shared" si="16"/>
        <v>1</v>
      </c>
    </row>
    <row r="55" spans="1:113" ht="28" customHeight="1">
      <c r="A55" s="1" t="s">
        <v>15</v>
      </c>
      <c r="B55" s="1">
        <v>1</v>
      </c>
      <c r="C55" s="1" t="s">
        <v>128</v>
      </c>
      <c r="D55" s="1" t="s">
        <v>129</v>
      </c>
      <c r="E55" s="1" t="s">
        <v>131</v>
      </c>
      <c r="F55" t="s">
        <v>238</v>
      </c>
      <c r="AH55" s="4">
        <f t="shared" si="7"/>
        <v>4</v>
      </c>
      <c r="AJ55" t="s">
        <v>133</v>
      </c>
      <c r="AK55" t="s">
        <v>131</v>
      </c>
      <c r="AL55" t="s">
        <v>238</v>
      </c>
      <c r="AM55" t="s">
        <v>128</v>
      </c>
      <c r="AN55" t="s">
        <v>129</v>
      </c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 s="8">
        <f t="shared" si="22"/>
        <v>5</v>
      </c>
      <c r="BN55" s="6" t="str">
        <f t="shared" si="29"/>
        <v/>
      </c>
      <c r="BO55" s="6" t="str">
        <f t="shared" si="28"/>
        <v>A0705/24</v>
      </c>
      <c r="BP55" s="6" t="str">
        <f t="shared" si="28"/>
        <v>A0706/24</v>
      </c>
      <c r="BQ55" s="6" t="str">
        <f>IFERROR(HLOOKUP(#REF!,$C55:$AE55,1,FALSE),"")</f>
        <v/>
      </c>
      <c r="BR55" s="6" t="str">
        <f>IFERROR(HLOOKUP(AM55,$C55:$AE55,1,FALSE),"")</f>
        <v>A0784/24</v>
      </c>
      <c r="BS55" s="6" t="str">
        <f>IFERROR(HLOOKUP(AN55,$C55:$AE55,1,FALSE),"")</f>
        <v>A0783/24</v>
      </c>
      <c r="BT55" s="6" t="str">
        <f t="shared" si="28"/>
        <v/>
      </c>
      <c r="BU55" s="6" t="str">
        <f t="shared" ref="BU55:CE83" si="32">IFERROR(HLOOKUP(AQ55,$C55:$AE55,1,FALSE),"")</f>
        <v/>
      </c>
      <c r="BV55" s="6" t="str">
        <f t="shared" si="32"/>
        <v/>
      </c>
      <c r="BW55" s="6" t="str">
        <f t="shared" si="32"/>
        <v/>
      </c>
      <c r="BX55" s="6" t="str">
        <f t="shared" si="32"/>
        <v/>
      </c>
      <c r="BY55" s="6" t="str">
        <f t="shared" si="32"/>
        <v/>
      </c>
      <c r="BZ55" s="6" t="str">
        <f t="shared" si="32"/>
        <v/>
      </c>
      <c r="CA55" s="6" t="str">
        <f t="shared" si="32"/>
        <v/>
      </c>
      <c r="CB55" s="6" t="str">
        <f t="shared" si="32"/>
        <v/>
      </c>
      <c r="CC55" s="6" t="str">
        <f t="shared" si="20"/>
        <v/>
      </c>
      <c r="CD55" s="6" t="str">
        <f t="shared" si="20"/>
        <v/>
      </c>
      <c r="CE55" s="6" t="str">
        <f t="shared" si="20"/>
        <v/>
      </c>
      <c r="CF55" s="6" t="str">
        <f t="shared" si="20"/>
        <v/>
      </c>
      <c r="CG55" s="6" t="str">
        <f t="shared" si="20"/>
        <v/>
      </c>
      <c r="CH55" s="6" t="str">
        <f t="shared" si="20"/>
        <v/>
      </c>
      <c r="CI55" s="6" t="str">
        <f t="shared" si="20"/>
        <v/>
      </c>
      <c r="CJ55" s="6" t="str">
        <f t="shared" si="31"/>
        <v/>
      </c>
      <c r="CK55" s="6" t="str">
        <f t="shared" si="31"/>
        <v/>
      </c>
      <c r="CL55" s="6" t="str">
        <f t="shared" si="31"/>
        <v/>
      </c>
      <c r="CM55" s="6" t="str">
        <f t="shared" si="31"/>
        <v/>
      </c>
      <c r="CN55" s="6" t="str">
        <f t="shared" si="31"/>
        <v/>
      </c>
      <c r="CO55" s="6" t="str">
        <f t="shared" si="31"/>
        <v/>
      </c>
      <c r="CP55" s="12">
        <f t="shared" si="23"/>
        <v>4</v>
      </c>
      <c r="CQ55" s="19">
        <f t="shared" si="25"/>
        <v>832</v>
      </c>
      <c r="CR55" s="16">
        <f t="shared" si="26"/>
        <v>0</v>
      </c>
      <c r="CS55" s="22">
        <f t="shared" si="27"/>
        <v>1</v>
      </c>
      <c r="CT55" s="1">
        <f>$CP55</f>
        <v>4</v>
      </c>
      <c r="CU55" s="1">
        <f t="shared" si="17"/>
        <v>832</v>
      </c>
      <c r="CV55" s="1">
        <f t="shared" si="18"/>
        <v>0</v>
      </c>
      <c r="CW55" s="1">
        <f t="shared" si="19"/>
        <v>1</v>
      </c>
    </row>
    <row r="56" spans="1:113" ht="28" customHeight="1">
      <c r="A56" s="1" t="str">
        <f>A55</f>
        <v>ELLX</v>
      </c>
      <c r="B56" s="1">
        <v>2</v>
      </c>
      <c r="C56" s="1" t="s">
        <v>130</v>
      </c>
      <c r="AH56" s="4">
        <f t="shared" si="7"/>
        <v>1</v>
      </c>
      <c r="AJ56" t="s">
        <v>133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 s="8">
        <f t="shared" si="22"/>
        <v>1</v>
      </c>
      <c r="BN56" s="6" t="str">
        <f t="shared" si="29"/>
        <v/>
      </c>
      <c r="BO56" s="6" t="str">
        <f t="shared" si="29"/>
        <v/>
      </c>
      <c r="BP56" s="6" t="str">
        <f t="shared" si="29"/>
        <v/>
      </c>
      <c r="BQ56" s="6" t="str">
        <f t="shared" si="29"/>
        <v/>
      </c>
      <c r="BR56" s="6" t="str">
        <f t="shared" si="29"/>
        <v/>
      </c>
      <c r="BS56" s="6" t="str">
        <f t="shared" si="29"/>
        <v/>
      </c>
      <c r="BT56" s="6" t="str">
        <f t="shared" si="29"/>
        <v/>
      </c>
      <c r="BU56" s="6" t="str">
        <f t="shared" si="32"/>
        <v/>
      </c>
      <c r="BV56" s="6" t="str">
        <f t="shared" si="32"/>
        <v/>
      </c>
      <c r="BW56" s="6" t="str">
        <f t="shared" si="32"/>
        <v/>
      </c>
      <c r="BX56" s="6" t="str">
        <f t="shared" si="32"/>
        <v/>
      </c>
      <c r="BY56" s="6" t="str">
        <f t="shared" si="32"/>
        <v/>
      </c>
      <c r="BZ56" s="6" t="str">
        <f t="shared" si="32"/>
        <v/>
      </c>
      <c r="CA56" s="6" t="str">
        <f t="shared" si="32"/>
        <v/>
      </c>
      <c r="CB56" s="6" t="str">
        <f t="shared" si="32"/>
        <v/>
      </c>
      <c r="CC56" s="6" t="str">
        <f t="shared" si="20"/>
        <v/>
      </c>
      <c r="CD56" s="6" t="str">
        <f t="shared" si="20"/>
        <v/>
      </c>
      <c r="CE56" s="6" t="str">
        <f t="shared" si="20"/>
        <v/>
      </c>
      <c r="CF56" s="6" t="str">
        <f t="shared" si="20"/>
        <v/>
      </c>
      <c r="CG56" s="6" t="str">
        <f t="shared" si="20"/>
        <v/>
      </c>
      <c r="CH56" s="6" t="str">
        <f t="shared" si="20"/>
        <v/>
      </c>
      <c r="CI56" s="6" t="str">
        <f t="shared" si="20"/>
        <v/>
      </c>
      <c r="CJ56" s="6" t="str">
        <f t="shared" si="31"/>
        <v/>
      </c>
      <c r="CK56" s="6" t="str">
        <f t="shared" si="31"/>
        <v/>
      </c>
      <c r="CL56" s="6" t="str">
        <f t="shared" si="31"/>
        <v/>
      </c>
      <c r="CM56" s="6" t="str">
        <f t="shared" si="31"/>
        <v/>
      </c>
      <c r="CN56" s="6" t="str">
        <f t="shared" si="31"/>
        <v/>
      </c>
      <c r="CO56" s="6" t="str">
        <f t="shared" si="31"/>
        <v/>
      </c>
      <c r="CP56" s="12">
        <f t="shared" si="23"/>
        <v>0</v>
      </c>
      <c r="CQ56" s="19">
        <f t="shared" si="25"/>
        <v>835</v>
      </c>
      <c r="CR56" s="16">
        <f t="shared" si="26"/>
        <v>1</v>
      </c>
      <c r="CS56" s="22">
        <f t="shared" si="27"/>
        <v>1</v>
      </c>
      <c r="CX56" s="1">
        <f>$CP56</f>
        <v>0</v>
      </c>
      <c r="CY56" s="1">
        <f t="shared" si="8"/>
        <v>835</v>
      </c>
      <c r="CZ56" s="1">
        <f t="shared" si="9"/>
        <v>1</v>
      </c>
      <c r="DA56" s="1">
        <f t="shared" si="10"/>
        <v>1</v>
      </c>
    </row>
    <row r="57" spans="1:113" ht="28" customHeight="1">
      <c r="A57" s="1" t="str">
        <f>A56</f>
        <v>ELLX</v>
      </c>
      <c r="B57" s="1">
        <v>3</v>
      </c>
      <c r="C57" s="1" t="s">
        <v>131</v>
      </c>
      <c r="AH57" s="4">
        <f t="shared" si="7"/>
        <v>1</v>
      </c>
      <c r="AJ57" t="s">
        <v>131</v>
      </c>
      <c r="AK57" t="s">
        <v>374</v>
      </c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 s="8">
        <f t="shared" si="22"/>
        <v>2</v>
      </c>
      <c r="BN57" s="6" t="str">
        <f t="shared" si="29"/>
        <v>A0705/24</v>
      </c>
      <c r="BO57" s="6" t="str">
        <f t="shared" si="29"/>
        <v/>
      </c>
      <c r="BP57" s="6" t="str">
        <f t="shared" si="29"/>
        <v/>
      </c>
      <c r="BQ57" s="6" t="str">
        <f t="shared" si="29"/>
        <v/>
      </c>
      <c r="BR57" s="6" t="str">
        <f t="shared" si="29"/>
        <v/>
      </c>
      <c r="BS57" s="6" t="str">
        <f t="shared" si="29"/>
        <v/>
      </c>
      <c r="BT57" s="6" t="str">
        <f t="shared" si="29"/>
        <v/>
      </c>
      <c r="BU57" s="6" t="str">
        <f t="shared" si="32"/>
        <v/>
      </c>
      <c r="BV57" s="6" t="str">
        <f t="shared" si="32"/>
        <v/>
      </c>
      <c r="BW57" s="6" t="str">
        <f t="shared" si="32"/>
        <v/>
      </c>
      <c r="BX57" s="6" t="str">
        <f t="shared" si="32"/>
        <v/>
      </c>
      <c r="BY57" s="6" t="str">
        <f t="shared" si="32"/>
        <v/>
      </c>
      <c r="BZ57" s="6" t="str">
        <f t="shared" si="32"/>
        <v/>
      </c>
      <c r="CA57" s="6" t="str">
        <f t="shared" si="32"/>
        <v/>
      </c>
      <c r="CB57" s="6" t="str">
        <f t="shared" si="32"/>
        <v/>
      </c>
      <c r="CC57" s="6" t="str">
        <f t="shared" si="20"/>
        <v/>
      </c>
      <c r="CD57" s="6" t="str">
        <f t="shared" si="20"/>
        <v/>
      </c>
      <c r="CE57" s="6" t="str">
        <f t="shared" si="20"/>
        <v/>
      </c>
      <c r="CF57" s="6" t="str">
        <f t="shared" si="20"/>
        <v/>
      </c>
      <c r="CG57" s="6" t="str">
        <f t="shared" si="20"/>
        <v/>
      </c>
      <c r="CH57" s="6" t="str">
        <f t="shared" si="20"/>
        <v/>
      </c>
      <c r="CI57" s="6" t="str">
        <f t="shared" si="20"/>
        <v/>
      </c>
      <c r="CJ57" s="6" t="str">
        <f t="shared" si="31"/>
        <v/>
      </c>
      <c r="CK57" s="6" t="str">
        <f t="shared" si="31"/>
        <v/>
      </c>
      <c r="CL57" s="6" t="str">
        <f t="shared" si="31"/>
        <v/>
      </c>
      <c r="CM57" s="6" t="str">
        <f t="shared" si="31"/>
        <v/>
      </c>
      <c r="CN57" s="6" t="str">
        <f t="shared" si="31"/>
        <v/>
      </c>
      <c r="CO57" s="6" t="str">
        <f t="shared" si="31"/>
        <v/>
      </c>
      <c r="CP57" s="12">
        <f t="shared" si="23"/>
        <v>1</v>
      </c>
      <c r="CQ57" s="19">
        <f t="shared" si="25"/>
        <v>835</v>
      </c>
      <c r="CR57" s="16">
        <f t="shared" si="26"/>
        <v>0</v>
      </c>
      <c r="CS57" s="22">
        <f t="shared" si="27"/>
        <v>1</v>
      </c>
      <c r="DB57" s="1">
        <f>$CP57</f>
        <v>1</v>
      </c>
      <c r="DC57" s="1">
        <f t="shared" si="11"/>
        <v>835</v>
      </c>
      <c r="DD57" s="1">
        <f t="shared" si="12"/>
        <v>0</v>
      </c>
      <c r="DE57" s="1">
        <f t="shared" si="13"/>
        <v>1</v>
      </c>
    </row>
    <row r="58" spans="1:113" ht="28" customHeight="1">
      <c r="A58" s="1" t="str">
        <f>A57</f>
        <v>ELLX</v>
      </c>
      <c r="B58" s="1">
        <v>4</v>
      </c>
      <c r="C58" s="1" t="s">
        <v>132</v>
      </c>
      <c r="AH58" s="4">
        <f t="shared" si="7"/>
        <v>1</v>
      </c>
      <c r="AJ58" t="s">
        <v>132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 s="8">
        <f t="shared" si="22"/>
        <v>1</v>
      </c>
      <c r="BN58" s="6" t="str">
        <f t="shared" si="29"/>
        <v>A0313/24</v>
      </c>
      <c r="BO58" s="6" t="str">
        <f t="shared" si="29"/>
        <v/>
      </c>
      <c r="BP58" s="6" t="str">
        <f t="shared" si="29"/>
        <v/>
      </c>
      <c r="BQ58" s="6" t="str">
        <f t="shared" si="29"/>
        <v/>
      </c>
      <c r="BR58" s="6" t="str">
        <f t="shared" si="29"/>
        <v/>
      </c>
      <c r="BS58" s="6" t="str">
        <f t="shared" si="29"/>
        <v/>
      </c>
      <c r="BT58" s="6" t="str">
        <f t="shared" si="29"/>
        <v/>
      </c>
      <c r="BU58" s="6" t="str">
        <f t="shared" si="32"/>
        <v/>
      </c>
      <c r="BV58" s="6" t="str">
        <f t="shared" si="32"/>
        <v/>
      </c>
      <c r="BW58" s="6" t="str">
        <f t="shared" si="32"/>
        <v/>
      </c>
      <c r="BX58" s="6" t="str">
        <f t="shared" si="32"/>
        <v/>
      </c>
      <c r="BY58" s="6" t="str">
        <f t="shared" si="32"/>
        <v/>
      </c>
      <c r="BZ58" s="6" t="str">
        <f t="shared" si="32"/>
        <v/>
      </c>
      <c r="CA58" s="6" t="str">
        <f t="shared" si="32"/>
        <v/>
      </c>
      <c r="CB58" s="6" t="str">
        <f t="shared" si="32"/>
        <v/>
      </c>
      <c r="CC58" s="6" t="str">
        <f t="shared" si="20"/>
        <v/>
      </c>
      <c r="CD58" s="6" t="str">
        <f t="shared" si="20"/>
        <v/>
      </c>
      <c r="CE58" s="6" t="str">
        <f t="shared" si="20"/>
        <v/>
      </c>
      <c r="CF58" s="6" t="str">
        <f t="shared" si="20"/>
        <v/>
      </c>
      <c r="CG58" s="6" t="str">
        <f t="shared" si="20"/>
        <v/>
      </c>
      <c r="CH58" s="6" t="str">
        <f t="shared" si="20"/>
        <v/>
      </c>
      <c r="CI58" s="6" t="str">
        <f t="shared" si="20"/>
        <v/>
      </c>
      <c r="CJ58" s="6" t="str">
        <f t="shared" si="31"/>
        <v/>
      </c>
      <c r="CK58" s="6" t="str">
        <f t="shared" si="31"/>
        <v/>
      </c>
      <c r="CL58" s="6" t="str">
        <f t="shared" si="31"/>
        <v/>
      </c>
      <c r="CM58" s="6" t="str">
        <f t="shared" si="31"/>
        <v/>
      </c>
      <c r="CN58" s="6" t="str">
        <f t="shared" si="31"/>
        <v/>
      </c>
      <c r="CO58" s="6" t="str">
        <f t="shared" si="31"/>
        <v/>
      </c>
      <c r="CP58" s="12">
        <f t="shared" si="23"/>
        <v>1</v>
      </c>
      <c r="CQ58" s="19">
        <f t="shared" si="25"/>
        <v>836</v>
      </c>
      <c r="CR58" s="16">
        <f t="shared" si="26"/>
        <v>0</v>
      </c>
      <c r="CS58" s="22">
        <f t="shared" si="27"/>
        <v>0</v>
      </c>
      <c r="DF58" s="1">
        <f>$CP58</f>
        <v>1</v>
      </c>
      <c r="DG58" s="1">
        <f t="shared" si="14"/>
        <v>836</v>
      </c>
      <c r="DH58" s="1">
        <f t="shared" si="15"/>
        <v>0</v>
      </c>
      <c r="DI58" s="1">
        <f t="shared" si="16"/>
        <v>0</v>
      </c>
    </row>
    <row r="59" spans="1:113" ht="28" customHeight="1">
      <c r="A59" s="1" t="s">
        <v>16</v>
      </c>
      <c r="B59" s="1">
        <v>1</v>
      </c>
      <c r="C59" s="1" t="s">
        <v>133</v>
      </c>
      <c r="D59" s="1" t="s">
        <v>134</v>
      </c>
      <c r="AH59" s="4">
        <f t="shared" si="7"/>
        <v>2</v>
      </c>
      <c r="AJ59" t="s">
        <v>134</v>
      </c>
      <c r="AK59" t="s">
        <v>133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 s="8">
        <f t="shared" si="22"/>
        <v>2</v>
      </c>
      <c r="BN59" s="6" t="str">
        <f t="shared" si="29"/>
        <v>A1117/24</v>
      </c>
      <c r="BO59" s="6" t="str">
        <f t="shared" si="29"/>
        <v>A1124/24</v>
      </c>
      <c r="BP59" s="6" t="str">
        <f t="shared" si="29"/>
        <v/>
      </c>
      <c r="BQ59" s="6" t="str">
        <f t="shared" si="29"/>
        <v/>
      </c>
      <c r="BR59" s="6" t="str">
        <f t="shared" si="29"/>
        <v/>
      </c>
      <c r="BS59" s="6" t="str">
        <f t="shared" si="29"/>
        <v/>
      </c>
      <c r="BT59" s="6" t="str">
        <f t="shared" si="29"/>
        <v/>
      </c>
      <c r="BU59" s="6" t="str">
        <f t="shared" si="32"/>
        <v/>
      </c>
      <c r="BV59" s="6" t="str">
        <f t="shared" si="32"/>
        <v/>
      </c>
      <c r="BW59" s="6" t="str">
        <f t="shared" si="32"/>
        <v/>
      </c>
      <c r="BX59" s="6" t="str">
        <f t="shared" si="32"/>
        <v/>
      </c>
      <c r="BY59" s="6" t="str">
        <f t="shared" si="32"/>
        <v/>
      </c>
      <c r="BZ59" s="6" t="str">
        <f t="shared" si="32"/>
        <v/>
      </c>
      <c r="CA59" s="6" t="str">
        <f t="shared" si="32"/>
        <v/>
      </c>
      <c r="CB59" s="6" t="str">
        <f t="shared" si="32"/>
        <v/>
      </c>
      <c r="CC59" s="6" t="str">
        <f t="shared" si="20"/>
        <v/>
      </c>
      <c r="CD59" s="6" t="str">
        <f t="shared" si="20"/>
        <v/>
      </c>
      <c r="CE59" s="6" t="str">
        <f t="shared" si="20"/>
        <v/>
      </c>
      <c r="CF59" s="6" t="str">
        <f t="shared" si="20"/>
        <v/>
      </c>
      <c r="CG59" s="6" t="str">
        <f t="shared" si="20"/>
        <v/>
      </c>
      <c r="CH59" s="6" t="str">
        <f t="shared" si="20"/>
        <v/>
      </c>
      <c r="CI59" s="6" t="str">
        <f t="shared" si="20"/>
        <v/>
      </c>
      <c r="CJ59" s="6" t="str">
        <f t="shared" si="31"/>
        <v/>
      </c>
      <c r="CK59" s="6" t="str">
        <f t="shared" si="31"/>
        <v/>
      </c>
      <c r="CL59" s="6" t="str">
        <f t="shared" si="31"/>
        <v/>
      </c>
      <c r="CM59" s="6" t="str">
        <f t="shared" si="31"/>
        <v/>
      </c>
      <c r="CN59" s="6" t="str">
        <f t="shared" si="31"/>
        <v/>
      </c>
      <c r="CO59" s="6" t="str">
        <f t="shared" si="31"/>
        <v/>
      </c>
      <c r="CP59" s="12">
        <f t="shared" si="23"/>
        <v>2</v>
      </c>
      <c r="CQ59" s="19">
        <f t="shared" si="25"/>
        <v>835</v>
      </c>
      <c r="CR59" s="16">
        <f t="shared" si="26"/>
        <v>0</v>
      </c>
      <c r="CS59" s="22">
        <f t="shared" si="27"/>
        <v>0</v>
      </c>
      <c r="CT59" s="1">
        <f>$CP59</f>
        <v>2</v>
      </c>
      <c r="CU59" s="1">
        <f t="shared" si="17"/>
        <v>835</v>
      </c>
      <c r="CV59" s="1">
        <f t="shared" si="18"/>
        <v>0</v>
      </c>
      <c r="CW59" s="1">
        <f t="shared" si="19"/>
        <v>0</v>
      </c>
    </row>
    <row r="60" spans="1:113" ht="28" customHeight="1">
      <c r="A60" s="1" t="str">
        <f>A59</f>
        <v>LFML</v>
      </c>
      <c r="B60" s="1">
        <v>2</v>
      </c>
      <c r="C60" s="1" t="s">
        <v>133</v>
      </c>
      <c r="D60" s="1" t="s">
        <v>260</v>
      </c>
      <c r="AH60" s="4">
        <f t="shared" si="7"/>
        <v>2</v>
      </c>
      <c r="AJ60" t="s">
        <v>133</v>
      </c>
      <c r="AK60" t="s">
        <v>260</v>
      </c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 s="8">
        <f t="shared" si="22"/>
        <v>2</v>
      </c>
      <c r="BN60" s="6" t="str">
        <f t="shared" si="29"/>
        <v>A1124/24</v>
      </c>
      <c r="BO60" s="6" t="str">
        <f t="shared" si="29"/>
        <v>A1148/24</v>
      </c>
      <c r="BP60" s="6" t="str">
        <f t="shared" si="29"/>
        <v/>
      </c>
      <c r="BQ60" s="6" t="str">
        <f t="shared" si="29"/>
        <v/>
      </c>
      <c r="BR60" s="6" t="str">
        <f t="shared" si="29"/>
        <v/>
      </c>
      <c r="BS60" s="6" t="str">
        <f t="shared" si="29"/>
        <v/>
      </c>
      <c r="BT60" s="6" t="str">
        <f t="shared" si="29"/>
        <v/>
      </c>
      <c r="BU60" s="6" t="str">
        <f t="shared" si="32"/>
        <v/>
      </c>
      <c r="BV60" s="6" t="str">
        <f t="shared" si="32"/>
        <v/>
      </c>
      <c r="BW60" s="6" t="str">
        <f t="shared" si="32"/>
        <v/>
      </c>
      <c r="BX60" s="6" t="str">
        <f t="shared" si="32"/>
        <v/>
      </c>
      <c r="BY60" s="6" t="str">
        <f t="shared" si="32"/>
        <v/>
      </c>
      <c r="BZ60" s="6" t="str">
        <f t="shared" si="32"/>
        <v/>
      </c>
      <c r="CA60" s="6" t="str">
        <f t="shared" si="32"/>
        <v/>
      </c>
      <c r="CB60" s="6" t="str">
        <f t="shared" si="32"/>
        <v/>
      </c>
      <c r="CC60" s="6" t="str">
        <f t="shared" si="20"/>
        <v/>
      </c>
      <c r="CD60" s="6" t="str">
        <f t="shared" si="20"/>
        <v/>
      </c>
      <c r="CE60" s="6" t="str">
        <f t="shared" si="20"/>
        <v/>
      </c>
      <c r="CF60" s="6" t="str">
        <f t="shared" si="20"/>
        <v/>
      </c>
      <c r="CG60" s="6" t="str">
        <f t="shared" si="20"/>
        <v/>
      </c>
      <c r="CH60" s="6" t="str">
        <f t="shared" si="20"/>
        <v/>
      </c>
      <c r="CI60" s="6" t="str">
        <f t="shared" si="20"/>
        <v/>
      </c>
      <c r="CJ60" s="6" t="str">
        <f t="shared" si="31"/>
        <v/>
      </c>
      <c r="CK60" s="6" t="str">
        <f t="shared" si="31"/>
        <v/>
      </c>
      <c r="CL60" s="6" t="str">
        <f t="shared" si="31"/>
        <v/>
      </c>
      <c r="CM60" s="6" t="str">
        <f t="shared" si="31"/>
        <v/>
      </c>
      <c r="CN60" s="6" t="str">
        <f t="shared" si="31"/>
        <v/>
      </c>
      <c r="CO60" s="6" t="str">
        <f t="shared" si="31"/>
        <v/>
      </c>
      <c r="CP60" s="12">
        <f t="shared" si="23"/>
        <v>2</v>
      </c>
      <c r="CQ60" s="19">
        <f t="shared" si="25"/>
        <v>835</v>
      </c>
      <c r="CR60" s="16">
        <f t="shared" si="26"/>
        <v>0</v>
      </c>
      <c r="CS60" s="22">
        <f t="shared" si="27"/>
        <v>0</v>
      </c>
      <c r="CX60" s="1">
        <f>$CP60</f>
        <v>2</v>
      </c>
      <c r="CY60" s="1">
        <f t="shared" si="8"/>
        <v>835</v>
      </c>
      <c r="CZ60" s="1">
        <f t="shared" si="9"/>
        <v>0</v>
      </c>
      <c r="DA60" s="1">
        <f t="shared" si="10"/>
        <v>0</v>
      </c>
    </row>
    <row r="61" spans="1:113" ht="28" customHeight="1">
      <c r="A61" s="1" t="str">
        <f>A60</f>
        <v>LFML</v>
      </c>
      <c r="B61" s="1">
        <v>3</v>
      </c>
      <c r="C61" s="1" t="s">
        <v>134</v>
      </c>
      <c r="D61" s="1" t="s">
        <v>135</v>
      </c>
      <c r="AH61" s="4">
        <f t="shared" si="7"/>
        <v>2</v>
      </c>
      <c r="AJ61" t="s">
        <v>134</v>
      </c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 s="8">
        <f t="shared" si="22"/>
        <v>1</v>
      </c>
      <c r="BN61" s="6" t="str">
        <f t="shared" si="29"/>
        <v>A1117/24</v>
      </c>
      <c r="BO61" s="6" t="str">
        <f t="shared" si="29"/>
        <v/>
      </c>
      <c r="BP61" s="6" t="str">
        <f t="shared" si="29"/>
        <v/>
      </c>
      <c r="BQ61" s="6" t="str">
        <f t="shared" si="29"/>
        <v/>
      </c>
      <c r="BR61" s="6" t="str">
        <f t="shared" si="29"/>
        <v/>
      </c>
      <c r="BS61" s="6" t="str">
        <f t="shared" si="29"/>
        <v/>
      </c>
      <c r="BT61" s="6" t="str">
        <f t="shared" si="29"/>
        <v/>
      </c>
      <c r="BU61" s="6" t="str">
        <f t="shared" si="32"/>
        <v/>
      </c>
      <c r="BV61" s="6" t="str">
        <f t="shared" si="32"/>
        <v/>
      </c>
      <c r="BW61" s="6" t="str">
        <f t="shared" si="32"/>
        <v/>
      </c>
      <c r="BX61" s="6" t="str">
        <f t="shared" si="32"/>
        <v/>
      </c>
      <c r="BY61" s="6" t="str">
        <f t="shared" si="32"/>
        <v/>
      </c>
      <c r="BZ61" s="6" t="str">
        <f t="shared" si="32"/>
        <v/>
      </c>
      <c r="CA61" s="6" t="str">
        <f t="shared" si="32"/>
        <v/>
      </c>
      <c r="CB61" s="6" t="str">
        <f t="shared" si="32"/>
        <v/>
      </c>
      <c r="CC61" s="6" t="str">
        <f t="shared" si="20"/>
        <v/>
      </c>
      <c r="CD61" s="6" t="str">
        <f t="shared" si="20"/>
        <v/>
      </c>
      <c r="CE61" s="6" t="str">
        <f t="shared" si="20"/>
        <v/>
      </c>
      <c r="CF61" s="6" t="str">
        <f t="shared" si="20"/>
        <v/>
      </c>
      <c r="CG61" s="6" t="str">
        <f t="shared" si="20"/>
        <v/>
      </c>
      <c r="CH61" s="6" t="str">
        <f t="shared" si="20"/>
        <v/>
      </c>
      <c r="CI61" s="6" t="str">
        <f t="shared" si="20"/>
        <v/>
      </c>
      <c r="CJ61" s="6" t="str">
        <f t="shared" si="31"/>
        <v/>
      </c>
      <c r="CK61" s="6" t="str">
        <f t="shared" si="31"/>
        <v/>
      </c>
      <c r="CL61" s="6" t="str">
        <f t="shared" si="31"/>
        <v/>
      </c>
      <c r="CM61" s="6" t="str">
        <f t="shared" si="31"/>
        <v/>
      </c>
      <c r="CN61" s="6" t="str">
        <f t="shared" si="31"/>
        <v/>
      </c>
      <c r="CO61" s="6" t="str">
        <f t="shared" si="31"/>
        <v/>
      </c>
      <c r="CP61" s="12">
        <f t="shared" si="23"/>
        <v>1</v>
      </c>
      <c r="CQ61" s="19">
        <f t="shared" si="25"/>
        <v>835</v>
      </c>
      <c r="CR61" s="16">
        <f t="shared" si="26"/>
        <v>1</v>
      </c>
      <c r="CS61" s="22">
        <f t="shared" si="27"/>
        <v>0</v>
      </c>
      <c r="DB61" s="1">
        <f>$CP61</f>
        <v>1</v>
      </c>
      <c r="DC61" s="1">
        <f t="shared" si="11"/>
        <v>835</v>
      </c>
      <c r="DD61" s="1">
        <f t="shared" si="12"/>
        <v>1</v>
      </c>
      <c r="DE61" s="1">
        <f t="shared" si="13"/>
        <v>0</v>
      </c>
    </row>
    <row r="62" spans="1:113" ht="28" customHeight="1">
      <c r="A62" s="1" t="str">
        <f>A61</f>
        <v>LFML</v>
      </c>
      <c r="B62" s="1">
        <v>4</v>
      </c>
      <c r="AH62" s="4">
        <f t="shared" si="7"/>
        <v>0</v>
      </c>
      <c r="AJ62" t="s">
        <v>132</v>
      </c>
      <c r="AK62" t="s">
        <v>375</v>
      </c>
      <c r="AL62" t="s">
        <v>376</v>
      </c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 s="8">
        <f t="shared" si="22"/>
        <v>3</v>
      </c>
      <c r="BN62" s="6" t="str">
        <f t="shared" si="29"/>
        <v/>
      </c>
      <c r="BO62" s="6" t="str">
        <f t="shared" si="29"/>
        <v/>
      </c>
      <c r="BP62" s="6" t="str">
        <f t="shared" si="29"/>
        <v/>
      </c>
      <c r="BQ62" s="6" t="str">
        <f t="shared" si="29"/>
        <v/>
      </c>
      <c r="BR62" s="6" t="str">
        <f t="shared" si="29"/>
        <v/>
      </c>
      <c r="BS62" s="6" t="str">
        <f t="shared" si="29"/>
        <v/>
      </c>
      <c r="BT62" s="6" t="str">
        <f t="shared" si="29"/>
        <v/>
      </c>
      <c r="BU62" s="6" t="str">
        <f t="shared" si="32"/>
        <v/>
      </c>
      <c r="BV62" s="6" t="str">
        <f t="shared" si="32"/>
        <v/>
      </c>
      <c r="BW62" s="6" t="str">
        <f t="shared" si="32"/>
        <v/>
      </c>
      <c r="BX62" s="6" t="str">
        <f t="shared" si="32"/>
        <v/>
      </c>
      <c r="BY62" s="6" t="str">
        <f t="shared" si="32"/>
        <v/>
      </c>
      <c r="BZ62" s="6" t="str">
        <f t="shared" si="32"/>
        <v/>
      </c>
      <c r="CA62" s="6" t="str">
        <f t="shared" si="32"/>
        <v/>
      </c>
      <c r="CB62" s="6" t="str">
        <f t="shared" si="32"/>
        <v/>
      </c>
      <c r="CC62" s="6" t="str">
        <f t="shared" si="20"/>
        <v/>
      </c>
      <c r="CD62" s="6" t="str">
        <f t="shared" si="20"/>
        <v/>
      </c>
      <c r="CE62" s="6" t="str">
        <f t="shared" si="20"/>
        <v/>
      </c>
      <c r="CF62" s="6" t="str">
        <f t="shared" si="20"/>
        <v/>
      </c>
      <c r="CG62" s="6" t="str">
        <f t="shared" si="20"/>
        <v/>
      </c>
      <c r="CH62" s="6" t="str">
        <f t="shared" si="20"/>
        <v/>
      </c>
      <c r="CI62" s="6" t="str">
        <f t="shared" si="20"/>
        <v/>
      </c>
      <c r="CJ62" s="6" t="str">
        <f t="shared" si="31"/>
        <v/>
      </c>
      <c r="CK62" s="6" t="str">
        <f t="shared" si="31"/>
        <v/>
      </c>
      <c r="CL62" s="6" t="str">
        <f t="shared" si="31"/>
        <v/>
      </c>
      <c r="CM62" s="6" t="str">
        <f t="shared" si="31"/>
        <v/>
      </c>
      <c r="CN62" s="6" t="str">
        <f t="shared" si="31"/>
        <v/>
      </c>
      <c r="CO62" s="6" t="str">
        <f t="shared" si="31"/>
        <v/>
      </c>
      <c r="CP62" s="12">
        <f t="shared" si="23"/>
        <v>0</v>
      </c>
      <c r="CQ62" s="19">
        <f t="shared" si="25"/>
        <v>834</v>
      </c>
      <c r="CR62" s="16">
        <f t="shared" si="26"/>
        <v>0</v>
      </c>
      <c r="CS62" s="22">
        <f t="shared" si="27"/>
        <v>3</v>
      </c>
      <c r="DF62" s="1">
        <f>$CP62</f>
        <v>0</v>
      </c>
      <c r="DG62" s="1">
        <f t="shared" si="14"/>
        <v>834</v>
      </c>
      <c r="DH62" s="1">
        <f t="shared" si="15"/>
        <v>0</v>
      </c>
      <c r="DI62" s="1">
        <f t="shared" si="16"/>
        <v>3</v>
      </c>
    </row>
    <row r="63" spans="1:113" ht="28" customHeight="1">
      <c r="A63" s="1" t="s">
        <v>17</v>
      </c>
      <c r="B63" s="1">
        <v>1</v>
      </c>
      <c r="C63" s="1" t="s">
        <v>136</v>
      </c>
      <c r="D63" s="1" t="s">
        <v>137</v>
      </c>
      <c r="E63" s="1" t="s">
        <v>138</v>
      </c>
      <c r="AH63" s="4">
        <f t="shared" si="7"/>
        <v>3</v>
      </c>
      <c r="AJ63" t="s">
        <v>137</v>
      </c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 s="8">
        <f t="shared" si="22"/>
        <v>1</v>
      </c>
      <c r="BN63" s="6" t="str">
        <f t="shared" si="29"/>
        <v>A1210/24</v>
      </c>
      <c r="BO63" s="6" t="str">
        <f t="shared" si="29"/>
        <v/>
      </c>
      <c r="BP63" s="6" t="str">
        <f t="shared" si="29"/>
        <v/>
      </c>
      <c r="BQ63" s="6" t="str">
        <f t="shared" si="29"/>
        <v/>
      </c>
      <c r="BR63" s="6" t="str">
        <f t="shared" si="29"/>
        <v/>
      </c>
      <c r="BS63" s="6" t="str">
        <f t="shared" si="29"/>
        <v/>
      </c>
      <c r="BT63" s="6" t="str">
        <f t="shared" si="29"/>
        <v/>
      </c>
      <c r="BU63" s="6" t="str">
        <f t="shared" si="32"/>
        <v/>
      </c>
      <c r="BV63" s="6" t="str">
        <f t="shared" si="32"/>
        <v/>
      </c>
      <c r="BW63" s="6" t="str">
        <f t="shared" si="32"/>
        <v/>
      </c>
      <c r="BX63" s="6" t="str">
        <f t="shared" si="32"/>
        <v/>
      </c>
      <c r="BY63" s="6" t="str">
        <f t="shared" si="32"/>
        <v/>
      </c>
      <c r="BZ63" s="6" t="str">
        <f t="shared" si="32"/>
        <v/>
      </c>
      <c r="CA63" s="6" t="str">
        <f t="shared" si="32"/>
        <v/>
      </c>
      <c r="CB63" s="6" t="str">
        <f t="shared" si="32"/>
        <v/>
      </c>
      <c r="CC63" s="6" t="str">
        <f t="shared" si="20"/>
        <v/>
      </c>
      <c r="CD63" s="6" t="str">
        <f t="shared" si="20"/>
        <v/>
      </c>
      <c r="CE63" s="6" t="str">
        <f t="shared" si="20"/>
        <v/>
      </c>
      <c r="CF63" s="6" t="str">
        <f t="shared" si="20"/>
        <v/>
      </c>
      <c r="CG63" s="6" t="str">
        <f t="shared" si="20"/>
        <v/>
      </c>
      <c r="CH63" s="6" t="str">
        <f t="shared" si="20"/>
        <v/>
      </c>
      <c r="CI63" s="6" t="str">
        <f t="shared" si="20"/>
        <v/>
      </c>
      <c r="CJ63" s="6" t="str">
        <f t="shared" si="31"/>
        <v/>
      </c>
      <c r="CK63" s="6" t="str">
        <f t="shared" si="31"/>
        <v/>
      </c>
      <c r="CL63" s="6" t="str">
        <f t="shared" si="31"/>
        <v/>
      </c>
      <c r="CM63" s="6" t="str">
        <f t="shared" si="31"/>
        <v/>
      </c>
      <c r="CN63" s="6" t="str">
        <f t="shared" si="31"/>
        <v/>
      </c>
      <c r="CO63" s="6" t="str">
        <f t="shared" si="31"/>
        <v/>
      </c>
      <c r="CP63" s="12">
        <f t="shared" si="23"/>
        <v>1</v>
      </c>
      <c r="CQ63" s="19">
        <f t="shared" si="25"/>
        <v>834</v>
      </c>
      <c r="CR63" s="16">
        <f t="shared" si="26"/>
        <v>2</v>
      </c>
      <c r="CS63" s="22">
        <f t="shared" si="27"/>
        <v>0</v>
      </c>
      <c r="CT63" s="1">
        <f>$CP63</f>
        <v>1</v>
      </c>
      <c r="CU63" s="1">
        <f t="shared" si="17"/>
        <v>834</v>
      </c>
      <c r="CV63" s="1">
        <f t="shared" si="18"/>
        <v>2</v>
      </c>
      <c r="CW63" s="1">
        <f t="shared" si="19"/>
        <v>0</v>
      </c>
    </row>
    <row r="64" spans="1:113" ht="28" customHeight="1">
      <c r="A64" s="1" t="str">
        <f>A63</f>
        <v>LFMN</v>
      </c>
      <c r="B64" s="1">
        <v>2</v>
      </c>
      <c r="C64" s="1" t="s">
        <v>137</v>
      </c>
      <c r="D64" s="1" t="s">
        <v>138</v>
      </c>
      <c r="E64" s="1" t="s">
        <v>139</v>
      </c>
      <c r="AH64" s="4">
        <f t="shared" si="7"/>
        <v>3</v>
      </c>
      <c r="AJ64" t="s">
        <v>137</v>
      </c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 s="8">
        <f t="shared" si="22"/>
        <v>1</v>
      </c>
      <c r="BN64" s="6" t="str">
        <f t="shared" si="29"/>
        <v>A1210/24</v>
      </c>
      <c r="BO64" s="6" t="str">
        <f t="shared" si="29"/>
        <v/>
      </c>
      <c r="BP64" s="6" t="str">
        <f t="shared" si="29"/>
        <v/>
      </c>
      <c r="BQ64" s="6" t="str">
        <f t="shared" si="29"/>
        <v/>
      </c>
      <c r="BR64" s="6" t="str">
        <f t="shared" si="29"/>
        <v/>
      </c>
      <c r="BS64" s="6" t="str">
        <f t="shared" si="29"/>
        <v/>
      </c>
      <c r="BT64" s="6" t="str">
        <f t="shared" si="29"/>
        <v/>
      </c>
      <c r="BU64" s="6" t="str">
        <f t="shared" si="32"/>
        <v/>
      </c>
      <c r="BV64" s="6" t="str">
        <f t="shared" si="32"/>
        <v/>
      </c>
      <c r="BW64" s="6" t="str">
        <f t="shared" si="32"/>
        <v/>
      </c>
      <c r="BX64" s="6" t="str">
        <f t="shared" si="32"/>
        <v/>
      </c>
      <c r="BY64" s="6" t="str">
        <f t="shared" si="32"/>
        <v/>
      </c>
      <c r="BZ64" s="6" t="str">
        <f t="shared" si="32"/>
        <v/>
      </c>
      <c r="CA64" s="6" t="str">
        <f t="shared" si="32"/>
        <v/>
      </c>
      <c r="CB64" s="6" t="str">
        <f t="shared" si="32"/>
        <v/>
      </c>
      <c r="CC64" s="6" t="str">
        <f t="shared" si="20"/>
        <v/>
      </c>
      <c r="CD64" s="6" t="str">
        <f t="shared" si="20"/>
        <v/>
      </c>
      <c r="CE64" s="6" t="str">
        <f t="shared" si="20"/>
        <v/>
      </c>
      <c r="CF64" s="6" t="str">
        <f t="shared" si="20"/>
        <v/>
      </c>
      <c r="CG64" s="6" t="str">
        <f t="shared" si="20"/>
        <v/>
      </c>
      <c r="CH64" s="6" t="str">
        <f t="shared" si="20"/>
        <v/>
      </c>
      <c r="CI64" s="6" t="str">
        <f t="shared" si="20"/>
        <v/>
      </c>
      <c r="CJ64" s="6" t="str">
        <f t="shared" si="31"/>
        <v/>
      </c>
      <c r="CK64" s="6" t="str">
        <f t="shared" si="31"/>
        <v/>
      </c>
      <c r="CL64" s="6" t="str">
        <f t="shared" si="31"/>
        <v/>
      </c>
      <c r="CM64" s="6" t="str">
        <f t="shared" si="31"/>
        <v/>
      </c>
      <c r="CN64" s="6" t="str">
        <f t="shared" si="31"/>
        <v/>
      </c>
      <c r="CO64" s="6" t="str">
        <f t="shared" si="31"/>
        <v/>
      </c>
      <c r="CP64" s="12">
        <f t="shared" si="23"/>
        <v>1</v>
      </c>
      <c r="CQ64" s="19">
        <f t="shared" si="25"/>
        <v>834</v>
      </c>
      <c r="CR64" s="16">
        <f t="shared" si="26"/>
        <v>2</v>
      </c>
      <c r="CS64" s="22">
        <f t="shared" si="27"/>
        <v>0</v>
      </c>
      <c r="CX64" s="1">
        <f>$CP64</f>
        <v>1</v>
      </c>
      <c r="CY64" s="1">
        <f t="shared" si="8"/>
        <v>834</v>
      </c>
      <c r="CZ64" s="1">
        <f t="shared" si="9"/>
        <v>2</v>
      </c>
      <c r="DA64" s="1">
        <f t="shared" si="10"/>
        <v>0</v>
      </c>
    </row>
    <row r="65" spans="1:113" ht="28" customHeight="1">
      <c r="A65" s="1" t="str">
        <f>A64</f>
        <v>LFMN</v>
      </c>
      <c r="B65" s="1">
        <v>3</v>
      </c>
      <c r="C65" s="1" t="s">
        <v>136</v>
      </c>
      <c r="D65"/>
      <c r="E65"/>
      <c r="AH65" s="4">
        <f t="shared" si="7"/>
        <v>1</v>
      </c>
      <c r="AJ65" t="s">
        <v>136</v>
      </c>
      <c r="AK65" t="s">
        <v>264</v>
      </c>
      <c r="AL65" t="s">
        <v>138</v>
      </c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 s="8">
        <f t="shared" si="22"/>
        <v>3</v>
      </c>
      <c r="BN65" s="6" t="str">
        <f t="shared" si="29"/>
        <v>A1211/24</v>
      </c>
      <c r="BO65" s="6" t="str">
        <f t="shared" si="29"/>
        <v/>
      </c>
      <c r="BP65" s="6" t="str">
        <f t="shared" si="29"/>
        <v/>
      </c>
      <c r="BQ65" s="6" t="str">
        <f t="shared" si="29"/>
        <v/>
      </c>
      <c r="BR65" s="6" t="str">
        <f t="shared" si="29"/>
        <v/>
      </c>
      <c r="BS65" s="6" t="str">
        <f t="shared" si="29"/>
        <v/>
      </c>
      <c r="BT65" s="6" t="str">
        <f t="shared" si="29"/>
        <v/>
      </c>
      <c r="BU65" s="6" t="str">
        <f t="shared" si="32"/>
        <v/>
      </c>
      <c r="BV65" s="6" t="str">
        <f t="shared" si="32"/>
        <v/>
      </c>
      <c r="BW65" s="6" t="str">
        <f t="shared" si="32"/>
        <v/>
      </c>
      <c r="BX65" s="6" t="str">
        <f t="shared" si="32"/>
        <v/>
      </c>
      <c r="BY65" s="6" t="str">
        <f t="shared" si="32"/>
        <v/>
      </c>
      <c r="BZ65" s="6" t="str">
        <f t="shared" si="32"/>
        <v/>
      </c>
      <c r="CA65" s="6" t="str">
        <f t="shared" si="32"/>
        <v/>
      </c>
      <c r="CB65" s="6" t="str">
        <f t="shared" si="32"/>
        <v/>
      </c>
      <c r="CC65" s="6" t="str">
        <f t="shared" si="20"/>
        <v/>
      </c>
      <c r="CD65" s="6" t="str">
        <f t="shared" si="20"/>
        <v/>
      </c>
      <c r="CE65" s="6" t="str">
        <f t="shared" si="20"/>
        <v/>
      </c>
      <c r="CF65" s="6" t="str">
        <f t="shared" si="20"/>
        <v/>
      </c>
      <c r="CG65" s="6" t="str">
        <f t="shared" si="20"/>
        <v/>
      </c>
      <c r="CH65" s="6" t="str">
        <f t="shared" si="20"/>
        <v/>
      </c>
      <c r="CI65" s="6" t="str">
        <f t="shared" si="20"/>
        <v/>
      </c>
      <c r="CJ65" s="6" t="str">
        <f t="shared" si="31"/>
        <v/>
      </c>
      <c r="CK65" s="6" t="str">
        <f t="shared" si="31"/>
        <v/>
      </c>
      <c r="CL65" s="6" t="str">
        <f t="shared" si="31"/>
        <v/>
      </c>
      <c r="CM65" s="6" t="str">
        <f t="shared" si="31"/>
        <v/>
      </c>
      <c r="CN65" s="6" t="str">
        <f t="shared" si="31"/>
        <v/>
      </c>
      <c r="CO65" s="6" t="str">
        <f t="shared" si="31"/>
        <v/>
      </c>
      <c r="CP65" s="12">
        <f t="shared" si="23"/>
        <v>1</v>
      </c>
      <c r="CQ65" s="19">
        <f t="shared" si="25"/>
        <v>834</v>
      </c>
      <c r="CR65" s="16">
        <f t="shared" si="26"/>
        <v>0</v>
      </c>
      <c r="CS65" s="22">
        <f t="shared" si="27"/>
        <v>2</v>
      </c>
      <c r="DB65" s="1">
        <f>$CP65</f>
        <v>1</v>
      </c>
      <c r="DC65" s="1">
        <f t="shared" si="11"/>
        <v>834</v>
      </c>
      <c r="DD65" s="1">
        <f t="shared" si="12"/>
        <v>0</v>
      </c>
      <c r="DE65" s="1">
        <f t="shared" si="13"/>
        <v>2</v>
      </c>
    </row>
    <row r="66" spans="1:113" ht="28" customHeight="1">
      <c r="A66" s="1" t="str">
        <f>A65</f>
        <v>LFMN</v>
      </c>
      <c r="B66" s="1">
        <v>4</v>
      </c>
      <c r="AH66" s="4">
        <f t="shared" si="7"/>
        <v>0</v>
      </c>
      <c r="AJ66" t="s">
        <v>265</v>
      </c>
      <c r="AK66" t="s">
        <v>266</v>
      </c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 s="8">
        <f t="shared" si="22"/>
        <v>2</v>
      </c>
      <c r="BN66" s="6" t="str">
        <f t="shared" si="29"/>
        <v/>
      </c>
      <c r="BO66" s="6" t="str">
        <f t="shared" si="29"/>
        <v/>
      </c>
      <c r="BP66" s="6" t="str">
        <f t="shared" si="29"/>
        <v/>
      </c>
      <c r="BQ66" s="6" t="str">
        <f t="shared" si="29"/>
        <v/>
      </c>
      <c r="BR66" s="6" t="str">
        <f t="shared" si="29"/>
        <v/>
      </c>
      <c r="BS66" s="6" t="str">
        <f t="shared" si="29"/>
        <v/>
      </c>
      <c r="BT66" s="6" t="str">
        <f t="shared" si="29"/>
        <v/>
      </c>
      <c r="BU66" s="6" t="str">
        <f t="shared" si="32"/>
        <v/>
      </c>
      <c r="BV66" s="6" t="str">
        <f t="shared" si="32"/>
        <v/>
      </c>
      <c r="BW66" s="6" t="str">
        <f t="shared" si="32"/>
        <v/>
      </c>
      <c r="BX66" s="6" t="str">
        <f t="shared" si="32"/>
        <v/>
      </c>
      <c r="BY66" s="6" t="str">
        <f t="shared" si="32"/>
        <v/>
      </c>
      <c r="BZ66" s="6" t="str">
        <f t="shared" si="32"/>
        <v/>
      </c>
      <c r="CA66" s="6" t="str">
        <f t="shared" si="32"/>
        <v/>
      </c>
      <c r="CB66" s="6" t="str">
        <f t="shared" si="32"/>
        <v/>
      </c>
      <c r="CC66" s="6" t="str">
        <f t="shared" si="20"/>
        <v/>
      </c>
      <c r="CD66" s="6" t="str">
        <f t="shared" si="20"/>
        <v/>
      </c>
      <c r="CE66" s="6" t="str">
        <f t="shared" si="20"/>
        <v/>
      </c>
      <c r="CF66" s="6" t="str">
        <f t="shared" si="20"/>
        <v/>
      </c>
      <c r="CG66" s="6" t="str">
        <f t="shared" si="20"/>
        <v/>
      </c>
      <c r="CH66" s="6" t="str">
        <f t="shared" si="20"/>
        <v/>
      </c>
      <c r="CI66" s="6" t="str">
        <f t="shared" si="20"/>
        <v/>
      </c>
      <c r="CJ66" s="6" t="str">
        <f t="shared" si="31"/>
        <v/>
      </c>
      <c r="CK66" s="6" t="str">
        <f t="shared" si="31"/>
        <v/>
      </c>
      <c r="CL66" s="6" t="str">
        <f t="shared" si="31"/>
        <v/>
      </c>
      <c r="CM66" s="6" t="str">
        <f t="shared" si="31"/>
        <v/>
      </c>
      <c r="CN66" s="6" t="str">
        <f t="shared" si="31"/>
        <v/>
      </c>
      <c r="CO66" s="6" t="str">
        <f t="shared" si="31"/>
        <v/>
      </c>
      <c r="CP66" s="12">
        <f t="shared" si="23"/>
        <v>0</v>
      </c>
      <c r="CQ66" s="19">
        <f t="shared" si="25"/>
        <v>835</v>
      </c>
      <c r="CR66" s="16">
        <f t="shared" si="26"/>
        <v>0</v>
      </c>
      <c r="CS66" s="22">
        <f t="shared" si="27"/>
        <v>2</v>
      </c>
      <c r="DF66" s="1">
        <f>$CP66</f>
        <v>0</v>
      </c>
      <c r="DG66" s="1">
        <f t="shared" si="14"/>
        <v>835</v>
      </c>
      <c r="DH66" s="1">
        <f t="shared" si="15"/>
        <v>0</v>
      </c>
      <c r="DI66" s="1">
        <f t="shared" si="16"/>
        <v>2</v>
      </c>
    </row>
    <row r="67" spans="1:113" ht="28" customHeight="1">
      <c r="A67" s="1" t="s">
        <v>18</v>
      </c>
      <c r="B67" s="1">
        <v>1</v>
      </c>
      <c r="AH67" s="4">
        <f t="shared" si="7"/>
        <v>0</v>
      </c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 s="8">
        <f t="shared" si="22"/>
        <v>0</v>
      </c>
      <c r="BN67" s="6" t="str">
        <f t="shared" si="29"/>
        <v/>
      </c>
      <c r="BO67" s="6" t="str">
        <f t="shared" si="29"/>
        <v/>
      </c>
      <c r="BP67" s="6" t="str">
        <f t="shared" si="29"/>
        <v/>
      </c>
      <c r="BQ67" s="6" t="str">
        <f t="shared" si="29"/>
        <v/>
      </c>
      <c r="BR67" s="6" t="str">
        <f t="shared" si="29"/>
        <v/>
      </c>
      <c r="BS67" s="6" t="str">
        <f t="shared" si="29"/>
        <v/>
      </c>
      <c r="BT67" s="6" t="str">
        <f t="shared" si="29"/>
        <v/>
      </c>
      <c r="BU67" s="6" t="str">
        <f t="shared" si="32"/>
        <v/>
      </c>
      <c r="BV67" s="6" t="str">
        <f t="shared" si="32"/>
        <v/>
      </c>
      <c r="BW67" s="6" t="str">
        <f t="shared" si="32"/>
        <v/>
      </c>
      <c r="BX67" s="6" t="str">
        <f t="shared" si="32"/>
        <v/>
      </c>
      <c r="BY67" s="6" t="str">
        <f t="shared" si="32"/>
        <v/>
      </c>
      <c r="BZ67" s="6" t="str">
        <f t="shared" si="32"/>
        <v/>
      </c>
      <c r="CA67" s="6" t="str">
        <f t="shared" si="32"/>
        <v/>
      </c>
      <c r="CB67" s="6" t="str">
        <f t="shared" si="32"/>
        <v/>
      </c>
      <c r="CC67" s="6" t="str">
        <f t="shared" si="20"/>
        <v/>
      </c>
      <c r="CD67" s="6" t="str">
        <f t="shared" si="20"/>
        <v/>
      </c>
      <c r="CE67" s="6" t="str">
        <f t="shared" si="20"/>
        <v/>
      </c>
      <c r="CF67" s="6" t="str">
        <f t="shared" si="20"/>
        <v/>
      </c>
      <c r="CG67" s="6" t="str">
        <f t="shared" si="20"/>
        <v/>
      </c>
      <c r="CH67" s="6" t="str">
        <f t="shared" si="20"/>
        <v/>
      </c>
      <c r="CI67" s="6" t="str">
        <f t="shared" si="20"/>
        <v/>
      </c>
      <c r="CJ67" s="6" t="str">
        <f t="shared" si="31"/>
        <v/>
      </c>
      <c r="CK67" s="6" t="str">
        <f t="shared" si="31"/>
        <v/>
      </c>
      <c r="CL67" s="6" t="str">
        <f t="shared" si="31"/>
        <v/>
      </c>
      <c r="CM67" s="6" t="str">
        <f t="shared" si="31"/>
        <v/>
      </c>
      <c r="CN67" s="6" t="str">
        <f t="shared" si="31"/>
        <v/>
      </c>
      <c r="CO67" s="6" t="str">
        <f t="shared" si="31"/>
        <v/>
      </c>
      <c r="CP67" s="12">
        <f t="shared" si="23"/>
        <v>0</v>
      </c>
      <c r="CQ67" s="19">
        <f t="shared" ref="CQ67:CQ98" si="33">$B$1-CP67-CR67-CS67</f>
        <v>837</v>
      </c>
      <c r="CR67" s="16">
        <f t="shared" ref="CR67:CR98" si="34">AH67-CP67</f>
        <v>0</v>
      </c>
      <c r="CS67" s="22">
        <f t="shared" ref="CS67:CS98" si="35">BM67-CP67</f>
        <v>0</v>
      </c>
      <c r="CT67" s="1">
        <f>$CP67</f>
        <v>0</v>
      </c>
      <c r="CU67" s="1">
        <f t="shared" si="17"/>
        <v>837</v>
      </c>
      <c r="CV67" s="1">
        <f t="shared" si="18"/>
        <v>0</v>
      </c>
      <c r="CW67" s="1">
        <f t="shared" si="19"/>
        <v>0</v>
      </c>
    </row>
    <row r="68" spans="1:113" ht="28" customHeight="1">
      <c r="A68" s="1" t="str">
        <f>A67</f>
        <v>LPPR</v>
      </c>
      <c r="B68" s="1">
        <v>2</v>
      </c>
      <c r="AH68" s="4">
        <f t="shared" ref="AH68:AH131" si="36">COUNTA(C68:AG68)</f>
        <v>0</v>
      </c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 s="8">
        <f t="shared" si="22"/>
        <v>0</v>
      </c>
      <c r="BN68" s="6" t="str">
        <f t="shared" si="29"/>
        <v/>
      </c>
      <c r="BO68" s="6" t="str">
        <f t="shared" si="29"/>
        <v/>
      </c>
      <c r="BP68" s="6" t="str">
        <f t="shared" si="29"/>
        <v/>
      </c>
      <c r="BQ68" s="6" t="str">
        <f t="shared" si="29"/>
        <v/>
      </c>
      <c r="BR68" s="6" t="str">
        <f t="shared" si="29"/>
        <v/>
      </c>
      <c r="BS68" s="6" t="str">
        <f t="shared" si="29"/>
        <v/>
      </c>
      <c r="BT68" s="6" t="str">
        <f t="shared" si="29"/>
        <v/>
      </c>
      <c r="BU68" s="6" t="str">
        <f t="shared" si="32"/>
        <v/>
      </c>
      <c r="BV68" s="6" t="str">
        <f t="shared" si="32"/>
        <v/>
      </c>
      <c r="BW68" s="6" t="str">
        <f t="shared" si="32"/>
        <v/>
      </c>
      <c r="BX68" s="6" t="str">
        <f t="shared" si="32"/>
        <v/>
      </c>
      <c r="BY68" s="6" t="str">
        <f t="shared" si="32"/>
        <v/>
      </c>
      <c r="BZ68" s="6" t="str">
        <f t="shared" si="32"/>
        <v/>
      </c>
      <c r="CA68" s="6" t="str">
        <f t="shared" si="32"/>
        <v/>
      </c>
      <c r="CB68" s="6" t="str">
        <f t="shared" si="32"/>
        <v/>
      </c>
      <c r="CC68" s="6" t="str">
        <f t="shared" si="20"/>
        <v/>
      </c>
      <c r="CD68" s="6" t="str">
        <f t="shared" si="20"/>
        <v/>
      </c>
      <c r="CE68" s="6" t="str">
        <f t="shared" si="20"/>
        <v/>
      </c>
      <c r="CF68" s="6" t="str">
        <f t="shared" si="20"/>
        <v/>
      </c>
      <c r="CG68" s="6" t="str">
        <f t="shared" si="20"/>
        <v/>
      </c>
      <c r="CH68" s="6" t="str">
        <f t="shared" si="20"/>
        <v/>
      </c>
      <c r="CI68" s="6" t="str">
        <f t="shared" si="20"/>
        <v/>
      </c>
      <c r="CJ68" s="6" t="str">
        <f t="shared" si="31"/>
        <v/>
      </c>
      <c r="CK68" s="6" t="str">
        <f t="shared" si="31"/>
        <v/>
      </c>
      <c r="CL68" s="6" t="str">
        <f t="shared" si="31"/>
        <v/>
      </c>
      <c r="CM68" s="6" t="str">
        <f t="shared" si="31"/>
        <v/>
      </c>
      <c r="CN68" s="6" t="str">
        <f t="shared" si="31"/>
        <v/>
      </c>
      <c r="CO68" s="6" t="str">
        <f t="shared" si="31"/>
        <v/>
      </c>
      <c r="CP68" s="12">
        <f t="shared" si="23"/>
        <v>0</v>
      </c>
      <c r="CQ68" s="19">
        <f t="shared" si="33"/>
        <v>837</v>
      </c>
      <c r="CR68" s="16">
        <f t="shared" si="34"/>
        <v>0</v>
      </c>
      <c r="CS68" s="22">
        <f t="shared" si="35"/>
        <v>0</v>
      </c>
      <c r="CX68" s="1">
        <f>$CP68</f>
        <v>0</v>
      </c>
      <c r="CY68" s="1">
        <f t="shared" ref="CY68:CY128" si="37">$CQ68</f>
        <v>837</v>
      </c>
      <c r="CZ68" s="1">
        <f t="shared" ref="CZ68:CZ128" si="38">$CR68</f>
        <v>0</v>
      </c>
      <c r="DA68" s="1">
        <f t="shared" ref="DA68:DA128" si="39">$CS68</f>
        <v>0</v>
      </c>
    </row>
    <row r="69" spans="1:113" ht="28" customHeight="1">
      <c r="A69" s="1" t="str">
        <f>A68</f>
        <v>LPPR</v>
      </c>
      <c r="B69" s="1">
        <v>3</v>
      </c>
      <c r="AH69" s="4">
        <f t="shared" si="36"/>
        <v>0</v>
      </c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 s="8">
        <f t="shared" si="22"/>
        <v>0</v>
      </c>
      <c r="BN69" s="6" t="str">
        <f t="shared" si="29"/>
        <v/>
      </c>
      <c r="BO69" s="6" t="str">
        <f t="shared" si="29"/>
        <v/>
      </c>
      <c r="BP69" s="6" t="str">
        <f t="shared" si="29"/>
        <v/>
      </c>
      <c r="BQ69" s="6" t="str">
        <f t="shared" si="29"/>
        <v/>
      </c>
      <c r="BR69" s="6" t="str">
        <f t="shared" si="29"/>
        <v/>
      </c>
      <c r="BS69" s="6" t="str">
        <f t="shared" si="29"/>
        <v/>
      </c>
      <c r="BT69" s="6" t="str">
        <f t="shared" si="29"/>
        <v/>
      </c>
      <c r="BU69" s="6" t="str">
        <f t="shared" si="32"/>
        <v/>
      </c>
      <c r="BV69" s="6" t="str">
        <f t="shared" si="32"/>
        <v/>
      </c>
      <c r="BW69" s="6" t="str">
        <f t="shared" si="32"/>
        <v/>
      </c>
      <c r="BX69" s="6" t="str">
        <f t="shared" si="32"/>
        <v/>
      </c>
      <c r="BY69" s="6" t="str">
        <f t="shared" si="32"/>
        <v/>
      </c>
      <c r="BZ69" s="6" t="str">
        <f t="shared" si="32"/>
        <v/>
      </c>
      <c r="CA69" s="6" t="str">
        <f t="shared" si="32"/>
        <v/>
      </c>
      <c r="CB69" s="6" t="str">
        <f t="shared" si="32"/>
        <v/>
      </c>
      <c r="CC69" s="6" t="str">
        <f t="shared" si="20"/>
        <v/>
      </c>
      <c r="CD69" s="6" t="str">
        <f t="shared" si="20"/>
        <v/>
      </c>
      <c r="CE69" s="6" t="str">
        <f t="shared" si="20"/>
        <v/>
      </c>
      <c r="CF69" s="6" t="str">
        <f t="shared" si="20"/>
        <v/>
      </c>
      <c r="CG69" s="6" t="str">
        <f t="shared" si="20"/>
        <v/>
      </c>
      <c r="CH69" s="6" t="str">
        <f t="shared" si="20"/>
        <v/>
      </c>
      <c r="CI69" s="6" t="str">
        <f t="shared" si="20"/>
        <v/>
      </c>
      <c r="CJ69" s="6" t="str">
        <f t="shared" si="31"/>
        <v/>
      </c>
      <c r="CK69" s="6" t="str">
        <f t="shared" si="31"/>
        <v/>
      </c>
      <c r="CL69" s="6" t="str">
        <f t="shared" si="31"/>
        <v/>
      </c>
      <c r="CM69" s="6" t="str">
        <f t="shared" si="31"/>
        <v/>
      </c>
      <c r="CN69" s="6" t="str">
        <f t="shared" si="31"/>
        <v/>
      </c>
      <c r="CO69" s="6" t="str">
        <f t="shared" si="31"/>
        <v/>
      </c>
      <c r="CP69" s="12">
        <f t="shared" si="23"/>
        <v>0</v>
      </c>
      <c r="CQ69" s="19">
        <f t="shared" si="33"/>
        <v>837</v>
      </c>
      <c r="CR69" s="16">
        <f t="shared" si="34"/>
        <v>0</v>
      </c>
      <c r="CS69" s="22">
        <f t="shared" si="35"/>
        <v>0</v>
      </c>
      <c r="DB69" s="1">
        <f>$CP69</f>
        <v>0</v>
      </c>
      <c r="DC69" s="1">
        <f t="shared" ref="DC69:DC129" si="40">$CQ69</f>
        <v>837</v>
      </c>
      <c r="DD69" s="1">
        <f t="shared" ref="DD69:DD129" si="41">$CR69</f>
        <v>0</v>
      </c>
      <c r="DE69" s="1">
        <f t="shared" ref="DE69:DE129" si="42">$CS69</f>
        <v>0</v>
      </c>
    </row>
    <row r="70" spans="1:113" ht="28" customHeight="1">
      <c r="A70" s="1" t="str">
        <f>A69</f>
        <v>LPPR</v>
      </c>
      <c r="B70" s="1">
        <v>4</v>
      </c>
      <c r="AH70" s="4">
        <f t="shared" si="36"/>
        <v>0</v>
      </c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 s="8">
        <f t="shared" si="22"/>
        <v>0</v>
      </c>
      <c r="BN70" s="6" t="str">
        <f t="shared" si="29"/>
        <v/>
      </c>
      <c r="BO70" s="6" t="str">
        <f t="shared" si="29"/>
        <v/>
      </c>
      <c r="BP70" s="6" t="str">
        <f t="shared" si="29"/>
        <v/>
      </c>
      <c r="BQ70" s="6" t="str">
        <f t="shared" si="29"/>
        <v/>
      </c>
      <c r="BR70" s="6" t="str">
        <f t="shared" si="29"/>
        <v/>
      </c>
      <c r="BS70" s="6" t="str">
        <f t="shared" si="29"/>
        <v/>
      </c>
      <c r="BT70" s="6" t="str">
        <f t="shared" si="29"/>
        <v/>
      </c>
      <c r="BU70" s="6" t="str">
        <f t="shared" si="32"/>
        <v/>
      </c>
      <c r="BV70" s="6" t="str">
        <f t="shared" si="32"/>
        <v/>
      </c>
      <c r="BW70" s="6" t="str">
        <f t="shared" si="32"/>
        <v/>
      </c>
      <c r="BX70" s="6" t="str">
        <f t="shared" si="32"/>
        <v/>
      </c>
      <c r="BY70" s="6" t="str">
        <f t="shared" si="32"/>
        <v/>
      </c>
      <c r="BZ70" s="6" t="str">
        <f t="shared" si="32"/>
        <v/>
      </c>
      <c r="CA70" s="6" t="str">
        <f t="shared" si="32"/>
        <v/>
      </c>
      <c r="CB70" s="6" t="str">
        <f t="shared" si="32"/>
        <v/>
      </c>
      <c r="CC70" s="6" t="str">
        <f t="shared" si="20"/>
        <v/>
      </c>
      <c r="CD70" s="6" t="str">
        <f t="shared" si="20"/>
        <v/>
      </c>
      <c r="CE70" s="6" t="str">
        <f t="shared" si="20"/>
        <v/>
      </c>
      <c r="CF70" s="6" t="str">
        <f t="shared" si="20"/>
        <v/>
      </c>
      <c r="CG70" s="6" t="str">
        <f t="shared" si="20"/>
        <v/>
      </c>
      <c r="CH70" s="6" t="str">
        <f t="shared" si="20"/>
        <v/>
      </c>
      <c r="CI70" s="6" t="str">
        <f t="shared" si="20"/>
        <v/>
      </c>
      <c r="CJ70" s="6" t="str">
        <f t="shared" si="31"/>
        <v/>
      </c>
      <c r="CK70" s="6" t="str">
        <f t="shared" si="31"/>
        <v/>
      </c>
      <c r="CL70" s="6" t="str">
        <f t="shared" si="31"/>
        <v/>
      </c>
      <c r="CM70" s="6" t="str">
        <f t="shared" si="31"/>
        <v/>
      </c>
      <c r="CN70" s="6" t="str">
        <f t="shared" si="31"/>
        <v/>
      </c>
      <c r="CO70" s="6" t="str">
        <f t="shared" si="31"/>
        <v/>
      </c>
      <c r="CP70" s="12">
        <f t="shared" si="23"/>
        <v>0</v>
      </c>
      <c r="CQ70" s="19">
        <f t="shared" si="33"/>
        <v>837</v>
      </c>
      <c r="CR70" s="16">
        <f t="shared" si="34"/>
        <v>0</v>
      </c>
      <c r="CS70" s="22">
        <f t="shared" si="35"/>
        <v>0</v>
      </c>
      <c r="DF70" s="1">
        <f>$CP70</f>
        <v>0</v>
      </c>
      <c r="DG70" s="1">
        <f t="shared" ref="DG70:DG130" si="43">$CQ70</f>
        <v>837</v>
      </c>
      <c r="DH70" s="1">
        <f t="shared" ref="DH70:DH130" si="44">$CR70</f>
        <v>0</v>
      </c>
      <c r="DI70" s="1">
        <f t="shared" ref="DI70:DI130" si="45">$CS70</f>
        <v>0</v>
      </c>
    </row>
    <row r="71" spans="1:113" ht="28" customHeight="1">
      <c r="A71" s="1" t="s">
        <v>19</v>
      </c>
      <c r="B71" s="1">
        <v>1</v>
      </c>
      <c r="AH71" s="4">
        <f t="shared" si="36"/>
        <v>0</v>
      </c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 s="8">
        <f t="shared" si="22"/>
        <v>0</v>
      </c>
      <c r="BN71" s="6" t="str">
        <f t="shared" si="29"/>
        <v/>
      </c>
      <c r="BO71" s="6" t="str">
        <f t="shared" si="29"/>
        <v/>
      </c>
      <c r="BP71" s="6" t="str">
        <f t="shared" si="29"/>
        <v/>
      </c>
      <c r="BQ71" s="6" t="str">
        <f t="shared" si="29"/>
        <v/>
      </c>
      <c r="BR71" s="6" t="str">
        <f t="shared" si="29"/>
        <v/>
      </c>
      <c r="BS71" s="6" t="str">
        <f t="shared" si="29"/>
        <v/>
      </c>
      <c r="BT71" s="6" t="str">
        <f t="shared" si="29"/>
        <v/>
      </c>
      <c r="BU71" s="6" t="str">
        <f t="shared" si="32"/>
        <v/>
      </c>
      <c r="BV71" s="6" t="str">
        <f t="shared" si="32"/>
        <v/>
      </c>
      <c r="BW71" s="6" t="str">
        <f t="shared" si="32"/>
        <v/>
      </c>
      <c r="BX71" s="6" t="str">
        <f t="shared" si="32"/>
        <v/>
      </c>
      <c r="BY71" s="6" t="str">
        <f t="shared" si="32"/>
        <v/>
      </c>
      <c r="BZ71" s="6" t="str">
        <f t="shared" si="32"/>
        <v/>
      </c>
      <c r="CA71" s="6" t="str">
        <f t="shared" si="32"/>
        <v/>
      </c>
      <c r="CB71" s="6" t="str">
        <f t="shared" si="32"/>
        <v/>
      </c>
      <c r="CC71" s="6" t="str">
        <f t="shared" si="20"/>
        <v/>
      </c>
      <c r="CD71" s="6" t="str">
        <f t="shared" si="20"/>
        <v/>
      </c>
      <c r="CE71" s="6" t="str">
        <f t="shared" si="20"/>
        <v/>
      </c>
      <c r="CF71" s="6" t="str">
        <f t="shared" si="20"/>
        <v/>
      </c>
      <c r="CG71" s="6" t="str">
        <f t="shared" si="20"/>
        <v/>
      </c>
      <c r="CH71" s="6" t="str">
        <f t="shared" si="20"/>
        <v/>
      </c>
      <c r="CI71" s="6" t="str">
        <f t="shared" si="20"/>
        <v/>
      </c>
      <c r="CJ71" s="6" t="str">
        <f t="shared" si="31"/>
        <v/>
      </c>
      <c r="CK71" s="6" t="str">
        <f t="shared" si="31"/>
        <v/>
      </c>
      <c r="CL71" s="6" t="str">
        <f t="shared" si="31"/>
        <v/>
      </c>
      <c r="CM71" s="6" t="str">
        <f t="shared" si="31"/>
        <v/>
      </c>
      <c r="CN71" s="6" t="str">
        <f t="shared" si="31"/>
        <v/>
      </c>
      <c r="CO71" s="6" t="str">
        <f t="shared" si="31"/>
        <v/>
      </c>
      <c r="CP71" s="12">
        <f t="shared" si="23"/>
        <v>0</v>
      </c>
      <c r="CQ71" s="19">
        <f t="shared" si="33"/>
        <v>837</v>
      </c>
      <c r="CR71" s="16">
        <f t="shared" si="34"/>
        <v>0</v>
      </c>
      <c r="CS71" s="22">
        <f t="shared" si="35"/>
        <v>0</v>
      </c>
      <c r="CT71" s="1">
        <f>$CP71</f>
        <v>0</v>
      </c>
      <c r="CU71" s="1">
        <f t="shared" ref="CU71:CU131" si="46">$CQ71</f>
        <v>837</v>
      </c>
      <c r="CV71" s="1">
        <f t="shared" ref="CV71:CV131" si="47">$CR71</f>
        <v>0</v>
      </c>
      <c r="CW71" s="1">
        <f t="shared" ref="CW71:CW131" si="48">$CS71</f>
        <v>0</v>
      </c>
    </row>
    <row r="72" spans="1:113" ht="28" customHeight="1">
      <c r="A72" s="1" t="str">
        <f>A71</f>
        <v>EGPH</v>
      </c>
      <c r="B72" s="1">
        <v>2</v>
      </c>
      <c r="C72" s="1" t="s">
        <v>267</v>
      </c>
      <c r="AH72" s="4">
        <f t="shared" si="36"/>
        <v>1</v>
      </c>
      <c r="AJ72" t="s">
        <v>267</v>
      </c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 s="8">
        <f t="shared" si="22"/>
        <v>1</v>
      </c>
      <c r="BN72" s="6" t="str">
        <f t="shared" si="29"/>
        <v>A1636/24</v>
      </c>
      <c r="BO72" s="6" t="str">
        <f t="shared" si="29"/>
        <v/>
      </c>
      <c r="BP72" s="6" t="str">
        <f t="shared" si="29"/>
        <v/>
      </c>
      <c r="BQ72" s="6" t="str">
        <f t="shared" si="29"/>
        <v/>
      </c>
      <c r="BR72" s="6" t="str">
        <f t="shared" si="29"/>
        <v/>
      </c>
      <c r="BS72" s="6" t="str">
        <f t="shared" si="29"/>
        <v/>
      </c>
      <c r="BT72" s="6" t="str">
        <f t="shared" si="29"/>
        <v/>
      </c>
      <c r="BU72" s="6" t="str">
        <f t="shared" si="32"/>
        <v/>
      </c>
      <c r="BV72" s="6" t="str">
        <f t="shared" si="32"/>
        <v/>
      </c>
      <c r="BW72" s="6" t="str">
        <f t="shared" si="32"/>
        <v/>
      </c>
      <c r="BX72" s="6" t="str">
        <f t="shared" si="32"/>
        <v/>
      </c>
      <c r="BY72" s="6" t="str">
        <f t="shared" si="32"/>
        <v/>
      </c>
      <c r="BZ72" s="6" t="str">
        <f t="shared" si="32"/>
        <v/>
      </c>
      <c r="CA72" s="6" t="str">
        <f t="shared" si="32"/>
        <v/>
      </c>
      <c r="CB72" s="6" t="str">
        <f t="shared" si="32"/>
        <v/>
      </c>
      <c r="CC72" s="6" t="str">
        <f t="shared" si="20"/>
        <v/>
      </c>
      <c r="CD72" s="6" t="str">
        <f t="shared" si="20"/>
        <v/>
      </c>
      <c r="CE72" s="6" t="str">
        <f t="shared" si="20"/>
        <v/>
      </c>
      <c r="CF72" s="6" t="str">
        <f t="shared" si="20"/>
        <v/>
      </c>
      <c r="CG72" s="6" t="str">
        <f t="shared" si="20"/>
        <v/>
      </c>
      <c r="CH72" s="6" t="str">
        <f t="shared" si="20"/>
        <v/>
      </c>
      <c r="CI72" s="6" t="str">
        <f t="shared" si="20"/>
        <v/>
      </c>
      <c r="CJ72" s="6" t="str">
        <f t="shared" si="31"/>
        <v/>
      </c>
      <c r="CK72" s="6" t="str">
        <f t="shared" si="31"/>
        <v/>
      </c>
      <c r="CL72" s="6" t="str">
        <f t="shared" si="31"/>
        <v/>
      </c>
      <c r="CM72" s="6" t="str">
        <f t="shared" si="31"/>
        <v/>
      </c>
      <c r="CN72" s="6" t="str">
        <f t="shared" si="31"/>
        <v/>
      </c>
      <c r="CO72" s="6" t="str">
        <f t="shared" si="31"/>
        <v/>
      </c>
      <c r="CP72" s="12">
        <f t="shared" si="23"/>
        <v>1</v>
      </c>
      <c r="CQ72" s="19">
        <f t="shared" si="33"/>
        <v>836</v>
      </c>
      <c r="CR72" s="16">
        <f t="shared" si="34"/>
        <v>0</v>
      </c>
      <c r="CS72" s="22">
        <f t="shared" si="35"/>
        <v>0</v>
      </c>
      <c r="CX72" s="1">
        <f>$CP72</f>
        <v>1</v>
      </c>
      <c r="CY72" s="1">
        <f t="shared" si="37"/>
        <v>836</v>
      </c>
      <c r="CZ72" s="1">
        <f t="shared" si="38"/>
        <v>0</v>
      </c>
      <c r="DA72" s="1">
        <f t="shared" si="39"/>
        <v>0</v>
      </c>
    </row>
    <row r="73" spans="1:113" ht="28" customHeight="1">
      <c r="A73" s="1" t="str">
        <f>A72</f>
        <v>EGPH</v>
      </c>
      <c r="B73" s="1">
        <v>3</v>
      </c>
      <c r="AH73" s="4">
        <f t="shared" si="36"/>
        <v>0</v>
      </c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 s="8">
        <f t="shared" si="22"/>
        <v>0</v>
      </c>
      <c r="BN73" s="6" t="str">
        <f t="shared" si="29"/>
        <v/>
      </c>
      <c r="BO73" s="6" t="str">
        <f t="shared" si="29"/>
        <v/>
      </c>
      <c r="BP73" s="6" t="str">
        <f t="shared" si="29"/>
        <v/>
      </c>
      <c r="BQ73" s="6" t="str">
        <f t="shared" si="29"/>
        <v/>
      </c>
      <c r="BR73" s="6" t="str">
        <f t="shared" si="29"/>
        <v/>
      </c>
      <c r="BS73" s="6" t="str">
        <f t="shared" si="29"/>
        <v/>
      </c>
      <c r="BT73" s="6" t="str">
        <f t="shared" si="29"/>
        <v/>
      </c>
      <c r="BU73" s="6" t="str">
        <f t="shared" si="32"/>
        <v/>
      </c>
      <c r="BV73" s="6" t="str">
        <f t="shared" si="32"/>
        <v/>
      </c>
      <c r="BW73" s="6" t="str">
        <f t="shared" si="32"/>
        <v/>
      </c>
      <c r="BX73" s="6" t="str">
        <f t="shared" si="32"/>
        <v/>
      </c>
      <c r="BY73" s="6" t="str">
        <f t="shared" si="32"/>
        <v/>
      </c>
      <c r="BZ73" s="6" t="str">
        <f t="shared" si="32"/>
        <v/>
      </c>
      <c r="CA73" s="6" t="str">
        <f t="shared" si="32"/>
        <v/>
      </c>
      <c r="CB73" s="6" t="str">
        <f t="shared" si="32"/>
        <v/>
      </c>
      <c r="CC73" s="6" t="str">
        <f t="shared" si="20"/>
        <v/>
      </c>
      <c r="CD73" s="6" t="str">
        <f t="shared" si="20"/>
        <v/>
      </c>
      <c r="CE73" s="6" t="str">
        <f t="shared" si="20"/>
        <v/>
      </c>
      <c r="CF73" s="6" t="str">
        <f t="shared" ref="CF73:CL120" si="49">IFERROR(HLOOKUP(BB73,$C73:$AE73,1,FALSE),"")</f>
        <v/>
      </c>
      <c r="CG73" s="6" t="str">
        <f t="shared" si="49"/>
        <v/>
      </c>
      <c r="CH73" s="6" t="str">
        <f t="shared" si="49"/>
        <v/>
      </c>
      <c r="CI73" s="6" t="str">
        <f t="shared" si="49"/>
        <v/>
      </c>
      <c r="CJ73" s="6" t="str">
        <f t="shared" si="31"/>
        <v/>
      </c>
      <c r="CK73" s="6" t="str">
        <f t="shared" si="31"/>
        <v/>
      </c>
      <c r="CL73" s="6" t="str">
        <f t="shared" si="31"/>
        <v/>
      </c>
      <c r="CM73" s="6" t="str">
        <f t="shared" si="31"/>
        <v/>
      </c>
      <c r="CN73" s="6" t="str">
        <f t="shared" si="31"/>
        <v/>
      </c>
      <c r="CO73" s="6" t="str">
        <f t="shared" si="31"/>
        <v/>
      </c>
      <c r="CP73" s="12">
        <f t="shared" si="23"/>
        <v>0</v>
      </c>
      <c r="CQ73" s="19">
        <f t="shared" si="33"/>
        <v>837</v>
      </c>
      <c r="CR73" s="16">
        <f t="shared" si="34"/>
        <v>0</v>
      </c>
      <c r="CS73" s="22">
        <f t="shared" si="35"/>
        <v>0</v>
      </c>
      <c r="DB73" s="1">
        <f>$CP73</f>
        <v>0</v>
      </c>
      <c r="DC73" s="1">
        <f t="shared" si="40"/>
        <v>837</v>
      </c>
      <c r="DD73" s="1">
        <f t="shared" si="41"/>
        <v>0</v>
      </c>
      <c r="DE73" s="1">
        <f t="shared" si="42"/>
        <v>0</v>
      </c>
    </row>
    <row r="74" spans="1:113" ht="28" customHeight="1">
      <c r="A74" s="1" t="str">
        <f>A73</f>
        <v>EGPH</v>
      </c>
      <c r="B74" s="1">
        <v>4</v>
      </c>
      <c r="C74" s="1" t="s">
        <v>141</v>
      </c>
      <c r="D74" s="1" t="s">
        <v>142</v>
      </c>
      <c r="E74" s="1" t="s">
        <v>143</v>
      </c>
      <c r="F74" s="1" t="s">
        <v>144</v>
      </c>
      <c r="G74" s="1" t="s">
        <v>145</v>
      </c>
      <c r="H74" s="1" t="s">
        <v>146</v>
      </c>
      <c r="AH74" s="4">
        <f t="shared" si="36"/>
        <v>6</v>
      </c>
      <c r="AJ74" t="s">
        <v>143</v>
      </c>
      <c r="AK74" t="s">
        <v>144</v>
      </c>
      <c r="AL74" t="s">
        <v>145</v>
      </c>
      <c r="AM74" t="s">
        <v>142</v>
      </c>
      <c r="AN74" t="s">
        <v>146</v>
      </c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 s="8">
        <f t="shared" si="22"/>
        <v>5</v>
      </c>
      <c r="BN74" s="6" t="str">
        <f t="shared" si="29"/>
        <v>H1204/24</v>
      </c>
      <c r="BO74" s="6" t="str">
        <f t="shared" si="29"/>
        <v>H1202/24</v>
      </c>
      <c r="BP74" s="6" t="str">
        <f t="shared" si="29"/>
        <v>H1191/24</v>
      </c>
      <c r="BQ74" s="6" t="str">
        <f t="shared" si="29"/>
        <v>H1213/24</v>
      </c>
      <c r="BR74" s="6" t="str">
        <f t="shared" si="29"/>
        <v>H1189/24</v>
      </c>
      <c r="BS74" s="6" t="str">
        <f t="shared" si="29"/>
        <v/>
      </c>
      <c r="BT74" s="6" t="str">
        <f t="shared" si="29"/>
        <v/>
      </c>
      <c r="BU74" s="6" t="str">
        <f t="shared" si="32"/>
        <v/>
      </c>
      <c r="BV74" s="6" t="str">
        <f t="shared" si="32"/>
        <v/>
      </c>
      <c r="BW74" s="6" t="str">
        <f t="shared" si="32"/>
        <v/>
      </c>
      <c r="BX74" s="6" t="str">
        <f t="shared" si="32"/>
        <v/>
      </c>
      <c r="BY74" s="6" t="str">
        <f t="shared" si="32"/>
        <v/>
      </c>
      <c r="BZ74" s="6" t="str">
        <f t="shared" si="32"/>
        <v/>
      </c>
      <c r="CA74" s="6" t="str">
        <f t="shared" si="32"/>
        <v/>
      </c>
      <c r="CB74" s="6" t="str">
        <f t="shared" si="32"/>
        <v/>
      </c>
      <c r="CC74" s="6" t="str">
        <f t="shared" si="32"/>
        <v/>
      </c>
      <c r="CD74" s="6" t="str">
        <f t="shared" si="32"/>
        <v/>
      </c>
      <c r="CE74" s="6" t="str">
        <f t="shared" si="32"/>
        <v/>
      </c>
      <c r="CF74" s="6" t="str">
        <f t="shared" si="49"/>
        <v/>
      </c>
      <c r="CG74" s="6" t="str">
        <f t="shared" si="49"/>
        <v/>
      </c>
      <c r="CH74" s="6" t="str">
        <f t="shared" si="49"/>
        <v/>
      </c>
      <c r="CI74" s="6" t="str">
        <f t="shared" si="49"/>
        <v/>
      </c>
      <c r="CJ74" s="6" t="str">
        <f t="shared" si="31"/>
        <v/>
      </c>
      <c r="CK74" s="6" t="str">
        <f t="shared" si="31"/>
        <v/>
      </c>
      <c r="CL74" s="6" t="str">
        <f t="shared" si="31"/>
        <v/>
      </c>
      <c r="CM74" s="6" t="str">
        <f t="shared" si="31"/>
        <v/>
      </c>
      <c r="CN74" s="6" t="str">
        <f t="shared" si="31"/>
        <v/>
      </c>
      <c r="CO74" s="6" t="str">
        <f t="shared" si="31"/>
        <v/>
      </c>
      <c r="CP74" s="12">
        <f t="shared" si="23"/>
        <v>5</v>
      </c>
      <c r="CQ74" s="19">
        <f t="shared" si="33"/>
        <v>831</v>
      </c>
      <c r="CR74" s="16">
        <f t="shared" si="34"/>
        <v>1</v>
      </c>
      <c r="CS74" s="22">
        <f t="shared" si="35"/>
        <v>0</v>
      </c>
      <c r="DF74" s="1">
        <f>$CP74</f>
        <v>5</v>
      </c>
      <c r="DG74" s="1">
        <f t="shared" si="43"/>
        <v>831</v>
      </c>
      <c r="DH74" s="1">
        <f t="shared" si="44"/>
        <v>1</v>
      </c>
      <c r="DI74" s="1">
        <f t="shared" si="45"/>
        <v>0</v>
      </c>
    </row>
    <row r="75" spans="1:113" ht="28" customHeight="1">
      <c r="A75" s="1" t="s">
        <v>20</v>
      </c>
      <c r="B75" s="1">
        <v>1</v>
      </c>
      <c r="AH75" s="4">
        <f t="shared" si="36"/>
        <v>0</v>
      </c>
      <c r="AJ75" t="s">
        <v>270</v>
      </c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 s="8">
        <f t="shared" si="22"/>
        <v>1</v>
      </c>
      <c r="BN75" s="6" t="str">
        <f t="shared" si="29"/>
        <v/>
      </c>
      <c r="BO75" s="6" t="str">
        <f t="shared" si="29"/>
        <v/>
      </c>
      <c r="BP75" s="6" t="str">
        <f t="shared" si="29"/>
        <v/>
      </c>
      <c r="BQ75" s="6" t="str">
        <f t="shared" si="29"/>
        <v/>
      </c>
      <c r="BR75" s="6" t="str">
        <f t="shared" si="29"/>
        <v/>
      </c>
      <c r="BS75" s="6" t="str">
        <f t="shared" si="29"/>
        <v/>
      </c>
      <c r="BT75" s="6" t="str">
        <f t="shared" si="29"/>
        <v/>
      </c>
      <c r="BU75" s="6" t="str">
        <f t="shared" si="32"/>
        <v/>
      </c>
      <c r="BV75" s="6" t="str">
        <f t="shared" si="32"/>
        <v/>
      </c>
      <c r="BW75" s="6" t="str">
        <f t="shared" si="32"/>
        <v/>
      </c>
      <c r="BX75" s="6" t="str">
        <f t="shared" si="32"/>
        <v/>
      </c>
      <c r="BY75" s="6" t="str">
        <f t="shared" si="32"/>
        <v/>
      </c>
      <c r="BZ75" s="6" t="str">
        <f t="shared" si="32"/>
        <v/>
      </c>
      <c r="CA75" s="6" t="str">
        <f t="shared" si="32"/>
        <v/>
      </c>
      <c r="CB75" s="6" t="str">
        <f t="shared" si="32"/>
        <v/>
      </c>
      <c r="CC75" s="6" t="str">
        <f t="shared" si="32"/>
        <v/>
      </c>
      <c r="CD75" s="6" t="str">
        <f t="shared" si="32"/>
        <v/>
      </c>
      <c r="CE75" s="6" t="str">
        <f t="shared" si="32"/>
        <v/>
      </c>
      <c r="CF75" s="6" t="str">
        <f t="shared" si="49"/>
        <v/>
      </c>
      <c r="CG75" s="6" t="str">
        <f t="shared" si="49"/>
        <v/>
      </c>
      <c r="CH75" s="6" t="str">
        <f t="shared" si="49"/>
        <v/>
      </c>
      <c r="CI75" s="6" t="str">
        <f t="shared" si="49"/>
        <v/>
      </c>
      <c r="CJ75" s="6" t="str">
        <f t="shared" si="31"/>
        <v/>
      </c>
      <c r="CK75" s="6" t="str">
        <f t="shared" si="31"/>
        <v/>
      </c>
      <c r="CL75" s="6" t="str">
        <f t="shared" si="31"/>
        <v/>
      </c>
      <c r="CM75" s="6" t="str">
        <f t="shared" si="31"/>
        <v/>
      </c>
      <c r="CN75" s="6" t="str">
        <f t="shared" si="31"/>
        <v/>
      </c>
      <c r="CO75" s="6" t="str">
        <f t="shared" si="31"/>
        <v/>
      </c>
      <c r="CP75" s="12">
        <f t="shared" si="23"/>
        <v>0</v>
      </c>
      <c r="CQ75" s="19">
        <f t="shared" si="33"/>
        <v>836</v>
      </c>
      <c r="CR75" s="16">
        <f t="shared" si="34"/>
        <v>0</v>
      </c>
      <c r="CS75" s="22">
        <f t="shared" si="35"/>
        <v>1</v>
      </c>
      <c r="CT75" s="1">
        <f>$CP75</f>
        <v>0</v>
      </c>
      <c r="CU75" s="1">
        <f t="shared" si="46"/>
        <v>836</v>
      </c>
      <c r="CV75" s="1">
        <f t="shared" si="47"/>
        <v>0</v>
      </c>
      <c r="CW75" s="1">
        <f t="shared" si="48"/>
        <v>1</v>
      </c>
    </row>
    <row r="76" spans="1:113" ht="28" customHeight="1">
      <c r="A76" s="1" t="str">
        <f>A75</f>
        <v>EGBB</v>
      </c>
      <c r="B76" s="1">
        <v>2</v>
      </c>
      <c r="AH76" s="4">
        <f t="shared" si="36"/>
        <v>0</v>
      </c>
      <c r="AJ76" t="s">
        <v>270</v>
      </c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 s="8">
        <f t="shared" si="22"/>
        <v>1</v>
      </c>
      <c r="BN76" s="6" t="str">
        <f t="shared" si="29"/>
        <v/>
      </c>
      <c r="BO76" s="6" t="str">
        <f t="shared" si="29"/>
        <v/>
      </c>
      <c r="BP76" s="6" t="str">
        <f t="shared" si="29"/>
        <v/>
      </c>
      <c r="BQ76" s="6" t="str">
        <f t="shared" si="29"/>
        <v/>
      </c>
      <c r="BR76" s="6" t="str">
        <f t="shared" si="29"/>
        <v/>
      </c>
      <c r="BS76" s="6" t="str">
        <f t="shared" si="29"/>
        <v/>
      </c>
      <c r="BT76" s="6" t="str">
        <f t="shared" si="29"/>
        <v/>
      </c>
      <c r="BU76" s="6" t="str">
        <f t="shared" si="32"/>
        <v/>
      </c>
      <c r="BV76" s="6" t="str">
        <f t="shared" si="32"/>
        <v/>
      </c>
      <c r="BW76" s="6" t="str">
        <f t="shared" si="32"/>
        <v/>
      </c>
      <c r="BX76" s="6" t="str">
        <f t="shared" si="32"/>
        <v/>
      </c>
      <c r="BY76" s="6" t="str">
        <f t="shared" si="32"/>
        <v/>
      </c>
      <c r="BZ76" s="6" t="str">
        <f t="shared" si="32"/>
        <v/>
      </c>
      <c r="CA76" s="6" t="str">
        <f t="shared" si="32"/>
        <v/>
      </c>
      <c r="CB76" s="6" t="str">
        <f t="shared" si="32"/>
        <v/>
      </c>
      <c r="CC76" s="6" t="str">
        <f t="shared" si="32"/>
        <v/>
      </c>
      <c r="CD76" s="6" t="str">
        <f t="shared" si="32"/>
        <v/>
      </c>
      <c r="CE76" s="6" t="str">
        <f t="shared" si="32"/>
        <v/>
      </c>
      <c r="CF76" s="6" t="str">
        <f t="shared" si="49"/>
        <v/>
      </c>
      <c r="CG76" s="6" t="str">
        <f t="shared" si="49"/>
        <v/>
      </c>
      <c r="CH76" s="6" t="str">
        <f t="shared" si="49"/>
        <v/>
      </c>
      <c r="CI76" s="6" t="str">
        <f t="shared" si="49"/>
        <v/>
      </c>
      <c r="CJ76" s="6" t="str">
        <f t="shared" si="31"/>
        <v/>
      </c>
      <c r="CK76" s="6" t="str">
        <f t="shared" si="31"/>
        <v/>
      </c>
      <c r="CL76" s="6" t="str">
        <f t="shared" si="31"/>
        <v/>
      </c>
      <c r="CM76" s="6" t="str">
        <f t="shared" si="31"/>
        <v/>
      </c>
      <c r="CN76" s="6" t="str">
        <f t="shared" si="31"/>
        <v/>
      </c>
      <c r="CO76" s="6" t="str">
        <f t="shared" si="31"/>
        <v/>
      </c>
      <c r="CP76" s="12">
        <f t="shared" si="23"/>
        <v>0</v>
      </c>
      <c r="CQ76" s="19">
        <f t="shared" si="33"/>
        <v>836</v>
      </c>
      <c r="CR76" s="16">
        <f t="shared" si="34"/>
        <v>0</v>
      </c>
      <c r="CS76" s="22">
        <f t="shared" si="35"/>
        <v>1</v>
      </c>
      <c r="CX76" s="1">
        <f>$CP76</f>
        <v>0</v>
      </c>
      <c r="CY76" s="1">
        <f t="shared" si="37"/>
        <v>836</v>
      </c>
      <c r="CZ76" s="1">
        <f t="shared" si="38"/>
        <v>0</v>
      </c>
      <c r="DA76" s="1">
        <f t="shared" si="39"/>
        <v>1</v>
      </c>
    </row>
    <row r="77" spans="1:113" ht="28" customHeight="1">
      <c r="A77" s="1" t="str">
        <f>A76</f>
        <v>EGBB</v>
      </c>
      <c r="B77" s="1">
        <v>3</v>
      </c>
      <c r="AH77" s="4">
        <f t="shared" si="36"/>
        <v>0</v>
      </c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 s="8">
        <f t="shared" si="22"/>
        <v>0</v>
      </c>
      <c r="BN77" s="6" t="str">
        <f t="shared" si="29"/>
        <v/>
      </c>
      <c r="BO77" s="6" t="str">
        <f t="shared" si="29"/>
        <v/>
      </c>
      <c r="BP77" s="6" t="str">
        <f t="shared" si="29"/>
        <v/>
      </c>
      <c r="BQ77" s="6" t="str">
        <f t="shared" si="29"/>
        <v/>
      </c>
      <c r="BR77" s="6" t="str">
        <f t="shared" si="29"/>
        <v/>
      </c>
      <c r="BS77" s="6" t="str">
        <f t="shared" si="29"/>
        <v/>
      </c>
      <c r="BT77" s="6" t="str">
        <f t="shared" si="29"/>
        <v/>
      </c>
      <c r="BU77" s="6" t="str">
        <f t="shared" si="32"/>
        <v/>
      </c>
      <c r="BV77" s="6" t="str">
        <f t="shared" si="32"/>
        <v/>
      </c>
      <c r="BW77" s="6" t="str">
        <f t="shared" si="32"/>
        <v/>
      </c>
      <c r="BX77" s="6" t="str">
        <f t="shared" si="32"/>
        <v/>
      </c>
      <c r="BY77" s="6" t="str">
        <f t="shared" si="32"/>
        <v/>
      </c>
      <c r="BZ77" s="6" t="str">
        <f t="shared" si="32"/>
        <v/>
      </c>
      <c r="CA77" s="6" t="str">
        <f t="shared" si="32"/>
        <v/>
      </c>
      <c r="CB77" s="6" t="str">
        <f t="shared" si="32"/>
        <v/>
      </c>
      <c r="CC77" s="6" t="str">
        <f t="shared" si="32"/>
        <v/>
      </c>
      <c r="CD77" s="6" t="str">
        <f t="shared" si="32"/>
        <v/>
      </c>
      <c r="CE77" s="6" t="str">
        <f t="shared" si="32"/>
        <v/>
      </c>
      <c r="CF77" s="6" t="str">
        <f t="shared" si="49"/>
        <v/>
      </c>
      <c r="CG77" s="6" t="str">
        <f t="shared" si="49"/>
        <v/>
      </c>
      <c r="CH77" s="6" t="str">
        <f t="shared" si="49"/>
        <v/>
      </c>
      <c r="CI77" s="6" t="str">
        <f t="shared" si="49"/>
        <v/>
      </c>
      <c r="CJ77" s="6" t="str">
        <f t="shared" si="31"/>
        <v/>
      </c>
      <c r="CK77" s="6" t="str">
        <f t="shared" si="31"/>
        <v/>
      </c>
      <c r="CL77" s="6" t="str">
        <f t="shared" si="31"/>
        <v/>
      </c>
      <c r="CM77" s="6" t="str">
        <f t="shared" si="31"/>
        <v/>
      </c>
      <c r="CN77" s="6" t="str">
        <f t="shared" si="31"/>
        <v/>
      </c>
      <c r="CO77" s="6" t="str">
        <f t="shared" si="31"/>
        <v/>
      </c>
      <c r="CP77" s="12">
        <f t="shared" si="23"/>
        <v>0</v>
      </c>
      <c r="CQ77" s="19">
        <f t="shared" si="33"/>
        <v>837</v>
      </c>
      <c r="CR77" s="16">
        <f t="shared" si="34"/>
        <v>0</v>
      </c>
      <c r="CS77" s="22">
        <f t="shared" si="35"/>
        <v>0</v>
      </c>
      <c r="DB77" s="1">
        <f>$CP77</f>
        <v>0</v>
      </c>
      <c r="DC77" s="1">
        <f t="shared" si="40"/>
        <v>837</v>
      </c>
      <c r="DD77" s="1">
        <f t="shared" si="41"/>
        <v>0</v>
      </c>
      <c r="DE77" s="1">
        <f t="shared" si="42"/>
        <v>0</v>
      </c>
    </row>
    <row r="78" spans="1:113" ht="28" customHeight="1">
      <c r="A78" s="1" t="str">
        <f>A77</f>
        <v>EGBB</v>
      </c>
      <c r="B78" s="1">
        <v>4</v>
      </c>
      <c r="C78" t="s">
        <v>272</v>
      </c>
      <c r="AH78" s="4">
        <f t="shared" si="36"/>
        <v>1</v>
      </c>
      <c r="AJ78" t="s">
        <v>271</v>
      </c>
      <c r="AK78" t="s">
        <v>272</v>
      </c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 s="8">
        <f t="shared" si="22"/>
        <v>2</v>
      </c>
      <c r="BN78" s="6" t="str">
        <f t="shared" si="29"/>
        <v/>
      </c>
      <c r="BO78" s="6" t="str">
        <f t="shared" si="29"/>
        <v>H0245/24</v>
      </c>
      <c r="BP78" s="6" t="str">
        <f t="shared" si="29"/>
        <v/>
      </c>
      <c r="BQ78" s="6" t="str">
        <f t="shared" si="29"/>
        <v/>
      </c>
      <c r="BR78" s="6" t="str">
        <f t="shared" si="29"/>
        <v/>
      </c>
      <c r="BS78" s="6" t="str">
        <f t="shared" si="29"/>
        <v/>
      </c>
      <c r="BT78" s="6" t="str">
        <f t="shared" si="29"/>
        <v/>
      </c>
      <c r="BU78" s="6" t="str">
        <f t="shared" si="32"/>
        <v/>
      </c>
      <c r="BV78" s="6" t="str">
        <f t="shared" si="32"/>
        <v/>
      </c>
      <c r="BW78" s="6" t="str">
        <f t="shared" si="32"/>
        <v/>
      </c>
      <c r="BX78" s="6" t="str">
        <f t="shared" si="32"/>
        <v/>
      </c>
      <c r="BY78" s="6" t="str">
        <f t="shared" si="32"/>
        <v/>
      </c>
      <c r="BZ78" s="6" t="str">
        <f t="shared" si="32"/>
        <v/>
      </c>
      <c r="CA78" s="6" t="str">
        <f t="shared" si="32"/>
        <v/>
      </c>
      <c r="CB78" s="6" t="str">
        <f t="shared" si="32"/>
        <v/>
      </c>
      <c r="CC78" s="6" t="str">
        <f t="shared" si="32"/>
        <v/>
      </c>
      <c r="CD78" s="6" t="str">
        <f t="shared" si="32"/>
        <v/>
      </c>
      <c r="CE78" s="6" t="str">
        <f t="shared" si="32"/>
        <v/>
      </c>
      <c r="CF78" s="6" t="str">
        <f t="shared" si="49"/>
        <v/>
      </c>
      <c r="CG78" s="6" t="str">
        <f t="shared" si="49"/>
        <v/>
      </c>
      <c r="CH78" s="6" t="str">
        <f t="shared" si="49"/>
        <v/>
      </c>
      <c r="CI78" s="6" t="str">
        <f t="shared" si="49"/>
        <v/>
      </c>
      <c r="CJ78" s="6" t="str">
        <f t="shared" si="31"/>
        <v/>
      </c>
      <c r="CK78" s="6" t="str">
        <f t="shared" si="31"/>
        <v/>
      </c>
      <c r="CL78" s="6" t="str">
        <f t="shared" si="31"/>
        <v/>
      </c>
      <c r="CM78" s="6" t="str">
        <f t="shared" si="31"/>
        <v/>
      </c>
      <c r="CN78" s="6" t="str">
        <f t="shared" si="31"/>
        <v/>
      </c>
      <c r="CO78" s="6" t="str">
        <f t="shared" si="31"/>
        <v/>
      </c>
      <c r="CP78" s="12">
        <f t="shared" si="23"/>
        <v>1</v>
      </c>
      <c r="CQ78" s="19">
        <f t="shared" si="33"/>
        <v>835</v>
      </c>
      <c r="CR78" s="16">
        <f t="shared" si="34"/>
        <v>0</v>
      </c>
      <c r="CS78" s="22">
        <f t="shared" si="35"/>
        <v>1</v>
      </c>
      <c r="DF78" s="1">
        <f>$CP78</f>
        <v>1</v>
      </c>
      <c r="DG78" s="1">
        <f t="shared" si="43"/>
        <v>835</v>
      </c>
      <c r="DH78" s="1">
        <f t="shared" si="44"/>
        <v>0</v>
      </c>
      <c r="DI78" s="1">
        <f t="shared" si="45"/>
        <v>1</v>
      </c>
    </row>
    <row r="79" spans="1:113" ht="28" customHeight="1">
      <c r="A79" s="1" t="s">
        <v>21</v>
      </c>
      <c r="B79" s="1">
        <v>1</v>
      </c>
      <c r="AH79" s="4">
        <f t="shared" si="36"/>
        <v>0</v>
      </c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 s="8">
        <f t="shared" si="22"/>
        <v>0</v>
      </c>
      <c r="BN79" s="6" t="str">
        <f t="shared" si="29"/>
        <v/>
      </c>
      <c r="BO79" s="6" t="str">
        <f t="shared" si="29"/>
        <v/>
      </c>
      <c r="BP79" s="6" t="str">
        <f t="shared" si="29"/>
        <v/>
      </c>
      <c r="BQ79" s="6" t="str">
        <f t="shared" si="29"/>
        <v/>
      </c>
      <c r="BR79" s="6" t="str">
        <f t="shared" si="29"/>
        <v/>
      </c>
      <c r="BS79" s="6" t="str">
        <f t="shared" si="29"/>
        <v/>
      </c>
      <c r="BT79" s="6" t="str">
        <f t="shared" si="29"/>
        <v/>
      </c>
      <c r="BU79" s="6" t="str">
        <f t="shared" si="32"/>
        <v/>
      </c>
      <c r="BV79" s="6" t="str">
        <f t="shared" si="32"/>
        <v/>
      </c>
      <c r="BW79" s="6" t="str">
        <f t="shared" si="32"/>
        <v/>
      </c>
      <c r="BX79" s="6" t="str">
        <f t="shared" si="32"/>
        <v/>
      </c>
      <c r="BY79" s="6" t="str">
        <f t="shared" si="32"/>
        <v/>
      </c>
      <c r="BZ79" s="6" t="str">
        <f t="shared" si="32"/>
        <v/>
      </c>
      <c r="CA79" s="6" t="str">
        <f t="shared" si="32"/>
        <v/>
      </c>
      <c r="CB79" s="6" t="str">
        <f t="shared" si="32"/>
        <v/>
      </c>
      <c r="CC79" s="6" t="str">
        <f t="shared" si="32"/>
        <v/>
      </c>
      <c r="CD79" s="6" t="str">
        <f t="shared" si="32"/>
        <v/>
      </c>
      <c r="CE79" s="6" t="str">
        <f t="shared" si="32"/>
        <v/>
      </c>
      <c r="CF79" s="6" t="str">
        <f t="shared" si="49"/>
        <v/>
      </c>
      <c r="CG79" s="6" t="str">
        <f t="shared" si="49"/>
        <v/>
      </c>
      <c r="CH79" s="6" t="str">
        <f t="shared" si="49"/>
        <v/>
      </c>
      <c r="CI79" s="6" t="str">
        <f t="shared" si="49"/>
        <v/>
      </c>
      <c r="CJ79" s="6" t="str">
        <f t="shared" si="31"/>
        <v/>
      </c>
      <c r="CK79" s="6" t="str">
        <f t="shared" si="31"/>
        <v/>
      </c>
      <c r="CL79" s="6" t="str">
        <f t="shared" si="31"/>
        <v/>
      </c>
      <c r="CM79" s="6" t="str">
        <f t="shared" si="31"/>
        <v/>
      </c>
      <c r="CN79" s="6" t="str">
        <f t="shared" si="31"/>
        <v/>
      </c>
      <c r="CO79" s="6" t="str">
        <f t="shared" si="31"/>
        <v/>
      </c>
      <c r="CP79" s="12">
        <f t="shared" si="23"/>
        <v>0</v>
      </c>
      <c r="CQ79" s="19">
        <f t="shared" si="33"/>
        <v>837</v>
      </c>
      <c r="CR79" s="16">
        <f t="shared" si="34"/>
        <v>0</v>
      </c>
      <c r="CS79" s="22">
        <f t="shared" si="35"/>
        <v>0</v>
      </c>
      <c r="CT79" s="1">
        <f>$CP79</f>
        <v>0</v>
      </c>
      <c r="CU79" s="1">
        <f t="shared" si="46"/>
        <v>837</v>
      </c>
      <c r="CV79" s="1">
        <f t="shared" si="47"/>
        <v>0</v>
      </c>
      <c r="CW79" s="1">
        <f t="shared" si="48"/>
        <v>0</v>
      </c>
    </row>
    <row r="80" spans="1:113" ht="28" customHeight="1">
      <c r="A80" s="1" t="str">
        <f>A79</f>
        <v>EGHI</v>
      </c>
      <c r="B80" s="1">
        <v>2</v>
      </c>
      <c r="C80" s="1" t="s">
        <v>147</v>
      </c>
      <c r="AH80" s="4">
        <f t="shared" si="36"/>
        <v>1</v>
      </c>
      <c r="AJ80" t="s">
        <v>273</v>
      </c>
      <c r="AK80" t="s">
        <v>147</v>
      </c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 s="8">
        <f t="shared" si="22"/>
        <v>2</v>
      </c>
      <c r="BN80" s="6" t="str">
        <f t="shared" si="29"/>
        <v/>
      </c>
      <c r="BO80" s="6" t="str">
        <f t="shared" si="29"/>
        <v>C1144/24</v>
      </c>
      <c r="BP80" s="6" t="str">
        <f t="shared" si="29"/>
        <v/>
      </c>
      <c r="BQ80" s="6" t="str">
        <f t="shared" si="29"/>
        <v/>
      </c>
      <c r="BR80" s="6" t="str">
        <f t="shared" si="29"/>
        <v/>
      </c>
      <c r="BS80" s="6" t="str">
        <f t="shared" si="29"/>
        <v/>
      </c>
      <c r="BT80" s="6" t="str">
        <f t="shared" si="29"/>
        <v/>
      </c>
      <c r="BU80" s="6" t="str">
        <f t="shared" si="32"/>
        <v/>
      </c>
      <c r="BV80" s="6" t="str">
        <f t="shared" si="32"/>
        <v/>
      </c>
      <c r="BW80" s="6" t="str">
        <f t="shared" si="32"/>
        <v/>
      </c>
      <c r="BX80" s="6" t="str">
        <f t="shared" si="32"/>
        <v/>
      </c>
      <c r="BY80" s="6" t="str">
        <f t="shared" si="32"/>
        <v/>
      </c>
      <c r="BZ80" s="6" t="str">
        <f t="shared" si="32"/>
        <v/>
      </c>
      <c r="CA80" s="6" t="str">
        <f t="shared" si="32"/>
        <v/>
      </c>
      <c r="CB80" s="6" t="str">
        <f t="shared" si="32"/>
        <v/>
      </c>
      <c r="CC80" s="6" t="str">
        <f t="shared" si="32"/>
        <v/>
      </c>
      <c r="CD80" s="6" t="str">
        <f t="shared" si="32"/>
        <v/>
      </c>
      <c r="CE80" s="6" t="str">
        <f t="shared" si="32"/>
        <v/>
      </c>
      <c r="CF80" s="6" t="str">
        <f t="shared" si="49"/>
        <v/>
      </c>
      <c r="CG80" s="6" t="str">
        <f t="shared" si="49"/>
        <v/>
      </c>
      <c r="CH80" s="6" t="str">
        <f t="shared" si="49"/>
        <v/>
      </c>
      <c r="CI80" s="6" t="str">
        <f t="shared" si="49"/>
        <v/>
      </c>
      <c r="CJ80" s="6" t="str">
        <f t="shared" si="31"/>
        <v/>
      </c>
      <c r="CK80" s="6" t="str">
        <f t="shared" si="31"/>
        <v/>
      </c>
      <c r="CL80" s="6" t="str">
        <f t="shared" si="31"/>
        <v/>
      </c>
      <c r="CM80" s="6" t="str">
        <f t="shared" si="31"/>
        <v/>
      </c>
      <c r="CN80" s="6" t="str">
        <f t="shared" si="31"/>
        <v/>
      </c>
      <c r="CO80" s="6" t="str">
        <f t="shared" si="31"/>
        <v/>
      </c>
      <c r="CP80" s="12">
        <f t="shared" si="23"/>
        <v>1</v>
      </c>
      <c r="CQ80" s="19">
        <f t="shared" si="33"/>
        <v>835</v>
      </c>
      <c r="CR80" s="16">
        <f t="shared" si="34"/>
        <v>0</v>
      </c>
      <c r="CS80" s="22">
        <f t="shared" si="35"/>
        <v>1</v>
      </c>
      <c r="CX80" s="1">
        <f>$CP80</f>
        <v>1</v>
      </c>
      <c r="CY80" s="1">
        <f t="shared" si="37"/>
        <v>835</v>
      </c>
      <c r="CZ80" s="1">
        <f t="shared" si="38"/>
        <v>0</v>
      </c>
      <c r="DA80" s="1">
        <f t="shared" si="39"/>
        <v>1</v>
      </c>
    </row>
    <row r="81" spans="1:113" ht="28" customHeight="1">
      <c r="A81" s="1" t="str">
        <f>A80</f>
        <v>EGHI</v>
      </c>
      <c r="B81" s="1">
        <v>3</v>
      </c>
      <c r="AH81" s="4">
        <f t="shared" si="36"/>
        <v>0</v>
      </c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 s="8">
        <f t="shared" si="22"/>
        <v>0</v>
      </c>
      <c r="BN81" s="6" t="str">
        <f t="shared" si="29"/>
        <v/>
      </c>
      <c r="BO81" s="6" t="str">
        <f t="shared" si="29"/>
        <v/>
      </c>
      <c r="BP81" s="6" t="str">
        <f t="shared" si="29"/>
        <v/>
      </c>
      <c r="BQ81" s="6" t="str">
        <f t="shared" si="29"/>
        <v/>
      </c>
      <c r="BR81" s="6" t="str">
        <f t="shared" si="29"/>
        <v/>
      </c>
      <c r="BS81" s="6" t="str">
        <f t="shared" si="29"/>
        <v/>
      </c>
      <c r="BT81" s="6" t="str">
        <f t="shared" si="29"/>
        <v/>
      </c>
      <c r="BU81" s="6" t="str">
        <f t="shared" si="32"/>
        <v/>
      </c>
      <c r="BV81" s="6" t="str">
        <f t="shared" si="32"/>
        <v/>
      </c>
      <c r="BW81" s="6" t="str">
        <f t="shared" si="32"/>
        <v/>
      </c>
      <c r="BX81" s="6" t="str">
        <f t="shared" si="32"/>
        <v/>
      </c>
      <c r="BY81" s="6" t="str">
        <f t="shared" si="32"/>
        <v/>
      </c>
      <c r="BZ81" s="6" t="str">
        <f t="shared" si="32"/>
        <v/>
      </c>
      <c r="CA81" s="6" t="str">
        <f t="shared" si="32"/>
        <v/>
      </c>
      <c r="CB81" s="6" t="str">
        <f t="shared" si="32"/>
        <v/>
      </c>
      <c r="CC81" s="6" t="str">
        <f t="shared" si="32"/>
        <v/>
      </c>
      <c r="CD81" s="6" t="str">
        <f t="shared" si="32"/>
        <v/>
      </c>
      <c r="CE81" s="6" t="str">
        <f t="shared" si="32"/>
        <v/>
      </c>
      <c r="CF81" s="6" t="str">
        <f t="shared" si="49"/>
        <v/>
      </c>
      <c r="CG81" s="6" t="str">
        <f t="shared" si="49"/>
        <v/>
      </c>
      <c r="CH81" s="6" t="str">
        <f t="shared" si="49"/>
        <v/>
      </c>
      <c r="CI81" s="6" t="str">
        <f t="shared" si="49"/>
        <v/>
      </c>
      <c r="CJ81" s="6" t="str">
        <f t="shared" si="31"/>
        <v/>
      </c>
      <c r="CK81" s="6" t="str">
        <f t="shared" si="31"/>
        <v/>
      </c>
      <c r="CL81" s="6" t="str">
        <f t="shared" si="31"/>
        <v/>
      </c>
      <c r="CM81" s="6" t="str">
        <f t="shared" si="31"/>
        <v/>
      </c>
      <c r="CN81" s="6" t="str">
        <f t="shared" si="31"/>
        <v/>
      </c>
      <c r="CO81" s="6" t="str">
        <f t="shared" si="31"/>
        <v/>
      </c>
      <c r="CP81" s="12">
        <f t="shared" si="23"/>
        <v>0</v>
      </c>
      <c r="CQ81" s="19">
        <f t="shared" si="33"/>
        <v>837</v>
      </c>
      <c r="CR81" s="16">
        <f t="shared" si="34"/>
        <v>0</v>
      </c>
      <c r="CS81" s="22">
        <f t="shared" si="35"/>
        <v>0</v>
      </c>
      <c r="DB81" s="1">
        <f>$CP81</f>
        <v>0</v>
      </c>
      <c r="DC81" s="1">
        <f t="shared" si="40"/>
        <v>837</v>
      </c>
      <c r="DD81" s="1">
        <f t="shared" si="41"/>
        <v>0</v>
      </c>
      <c r="DE81" s="1">
        <f t="shared" si="42"/>
        <v>0</v>
      </c>
    </row>
    <row r="82" spans="1:113" ht="28" customHeight="1">
      <c r="A82" s="1" t="str">
        <f>A81</f>
        <v>EGHI</v>
      </c>
      <c r="B82" s="1">
        <v>4</v>
      </c>
      <c r="AH82" s="4">
        <f t="shared" si="36"/>
        <v>0</v>
      </c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 s="8">
        <f t="shared" si="22"/>
        <v>0</v>
      </c>
      <c r="BN82" s="6" t="str">
        <f t="shared" si="29"/>
        <v/>
      </c>
      <c r="BO82" s="6" t="str">
        <f t="shared" si="29"/>
        <v/>
      </c>
      <c r="BP82" s="6" t="str">
        <f t="shared" si="29"/>
        <v/>
      </c>
      <c r="BQ82" s="6" t="str">
        <f t="shared" si="29"/>
        <v/>
      </c>
      <c r="BR82" s="6" t="str">
        <f t="shared" si="29"/>
        <v/>
      </c>
      <c r="BS82" s="6" t="str">
        <f t="shared" si="29"/>
        <v/>
      </c>
      <c r="BT82" s="6" t="str">
        <f t="shared" si="29"/>
        <v/>
      </c>
      <c r="BU82" s="6" t="str">
        <f t="shared" si="32"/>
        <v/>
      </c>
      <c r="BV82" s="6" t="str">
        <f t="shared" si="32"/>
        <v/>
      </c>
      <c r="BW82" s="6" t="str">
        <f t="shared" si="32"/>
        <v/>
      </c>
      <c r="BX82" s="6" t="str">
        <f t="shared" si="32"/>
        <v/>
      </c>
      <c r="BY82" s="6" t="str">
        <f t="shared" si="32"/>
        <v/>
      </c>
      <c r="BZ82" s="6" t="str">
        <f t="shared" si="32"/>
        <v/>
      </c>
      <c r="CA82" s="6" t="str">
        <f t="shared" si="32"/>
        <v/>
      </c>
      <c r="CB82" s="6" t="str">
        <f t="shared" si="32"/>
        <v/>
      </c>
      <c r="CC82" s="6" t="str">
        <f t="shared" si="32"/>
        <v/>
      </c>
      <c r="CD82" s="6" t="str">
        <f t="shared" si="32"/>
        <v/>
      </c>
      <c r="CE82" s="6" t="str">
        <f t="shared" si="32"/>
        <v/>
      </c>
      <c r="CF82" s="6" t="str">
        <f t="shared" si="49"/>
        <v/>
      </c>
      <c r="CG82" s="6" t="str">
        <f t="shared" si="49"/>
        <v/>
      </c>
      <c r="CH82" s="6" t="str">
        <f t="shared" si="49"/>
        <v/>
      </c>
      <c r="CI82" s="6" t="str">
        <f t="shared" si="49"/>
        <v/>
      </c>
      <c r="CJ82" s="6" t="str">
        <f t="shared" si="31"/>
        <v/>
      </c>
      <c r="CK82" s="6" t="str">
        <f t="shared" si="31"/>
        <v/>
      </c>
      <c r="CL82" s="6" t="str">
        <f t="shared" si="31"/>
        <v/>
      </c>
      <c r="CM82" s="6" t="str">
        <f t="shared" si="31"/>
        <v/>
      </c>
      <c r="CN82" s="6" t="str">
        <f t="shared" si="31"/>
        <v/>
      </c>
      <c r="CO82" s="6" t="str">
        <f t="shared" si="31"/>
        <v/>
      </c>
      <c r="CP82" s="12">
        <f t="shared" si="23"/>
        <v>0</v>
      </c>
      <c r="CQ82" s="19">
        <f t="shared" si="33"/>
        <v>837</v>
      </c>
      <c r="CR82" s="16">
        <f t="shared" si="34"/>
        <v>0</v>
      </c>
      <c r="CS82" s="22">
        <f t="shared" si="35"/>
        <v>0</v>
      </c>
      <c r="DF82" s="1">
        <f>$CP82</f>
        <v>0</v>
      </c>
      <c r="DG82" s="1">
        <f t="shared" si="43"/>
        <v>837</v>
      </c>
      <c r="DH82" s="1">
        <f t="shared" si="44"/>
        <v>0</v>
      </c>
      <c r="DI82" s="1">
        <f t="shared" si="45"/>
        <v>0</v>
      </c>
    </row>
    <row r="83" spans="1:113" ht="28" customHeight="1">
      <c r="A83" s="1" t="s">
        <v>22</v>
      </c>
      <c r="B83" s="1">
        <v>1</v>
      </c>
      <c r="C83" s="1" t="s">
        <v>154</v>
      </c>
      <c r="D83" s="1" t="s">
        <v>155</v>
      </c>
      <c r="E83" s="1" t="s">
        <v>156</v>
      </c>
      <c r="F83" s="1" t="s">
        <v>158</v>
      </c>
      <c r="G83" s="1" t="s">
        <v>159</v>
      </c>
      <c r="H83" s="1" t="s">
        <v>160</v>
      </c>
      <c r="I83" s="1" t="s">
        <v>164</v>
      </c>
      <c r="J83" s="1" t="s">
        <v>152</v>
      </c>
      <c r="K83" s="1" t="s">
        <v>158</v>
      </c>
      <c r="L83" t="s">
        <v>150</v>
      </c>
      <c r="M83" t="s">
        <v>151</v>
      </c>
      <c r="AH83" s="4">
        <f t="shared" si="36"/>
        <v>11</v>
      </c>
      <c r="AJ83" t="s">
        <v>152</v>
      </c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 s="8">
        <f t="shared" si="22"/>
        <v>1</v>
      </c>
      <c r="BN83" s="6" t="str">
        <f t="shared" si="29"/>
        <v>J0613/24</v>
      </c>
      <c r="BO83" s="6" t="str">
        <f t="shared" si="29"/>
        <v/>
      </c>
      <c r="BP83" s="6" t="str">
        <f t="shared" si="29"/>
        <v/>
      </c>
      <c r="BQ83" s="6" t="str">
        <f t="shared" si="29"/>
        <v/>
      </c>
      <c r="BR83" s="6" t="str">
        <f t="shared" si="29"/>
        <v/>
      </c>
      <c r="BS83" s="6" t="str">
        <f t="shared" si="29"/>
        <v/>
      </c>
      <c r="BT83" s="6" t="str">
        <f t="shared" si="29"/>
        <v/>
      </c>
      <c r="BU83" s="6" t="str">
        <f t="shared" si="32"/>
        <v/>
      </c>
      <c r="BV83" s="6" t="str">
        <f t="shared" si="32"/>
        <v/>
      </c>
      <c r="BW83" s="6" t="str">
        <f t="shared" si="32"/>
        <v/>
      </c>
      <c r="BX83" s="6" t="str">
        <f t="shared" si="32"/>
        <v/>
      </c>
      <c r="BY83" s="6" t="str">
        <f t="shared" ref="BY83:CE120" si="50">IFERROR(HLOOKUP(AU83,$C83:$AE83,1,FALSE),"")</f>
        <v/>
      </c>
      <c r="BZ83" s="6" t="str">
        <f t="shared" si="50"/>
        <v/>
      </c>
      <c r="CA83" s="6" t="str">
        <f t="shared" si="50"/>
        <v/>
      </c>
      <c r="CB83" s="6" t="str">
        <f t="shared" si="50"/>
        <v/>
      </c>
      <c r="CC83" s="6" t="str">
        <f t="shared" si="50"/>
        <v/>
      </c>
      <c r="CD83" s="6" t="str">
        <f t="shared" si="50"/>
        <v/>
      </c>
      <c r="CE83" s="6" t="str">
        <f t="shared" si="50"/>
        <v/>
      </c>
      <c r="CF83" s="6" t="str">
        <f t="shared" si="49"/>
        <v/>
      </c>
      <c r="CG83" s="6" t="str">
        <f t="shared" si="49"/>
        <v/>
      </c>
      <c r="CH83" s="6" t="str">
        <f t="shared" si="49"/>
        <v/>
      </c>
      <c r="CI83" s="6" t="str">
        <f t="shared" si="49"/>
        <v/>
      </c>
      <c r="CJ83" s="6" t="str">
        <f t="shared" si="31"/>
        <v/>
      </c>
      <c r="CK83" s="6" t="str">
        <f t="shared" si="31"/>
        <v/>
      </c>
      <c r="CL83" s="6" t="str">
        <f t="shared" si="31"/>
        <v/>
      </c>
      <c r="CM83" s="6" t="str">
        <f t="shared" si="31"/>
        <v/>
      </c>
      <c r="CN83" s="6" t="str">
        <f t="shared" si="31"/>
        <v/>
      </c>
      <c r="CO83" s="6" t="str">
        <f t="shared" si="31"/>
        <v/>
      </c>
      <c r="CP83" s="12">
        <f t="shared" si="23"/>
        <v>1</v>
      </c>
      <c r="CQ83" s="19">
        <f t="shared" si="33"/>
        <v>826</v>
      </c>
      <c r="CR83" s="16">
        <f t="shared" si="34"/>
        <v>10</v>
      </c>
      <c r="CS83" s="22">
        <f t="shared" si="35"/>
        <v>0</v>
      </c>
      <c r="CT83" s="1">
        <f>$CP83</f>
        <v>1</v>
      </c>
      <c r="CU83" s="1">
        <f t="shared" si="46"/>
        <v>826</v>
      </c>
      <c r="CV83" s="1">
        <f t="shared" si="47"/>
        <v>10</v>
      </c>
      <c r="CW83" s="1">
        <f t="shared" si="48"/>
        <v>0</v>
      </c>
    </row>
    <row r="84" spans="1:113" ht="28" customHeight="1">
      <c r="A84" s="1" t="str">
        <f>A83</f>
        <v>RJTT</v>
      </c>
      <c r="B84" s="1">
        <v>2</v>
      </c>
      <c r="C84" s="1" t="s">
        <v>150</v>
      </c>
      <c r="D84" s="1" t="s">
        <v>151</v>
      </c>
      <c r="E84" s="1" t="s">
        <v>154</v>
      </c>
      <c r="F84" s="1" t="s">
        <v>155</v>
      </c>
      <c r="G84" s="1" t="s">
        <v>156</v>
      </c>
      <c r="H84" s="1" t="s">
        <v>164</v>
      </c>
      <c r="I84" t="s">
        <v>275</v>
      </c>
      <c r="AH84" s="4">
        <f t="shared" si="36"/>
        <v>7</v>
      </c>
      <c r="AJ84" t="s">
        <v>274</v>
      </c>
      <c r="AK84" t="s">
        <v>275</v>
      </c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 s="8">
        <f t="shared" si="22"/>
        <v>2</v>
      </c>
      <c r="BN84" s="6" t="str">
        <f t="shared" ref="BN84:CO84" si="51">IFERROR(HLOOKUP(AJ84,$C84:$AE84,1,FALSE),"")</f>
        <v/>
      </c>
      <c r="BO84" s="6" t="str">
        <f t="shared" si="51"/>
        <v>J0091/24</v>
      </c>
      <c r="BP84" s="6" t="str">
        <f t="shared" si="51"/>
        <v/>
      </c>
      <c r="BQ84" s="6" t="str">
        <f t="shared" si="51"/>
        <v/>
      </c>
      <c r="BR84" s="6" t="str">
        <f t="shared" si="51"/>
        <v/>
      </c>
      <c r="BS84" s="6" t="str">
        <f t="shared" si="51"/>
        <v/>
      </c>
      <c r="BT84" s="6" t="str">
        <f t="shared" si="51"/>
        <v/>
      </c>
      <c r="BU84" s="6" t="str">
        <f t="shared" si="51"/>
        <v/>
      </c>
      <c r="BV84" s="6" t="str">
        <f t="shared" si="51"/>
        <v/>
      </c>
      <c r="BW84" s="6" t="str">
        <f t="shared" si="51"/>
        <v/>
      </c>
      <c r="BX84" s="6" t="str">
        <f t="shared" si="51"/>
        <v/>
      </c>
      <c r="BY84" s="6" t="str">
        <f t="shared" si="51"/>
        <v/>
      </c>
      <c r="BZ84" s="6" t="str">
        <f t="shared" si="51"/>
        <v/>
      </c>
      <c r="CA84" s="6" t="str">
        <f t="shared" si="51"/>
        <v/>
      </c>
      <c r="CB84" s="6" t="str">
        <f t="shared" si="51"/>
        <v/>
      </c>
      <c r="CC84" s="6" t="str">
        <f t="shared" si="51"/>
        <v/>
      </c>
      <c r="CD84" s="6" t="str">
        <f t="shared" si="51"/>
        <v/>
      </c>
      <c r="CE84" s="6" t="str">
        <f t="shared" si="51"/>
        <v/>
      </c>
      <c r="CF84" s="6" t="str">
        <f t="shared" si="51"/>
        <v/>
      </c>
      <c r="CG84" s="6" t="str">
        <f t="shared" si="51"/>
        <v/>
      </c>
      <c r="CH84" s="6" t="str">
        <f t="shared" si="51"/>
        <v/>
      </c>
      <c r="CI84" s="6" t="str">
        <f t="shared" si="51"/>
        <v/>
      </c>
      <c r="CJ84" s="6" t="str">
        <f t="shared" si="51"/>
        <v/>
      </c>
      <c r="CK84" s="6" t="str">
        <f t="shared" si="51"/>
        <v/>
      </c>
      <c r="CL84" s="6" t="str">
        <f t="shared" si="51"/>
        <v/>
      </c>
      <c r="CM84" s="6" t="str">
        <f t="shared" si="51"/>
        <v/>
      </c>
      <c r="CN84" s="6" t="str">
        <f t="shared" si="51"/>
        <v/>
      </c>
      <c r="CO84" s="6" t="str">
        <f t="shared" si="51"/>
        <v/>
      </c>
      <c r="CP84" s="12">
        <f t="shared" si="23"/>
        <v>1</v>
      </c>
      <c r="CQ84" s="19">
        <f t="shared" si="33"/>
        <v>829</v>
      </c>
      <c r="CR84" s="16">
        <f t="shared" si="34"/>
        <v>6</v>
      </c>
      <c r="CS84" s="22">
        <f t="shared" si="35"/>
        <v>1</v>
      </c>
      <c r="CX84" s="1">
        <f>$CP84</f>
        <v>1</v>
      </c>
      <c r="CY84" s="1">
        <f t="shared" si="37"/>
        <v>829</v>
      </c>
      <c r="CZ84" s="1">
        <f t="shared" si="38"/>
        <v>6</v>
      </c>
      <c r="DA84" s="1">
        <f t="shared" si="39"/>
        <v>1</v>
      </c>
    </row>
    <row r="85" spans="1:113" ht="28" customHeight="1">
      <c r="A85" s="1" t="str">
        <f>A84</f>
        <v>RJTT</v>
      </c>
      <c r="B85" s="1">
        <v>3</v>
      </c>
      <c r="C85" s="1" t="s">
        <v>149</v>
      </c>
      <c r="D85" s="1" t="s">
        <v>158</v>
      </c>
      <c r="E85" s="1" t="s">
        <v>159</v>
      </c>
      <c r="F85" s="1" t="s">
        <v>160</v>
      </c>
      <c r="G85" s="1" t="s">
        <v>165</v>
      </c>
      <c r="H85" t="s">
        <v>152</v>
      </c>
      <c r="AH85" s="4">
        <f t="shared" si="36"/>
        <v>6</v>
      </c>
      <c r="AJ85" t="s">
        <v>159</v>
      </c>
      <c r="AK85" t="s">
        <v>160</v>
      </c>
      <c r="AL85" t="s">
        <v>152</v>
      </c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 s="8">
        <f t="shared" si="22"/>
        <v>3</v>
      </c>
      <c r="BN85" s="6" t="str">
        <f t="shared" si="29"/>
        <v>J0447/24</v>
      </c>
      <c r="BO85" s="6" t="str">
        <f t="shared" si="29"/>
        <v>J0445/24</v>
      </c>
      <c r="BP85" s="6" t="str">
        <f t="shared" si="29"/>
        <v>J0613/24</v>
      </c>
      <c r="BQ85" s="6" t="str">
        <f t="shared" si="29"/>
        <v/>
      </c>
      <c r="BR85" s="6" t="str">
        <f t="shared" si="29"/>
        <v/>
      </c>
      <c r="BS85" s="6" t="str">
        <f t="shared" si="29"/>
        <v/>
      </c>
      <c r="BT85" s="6" t="str">
        <f t="shared" si="29"/>
        <v/>
      </c>
      <c r="BU85" s="6" t="str">
        <f t="shared" si="29"/>
        <v/>
      </c>
      <c r="BV85" s="6" t="str">
        <f t="shared" si="29"/>
        <v/>
      </c>
      <c r="BW85" s="6" t="str">
        <f t="shared" si="29"/>
        <v/>
      </c>
      <c r="BX85" s="6" t="str">
        <f t="shared" si="29"/>
        <v/>
      </c>
      <c r="BY85" s="6" t="str">
        <f t="shared" si="50"/>
        <v/>
      </c>
      <c r="BZ85" s="6" t="str">
        <f t="shared" si="50"/>
        <v/>
      </c>
      <c r="CA85" s="6" t="str">
        <f t="shared" si="50"/>
        <v/>
      </c>
      <c r="CB85" s="6" t="str">
        <f t="shared" si="50"/>
        <v/>
      </c>
      <c r="CC85" s="6" t="str">
        <f t="shared" si="50"/>
        <v/>
      </c>
      <c r="CD85" s="6" t="str">
        <f t="shared" si="50"/>
        <v/>
      </c>
      <c r="CE85" s="6" t="str">
        <f t="shared" si="50"/>
        <v/>
      </c>
      <c r="CF85" s="6" t="str">
        <f t="shared" si="49"/>
        <v/>
      </c>
      <c r="CG85" s="6" t="str">
        <f t="shared" si="49"/>
        <v/>
      </c>
      <c r="CH85" s="6" t="str">
        <f t="shared" si="49"/>
        <v/>
      </c>
      <c r="CI85" s="6" t="str">
        <f t="shared" si="49"/>
        <v/>
      </c>
      <c r="CJ85" s="6" t="str">
        <f t="shared" si="31"/>
        <v/>
      </c>
      <c r="CK85" s="6" t="str">
        <f t="shared" si="31"/>
        <v/>
      </c>
      <c r="CL85" s="6" t="str">
        <f t="shared" si="31"/>
        <v/>
      </c>
      <c r="CM85" s="6" t="str">
        <f t="shared" si="31"/>
        <v/>
      </c>
      <c r="CN85" s="6" t="str">
        <f t="shared" si="31"/>
        <v/>
      </c>
      <c r="CO85" s="6" t="str">
        <f t="shared" si="31"/>
        <v/>
      </c>
      <c r="CP85" s="12">
        <f t="shared" si="23"/>
        <v>3</v>
      </c>
      <c r="CQ85" s="19">
        <f t="shared" si="33"/>
        <v>831</v>
      </c>
      <c r="CR85" s="16">
        <f t="shared" si="34"/>
        <v>3</v>
      </c>
      <c r="CS85" s="22">
        <f t="shared" si="35"/>
        <v>0</v>
      </c>
      <c r="DB85" s="1">
        <f>$CP85</f>
        <v>3</v>
      </c>
      <c r="DC85" s="1">
        <f t="shared" si="40"/>
        <v>831</v>
      </c>
      <c r="DD85" s="1">
        <f t="shared" si="41"/>
        <v>3</v>
      </c>
      <c r="DE85" s="1">
        <f t="shared" si="42"/>
        <v>0</v>
      </c>
    </row>
    <row r="86" spans="1:113" ht="28" customHeight="1">
      <c r="A86" s="1" t="str">
        <f>A85</f>
        <v>RJTT</v>
      </c>
      <c r="B86" s="1">
        <v>4</v>
      </c>
      <c r="C86" s="1" t="s">
        <v>148</v>
      </c>
      <c r="D86" s="1" t="s">
        <v>153</v>
      </c>
      <c r="E86" s="1" t="s">
        <v>157</v>
      </c>
      <c r="F86" s="1" t="s">
        <v>161</v>
      </c>
      <c r="G86" s="1" t="s">
        <v>162</v>
      </c>
      <c r="H86" s="1" t="s">
        <v>163</v>
      </c>
      <c r="I86" s="1" t="s">
        <v>167</v>
      </c>
      <c r="J86" s="1" t="s">
        <v>168</v>
      </c>
      <c r="K86" s="1" t="s">
        <v>169</v>
      </c>
      <c r="L86" s="1" t="s">
        <v>170</v>
      </c>
      <c r="AH86" s="4">
        <f t="shared" si="36"/>
        <v>10</v>
      </c>
      <c r="AJ86" t="s">
        <v>161</v>
      </c>
      <c r="AK86" t="s">
        <v>162</v>
      </c>
      <c r="AL86" t="s">
        <v>153</v>
      </c>
      <c r="AM86" t="s">
        <v>163</v>
      </c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 s="8">
        <f t="shared" si="22"/>
        <v>4</v>
      </c>
      <c r="BN86" s="6" t="str">
        <f t="shared" si="29"/>
        <v>J0436/24</v>
      </c>
      <c r="BO86" s="6" t="str">
        <f t="shared" si="29"/>
        <v>J0435/24</v>
      </c>
      <c r="BP86" s="6" t="str">
        <f t="shared" si="29"/>
        <v>J0568/24</v>
      </c>
      <c r="BQ86" s="6" t="str">
        <f t="shared" si="29"/>
        <v>J0434/24</v>
      </c>
      <c r="BR86" s="6" t="str">
        <f t="shared" si="29"/>
        <v/>
      </c>
      <c r="BS86" s="6" t="str">
        <f t="shared" si="29"/>
        <v/>
      </c>
      <c r="BT86" s="6" t="str">
        <f t="shared" si="29"/>
        <v/>
      </c>
      <c r="BU86" s="6" t="str">
        <f t="shared" si="29"/>
        <v/>
      </c>
      <c r="BV86" s="6" t="str">
        <f t="shared" si="29"/>
        <v/>
      </c>
      <c r="BW86" s="6" t="str">
        <f t="shared" si="29"/>
        <v/>
      </c>
      <c r="BX86" s="6" t="str">
        <f t="shared" si="29"/>
        <v/>
      </c>
      <c r="BY86" s="6" t="str">
        <f t="shared" si="50"/>
        <v/>
      </c>
      <c r="BZ86" s="6" t="str">
        <f t="shared" si="50"/>
        <v/>
      </c>
      <c r="CA86" s="6" t="str">
        <f t="shared" si="50"/>
        <v/>
      </c>
      <c r="CB86" s="6" t="str">
        <f t="shared" si="50"/>
        <v/>
      </c>
      <c r="CC86" s="6" t="str">
        <f t="shared" si="50"/>
        <v/>
      </c>
      <c r="CD86" s="6" t="str">
        <f t="shared" si="50"/>
        <v/>
      </c>
      <c r="CE86" s="6" t="str">
        <f t="shared" si="50"/>
        <v/>
      </c>
      <c r="CF86" s="6" t="str">
        <f t="shared" si="49"/>
        <v/>
      </c>
      <c r="CG86" s="6" t="str">
        <f t="shared" si="49"/>
        <v/>
      </c>
      <c r="CH86" s="6" t="str">
        <f t="shared" si="49"/>
        <v/>
      </c>
      <c r="CI86" s="6" t="str">
        <f t="shared" si="49"/>
        <v/>
      </c>
      <c r="CJ86" s="6" t="str">
        <f t="shared" si="31"/>
        <v/>
      </c>
      <c r="CK86" s="6" t="str">
        <f t="shared" si="31"/>
        <v/>
      </c>
      <c r="CL86" s="6" t="str">
        <f t="shared" si="31"/>
        <v/>
      </c>
      <c r="CM86" s="6" t="str">
        <f t="shared" si="31"/>
        <v/>
      </c>
      <c r="CN86" s="6" t="str">
        <f t="shared" si="31"/>
        <v/>
      </c>
      <c r="CO86" s="6" t="str">
        <f t="shared" si="31"/>
        <v/>
      </c>
      <c r="CP86" s="12">
        <f t="shared" si="23"/>
        <v>4</v>
      </c>
      <c r="CQ86" s="19">
        <f t="shared" si="33"/>
        <v>827</v>
      </c>
      <c r="CR86" s="16">
        <f t="shared" si="34"/>
        <v>6</v>
      </c>
      <c r="CS86" s="22">
        <f t="shared" si="35"/>
        <v>0</v>
      </c>
      <c r="DF86" s="1">
        <f>$CP86</f>
        <v>4</v>
      </c>
      <c r="DG86" s="1">
        <f t="shared" si="43"/>
        <v>827</v>
      </c>
      <c r="DH86" s="1">
        <f t="shared" si="44"/>
        <v>6</v>
      </c>
      <c r="DI86" s="1">
        <f t="shared" si="45"/>
        <v>0</v>
      </c>
    </row>
    <row r="87" spans="1:113" ht="28" customHeight="1">
      <c r="A87" s="1" t="s">
        <v>23</v>
      </c>
      <c r="B87" s="1">
        <v>1</v>
      </c>
      <c r="C87" s="1" t="s">
        <v>171</v>
      </c>
      <c r="D87" s="1" t="s">
        <v>172</v>
      </c>
      <c r="E87" s="1" t="s">
        <v>173</v>
      </c>
      <c r="F87" s="1" t="s">
        <v>174</v>
      </c>
      <c r="G87"/>
      <c r="H87"/>
      <c r="I87"/>
      <c r="AH87" s="4">
        <f t="shared" si="36"/>
        <v>4</v>
      </c>
      <c r="AJ87" t="s">
        <v>276</v>
      </c>
      <c r="AK87" t="s">
        <v>277</v>
      </c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 s="8">
        <f t="shared" ref="BM87:BM150" si="52">COUNTA(AJ87:BL87)</f>
        <v>2</v>
      </c>
      <c r="BN87" s="6" t="str">
        <f t="shared" si="29"/>
        <v/>
      </c>
      <c r="BO87" s="6" t="str">
        <f t="shared" si="29"/>
        <v/>
      </c>
      <c r="BP87" s="6" t="str">
        <f t="shared" si="29"/>
        <v/>
      </c>
      <c r="BQ87" s="6" t="str">
        <f t="shared" si="29"/>
        <v/>
      </c>
      <c r="BR87" s="6" t="str">
        <f t="shared" si="29"/>
        <v/>
      </c>
      <c r="BS87" s="6" t="str">
        <f t="shared" si="29"/>
        <v/>
      </c>
      <c r="BT87" s="6" t="str">
        <f t="shared" si="29"/>
        <v/>
      </c>
      <c r="BU87" s="6" t="str">
        <f t="shared" si="29"/>
        <v/>
      </c>
      <c r="BV87" s="6" t="str">
        <f t="shared" si="29"/>
        <v/>
      </c>
      <c r="BW87" s="6" t="str">
        <f t="shared" si="29"/>
        <v/>
      </c>
      <c r="BX87" s="6" t="str">
        <f t="shared" si="29"/>
        <v/>
      </c>
      <c r="BY87" s="6" t="str">
        <f t="shared" si="50"/>
        <v/>
      </c>
      <c r="BZ87" s="6" t="str">
        <f t="shared" si="50"/>
        <v/>
      </c>
      <c r="CA87" s="6" t="str">
        <f t="shared" si="50"/>
        <v/>
      </c>
      <c r="CB87" s="6" t="str">
        <f t="shared" si="50"/>
        <v/>
      </c>
      <c r="CC87" s="6" t="str">
        <f t="shared" si="50"/>
        <v/>
      </c>
      <c r="CD87" s="6" t="str">
        <f t="shared" si="50"/>
        <v/>
      </c>
      <c r="CE87" s="6" t="str">
        <f t="shared" si="50"/>
        <v/>
      </c>
      <c r="CF87" s="6" t="str">
        <f t="shared" si="49"/>
        <v/>
      </c>
      <c r="CG87" s="6" t="str">
        <f t="shared" si="49"/>
        <v/>
      </c>
      <c r="CH87" s="6" t="str">
        <f t="shared" si="49"/>
        <v/>
      </c>
      <c r="CI87" s="6" t="str">
        <f t="shared" si="49"/>
        <v/>
      </c>
      <c r="CJ87" s="6" t="str">
        <f t="shared" si="31"/>
        <v/>
      </c>
      <c r="CK87" s="6" t="str">
        <f t="shared" si="31"/>
        <v/>
      </c>
      <c r="CL87" s="6" t="str">
        <f t="shared" si="31"/>
        <v/>
      </c>
      <c r="CM87" s="6" t="str">
        <f t="shared" si="31"/>
        <v/>
      </c>
      <c r="CN87" s="6" t="str">
        <f t="shared" si="31"/>
        <v/>
      </c>
      <c r="CO87" s="6" t="str">
        <f t="shared" si="31"/>
        <v/>
      </c>
      <c r="CP87" s="12">
        <f t="shared" ref="CP87:CP150" si="53">COUNTA(BN87:CO87)-COUNTIF(BN87:CO87,"")</f>
        <v>0</v>
      </c>
      <c r="CQ87" s="19">
        <f t="shared" si="33"/>
        <v>831</v>
      </c>
      <c r="CR87" s="16">
        <f t="shared" si="34"/>
        <v>4</v>
      </c>
      <c r="CS87" s="22">
        <f t="shared" si="35"/>
        <v>2</v>
      </c>
      <c r="CT87" s="1">
        <f>$CP87</f>
        <v>0</v>
      </c>
      <c r="CU87" s="1">
        <f t="shared" si="46"/>
        <v>831</v>
      </c>
      <c r="CV87" s="1">
        <f t="shared" si="47"/>
        <v>4</v>
      </c>
      <c r="CW87" s="1">
        <f t="shared" si="48"/>
        <v>2</v>
      </c>
    </row>
    <row r="88" spans="1:113" ht="28" customHeight="1">
      <c r="A88" s="1" t="str">
        <f>A87</f>
        <v>ZBAA</v>
      </c>
      <c r="B88" s="1">
        <v>2</v>
      </c>
      <c r="C88" s="1" t="s">
        <v>171</v>
      </c>
      <c r="D88" s="1" t="s">
        <v>176</v>
      </c>
      <c r="E88" s="1" t="s">
        <v>177</v>
      </c>
      <c r="F88" s="1" t="s">
        <v>178</v>
      </c>
      <c r="G88" s="1" t="s">
        <v>179</v>
      </c>
      <c r="H88" s="1" t="s">
        <v>180</v>
      </c>
      <c r="I88" s="1" t="s">
        <v>181</v>
      </c>
      <c r="J88" s="1" t="s">
        <v>182</v>
      </c>
      <c r="K88" s="1" t="s">
        <v>183</v>
      </c>
      <c r="L88" s="1" t="s">
        <v>184</v>
      </c>
      <c r="M88" t="s">
        <v>276</v>
      </c>
      <c r="N88" t="s">
        <v>277</v>
      </c>
      <c r="O88" t="s">
        <v>328</v>
      </c>
      <c r="P88" t="s">
        <v>329</v>
      </c>
      <c r="Q88" t="s">
        <v>330</v>
      </c>
      <c r="R88" t="s">
        <v>331</v>
      </c>
      <c r="S88" t="s">
        <v>332</v>
      </c>
      <c r="AH88" s="4">
        <f t="shared" si="36"/>
        <v>17</v>
      </c>
      <c r="AJ88" t="s">
        <v>276</v>
      </c>
      <c r="AK88" t="s">
        <v>277</v>
      </c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 s="8">
        <f t="shared" si="52"/>
        <v>2</v>
      </c>
      <c r="BN88" s="6" t="str">
        <f t="shared" si="29"/>
        <v>E3642/23</v>
      </c>
      <c r="BO88" s="6" t="str">
        <f t="shared" si="29"/>
        <v>E3640/23</v>
      </c>
      <c r="BP88" s="6" t="str">
        <f t="shared" si="29"/>
        <v/>
      </c>
      <c r="BQ88" s="6" t="str">
        <f t="shared" si="29"/>
        <v/>
      </c>
      <c r="BR88" s="6" t="str">
        <f t="shared" si="29"/>
        <v/>
      </c>
      <c r="BS88" s="6" t="str">
        <f t="shared" si="29"/>
        <v/>
      </c>
      <c r="BT88" s="6" t="str">
        <f t="shared" si="29"/>
        <v/>
      </c>
      <c r="BU88" s="6" t="str">
        <f t="shared" si="29"/>
        <v/>
      </c>
      <c r="BV88" s="6" t="str">
        <f t="shared" ref="BV88:CA146" si="54">IFERROR(HLOOKUP(AR88,$C88:$AE88,1,FALSE),"")</f>
        <v/>
      </c>
      <c r="BW88" s="6" t="str">
        <f t="shared" si="54"/>
        <v/>
      </c>
      <c r="BX88" s="6" t="str">
        <f t="shared" si="54"/>
        <v/>
      </c>
      <c r="BY88" s="6" t="str">
        <f t="shared" si="50"/>
        <v/>
      </c>
      <c r="BZ88" s="6" t="str">
        <f t="shared" si="50"/>
        <v/>
      </c>
      <c r="CA88" s="6" t="str">
        <f t="shared" si="50"/>
        <v/>
      </c>
      <c r="CB88" s="6" t="str">
        <f t="shared" si="50"/>
        <v/>
      </c>
      <c r="CC88" s="6" t="str">
        <f t="shared" si="50"/>
        <v/>
      </c>
      <c r="CD88" s="6" t="str">
        <f t="shared" si="50"/>
        <v/>
      </c>
      <c r="CE88" s="6" t="str">
        <f t="shared" si="50"/>
        <v/>
      </c>
      <c r="CF88" s="6" t="str">
        <f t="shared" si="49"/>
        <v/>
      </c>
      <c r="CG88" s="6" t="str">
        <f t="shared" si="49"/>
        <v/>
      </c>
      <c r="CH88" s="6" t="str">
        <f t="shared" si="49"/>
        <v/>
      </c>
      <c r="CI88" s="6" t="str">
        <f t="shared" si="49"/>
        <v/>
      </c>
      <c r="CJ88" s="6" t="str">
        <f t="shared" si="31"/>
        <v/>
      </c>
      <c r="CK88" s="6" t="str">
        <f t="shared" si="31"/>
        <v/>
      </c>
      <c r="CL88" s="6" t="str">
        <f t="shared" si="31"/>
        <v/>
      </c>
      <c r="CM88" s="6" t="str">
        <f t="shared" si="31"/>
        <v/>
      </c>
      <c r="CN88" s="6" t="str">
        <f t="shared" si="31"/>
        <v/>
      </c>
      <c r="CO88" s="6" t="str">
        <f t="shared" si="31"/>
        <v/>
      </c>
      <c r="CP88" s="12">
        <f t="shared" si="53"/>
        <v>2</v>
      </c>
      <c r="CQ88" s="19">
        <f t="shared" si="33"/>
        <v>820</v>
      </c>
      <c r="CR88" s="16">
        <f t="shared" si="34"/>
        <v>15</v>
      </c>
      <c r="CS88" s="22">
        <f t="shared" si="35"/>
        <v>0</v>
      </c>
      <c r="CX88" s="1">
        <f>$CP88</f>
        <v>2</v>
      </c>
      <c r="CY88" s="1">
        <f t="shared" si="37"/>
        <v>820</v>
      </c>
      <c r="CZ88" s="1">
        <f t="shared" si="38"/>
        <v>15</v>
      </c>
      <c r="DA88" s="1">
        <f t="shared" si="39"/>
        <v>0</v>
      </c>
    </row>
    <row r="89" spans="1:113" ht="28" customHeight="1">
      <c r="A89" s="1" t="str">
        <f>A88</f>
        <v>ZBAA</v>
      </c>
      <c r="B89" s="1">
        <v>3</v>
      </c>
      <c r="C89" s="1" t="s">
        <v>172</v>
      </c>
      <c r="D89" s="1" t="s">
        <v>173</v>
      </c>
      <c r="E89" s="1" t="s">
        <v>174</v>
      </c>
      <c r="AH89" s="4">
        <f t="shared" si="36"/>
        <v>3</v>
      </c>
      <c r="AJ89" t="s">
        <v>172</v>
      </c>
      <c r="AK89" t="s">
        <v>278</v>
      </c>
      <c r="AL89" t="s">
        <v>173</v>
      </c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 s="8">
        <f t="shared" si="52"/>
        <v>3</v>
      </c>
      <c r="BN89" s="6" t="str">
        <f t="shared" ref="BN89:BU121" si="55">IFERROR(HLOOKUP(AJ89,$C89:$AE89,1,FALSE),"")</f>
        <v>E0497/24</v>
      </c>
      <c r="BO89" s="6" t="str">
        <f t="shared" si="55"/>
        <v/>
      </c>
      <c r="BP89" s="6" t="str">
        <f t="shared" si="55"/>
        <v>E0495/24</v>
      </c>
      <c r="BQ89" s="6" t="str">
        <f t="shared" si="55"/>
        <v/>
      </c>
      <c r="BR89" s="6" t="str">
        <f t="shared" si="55"/>
        <v/>
      </c>
      <c r="BS89" s="6" t="str">
        <f t="shared" si="55"/>
        <v/>
      </c>
      <c r="BT89" s="6" t="str">
        <f t="shared" si="55"/>
        <v/>
      </c>
      <c r="BU89" s="6" t="str">
        <f t="shared" si="55"/>
        <v/>
      </c>
      <c r="BV89" s="6" t="str">
        <f t="shared" si="54"/>
        <v/>
      </c>
      <c r="BW89" s="6" t="str">
        <f t="shared" si="54"/>
        <v/>
      </c>
      <c r="BX89" s="6" t="str">
        <f t="shared" si="54"/>
        <v/>
      </c>
      <c r="BY89" s="6" t="str">
        <f t="shared" si="50"/>
        <v/>
      </c>
      <c r="BZ89" s="6" t="str">
        <f t="shared" si="50"/>
        <v/>
      </c>
      <c r="CA89" s="6" t="str">
        <f t="shared" si="50"/>
        <v/>
      </c>
      <c r="CB89" s="6" t="str">
        <f t="shared" si="50"/>
        <v/>
      </c>
      <c r="CC89" s="6" t="str">
        <f t="shared" si="50"/>
        <v/>
      </c>
      <c r="CD89" s="6" t="str">
        <f t="shared" si="50"/>
        <v/>
      </c>
      <c r="CE89" s="6" t="str">
        <f t="shared" si="50"/>
        <v/>
      </c>
      <c r="CF89" s="6" t="str">
        <f t="shared" si="49"/>
        <v/>
      </c>
      <c r="CG89" s="6" t="str">
        <f t="shared" si="49"/>
        <v/>
      </c>
      <c r="CH89" s="6" t="str">
        <f t="shared" si="49"/>
        <v/>
      </c>
      <c r="CI89" s="6" t="str">
        <f t="shared" si="49"/>
        <v/>
      </c>
      <c r="CJ89" s="6" t="str">
        <f t="shared" si="31"/>
        <v/>
      </c>
      <c r="CK89" s="6" t="str">
        <f t="shared" si="31"/>
        <v/>
      </c>
      <c r="CL89" s="6" t="str">
        <f t="shared" si="31"/>
        <v/>
      </c>
      <c r="CM89" s="6" t="str">
        <f t="shared" si="31"/>
        <v/>
      </c>
      <c r="CN89" s="6" t="str">
        <f t="shared" si="31"/>
        <v/>
      </c>
      <c r="CO89" s="6" t="str">
        <f t="shared" si="31"/>
        <v/>
      </c>
      <c r="CP89" s="12">
        <f t="shared" si="53"/>
        <v>2</v>
      </c>
      <c r="CQ89" s="19">
        <f t="shared" si="33"/>
        <v>833</v>
      </c>
      <c r="CR89" s="16">
        <f t="shared" si="34"/>
        <v>1</v>
      </c>
      <c r="CS89" s="22">
        <f t="shared" si="35"/>
        <v>1</v>
      </c>
      <c r="DB89" s="1">
        <f>$CP89</f>
        <v>2</v>
      </c>
      <c r="DC89" s="1">
        <f t="shared" si="40"/>
        <v>833</v>
      </c>
      <c r="DD89" s="1">
        <f t="shared" si="41"/>
        <v>1</v>
      </c>
      <c r="DE89" s="1">
        <f t="shared" si="42"/>
        <v>1</v>
      </c>
    </row>
    <row r="90" spans="1:113" ht="28" customHeight="1">
      <c r="A90" s="1" t="str">
        <f>A89</f>
        <v>ZBAA</v>
      </c>
      <c r="B90" s="1">
        <v>4</v>
      </c>
      <c r="C90" s="1" t="s">
        <v>175</v>
      </c>
      <c r="AH90" s="4">
        <f t="shared" si="36"/>
        <v>1</v>
      </c>
      <c r="AJ90" t="s">
        <v>278</v>
      </c>
      <c r="AK90" t="s">
        <v>175</v>
      </c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 s="8">
        <f t="shared" si="52"/>
        <v>2</v>
      </c>
      <c r="BN90" s="6" t="str">
        <f t="shared" si="55"/>
        <v/>
      </c>
      <c r="BO90" s="6" t="str">
        <f t="shared" si="55"/>
        <v>E0389/24</v>
      </c>
      <c r="BP90" s="6" t="str">
        <f t="shared" si="55"/>
        <v/>
      </c>
      <c r="BQ90" s="6" t="str">
        <f t="shared" si="55"/>
        <v/>
      </c>
      <c r="BR90" s="6" t="str">
        <f t="shared" si="55"/>
        <v/>
      </c>
      <c r="BS90" s="6" t="str">
        <f t="shared" si="55"/>
        <v/>
      </c>
      <c r="BT90" s="6" t="str">
        <f t="shared" si="55"/>
        <v/>
      </c>
      <c r="BU90" s="6" t="str">
        <f t="shared" si="55"/>
        <v/>
      </c>
      <c r="BV90" s="6" t="str">
        <f t="shared" si="54"/>
        <v/>
      </c>
      <c r="BW90" s="6" t="str">
        <f t="shared" si="54"/>
        <v/>
      </c>
      <c r="BX90" s="6" t="str">
        <f t="shared" si="54"/>
        <v/>
      </c>
      <c r="BY90" s="6" t="str">
        <f t="shared" si="50"/>
        <v/>
      </c>
      <c r="BZ90" s="6" t="str">
        <f t="shared" si="50"/>
        <v/>
      </c>
      <c r="CA90" s="6" t="str">
        <f t="shared" si="50"/>
        <v/>
      </c>
      <c r="CB90" s="6" t="str">
        <f t="shared" si="50"/>
        <v/>
      </c>
      <c r="CC90" s="6" t="str">
        <f t="shared" si="50"/>
        <v/>
      </c>
      <c r="CD90" s="6" t="str">
        <f t="shared" si="50"/>
        <v/>
      </c>
      <c r="CE90" s="6" t="str">
        <f t="shared" si="50"/>
        <v/>
      </c>
      <c r="CF90" s="6" t="str">
        <f t="shared" si="49"/>
        <v/>
      </c>
      <c r="CG90" s="6" t="str">
        <f t="shared" si="49"/>
        <v/>
      </c>
      <c r="CH90" s="6" t="str">
        <f t="shared" si="49"/>
        <v/>
      </c>
      <c r="CI90" s="6" t="str">
        <f t="shared" si="49"/>
        <v/>
      </c>
      <c r="CJ90" s="6" t="str">
        <f t="shared" si="31"/>
        <v/>
      </c>
      <c r="CK90" s="6" t="str">
        <f t="shared" si="31"/>
        <v/>
      </c>
      <c r="CL90" s="6" t="str">
        <f t="shared" si="31"/>
        <v/>
      </c>
      <c r="CM90" s="6" t="str">
        <f t="shared" si="31"/>
        <v/>
      </c>
      <c r="CN90" s="6" t="str">
        <f t="shared" si="31"/>
        <v/>
      </c>
      <c r="CO90" s="6" t="str">
        <f t="shared" si="31"/>
        <v/>
      </c>
      <c r="CP90" s="12">
        <f t="shared" si="53"/>
        <v>1</v>
      </c>
      <c r="CQ90" s="19">
        <f t="shared" si="33"/>
        <v>835</v>
      </c>
      <c r="CR90" s="16">
        <f t="shared" si="34"/>
        <v>0</v>
      </c>
      <c r="CS90" s="22">
        <f t="shared" si="35"/>
        <v>1</v>
      </c>
      <c r="DF90" s="1">
        <f>$CP90</f>
        <v>1</v>
      </c>
      <c r="DG90" s="1">
        <f t="shared" si="43"/>
        <v>835</v>
      </c>
      <c r="DH90" s="1">
        <f t="shared" si="44"/>
        <v>0</v>
      </c>
      <c r="DI90" s="1">
        <f t="shared" si="45"/>
        <v>1</v>
      </c>
    </row>
    <row r="91" spans="1:113" ht="28" customHeight="1">
      <c r="A91" s="1" t="s">
        <v>24</v>
      </c>
      <c r="B91" s="1">
        <v>1</v>
      </c>
      <c r="C91" s="1" t="s">
        <v>188</v>
      </c>
      <c r="D91" s="1" t="s">
        <v>190</v>
      </c>
      <c r="E91" s="1" t="s">
        <v>191</v>
      </c>
      <c r="F91" s="1" t="s">
        <v>192</v>
      </c>
      <c r="AH91" s="4">
        <f t="shared" si="36"/>
        <v>4</v>
      </c>
      <c r="AJ91" t="s">
        <v>191</v>
      </c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 s="8">
        <f t="shared" si="52"/>
        <v>1</v>
      </c>
      <c r="BN91" s="6" t="str">
        <f t="shared" si="55"/>
        <v>A0980/24</v>
      </c>
      <c r="BO91" s="6" t="str">
        <f t="shared" si="55"/>
        <v/>
      </c>
      <c r="BP91" s="6" t="str">
        <f t="shared" si="55"/>
        <v/>
      </c>
      <c r="BQ91" s="6" t="str">
        <f t="shared" si="55"/>
        <v/>
      </c>
      <c r="BR91" s="6" t="str">
        <f t="shared" si="55"/>
        <v/>
      </c>
      <c r="BS91" s="6" t="str">
        <f t="shared" si="55"/>
        <v/>
      </c>
      <c r="BT91" s="6" t="str">
        <f t="shared" si="55"/>
        <v/>
      </c>
      <c r="BU91" s="6" t="str">
        <f t="shared" si="55"/>
        <v/>
      </c>
      <c r="BV91" s="6" t="str">
        <f t="shared" si="54"/>
        <v/>
      </c>
      <c r="BW91" s="6" t="str">
        <f t="shared" si="54"/>
        <v/>
      </c>
      <c r="BX91" s="6" t="str">
        <f t="shared" si="54"/>
        <v/>
      </c>
      <c r="BY91" s="6" t="str">
        <f t="shared" si="50"/>
        <v/>
      </c>
      <c r="BZ91" s="6" t="str">
        <f t="shared" si="50"/>
        <v/>
      </c>
      <c r="CA91" s="6" t="str">
        <f t="shared" si="50"/>
        <v/>
      </c>
      <c r="CB91" s="6" t="str">
        <f t="shared" si="50"/>
        <v/>
      </c>
      <c r="CC91" s="6" t="str">
        <f t="shared" si="50"/>
        <v/>
      </c>
      <c r="CD91" s="6" t="str">
        <f t="shared" si="50"/>
        <v/>
      </c>
      <c r="CE91" s="6" t="str">
        <f t="shared" si="50"/>
        <v/>
      </c>
      <c r="CF91" s="6" t="str">
        <f t="shared" si="49"/>
        <v/>
      </c>
      <c r="CG91" s="6" t="str">
        <f t="shared" si="49"/>
        <v/>
      </c>
      <c r="CH91" s="6" t="str">
        <f t="shared" si="49"/>
        <v/>
      </c>
      <c r="CI91" s="6" t="str">
        <f t="shared" si="49"/>
        <v/>
      </c>
      <c r="CJ91" s="6" t="str">
        <f t="shared" si="31"/>
        <v/>
      </c>
      <c r="CK91" s="6" t="str">
        <f t="shared" si="31"/>
        <v/>
      </c>
      <c r="CL91" s="6" t="str">
        <f t="shared" si="31"/>
        <v/>
      </c>
      <c r="CM91" s="6" t="str">
        <f t="shared" si="31"/>
        <v/>
      </c>
      <c r="CN91" s="6" t="str">
        <f t="shared" si="31"/>
        <v/>
      </c>
      <c r="CO91" s="6" t="str">
        <f t="shared" si="31"/>
        <v/>
      </c>
      <c r="CP91" s="12">
        <f t="shared" si="53"/>
        <v>1</v>
      </c>
      <c r="CQ91" s="19">
        <f t="shared" si="33"/>
        <v>833</v>
      </c>
      <c r="CR91" s="16">
        <f t="shared" si="34"/>
        <v>3</v>
      </c>
      <c r="CS91" s="22">
        <f t="shared" si="35"/>
        <v>0</v>
      </c>
      <c r="CT91" s="1">
        <f>$CP91</f>
        <v>1</v>
      </c>
      <c r="CU91" s="1">
        <f t="shared" si="46"/>
        <v>833</v>
      </c>
      <c r="CV91" s="1">
        <f t="shared" si="47"/>
        <v>3</v>
      </c>
      <c r="CW91" s="1">
        <f t="shared" si="48"/>
        <v>0</v>
      </c>
    </row>
    <row r="92" spans="1:113" ht="28" customHeight="1">
      <c r="A92" s="1" t="str">
        <f>A91</f>
        <v>OMDB</v>
      </c>
      <c r="B92" s="1">
        <v>2</v>
      </c>
      <c r="AH92" s="4">
        <f t="shared" si="36"/>
        <v>0</v>
      </c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 s="8">
        <f t="shared" si="52"/>
        <v>0</v>
      </c>
      <c r="BN92" s="6" t="str">
        <f t="shared" si="55"/>
        <v/>
      </c>
      <c r="BO92" s="6" t="str">
        <f t="shared" si="55"/>
        <v/>
      </c>
      <c r="BP92" s="6" t="str">
        <f t="shared" si="55"/>
        <v/>
      </c>
      <c r="BQ92" s="6" t="str">
        <f t="shared" si="55"/>
        <v/>
      </c>
      <c r="BR92" s="6" t="str">
        <f t="shared" si="55"/>
        <v/>
      </c>
      <c r="BS92" s="6" t="str">
        <f t="shared" si="55"/>
        <v/>
      </c>
      <c r="BT92" s="6" t="str">
        <f t="shared" si="55"/>
        <v/>
      </c>
      <c r="BU92" s="6" t="str">
        <f t="shared" si="55"/>
        <v/>
      </c>
      <c r="BV92" s="6" t="str">
        <f t="shared" si="54"/>
        <v/>
      </c>
      <c r="BW92" s="6" t="str">
        <f t="shared" si="54"/>
        <v/>
      </c>
      <c r="BX92" s="6" t="str">
        <f t="shared" si="54"/>
        <v/>
      </c>
      <c r="BY92" s="6" t="str">
        <f t="shared" si="50"/>
        <v/>
      </c>
      <c r="BZ92" s="6" t="str">
        <f t="shared" si="50"/>
        <v/>
      </c>
      <c r="CA92" s="6" t="str">
        <f t="shared" si="50"/>
        <v/>
      </c>
      <c r="CB92" s="6" t="str">
        <f t="shared" si="50"/>
        <v/>
      </c>
      <c r="CC92" s="6" t="str">
        <f t="shared" si="50"/>
        <v/>
      </c>
      <c r="CD92" s="6" t="str">
        <f t="shared" si="50"/>
        <v/>
      </c>
      <c r="CE92" s="6" t="str">
        <f t="shared" si="50"/>
        <v/>
      </c>
      <c r="CF92" s="6" t="str">
        <f t="shared" si="49"/>
        <v/>
      </c>
      <c r="CG92" s="6" t="str">
        <f t="shared" si="49"/>
        <v/>
      </c>
      <c r="CH92" s="6" t="str">
        <f t="shared" si="49"/>
        <v/>
      </c>
      <c r="CI92" s="6" t="str">
        <f t="shared" si="49"/>
        <v/>
      </c>
      <c r="CJ92" s="6" t="str">
        <f t="shared" si="31"/>
        <v/>
      </c>
      <c r="CK92" s="6" t="str">
        <f t="shared" si="31"/>
        <v/>
      </c>
      <c r="CL92" s="6" t="str">
        <f t="shared" si="31"/>
        <v/>
      </c>
      <c r="CM92" s="6" t="str">
        <f t="shared" si="31"/>
        <v/>
      </c>
      <c r="CN92" s="6" t="str">
        <f t="shared" si="31"/>
        <v/>
      </c>
      <c r="CO92" s="6" t="str">
        <f t="shared" si="31"/>
        <v/>
      </c>
      <c r="CP92" s="12">
        <f t="shared" si="53"/>
        <v>0</v>
      </c>
      <c r="CQ92" s="19">
        <f t="shared" si="33"/>
        <v>837</v>
      </c>
      <c r="CR92" s="16">
        <f t="shared" si="34"/>
        <v>0</v>
      </c>
      <c r="CS92" s="22">
        <f t="shared" si="35"/>
        <v>0</v>
      </c>
      <c r="CX92" s="1">
        <f>$CP92</f>
        <v>0</v>
      </c>
      <c r="CY92" s="1">
        <f t="shared" si="37"/>
        <v>837</v>
      </c>
      <c r="CZ92" s="1">
        <f t="shared" si="38"/>
        <v>0</v>
      </c>
      <c r="DA92" s="1">
        <f t="shared" si="39"/>
        <v>0</v>
      </c>
    </row>
    <row r="93" spans="1:113" ht="28" customHeight="1">
      <c r="A93" s="1" t="str">
        <f>A92</f>
        <v>OMDB</v>
      </c>
      <c r="B93" s="1">
        <v>3</v>
      </c>
      <c r="C93" s="1" t="s">
        <v>188</v>
      </c>
      <c r="D93" s="1" t="s">
        <v>190</v>
      </c>
      <c r="E93" s="1" t="s">
        <v>191</v>
      </c>
      <c r="F93" s="1" t="s">
        <v>192</v>
      </c>
      <c r="G93" t="s">
        <v>185</v>
      </c>
      <c r="AH93" s="4">
        <f t="shared" si="36"/>
        <v>5</v>
      </c>
      <c r="AJ93" t="s">
        <v>190</v>
      </c>
      <c r="AK93" t="s">
        <v>185</v>
      </c>
      <c r="AL93" t="s">
        <v>358</v>
      </c>
      <c r="AM93" t="s">
        <v>191</v>
      </c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 s="8">
        <f t="shared" si="52"/>
        <v>4</v>
      </c>
      <c r="BN93" s="6" t="str">
        <f t="shared" si="55"/>
        <v>A1001/24</v>
      </c>
      <c r="BO93" s="6" t="str">
        <f t="shared" si="55"/>
        <v>A1076/24</v>
      </c>
      <c r="BP93" s="6" t="str">
        <f t="shared" si="55"/>
        <v/>
      </c>
      <c r="BQ93" s="6" t="str">
        <f t="shared" si="55"/>
        <v>A0980/24</v>
      </c>
      <c r="BR93" s="6" t="str">
        <f t="shared" si="55"/>
        <v/>
      </c>
      <c r="BS93" s="6" t="str">
        <f t="shared" si="55"/>
        <v/>
      </c>
      <c r="BT93" s="6" t="str">
        <f t="shared" si="55"/>
        <v/>
      </c>
      <c r="BU93" s="6" t="str">
        <f t="shared" si="55"/>
        <v/>
      </c>
      <c r="BV93" s="6" t="str">
        <f t="shared" si="54"/>
        <v/>
      </c>
      <c r="BW93" s="6" t="str">
        <f t="shared" si="54"/>
        <v/>
      </c>
      <c r="BX93" s="6" t="str">
        <f t="shared" si="54"/>
        <v/>
      </c>
      <c r="BY93" s="6" t="str">
        <f t="shared" si="50"/>
        <v/>
      </c>
      <c r="BZ93" s="6" t="str">
        <f t="shared" si="50"/>
        <v/>
      </c>
      <c r="CA93" s="6" t="str">
        <f t="shared" si="50"/>
        <v/>
      </c>
      <c r="CB93" s="6" t="str">
        <f t="shared" si="50"/>
        <v/>
      </c>
      <c r="CC93" s="6" t="str">
        <f t="shared" si="50"/>
        <v/>
      </c>
      <c r="CD93" s="6" t="str">
        <f t="shared" si="50"/>
        <v/>
      </c>
      <c r="CE93" s="6" t="str">
        <f t="shared" si="50"/>
        <v/>
      </c>
      <c r="CF93" s="6" t="str">
        <f t="shared" si="49"/>
        <v/>
      </c>
      <c r="CG93" s="6" t="str">
        <f t="shared" si="49"/>
        <v/>
      </c>
      <c r="CH93" s="6" t="str">
        <f t="shared" si="49"/>
        <v/>
      </c>
      <c r="CI93" s="6" t="str">
        <f t="shared" si="49"/>
        <v/>
      </c>
      <c r="CJ93" s="6" t="str">
        <f t="shared" si="31"/>
        <v/>
      </c>
      <c r="CK93" s="6" t="str">
        <f t="shared" si="31"/>
        <v/>
      </c>
      <c r="CL93" s="6" t="str">
        <f t="shared" si="31"/>
        <v/>
      </c>
      <c r="CM93" s="6" t="str">
        <f t="shared" si="31"/>
        <v/>
      </c>
      <c r="CN93" s="6" t="str">
        <f t="shared" si="31"/>
        <v/>
      </c>
      <c r="CO93" s="6" t="str">
        <f t="shared" si="31"/>
        <v/>
      </c>
      <c r="CP93" s="12">
        <f t="shared" si="53"/>
        <v>3</v>
      </c>
      <c r="CQ93" s="19">
        <f t="shared" si="33"/>
        <v>831</v>
      </c>
      <c r="CR93" s="16">
        <f t="shared" si="34"/>
        <v>2</v>
      </c>
      <c r="CS93" s="22">
        <f t="shared" si="35"/>
        <v>1</v>
      </c>
      <c r="DB93" s="1">
        <f>$CP93</f>
        <v>3</v>
      </c>
      <c r="DC93" s="1">
        <f t="shared" si="40"/>
        <v>831</v>
      </c>
      <c r="DD93" s="1">
        <f t="shared" si="41"/>
        <v>2</v>
      </c>
      <c r="DE93" s="1">
        <f t="shared" si="42"/>
        <v>1</v>
      </c>
    </row>
    <row r="94" spans="1:113" ht="28" customHeight="1">
      <c r="A94" s="1" t="str">
        <f>A93</f>
        <v>OMDB</v>
      </c>
      <c r="B94" s="1">
        <v>4</v>
      </c>
      <c r="C94" s="1" t="s">
        <v>186</v>
      </c>
      <c r="D94" s="1" t="s">
        <v>187</v>
      </c>
      <c r="E94" s="1" t="s">
        <v>189</v>
      </c>
      <c r="F94" s="1" t="s">
        <v>193</v>
      </c>
      <c r="G94" s="1" t="s">
        <v>279</v>
      </c>
      <c r="AH94" s="4">
        <f t="shared" si="36"/>
        <v>5</v>
      </c>
      <c r="AJ94" t="s">
        <v>219</v>
      </c>
      <c r="AK94" t="s">
        <v>193</v>
      </c>
      <c r="AL94" t="s">
        <v>279</v>
      </c>
      <c r="AM94" t="s">
        <v>189</v>
      </c>
      <c r="AN94" t="s">
        <v>186</v>
      </c>
      <c r="AO94" t="s">
        <v>359</v>
      </c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 s="8">
        <f t="shared" si="52"/>
        <v>6</v>
      </c>
      <c r="BN94" s="6" t="str">
        <f t="shared" ref="BN94:CO94" si="56">IFERROR(HLOOKUP(AJ94,$C94:$AE94,1,FALSE),"")</f>
        <v/>
      </c>
      <c r="BO94" s="6" t="str">
        <f t="shared" si="56"/>
        <v>A1045/24</v>
      </c>
      <c r="BP94" s="6" t="str">
        <f t="shared" si="56"/>
        <v>A0819/24</v>
      </c>
      <c r="BQ94" s="6" t="str">
        <f t="shared" si="56"/>
        <v>A1044/24</v>
      </c>
      <c r="BR94" s="6" t="str">
        <f t="shared" si="56"/>
        <v>A1067/24</v>
      </c>
      <c r="BS94" s="6" t="str">
        <f t="shared" si="56"/>
        <v/>
      </c>
      <c r="BT94" s="6" t="str">
        <f t="shared" si="56"/>
        <v/>
      </c>
      <c r="BU94" s="6" t="str">
        <f t="shared" si="56"/>
        <v/>
      </c>
      <c r="BV94" s="6" t="str">
        <f t="shared" si="56"/>
        <v/>
      </c>
      <c r="BW94" s="6" t="str">
        <f t="shared" si="56"/>
        <v/>
      </c>
      <c r="BX94" s="6" t="str">
        <f t="shared" si="56"/>
        <v/>
      </c>
      <c r="BY94" s="6" t="str">
        <f t="shared" si="56"/>
        <v/>
      </c>
      <c r="BZ94" s="6" t="str">
        <f t="shared" si="56"/>
        <v/>
      </c>
      <c r="CA94" s="6" t="str">
        <f t="shared" si="56"/>
        <v/>
      </c>
      <c r="CB94" s="6" t="str">
        <f t="shared" si="56"/>
        <v/>
      </c>
      <c r="CC94" s="6" t="str">
        <f t="shared" si="56"/>
        <v/>
      </c>
      <c r="CD94" s="6" t="str">
        <f t="shared" si="56"/>
        <v/>
      </c>
      <c r="CE94" s="6" t="str">
        <f t="shared" si="56"/>
        <v/>
      </c>
      <c r="CF94" s="6" t="str">
        <f t="shared" si="56"/>
        <v/>
      </c>
      <c r="CG94" s="6" t="str">
        <f t="shared" si="56"/>
        <v/>
      </c>
      <c r="CH94" s="6" t="str">
        <f t="shared" si="56"/>
        <v/>
      </c>
      <c r="CI94" s="6" t="str">
        <f t="shared" si="56"/>
        <v/>
      </c>
      <c r="CJ94" s="6" t="str">
        <f t="shared" si="56"/>
        <v/>
      </c>
      <c r="CK94" s="6" t="str">
        <f t="shared" si="56"/>
        <v/>
      </c>
      <c r="CL94" s="6" t="str">
        <f t="shared" si="56"/>
        <v/>
      </c>
      <c r="CM94" s="6" t="str">
        <f t="shared" si="56"/>
        <v/>
      </c>
      <c r="CN94" s="6" t="str">
        <f t="shared" si="56"/>
        <v/>
      </c>
      <c r="CO94" s="6" t="str">
        <f t="shared" si="56"/>
        <v/>
      </c>
      <c r="CP94" s="12">
        <f t="shared" si="53"/>
        <v>4</v>
      </c>
      <c r="CQ94" s="19">
        <f t="shared" si="33"/>
        <v>830</v>
      </c>
      <c r="CR94" s="16">
        <f t="shared" si="34"/>
        <v>1</v>
      </c>
      <c r="CS94" s="22">
        <f t="shared" si="35"/>
        <v>2</v>
      </c>
      <c r="DF94" s="1">
        <f>$CP94</f>
        <v>4</v>
      </c>
      <c r="DG94" s="1">
        <f t="shared" si="43"/>
        <v>830</v>
      </c>
      <c r="DH94" s="1">
        <f t="shared" si="44"/>
        <v>1</v>
      </c>
      <c r="DI94" s="1">
        <f t="shared" si="45"/>
        <v>2</v>
      </c>
    </row>
    <row r="95" spans="1:113" ht="28" customHeight="1">
      <c r="A95" s="1" t="s">
        <v>25</v>
      </c>
      <c r="B95" s="1">
        <v>1</v>
      </c>
      <c r="C95" s="1" t="s">
        <v>194</v>
      </c>
      <c r="AH95" s="4">
        <f t="shared" si="36"/>
        <v>1</v>
      </c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 s="8">
        <f t="shared" si="52"/>
        <v>0</v>
      </c>
      <c r="BN95" s="6" t="str">
        <f t="shared" si="55"/>
        <v/>
      </c>
      <c r="BO95" s="6" t="str">
        <f t="shared" si="55"/>
        <v/>
      </c>
      <c r="BP95" s="6" t="str">
        <f t="shared" si="55"/>
        <v/>
      </c>
      <c r="BQ95" s="6" t="str">
        <f t="shared" si="55"/>
        <v/>
      </c>
      <c r="BR95" s="6" t="str">
        <f t="shared" si="55"/>
        <v/>
      </c>
      <c r="BS95" s="6" t="str">
        <f t="shared" si="55"/>
        <v/>
      </c>
      <c r="BT95" s="6" t="str">
        <f t="shared" si="55"/>
        <v/>
      </c>
      <c r="BU95" s="6" t="str">
        <f t="shared" si="55"/>
        <v/>
      </c>
      <c r="BV95" s="6" t="str">
        <f t="shared" si="54"/>
        <v/>
      </c>
      <c r="BW95" s="6" t="str">
        <f t="shared" si="54"/>
        <v/>
      </c>
      <c r="BX95" s="6" t="str">
        <f t="shared" si="54"/>
        <v/>
      </c>
      <c r="BY95" s="6" t="str">
        <f t="shared" si="50"/>
        <v/>
      </c>
      <c r="BZ95" s="6" t="str">
        <f t="shared" si="50"/>
        <v/>
      </c>
      <c r="CA95" s="6" t="str">
        <f t="shared" si="50"/>
        <v/>
      </c>
      <c r="CB95" s="6" t="str">
        <f t="shared" si="50"/>
        <v/>
      </c>
      <c r="CC95" s="6" t="str">
        <f t="shared" si="50"/>
        <v/>
      </c>
      <c r="CD95" s="6" t="str">
        <f t="shared" si="50"/>
        <v/>
      </c>
      <c r="CE95" s="6" t="str">
        <f t="shared" si="50"/>
        <v/>
      </c>
      <c r="CF95" s="6" t="str">
        <f t="shared" si="49"/>
        <v/>
      </c>
      <c r="CG95" s="6" t="str">
        <f t="shared" si="49"/>
        <v/>
      </c>
      <c r="CH95" s="6" t="str">
        <f t="shared" si="49"/>
        <v/>
      </c>
      <c r="CI95" s="6" t="str">
        <f t="shared" si="49"/>
        <v/>
      </c>
      <c r="CJ95" s="6" t="str">
        <f t="shared" si="31"/>
        <v/>
      </c>
      <c r="CK95" s="6" t="str">
        <f t="shared" si="31"/>
        <v/>
      </c>
      <c r="CL95" s="6" t="str">
        <f t="shared" si="31"/>
        <v/>
      </c>
      <c r="CM95" s="6" t="str">
        <f t="shared" si="31"/>
        <v/>
      </c>
      <c r="CN95" s="6" t="str">
        <f t="shared" si="31"/>
        <v/>
      </c>
      <c r="CO95" s="6" t="str">
        <f t="shared" si="31"/>
        <v/>
      </c>
      <c r="CP95" s="12">
        <f t="shared" si="53"/>
        <v>0</v>
      </c>
      <c r="CQ95" s="19">
        <f t="shared" si="33"/>
        <v>836</v>
      </c>
      <c r="CR95" s="16">
        <f t="shared" si="34"/>
        <v>1</v>
      </c>
      <c r="CS95" s="22">
        <f t="shared" si="35"/>
        <v>0</v>
      </c>
      <c r="CT95" s="1">
        <f>$CP95</f>
        <v>0</v>
      </c>
      <c r="CU95" s="1">
        <f t="shared" si="46"/>
        <v>836</v>
      </c>
      <c r="CV95" s="1">
        <f t="shared" si="47"/>
        <v>1</v>
      </c>
      <c r="CW95" s="1">
        <f t="shared" si="48"/>
        <v>0</v>
      </c>
    </row>
    <row r="96" spans="1:113" ht="28" customHeight="1">
      <c r="A96" s="1" t="str">
        <f>A95</f>
        <v>VHHH</v>
      </c>
      <c r="B96" s="1">
        <v>2</v>
      </c>
      <c r="C96" s="1" t="s">
        <v>195</v>
      </c>
      <c r="AH96" s="4">
        <f t="shared" si="36"/>
        <v>1</v>
      </c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 s="8">
        <f t="shared" si="52"/>
        <v>0</v>
      </c>
      <c r="BN96" s="6" t="str">
        <f t="shared" si="55"/>
        <v/>
      </c>
      <c r="BO96" s="6" t="str">
        <f t="shared" si="55"/>
        <v/>
      </c>
      <c r="BP96" s="6" t="str">
        <f t="shared" si="55"/>
        <v/>
      </c>
      <c r="BQ96" s="6" t="str">
        <f t="shared" si="55"/>
        <v/>
      </c>
      <c r="BR96" s="6" t="str">
        <f t="shared" si="55"/>
        <v/>
      </c>
      <c r="BS96" s="6" t="str">
        <f t="shared" si="55"/>
        <v/>
      </c>
      <c r="BT96" s="6" t="str">
        <f t="shared" si="55"/>
        <v/>
      </c>
      <c r="BU96" s="6" t="str">
        <f t="shared" si="55"/>
        <v/>
      </c>
      <c r="BV96" s="6" t="str">
        <f t="shared" si="54"/>
        <v/>
      </c>
      <c r="BW96" s="6" t="str">
        <f t="shared" si="54"/>
        <v/>
      </c>
      <c r="BX96" s="6" t="str">
        <f t="shared" si="54"/>
        <v/>
      </c>
      <c r="BY96" s="6" t="str">
        <f t="shared" si="50"/>
        <v/>
      </c>
      <c r="BZ96" s="6" t="str">
        <f t="shared" si="50"/>
        <v/>
      </c>
      <c r="CA96" s="6" t="str">
        <f t="shared" si="50"/>
        <v/>
      </c>
      <c r="CB96" s="6" t="str">
        <f t="shared" si="50"/>
        <v/>
      </c>
      <c r="CC96" s="6" t="str">
        <f t="shared" si="50"/>
        <v/>
      </c>
      <c r="CD96" s="6" t="str">
        <f t="shared" si="50"/>
        <v/>
      </c>
      <c r="CE96" s="6" t="str">
        <f t="shared" si="50"/>
        <v/>
      </c>
      <c r="CF96" s="6" t="str">
        <f t="shared" si="49"/>
        <v/>
      </c>
      <c r="CG96" s="6" t="str">
        <f t="shared" si="49"/>
        <v/>
      </c>
      <c r="CH96" s="6" t="str">
        <f t="shared" si="49"/>
        <v/>
      </c>
      <c r="CI96" s="6" t="str">
        <f t="shared" si="49"/>
        <v/>
      </c>
      <c r="CJ96" s="6" t="str">
        <f t="shared" si="31"/>
        <v/>
      </c>
      <c r="CK96" s="6" t="str">
        <f t="shared" si="31"/>
        <v/>
      </c>
      <c r="CL96" s="6" t="str">
        <f t="shared" si="31"/>
        <v/>
      </c>
      <c r="CM96" s="6" t="str">
        <f t="shared" ref="CM96:CO159" si="57">IFERROR(HLOOKUP(BI96,$C96:$AE96,1,FALSE),"")</f>
        <v/>
      </c>
      <c r="CN96" s="6" t="str">
        <f t="shared" si="57"/>
        <v/>
      </c>
      <c r="CO96" s="6" t="str">
        <f t="shared" si="57"/>
        <v/>
      </c>
      <c r="CP96" s="12">
        <f t="shared" si="53"/>
        <v>0</v>
      </c>
      <c r="CQ96" s="19">
        <f t="shared" si="33"/>
        <v>836</v>
      </c>
      <c r="CR96" s="16">
        <f t="shared" si="34"/>
        <v>1</v>
      </c>
      <c r="CS96" s="22">
        <f t="shared" si="35"/>
        <v>0</v>
      </c>
      <c r="CX96" s="1">
        <f>$CP96</f>
        <v>0</v>
      </c>
      <c r="CY96" s="1">
        <f t="shared" si="37"/>
        <v>836</v>
      </c>
      <c r="CZ96" s="1">
        <f t="shared" si="38"/>
        <v>1</v>
      </c>
      <c r="DA96" s="1">
        <f t="shared" si="39"/>
        <v>0</v>
      </c>
    </row>
    <row r="97" spans="1:113" ht="28" customHeight="1">
      <c r="A97" s="1" t="str">
        <f>A96</f>
        <v>VHHH</v>
      </c>
      <c r="B97" s="1">
        <v>3</v>
      </c>
      <c r="AH97" s="4">
        <f t="shared" si="36"/>
        <v>0</v>
      </c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 s="8">
        <f t="shared" si="52"/>
        <v>0</v>
      </c>
      <c r="BN97" s="6" t="str">
        <f t="shared" si="55"/>
        <v/>
      </c>
      <c r="BO97" s="6" t="str">
        <f t="shared" si="55"/>
        <v/>
      </c>
      <c r="BP97" s="6" t="str">
        <f t="shared" si="55"/>
        <v/>
      </c>
      <c r="BQ97" s="6" t="str">
        <f t="shared" si="55"/>
        <v/>
      </c>
      <c r="BR97" s="6" t="str">
        <f t="shared" si="55"/>
        <v/>
      </c>
      <c r="BS97" s="6" t="str">
        <f t="shared" si="55"/>
        <v/>
      </c>
      <c r="BT97" s="6" t="str">
        <f t="shared" si="55"/>
        <v/>
      </c>
      <c r="BU97" s="6" t="str">
        <f t="shared" si="55"/>
        <v/>
      </c>
      <c r="BV97" s="6" t="str">
        <f t="shared" si="54"/>
        <v/>
      </c>
      <c r="BW97" s="6" t="str">
        <f t="shared" si="54"/>
        <v/>
      </c>
      <c r="BX97" s="6" t="str">
        <f t="shared" si="54"/>
        <v/>
      </c>
      <c r="BY97" s="6" t="str">
        <f t="shared" si="50"/>
        <v/>
      </c>
      <c r="BZ97" s="6" t="str">
        <f t="shared" si="50"/>
        <v/>
      </c>
      <c r="CA97" s="6" t="str">
        <f t="shared" si="50"/>
        <v/>
      </c>
      <c r="CB97" s="6" t="str">
        <f t="shared" si="50"/>
        <v/>
      </c>
      <c r="CC97" s="6" t="str">
        <f t="shared" si="50"/>
        <v/>
      </c>
      <c r="CD97" s="6" t="str">
        <f t="shared" si="50"/>
        <v/>
      </c>
      <c r="CE97" s="6" t="str">
        <f t="shared" si="50"/>
        <v/>
      </c>
      <c r="CF97" s="6" t="str">
        <f t="shared" si="49"/>
        <v/>
      </c>
      <c r="CG97" s="6" t="str">
        <f t="shared" si="49"/>
        <v/>
      </c>
      <c r="CH97" s="6" t="str">
        <f t="shared" si="49"/>
        <v/>
      </c>
      <c r="CI97" s="6" t="str">
        <f t="shared" si="49"/>
        <v/>
      </c>
      <c r="CJ97" s="6" t="str">
        <f t="shared" si="49"/>
        <v/>
      </c>
      <c r="CK97" s="6" t="str">
        <f t="shared" si="49"/>
        <v/>
      </c>
      <c r="CL97" s="6" t="str">
        <f t="shared" si="49"/>
        <v/>
      </c>
      <c r="CM97" s="6" t="str">
        <f t="shared" si="57"/>
        <v/>
      </c>
      <c r="CN97" s="6" t="str">
        <f t="shared" si="57"/>
        <v/>
      </c>
      <c r="CO97" s="6" t="str">
        <f t="shared" si="57"/>
        <v/>
      </c>
      <c r="CP97" s="12">
        <f t="shared" si="53"/>
        <v>0</v>
      </c>
      <c r="CQ97" s="19">
        <f t="shared" si="33"/>
        <v>837</v>
      </c>
      <c r="CR97" s="16">
        <f t="shared" si="34"/>
        <v>0</v>
      </c>
      <c r="CS97" s="22">
        <f t="shared" si="35"/>
        <v>0</v>
      </c>
      <c r="DB97" s="1">
        <f>$CP97</f>
        <v>0</v>
      </c>
      <c r="DC97" s="1">
        <f t="shared" si="40"/>
        <v>837</v>
      </c>
      <c r="DD97" s="1">
        <f t="shared" si="41"/>
        <v>0</v>
      </c>
      <c r="DE97" s="1">
        <f t="shared" si="42"/>
        <v>0</v>
      </c>
    </row>
    <row r="98" spans="1:113" ht="28" customHeight="1">
      <c r="A98" s="1" t="str">
        <f>A97</f>
        <v>VHHH</v>
      </c>
      <c r="B98" s="1">
        <v>4</v>
      </c>
      <c r="AH98" s="4">
        <f t="shared" si="36"/>
        <v>0</v>
      </c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 s="8">
        <f t="shared" si="52"/>
        <v>0</v>
      </c>
      <c r="BN98" s="6" t="str">
        <f t="shared" si="55"/>
        <v/>
      </c>
      <c r="BO98" s="6" t="str">
        <f t="shared" si="55"/>
        <v/>
      </c>
      <c r="BP98" s="6" t="str">
        <f t="shared" si="55"/>
        <v/>
      </c>
      <c r="BQ98" s="6" t="str">
        <f t="shared" si="55"/>
        <v/>
      </c>
      <c r="BR98" s="6" t="str">
        <f t="shared" si="55"/>
        <v/>
      </c>
      <c r="BS98" s="6" t="str">
        <f t="shared" si="55"/>
        <v/>
      </c>
      <c r="BT98" s="6" t="str">
        <f t="shared" si="55"/>
        <v/>
      </c>
      <c r="BU98" s="6" t="str">
        <f t="shared" si="55"/>
        <v/>
      </c>
      <c r="BV98" s="6" t="str">
        <f t="shared" si="54"/>
        <v/>
      </c>
      <c r="BW98" s="6" t="str">
        <f t="shared" si="54"/>
        <v/>
      </c>
      <c r="BX98" s="6" t="str">
        <f t="shared" si="54"/>
        <v/>
      </c>
      <c r="BY98" s="6" t="str">
        <f t="shared" si="50"/>
        <v/>
      </c>
      <c r="BZ98" s="6" t="str">
        <f t="shared" si="50"/>
        <v/>
      </c>
      <c r="CA98" s="6" t="str">
        <f t="shared" si="50"/>
        <v/>
      </c>
      <c r="CB98" s="6" t="str">
        <f t="shared" si="50"/>
        <v/>
      </c>
      <c r="CC98" s="6" t="str">
        <f t="shared" si="50"/>
        <v/>
      </c>
      <c r="CD98" s="6" t="str">
        <f t="shared" si="50"/>
        <v/>
      </c>
      <c r="CE98" s="6" t="str">
        <f t="shared" si="50"/>
        <v/>
      </c>
      <c r="CF98" s="6" t="str">
        <f t="shared" si="49"/>
        <v/>
      </c>
      <c r="CG98" s="6" t="str">
        <f t="shared" si="49"/>
        <v/>
      </c>
      <c r="CH98" s="6" t="str">
        <f t="shared" si="49"/>
        <v/>
      </c>
      <c r="CI98" s="6" t="str">
        <f t="shared" si="49"/>
        <v/>
      </c>
      <c r="CJ98" s="6" t="str">
        <f t="shared" si="49"/>
        <v/>
      </c>
      <c r="CK98" s="6" t="str">
        <f t="shared" si="49"/>
        <v/>
      </c>
      <c r="CL98" s="6" t="str">
        <f t="shared" si="49"/>
        <v/>
      </c>
      <c r="CM98" s="6" t="str">
        <f t="shared" si="57"/>
        <v/>
      </c>
      <c r="CN98" s="6" t="str">
        <f t="shared" si="57"/>
        <v/>
      </c>
      <c r="CO98" s="6" t="str">
        <f t="shared" si="57"/>
        <v/>
      </c>
      <c r="CP98" s="12">
        <f t="shared" si="53"/>
        <v>0</v>
      </c>
      <c r="CQ98" s="19">
        <f t="shared" si="33"/>
        <v>837</v>
      </c>
      <c r="CR98" s="16">
        <f t="shared" si="34"/>
        <v>0</v>
      </c>
      <c r="CS98" s="22">
        <f t="shared" si="35"/>
        <v>0</v>
      </c>
      <c r="DF98" s="1">
        <f>$CP98</f>
        <v>0</v>
      </c>
      <c r="DG98" s="1">
        <f t="shared" si="43"/>
        <v>837</v>
      </c>
      <c r="DH98" s="1">
        <f t="shared" si="44"/>
        <v>0</v>
      </c>
      <c r="DI98" s="1">
        <f t="shared" si="45"/>
        <v>0</v>
      </c>
    </row>
    <row r="99" spans="1:113" ht="28" customHeight="1">
      <c r="A99" s="1" t="s">
        <v>26</v>
      </c>
      <c r="B99" s="1">
        <v>1</v>
      </c>
      <c r="C99" s="1" t="s">
        <v>196</v>
      </c>
      <c r="D99" s="1" t="s">
        <v>197</v>
      </c>
      <c r="E99" s="1" t="s">
        <v>198</v>
      </c>
      <c r="F99" s="1" t="s">
        <v>199</v>
      </c>
      <c r="AH99" s="4">
        <f t="shared" si="36"/>
        <v>4</v>
      </c>
      <c r="AJ99" t="s">
        <v>196</v>
      </c>
      <c r="AK99" t="s">
        <v>197</v>
      </c>
      <c r="AL99" t="s">
        <v>199</v>
      </c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 s="8">
        <f t="shared" si="52"/>
        <v>3</v>
      </c>
      <c r="BN99" s="6" t="str">
        <f t="shared" si="55"/>
        <v>F1605/24</v>
      </c>
      <c r="BO99" s="6" t="str">
        <f t="shared" si="55"/>
        <v>F1599/24</v>
      </c>
      <c r="BP99" s="6" t="str">
        <f t="shared" si="55"/>
        <v>F1498/24</v>
      </c>
      <c r="BQ99" s="6" t="str">
        <f t="shared" si="55"/>
        <v/>
      </c>
      <c r="BR99" s="6" t="str">
        <f t="shared" si="55"/>
        <v/>
      </c>
      <c r="BS99" s="6" t="str">
        <f t="shared" si="55"/>
        <v/>
      </c>
      <c r="BT99" s="6" t="str">
        <f t="shared" si="55"/>
        <v/>
      </c>
      <c r="BU99" s="6" t="str">
        <f t="shared" si="55"/>
        <v/>
      </c>
      <c r="BV99" s="6" t="str">
        <f t="shared" si="54"/>
        <v/>
      </c>
      <c r="BW99" s="6" t="str">
        <f t="shared" si="54"/>
        <v/>
      </c>
      <c r="BX99" s="6" t="str">
        <f t="shared" si="54"/>
        <v/>
      </c>
      <c r="BY99" s="6" t="str">
        <f t="shared" si="50"/>
        <v/>
      </c>
      <c r="BZ99" s="6" t="str">
        <f t="shared" si="50"/>
        <v/>
      </c>
      <c r="CA99" s="6" t="str">
        <f t="shared" si="50"/>
        <v/>
      </c>
      <c r="CB99" s="6" t="str">
        <f t="shared" si="50"/>
        <v/>
      </c>
      <c r="CC99" s="6" t="str">
        <f t="shared" si="50"/>
        <v/>
      </c>
      <c r="CD99" s="6" t="str">
        <f t="shared" si="50"/>
        <v/>
      </c>
      <c r="CE99" s="6" t="str">
        <f t="shared" si="50"/>
        <v/>
      </c>
      <c r="CF99" s="6" t="str">
        <f t="shared" si="49"/>
        <v/>
      </c>
      <c r="CG99" s="6" t="str">
        <f t="shared" si="49"/>
        <v/>
      </c>
      <c r="CH99" s="6" t="str">
        <f t="shared" si="49"/>
        <v/>
      </c>
      <c r="CI99" s="6" t="str">
        <f t="shared" si="49"/>
        <v/>
      </c>
      <c r="CJ99" s="6" t="str">
        <f t="shared" si="49"/>
        <v/>
      </c>
      <c r="CK99" s="6" t="str">
        <f t="shared" si="49"/>
        <v/>
      </c>
      <c r="CL99" s="6" t="str">
        <f t="shared" si="49"/>
        <v/>
      </c>
      <c r="CM99" s="6" t="str">
        <f t="shared" si="57"/>
        <v/>
      </c>
      <c r="CN99" s="6" t="str">
        <f t="shared" si="57"/>
        <v/>
      </c>
      <c r="CO99" s="6" t="str">
        <f t="shared" si="57"/>
        <v/>
      </c>
      <c r="CP99" s="12">
        <f t="shared" si="53"/>
        <v>3</v>
      </c>
      <c r="CQ99" s="19">
        <f t="shared" ref="CQ99:CQ130" si="58">$B$1-CP99-CR99-CS99</f>
        <v>833</v>
      </c>
      <c r="CR99" s="16">
        <f t="shared" ref="CR99:CR130" si="59">AH99-CP99</f>
        <v>1</v>
      </c>
      <c r="CS99" s="22">
        <f t="shared" ref="CS99:CS130" si="60">BM99-CP99</f>
        <v>0</v>
      </c>
      <c r="CT99" s="1">
        <f>$CP99</f>
        <v>3</v>
      </c>
      <c r="CU99" s="1">
        <f t="shared" si="46"/>
        <v>833</v>
      </c>
      <c r="CV99" s="1">
        <f t="shared" si="47"/>
        <v>1</v>
      </c>
      <c r="CW99" s="1">
        <f t="shared" si="48"/>
        <v>0</v>
      </c>
    </row>
    <row r="100" spans="1:113" ht="28" customHeight="1">
      <c r="A100" s="1" t="str">
        <f>A99</f>
        <v>ZSPD</v>
      </c>
      <c r="B100" s="1">
        <v>2</v>
      </c>
      <c r="C100" s="1" t="s">
        <v>201</v>
      </c>
      <c r="AH100" s="4">
        <f t="shared" si="36"/>
        <v>1</v>
      </c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 s="8">
        <f t="shared" si="52"/>
        <v>0</v>
      </c>
      <c r="BN100" s="6" t="str">
        <f t="shared" si="55"/>
        <v/>
      </c>
      <c r="BO100" s="6" t="str">
        <f t="shared" si="55"/>
        <v/>
      </c>
      <c r="BP100" s="6" t="str">
        <f t="shared" si="55"/>
        <v/>
      </c>
      <c r="BQ100" s="6" t="str">
        <f t="shared" si="55"/>
        <v/>
      </c>
      <c r="BR100" s="6" t="str">
        <f t="shared" si="55"/>
        <v/>
      </c>
      <c r="BS100" s="6" t="str">
        <f t="shared" si="55"/>
        <v/>
      </c>
      <c r="BT100" s="6" t="str">
        <f t="shared" si="55"/>
        <v/>
      </c>
      <c r="BU100" s="6" t="str">
        <f t="shared" si="55"/>
        <v/>
      </c>
      <c r="BV100" s="6" t="str">
        <f t="shared" si="54"/>
        <v/>
      </c>
      <c r="BW100" s="6" t="str">
        <f t="shared" si="54"/>
        <v/>
      </c>
      <c r="BX100" s="6" t="str">
        <f t="shared" si="54"/>
        <v/>
      </c>
      <c r="BY100" s="6" t="str">
        <f t="shared" si="50"/>
        <v/>
      </c>
      <c r="BZ100" s="6" t="str">
        <f t="shared" si="50"/>
        <v/>
      </c>
      <c r="CA100" s="6" t="str">
        <f t="shared" si="50"/>
        <v/>
      </c>
      <c r="CB100" s="6" t="str">
        <f t="shared" si="50"/>
        <v/>
      </c>
      <c r="CC100" s="6" t="str">
        <f t="shared" si="50"/>
        <v/>
      </c>
      <c r="CD100" s="6" t="str">
        <f t="shared" si="50"/>
        <v/>
      </c>
      <c r="CE100" s="6" t="str">
        <f t="shared" si="50"/>
        <v/>
      </c>
      <c r="CF100" s="6" t="str">
        <f t="shared" si="49"/>
        <v/>
      </c>
      <c r="CG100" s="6" t="str">
        <f t="shared" si="49"/>
        <v/>
      </c>
      <c r="CH100" s="6" t="str">
        <f t="shared" si="49"/>
        <v/>
      </c>
      <c r="CI100" s="6" t="str">
        <f t="shared" si="49"/>
        <v/>
      </c>
      <c r="CJ100" s="6" t="str">
        <f t="shared" si="49"/>
        <v/>
      </c>
      <c r="CK100" s="6" t="str">
        <f t="shared" si="49"/>
        <v/>
      </c>
      <c r="CL100" s="6" t="str">
        <f t="shared" si="49"/>
        <v/>
      </c>
      <c r="CM100" s="6" t="str">
        <f t="shared" si="57"/>
        <v/>
      </c>
      <c r="CN100" s="6" t="str">
        <f t="shared" si="57"/>
        <v/>
      </c>
      <c r="CO100" s="6" t="str">
        <f t="shared" si="57"/>
        <v/>
      </c>
      <c r="CP100" s="12">
        <f t="shared" si="53"/>
        <v>0</v>
      </c>
      <c r="CQ100" s="19">
        <f t="shared" si="58"/>
        <v>836</v>
      </c>
      <c r="CR100" s="16">
        <f t="shared" si="59"/>
        <v>1</v>
      </c>
      <c r="CS100" s="22">
        <f t="shared" si="60"/>
        <v>0</v>
      </c>
      <c r="CX100" s="1">
        <f>$CP100</f>
        <v>0</v>
      </c>
      <c r="CY100" s="1">
        <f t="shared" si="37"/>
        <v>836</v>
      </c>
      <c r="CZ100" s="1">
        <f t="shared" si="38"/>
        <v>1</v>
      </c>
      <c r="DA100" s="1">
        <f t="shared" si="39"/>
        <v>0</v>
      </c>
    </row>
    <row r="101" spans="1:113" ht="28" customHeight="1">
      <c r="A101" s="1" t="str">
        <f>A100</f>
        <v>ZSPD</v>
      </c>
      <c r="B101" s="1">
        <v>3</v>
      </c>
      <c r="C101" s="1" t="s">
        <v>196</v>
      </c>
      <c r="D101" s="1" t="s">
        <v>197</v>
      </c>
      <c r="E101" s="1" t="s">
        <v>198</v>
      </c>
      <c r="F101" s="1" t="s">
        <v>199</v>
      </c>
      <c r="AH101" s="4">
        <f t="shared" si="36"/>
        <v>4</v>
      </c>
      <c r="AJ101" t="s">
        <v>196</v>
      </c>
      <c r="AK101" t="s">
        <v>197</v>
      </c>
      <c r="AL101" t="s">
        <v>199</v>
      </c>
      <c r="AM101" t="s">
        <v>198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 s="8">
        <f t="shared" si="52"/>
        <v>4</v>
      </c>
      <c r="BN101" s="6" t="str">
        <f t="shared" si="55"/>
        <v>F1605/24</v>
      </c>
      <c r="BO101" s="6" t="str">
        <f t="shared" si="55"/>
        <v>F1599/24</v>
      </c>
      <c r="BP101" s="6" t="str">
        <f t="shared" si="55"/>
        <v>F1498/24</v>
      </c>
      <c r="BQ101" s="6" t="str">
        <f t="shared" si="55"/>
        <v>F1575/24</v>
      </c>
      <c r="BR101" s="6" t="str">
        <f t="shared" si="55"/>
        <v/>
      </c>
      <c r="BS101" s="6" t="str">
        <f t="shared" si="55"/>
        <v/>
      </c>
      <c r="BT101" s="6" t="str">
        <f t="shared" si="55"/>
        <v/>
      </c>
      <c r="BU101" s="6" t="str">
        <f t="shared" si="55"/>
        <v/>
      </c>
      <c r="BV101" s="6" t="str">
        <f t="shared" si="54"/>
        <v/>
      </c>
      <c r="BW101" s="6" t="str">
        <f t="shared" si="54"/>
        <v/>
      </c>
      <c r="BX101" s="6" t="str">
        <f t="shared" si="54"/>
        <v/>
      </c>
      <c r="BY101" s="6" t="str">
        <f t="shared" si="50"/>
        <v/>
      </c>
      <c r="BZ101" s="6" t="str">
        <f t="shared" si="50"/>
        <v/>
      </c>
      <c r="CA101" s="6" t="str">
        <f t="shared" si="50"/>
        <v/>
      </c>
      <c r="CB101" s="6" t="str">
        <f t="shared" si="50"/>
        <v/>
      </c>
      <c r="CC101" s="6" t="str">
        <f t="shared" si="50"/>
        <v/>
      </c>
      <c r="CD101" s="6" t="str">
        <f t="shared" si="50"/>
        <v/>
      </c>
      <c r="CE101" s="6" t="str">
        <f t="shared" si="50"/>
        <v/>
      </c>
      <c r="CF101" s="6" t="str">
        <f t="shared" si="49"/>
        <v/>
      </c>
      <c r="CG101" s="6" t="str">
        <f t="shared" si="49"/>
        <v/>
      </c>
      <c r="CH101" s="6" t="str">
        <f t="shared" si="49"/>
        <v/>
      </c>
      <c r="CI101" s="6" t="str">
        <f t="shared" si="49"/>
        <v/>
      </c>
      <c r="CJ101" s="6" t="str">
        <f t="shared" si="49"/>
        <v/>
      </c>
      <c r="CK101" s="6" t="str">
        <f t="shared" si="49"/>
        <v/>
      </c>
      <c r="CL101" s="6" t="str">
        <f t="shared" si="49"/>
        <v/>
      </c>
      <c r="CM101" s="6" t="str">
        <f t="shared" si="57"/>
        <v/>
      </c>
      <c r="CN101" s="6" t="str">
        <f t="shared" si="57"/>
        <v/>
      </c>
      <c r="CO101" s="6" t="str">
        <f t="shared" si="57"/>
        <v/>
      </c>
      <c r="CP101" s="12">
        <f t="shared" si="53"/>
        <v>4</v>
      </c>
      <c r="CQ101" s="19">
        <f t="shared" si="58"/>
        <v>833</v>
      </c>
      <c r="CR101" s="16">
        <f t="shared" si="59"/>
        <v>0</v>
      </c>
      <c r="CS101" s="22">
        <f t="shared" si="60"/>
        <v>0</v>
      </c>
      <c r="DB101" s="1">
        <f>$CP101</f>
        <v>4</v>
      </c>
      <c r="DC101" s="1">
        <f t="shared" si="40"/>
        <v>833</v>
      </c>
      <c r="DD101" s="1">
        <f t="shared" si="41"/>
        <v>0</v>
      </c>
      <c r="DE101" s="1">
        <f t="shared" si="42"/>
        <v>0</v>
      </c>
    </row>
    <row r="102" spans="1:113" ht="28" customHeight="1">
      <c r="A102" s="1" t="str">
        <f>A101</f>
        <v>ZSPD</v>
      </c>
      <c r="B102" s="1">
        <v>4</v>
      </c>
      <c r="C102" s="1" t="s">
        <v>200</v>
      </c>
      <c r="AH102" s="4">
        <f t="shared" si="36"/>
        <v>1</v>
      </c>
      <c r="AJ102" t="s">
        <v>200</v>
      </c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 s="8">
        <f t="shared" si="52"/>
        <v>1</v>
      </c>
      <c r="BN102" s="6" t="str">
        <f t="shared" si="55"/>
        <v>F0519/24</v>
      </c>
      <c r="BO102" s="6" t="str">
        <f t="shared" si="55"/>
        <v/>
      </c>
      <c r="BP102" s="6" t="str">
        <f t="shared" si="55"/>
        <v/>
      </c>
      <c r="BQ102" s="6" t="str">
        <f t="shared" si="55"/>
        <v/>
      </c>
      <c r="BR102" s="6" t="str">
        <f t="shared" si="55"/>
        <v/>
      </c>
      <c r="BS102" s="6" t="str">
        <f t="shared" si="55"/>
        <v/>
      </c>
      <c r="BT102" s="6" t="str">
        <f t="shared" si="55"/>
        <v/>
      </c>
      <c r="BU102" s="6" t="str">
        <f t="shared" si="55"/>
        <v/>
      </c>
      <c r="BV102" s="6" t="str">
        <f t="shared" si="54"/>
        <v/>
      </c>
      <c r="BW102" s="6" t="str">
        <f t="shared" si="54"/>
        <v/>
      </c>
      <c r="BX102" s="6" t="str">
        <f t="shared" si="54"/>
        <v/>
      </c>
      <c r="BY102" s="6" t="str">
        <f t="shared" si="50"/>
        <v/>
      </c>
      <c r="BZ102" s="6" t="str">
        <f t="shared" si="50"/>
        <v/>
      </c>
      <c r="CA102" s="6" t="str">
        <f t="shared" si="50"/>
        <v/>
      </c>
      <c r="CB102" s="6" t="str">
        <f t="shared" si="50"/>
        <v/>
      </c>
      <c r="CC102" s="6" t="str">
        <f t="shared" si="50"/>
        <v/>
      </c>
      <c r="CD102" s="6" t="str">
        <f t="shared" si="50"/>
        <v/>
      </c>
      <c r="CE102" s="6" t="str">
        <f t="shared" si="50"/>
        <v/>
      </c>
      <c r="CF102" s="6" t="str">
        <f t="shared" si="49"/>
        <v/>
      </c>
      <c r="CG102" s="6" t="str">
        <f t="shared" si="49"/>
        <v/>
      </c>
      <c r="CH102" s="6" t="str">
        <f t="shared" si="49"/>
        <v/>
      </c>
      <c r="CI102" s="6" t="str">
        <f t="shared" si="49"/>
        <v/>
      </c>
      <c r="CJ102" s="6" t="str">
        <f t="shared" si="49"/>
        <v/>
      </c>
      <c r="CK102" s="6" t="str">
        <f t="shared" si="49"/>
        <v/>
      </c>
      <c r="CL102" s="6" t="str">
        <f t="shared" si="49"/>
        <v/>
      </c>
      <c r="CM102" s="6" t="str">
        <f t="shared" si="57"/>
        <v/>
      </c>
      <c r="CN102" s="6" t="str">
        <f t="shared" si="57"/>
        <v/>
      </c>
      <c r="CO102" s="6" t="str">
        <f t="shared" si="57"/>
        <v/>
      </c>
      <c r="CP102" s="12">
        <f t="shared" si="53"/>
        <v>1</v>
      </c>
      <c r="CQ102" s="19">
        <f t="shared" si="58"/>
        <v>836</v>
      </c>
      <c r="CR102" s="16">
        <f t="shared" si="59"/>
        <v>0</v>
      </c>
      <c r="CS102" s="22">
        <f t="shared" si="60"/>
        <v>0</v>
      </c>
      <c r="DF102" s="1">
        <f>$CP102</f>
        <v>1</v>
      </c>
      <c r="DG102" s="1">
        <f t="shared" si="43"/>
        <v>836</v>
      </c>
      <c r="DH102" s="1">
        <f t="shared" si="44"/>
        <v>0</v>
      </c>
      <c r="DI102" s="1">
        <f t="shared" si="45"/>
        <v>0</v>
      </c>
    </row>
    <row r="103" spans="1:113" ht="28" customHeight="1">
      <c r="A103" s="1" t="s">
        <v>27</v>
      </c>
      <c r="B103" s="1">
        <v>1</v>
      </c>
      <c r="AH103" s="4">
        <f t="shared" si="36"/>
        <v>0</v>
      </c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 s="8">
        <f t="shared" si="52"/>
        <v>0</v>
      </c>
      <c r="BN103" s="6" t="str">
        <f t="shared" si="55"/>
        <v/>
      </c>
      <c r="BO103" s="6" t="str">
        <f t="shared" si="55"/>
        <v/>
      </c>
      <c r="BP103" s="6" t="str">
        <f t="shared" si="55"/>
        <v/>
      </c>
      <c r="BQ103" s="6" t="str">
        <f t="shared" si="55"/>
        <v/>
      </c>
      <c r="BR103" s="6" t="str">
        <f t="shared" si="55"/>
        <v/>
      </c>
      <c r="BS103" s="6" t="str">
        <f t="shared" si="55"/>
        <v/>
      </c>
      <c r="BT103" s="6" t="str">
        <f t="shared" si="55"/>
        <v/>
      </c>
      <c r="BU103" s="6" t="str">
        <f t="shared" si="55"/>
        <v/>
      </c>
      <c r="BV103" s="6" t="str">
        <f t="shared" si="54"/>
        <v/>
      </c>
      <c r="BW103" s="6" t="str">
        <f t="shared" si="54"/>
        <v/>
      </c>
      <c r="BX103" s="6" t="str">
        <f t="shared" si="54"/>
        <v/>
      </c>
      <c r="BY103" s="6" t="str">
        <f t="shared" si="50"/>
        <v/>
      </c>
      <c r="BZ103" s="6" t="str">
        <f t="shared" si="50"/>
        <v/>
      </c>
      <c r="CA103" s="6" t="str">
        <f t="shared" si="50"/>
        <v/>
      </c>
      <c r="CB103" s="6" t="str">
        <f t="shared" si="50"/>
        <v/>
      </c>
      <c r="CC103" s="6" t="str">
        <f t="shared" si="50"/>
        <v/>
      </c>
      <c r="CD103" s="6" t="str">
        <f t="shared" si="50"/>
        <v/>
      </c>
      <c r="CE103" s="6" t="str">
        <f t="shared" si="50"/>
        <v/>
      </c>
      <c r="CF103" s="6" t="str">
        <f t="shared" si="49"/>
        <v/>
      </c>
      <c r="CG103" s="6" t="str">
        <f t="shared" si="49"/>
        <v/>
      </c>
      <c r="CH103" s="6" t="str">
        <f t="shared" si="49"/>
        <v/>
      </c>
      <c r="CI103" s="6" t="str">
        <f t="shared" si="49"/>
        <v/>
      </c>
      <c r="CJ103" s="6" t="str">
        <f t="shared" si="49"/>
        <v/>
      </c>
      <c r="CK103" s="6" t="str">
        <f t="shared" si="49"/>
        <v/>
      </c>
      <c r="CL103" s="6" t="str">
        <f t="shared" si="49"/>
        <v/>
      </c>
      <c r="CM103" s="6" t="str">
        <f t="shared" si="57"/>
        <v/>
      </c>
      <c r="CN103" s="6" t="str">
        <f t="shared" si="57"/>
        <v/>
      </c>
      <c r="CO103" s="6" t="str">
        <f t="shared" si="57"/>
        <v/>
      </c>
      <c r="CP103" s="12">
        <f t="shared" si="53"/>
        <v>0</v>
      </c>
      <c r="CQ103" s="19">
        <f t="shared" si="58"/>
        <v>837</v>
      </c>
      <c r="CR103" s="16">
        <f t="shared" si="59"/>
        <v>0</v>
      </c>
      <c r="CS103" s="22">
        <f t="shared" si="60"/>
        <v>0</v>
      </c>
      <c r="CT103" s="1">
        <f>$CP103</f>
        <v>0</v>
      </c>
      <c r="CU103" s="1">
        <f t="shared" si="46"/>
        <v>837</v>
      </c>
      <c r="CV103" s="1">
        <f t="shared" si="47"/>
        <v>0</v>
      </c>
      <c r="CW103" s="1">
        <f t="shared" si="48"/>
        <v>0</v>
      </c>
    </row>
    <row r="104" spans="1:113" ht="28" customHeight="1">
      <c r="A104" s="1" t="str">
        <f>A103</f>
        <v>WSSS</v>
      </c>
      <c r="B104" s="1">
        <v>2</v>
      </c>
      <c r="AH104" s="4">
        <f t="shared" si="36"/>
        <v>0</v>
      </c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 s="8">
        <f t="shared" si="52"/>
        <v>0</v>
      </c>
      <c r="BN104" s="6" t="str">
        <f t="shared" si="55"/>
        <v/>
      </c>
      <c r="BO104" s="6" t="str">
        <f t="shared" si="55"/>
        <v/>
      </c>
      <c r="BP104" s="6" t="str">
        <f t="shared" si="55"/>
        <v/>
      </c>
      <c r="BQ104" s="6" t="str">
        <f t="shared" si="55"/>
        <v/>
      </c>
      <c r="BR104" s="6" t="str">
        <f t="shared" si="55"/>
        <v/>
      </c>
      <c r="BS104" s="6" t="str">
        <f t="shared" si="55"/>
        <v/>
      </c>
      <c r="BT104" s="6" t="str">
        <f t="shared" si="55"/>
        <v/>
      </c>
      <c r="BU104" s="6" t="str">
        <f t="shared" si="55"/>
        <v/>
      </c>
      <c r="BV104" s="6" t="str">
        <f t="shared" si="54"/>
        <v/>
      </c>
      <c r="BW104" s="6" t="str">
        <f t="shared" si="54"/>
        <v/>
      </c>
      <c r="BX104" s="6" t="str">
        <f t="shared" si="54"/>
        <v/>
      </c>
      <c r="BY104" s="6" t="str">
        <f t="shared" si="50"/>
        <v/>
      </c>
      <c r="BZ104" s="6" t="str">
        <f t="shared" si="50"/>
        <v/>
      </c>
      <c r="CA104" s="6" t="str">
        <f t="shared" si="50"/>
        <v/>
      </c>
      <c r="CB104" s="6" t="str">
        <f t="shared" si="50"/>
        <v/>
      </c>
      <c r="CC104" s="6" t="str">
        <f t="shared" si="50"/>
        <v/>
      </c>
      <c r="CD104" s="6" t="str">
        <f t="shared" si="50"/>
        <v/>
      </c>
      <c r="CE104" s="6" t="str">
        <f t="shared" si="50"/>
        <v/>
      </c>
      <c r="CF104" s="6" t="str">
        <f t="shared" si="49"/>
        <v/>
      </c>
      <c r="CG104" s="6" t="str">
        <f t="shared" si="49"/>
        <v/>
      </c>
      <c r="CH104" s="6" t="str">
        <f t="shared" si="49"/>
        <v/>
      </c>
      <c r="CI104" s="6" t="str">
        <f t="shared" si="49"/>
        <v/>
      </c>
      <c r="CJ104" s="6" t="str">
        <f t="shared" si="49"/>
        <v/>
      </c>
      <c r="CK104" s="6" t="str">
        <f t="shared" si="49"/>
        <v/>
      </c>
      <c r="CL104" s="6" t="str">
        <f t="shared" si="49"/>
        <v/>
      </c>
      <c r="CM104" s="6" t="str">
        <f t="shared" si="57"/>
        <v/>
      </c>
      <c r="CN104" s="6" t="str">
        <f t="shared" si="57"/>
        <v/>
      </c>
      <c r="CO104" s="6" t="str">
        <f t="shared" si="57"/>
        <v/>
      </c>
      <c r="CP104" s="12">
        <f t="shared" si="53"/>
        <v>0</v>
      </c>
      <c r="CQ104" s="19">
        <f t="shared" si="58"/>
        <v>837</v>
      </c>
      <c r="CR104" s="16">
        <f t="shared" si="59"/>
        <v>0</v>
      </c>
      <c r="CS104" s="22">
        <f t="shared" si="60"/>
        <v>0</v>
      </c>
      <c r="CX104" s="1">
        <f>$CP104</f>
        <v>0</v>
      </c>
      <c r="CY104" s="1">
        <f t="shared" si="37"/>
        <v>837</v>
      </c>
      <c r="CZ104" s="1">
        <f t="shared" si="38"/>
        <v>0</v>
      </c>
      <c r="DA104" s="1">
        <f t="shared" si="39"/>
        <v>0</v>
      </c>
    </row>
    <row r="105" spans="1:113" ht="28" customHeight="1">
      <c r="A105" s="1" t="str">
        <f>A104</f>
        <v>WSSS</v>
      </c>
      <c r="B105" s="1">
        <v>3</v>
      </c>
      <c r="C105" t="s">
        <v>338</v>
      </c>
      <c r="AH105" s="4">
        <f t="shared" si="36"/>
        <v>1</v>
      </c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 s="8">
        <f t="shared" si="52"/>
        <v>0</v>
      </c>
      <c r="BN105" s="6" t="str">
        <f t="shared" si="55"/>
        <v/>
      </c>
      <c r="BO105" s="6" t="str">
        <f t="shared" si="55"/>
        <v/>
      </c>
      <c r="BP105" s="6" t="str">
        <f t="shared" si="55"/>
        <v/>
      </c>
      <c r="BQ105" s="6" t="str">
        <f t="shared" si="55"/>
        <v/>
      </c>
      <c r="BR105" s="6" t="str">
        <f t="shared" si="55"/>
        <v/>
      </c>
      <c r="BS105" s="6" t="str">
        <f t="shared" si="55"/>
        <v/>
      </c>
      <c r="BT105" s="6" t="str">
        <f t="shared" si="55"/>
        <v/>
      </c>
      <c r="BU105" s="6" t="str">
        <f t="shared" si="55"/>
        <v/>
      </c>
      <c r="BV105" s="6" t="str">
        <f t="shared" si="54"/>
        <v/>
      </c>
      <c r="BW105" s="6" t="str">
        <f t="shared" si="54"/>
        <v/>
      </c>
      <c r="BX105" s="6" t="str">
        <f t="shared" si="54"/>
        <v/>
      </c>
      <c r="BY105" s="6" t="str">
        <f t="shared" si="50"/>
        <v/>
      </c>
      <c r="BZ105" s="6" t="str">
        <f t="shared" si="50"/>
        <v/>
      </c>
      <c r="CA105" s="6" t="str">
        <f t="shared" si="50"/>
        <v/>
      </c>
      <c r="CB105" s="6" t="str">
        <f t="shared" si="50"/>
        <v/>
      </c>
      <c r="CC105" s="6" t="str">
        <f t="shared" si="50"/>
        <v/>
      </c>
      <c r="CD105" s="6" t="str">
        <f t="shared" si="50"/>
        <v/>
      </c>
      <c r="CE105" s="6" t="str">
        <f t="shared" si="50"/>
        <v/>
      </c>
      <c r="CF105" s="6" t="str">
        <f t="shared" si="49"/>
        <v/>
      </c>
      <c r="CG105" s="6" t="str">
        <f t="shared" si="49"/>
        <v/>
      </c>
      <c r="CH105" s="6" t="str">
        <f t="shared" si="49"/>
        <v/>
      </c>
      <c r="CI105" s="6" t="str">
        <f t="shared" si="49"/>
        <v/>
      </c>
      <c r="CJ105" s="6" t="str">
        <f t="shared" si="49"/>
        <v/>
      </c>
      <c r="CK105" s="6" t="str">
        <f t="shared" si="49"/>
        <v/>
      </c>
      <c r="CL105" s="6" t="str">
        <f t="shared" si="49"/>
        <v/>
      </c>
      <c r="CM105" s="6" t="str">
        <f t="shared" si="57"/>
        <v/>
      </c>
      <c r="CN105" s="6" t="str">
        <f t="shared" si="57"/>
        <v/>
      </c>
      <c r="CO105" s="6" t="str">
        <f t="shared" si="57"/>
        <v/>
      </c>
      <c r="CP105" s="12">
        <f t="shared" si="53"/>
        <v>0</v>
      </c>
      <c r="CQ105" s="19">
        <f t="shared" si="58"/>
        <v>836</v>
      </c>
      <c r="CR105" s="16">
        <f t="shared" si="59"/>
        <v>1</v>
      </c>
      <c r="CS105" s="22">
        <f t="shared" si="60"/>
        <v>0</v>
      </c>
      <c r="DB105" s="1">
        <f>$CP105</f>
        <v>0</v>
      </c>
      <c r="DC105" s="1">
        <f t="shared" si="40"/>
        <v>836</v>
      </c>
      <c r="DD105" s="1">
        <f t="shared" si="41"/>
        <v>1</v>
      </c>
      <c r="DE105" s="1">
        <f t="shared" si="42"/>
        <v>0</v>
      </c>
    </row>
    <row r="106" spans="1:113" ht="28" customHeight="1">
      <c r="A106" s="1" t="str">
        <f>A105</f>
        <v>WSSS</v>
      </c>
      <c r="B106" s="1">
        <v>4</v>
      </c>
      <c r="AH106" s="4">
        <f t="shared" si="36"/>
        <v>0</v>
      </c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 s="8">
        <f t="shared" si="52"/>
        <v>0</v>
      </c>
      <c r="BN106" s="6" t="str">
        <f t="shared" si="55"/>
        <v/>
      </c>
      <c r="BO106" s="6" t="str">
        <f t="shared" si="55"/>
        <v/>
      </c>
      <c r="BP106" s="6" t="str">
        <f t="shared" si="55"/>
        <v/>
      </c>
      <c r="BQ106" s="6" t="str">
        <f t="shared" si="55"/>
        <v/>
      </c>
      <c r="BR106" s="6" t="str">
        <f t="shared" si="55"/>
        <v/>
      </c>
      <c r="BS106" s="6" t="str">
        <f t="shared" si="55"/>
        <v/>
      </c>
      <c r="BT106" s="6" t="str">
        <f t="shared" si="55"/>
        <v/>
      </c>
      <c r="BU106" s="6" t="str">
        <f t="shared" si="55"/>
        <v/>
      </c>
      <c r="BV106" s="6" t="str">
        <f t="shared" si="54"/>
        <v/>
      </c>
      <c r="BW106" s="6" t="str">
        <f t="shared" si="54"/>
        <v/>
      </c>
      <c r="BX106" s="6" t="str">
        <f t="shared" si="54"/>
        <v/>
      </c>
      <c r="BY106" s="6" t="str">
        <f t="shared" si="50"/>
        <v/>
      </c>
      <c r="BZ106" s="6" t="str">
        <f t="shared" si="50"/>
        <v/>
      </c>
      <c r="CA106" s="6" t="str">
        <f t="shared" si="50"/>
        <v/>
      </c>
      <c r="CB106" s="6" t="str">
        <f t="shared" si="50"/>
        <v/>
      </c>
      <c r="CC106" s="6" t="str">
        <f t="shared" si="50"/>
        <v/>
      </c>
      <c r="CD106" s="6" t="str">
        <f t="shared" si="50"/>
        <v/>
      </c>
      <c r="CE106" s="6" t="str">
        <f t="shared" si="50"/>
        <v/>
      </c>
      <c r="CF106" s="6" t="str">
        <f t="shared" si="49"/>
        <v/>
      </c>
      <c r="CG106" s="6" t="str">
        <f t="shared" si="49"/>
        <v/>
      </c>
      <c r="CH106" s="6" t="str">
        <f t="shared" si="49"/>
        <v/>
      </c>
      <c r="CI106" s="6" t="str">
        <f t="shared" si="49"/>
        <v/>
      </c>
      <c r="CJ106" s="6" t="str">
        <f t="shared" si="49"/>
        <v/>
      </c>
      <c r="CK106" s="6" t="str">
        <f t="shared" si="49"/>
        <v/>
      </c>
      <c r="CL106" s="6" t="str">
        <f t="shared" si="49"/>
        <v/>
      </c>
      <c r="CM106" s="6" t="str">
        <f t="shared" si="57"/>
        <v/>
      </c>
      <c r="CN106" s="6" t="str">
        <f t="shared" si="57"/>
        <v/>
      </c>
      <c r="CO106" s="6" t="str">
        <f t="shared" si="57"/>
        <v/>
      </c>
      <c r="CP106" s="12">
        <f t="shared" si="53"/>
        <v>0</v>
      </c>
      <c r="CQ106" s="19">
        <f t="shared" si="58"/>
        <v>837</v>
      </c>
      <c r="CR106" s="16">
        <f t="shared" si="59"/>
        <v>0</v>
      </c>
      <c r="CS106" s="22">
        <f t="shared" si="60"/>
        <v>0</v>
      </c>
      <c r="DF106" s="1">
        <f>$CP106</f>
        <v>0</v>
      </c>
      <c r="DG106" s="1">
        <f t="shared" si="43"/>
        <v>837</v>
      </c>
      <c r="DH106" s="1">
        <f t="shared" si="44"/>
        <v>0</v>
      </c>
      <c r="DI106" s="1">
        <f t="shared" si="45"/>
        <v>0</v>
      </c>
    </row>
    <row r="107" spans="1:113" ht="28" customHeight="1">
      <c r="A107" s="1" t="s">
        <v>28</v>
      </c>
      <c r="B107" s="1">
        <v>1</v>
      </c>
      <c r="AH107" s="4">
        <f t="shared" si="36"/>
        <v>0</v>
      </c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 s="8">
        <f t="shared" si="52"/>
        <v>0</v>
      </c>
      <c r="BN107" s="6" t="str">
        <f t="shared" si="55"/>
        <v/>
      </c>
      <c r="BO107" s="6" t="str">
        <f t="shared" si="55"/>
        <v/>
      </c>
      <c r="BP107" s="6" t="str">
        <f t="shared" si="55"/>
        <v/>
      </c>
      <c r="BQ107" s="6" t="str">
        <f t="shared" si="55"/>
        <v/>
      </c>
      <c r="BR107" s="6" t="str">
        <f t="shared" si="55"/>
        <v/>
      </c>
      <c r="BS107" s="6" t="str">
        <f t="shared" si="55"/>
        <v/>
      </c>
      <c r="BT107" s="6" t="str">
        <f t="shared" si="55"/>
        <v/>
      </c>
      <c r="BU107" s="6" t="str">
        <f t="shared" si="55"/>
        <v/>
      </c>
      <c r="BV107" s="6" t="str">
        <f t="shared" si="54"/>
        <v/>
      </c>
      <c r="BW107" s="6" t="str">
        <f t="shared" si="54"/>
        <v/>
      </c>
      <c r="BX107" s="6" t="str">
        <f t="shared" si="54"/>
        <v/>
      </c>
      <c r="BY107" s="6" t="str">
        <f t="shared" si="50"/>
        <v/>
      </c>
      <c r="BZ107" s="6" t="str">
        <f t="shared" si="50"/>
        <v/>
      </c>
      <c r="CA107" s="6" t="str">
        <f t="shared" si="50"/>
        <v/>
      </c>
      <c r="CB107" s="6" t="str">
        <f t="shared" si="50"/>
        <v/>
      </c>
      <c r="CC107" s="6" t="str">
        <f t="shared" si="50"/>
        <v/>
      </c>
      <c r="CD107" s="6" t="str">
        <f t="shared" si="50"/>
        <v/>
      </c>
      <c r="CE107" s="6" t="str">
        <f t="shared" si="50"/>
        <v/>
      </c>
      <c r="CF107" s="6" t="str">
        <f t="shared" si="49"/>
        <v/>
      </c>
      <c r="CG107" s="6" t="str">
        <f t="shared" si="49"/>
        <v/>
      </c>
      <c r="CH107" s="6" t="str">
        <f t="shared" si="49"/>
        <v/>
      </c>
      <c r="CI107" s="6" t="str">
        <f t="shared" si="49"/>
        <v/>
      </c>
      <c r="CJ107" s="6" t="str">
        <f t="shared" si="49"/>
        <v/>
      </c>
      <c r="CK107" s="6" t="str">
        <f t="shared" si="49"/>
        <v/>
      </c>
      <c r="CL107" s="6" t="str">
        <f t="shared" si="49"/>
        <v/>
      </c>
      <c r="CM107" s="6" t="str">
        <f t="shared" si="57"/>
        <v/>
      </c>
      <c r="CN107" s="6" t="str">
        <f t="shared" si="57"/>
        <v/>
      </c>
      <c r="CO107" s="6" t="str">
        <f t="shared" si="57"/>
        <v/>
      </c>
      <c r="CP107" s="12">
        <f t="shared" si="53"/>
        <v>0</v>
      </c>
      <c r="CQ107" s="19">
        <f t="shared" si="58"/>
        <v>837</v>
      </c>
      <c r="CR107" s="16">
        <f t="shared" si="59"/>
        <v>0</v>
      </c>
      <c r="CS107" s="22">
        <f t="shared" si="60"/>
        <v>0</v>
      </c>
      <c r="CT107" s="1">
        <f>$CP107</f>
        <v>0</v>
      </c>
      <c r="CU107" s="1">
        <f t="shared" si="46"/>
        <v>837</v>
      </c>
      <c r="CV107" s="1">
        <f t="shared" si="47"/>
        <v>0</v>
      </c>
      <c r="CW107" s="1">
        <f t="shared" si="48"/>
        <v>0</v>
      </c>
    </row>
    <row r="108" spans="1:113" ht="28" customHeight="1">
      <c r="A108" s="1" t="str">
        <f>A107</f>
        <v>RKSI</v>
      </c>
      <c r="B108" s="1">
        <v>2</v>
      </c>
      <c r="C108" t="s">
        <v>202</v>
      </c>
      <c r="D108"/>
      <c r="AH108" s="4">
        <f t="shared" si="36"/>
        <v>1</v>
      </c>
      <c r="AJ108" t="s">
        <v>362</v>
      </c>
      <c r="AK108" t="s">
        <v>202</v>
      </c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 s="8">
        <f t="shared" si="52"/>
        <v>2</v>
      </c>
      <c r="BN108" s="6" t="str">
        <f t="shared" si="55"/>
        <v/>
      </c>
      <c r="BO108" s="6" t="str">
        <f t="shared" si="55"/>
        <v>A0073/24</v>
      </c>
      <c r="BP108" s="6" t="str">
        <f t="shared" si="55"/>
        <v/>
      </c>
      <c r="BQ108" s="6" t="str">
        <f t="shared" si="55"/>
        <v/>
      </c>
      <c r="BR108" s="6" t="str">
        <f t="shared" si="55"/>
        <v/>
      </c>
      <c r="BS108" s="6" t="str">
        <f t="shared" si="55"/>
        <v/>
      </c>
      <c r="BT108" s="6" t="str">
        <f t="shared" si="55"/>
        <v/>
      </c>
      <c r="BU108" s="6" t="str">
        <f t="shared" si="55"/>
        <v/>
      </c>
      <c r="BV108" s="6" t="str">
        <f t="shared" si="54"/>
        <v/>
      </c>
      <c r="BW108" s="6" t="str">
        <f t="shared" si="54"/>
        <v/>
      </c>
      <c r="BX108" s="6" t="str">
        <f t="shared" si="54"/>
        <v/>
      </c>
      <c r="BY108" s="6" t="str">
        <f t="shared" si="50"/>
        <v/>
      </c>
      <c r="BZ108" s="6" t="str">
        <f t="shared" si="50"/>
        <v/>
      </c>
      <c r="CA108" s="6" t="str">
        <f t="shared" si="50"/>
        <v/>
      </c>
      <c r="CB108" s="6" t="str">
        <f t="shared" si="50"/>
        <v/>
      </c>
      <c r="CC108" s="6" t="str">
        <f t="shared" si="50"/>
        <v/>
      </c>
      <c r="CD108" s="6" t="str">
        <f t="shared" si="50"/>
        <v/>
      </c>
      <c r="CE108" s="6" t="str">
        <f t="shared" si="50"/>
        <v/>
      </c>
      <c r="CF108" s="6" t="str">
        <f t="shared" si="49"/>
        <v/>
      </c>
      <c r="CG108" s="6" t="str">
        <f t="shared" si="49"/>
        <v/>
      </c>
      <c r="CH108" s="6" t="str">
        <f t="shared" si="49"/>
        <v/>
      </c>
      <c r="CI108" s="6" t="str">
        <f t="shared" si="49"/>
        <v/>
      </c>
      <c r="CJ108" s="6" t="str">
        <f t="shared" si="49"/>
        <v/>
      </c>
      <c r="CK108" s="6" t="str">
        <f t="shared" si="49"/>
        <v/>
      </c>
      <c r="CL108" s="6" t="str">
        <f t="shared" si="49"/>
        <v/>
      </c>
      <c r="CM108" s="6" t="str">
        <f t="shared" si="57"/>
        <v/>
      </c>
      <c r="CN108" s="6" t="str">
        <f t="shared" si="57"/>
        <v/>
      </c>
      <c r="CO108" s="6" t="str">
        <f t="shared" si="57"/>
        <v/>
      </c>
      <c r="CP108" s="12">
        <f t="shared" si="53"/>
        <v>1</v>
      </c>
      <c r="CQ108" s="19">
        <f t="shared" si="58"/>
        <v>835</v>
      </c>
      <c r="CR108" s="16">
        <f t="shared" si="59"/>
        <v>0</v>
      </c>
      <c r="CS108" s="22">
        <f t="shared" si="60"/>
        <v>1</v>
      </c>
      <c r="CX108" s="1">
        <f>$CP108</f>
        <v>1</v>
      </c>
      <c r="CY108" s="1">
        <f t="shared" si="37"/>
        <v>835</v>
      </c>
      <c r="CZ108" s="1">
        <f t="shared" si="38"/>
        <v>0</v>
      </c>
      <c r="DA108" s="1">
        <f t="shared" si="39"/>
        <v>1</v>
      </c>
    </row>
    <row r="109" spans="1:113" ht="28" customHeight="1">
      <c r="A109" s="1" t="str">
        <f>A108</f>
        <v>RKSI</v>
      </c>
      <c r="B109" s="1">
        <v>3</v>
      </c>
      <c r="AH109" s="4">
        <f t="shared" si="36"/>
        <v>0</v>
      </c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 s="8">
        <f t="shared" si="52"/>
        <v>0</v>
      </c>
      <c r="BN109" s="6" t="str">
        <f t="shared" si="55"/>
        <v/>
      </c>
      <c r="BO109" s="6" t="str">
        <f t="shared" si="55"/>
        <v/>
      </c>
      <c r="BP109" s="6" t="str">
        <f t="shared" si="55"/>
        <v/>
      </c>
      <c r="BQ109" s="6" t="str">
        <f t="shared" si="55"/>
        <v/>
      </c>
      <c r="BR109" s="6" t="str">
        <f t="shared" si="55"/>
        <v/>
      </c>
      <c r="BS109" s="6" t="str">
        <f t="shared" si="55"/>
        <v/>
      </c>
      <c r="BT109" s="6" t="str">
        <f t="shared" si="55"/>
        <v/>
      </c>
      <c r="BU109" s="6" t="str">
        <f t="shared" si="55"/>
        <v/>
      </c>
      <c r="BV109" s="6" t="str">
        <f t="shared" si="54"/>
        <v/>
      </c>
      <c r="BW109" s="6" t="str">
        <f t="shared" si="54"/>
        <v/>
      </c>
      <c r="BX109" s="6" t="str">
        <f t="shared" si="54"/>
        <v/>
      </c>
      <c r="BY109" s="6" t="str">
        <f t="shared" si="50"/>
        <v/>
      </c>
      <c r="BZ109" s="6" t="str">
        <f t="shared" si="50"/>
        <v/>
      </c>
      <c r="CA109" s="6" t="str">
        <f t="shared" si="50"/>
        <v/>
      </c>
      <c r="CB109" s="6" t="str">
        <f t="shared" si="50"/>
        <v/>
      </c>
      <c r="CC109" s="6" t="str">
        <f t="shared" si="50"/>
        <v/>
      </c>
      <c r="CD109" s="6" t="str">
        <f t="shared" si="50"/>
        <v/>
      </c>
      <c r="CE109" s="6" t="str">
        <f t="shared" si="50"/>
        <v/>
      </c>
      <c r="CF109" s="6" t="str">
        <f t="shared" si="49"/>
        <v/>
      </c>
      <c r="CG109" s="6" t="str">
        <f t="shared" si="49"/>
        <v/>
      </c>
      <c r="CH109" s="6" t="str">
        <f t="shared" si="49"/>
        <v/>
      </c>
      <c r="CI109" s="6" t="str">
        <f t="shared" si="49"/>
        <v/>
      </c>
      <c r="CJ109" s="6" t="str">
        <f t="shared" si="49"/>
        <v/>
      </c>
      <c r="CK109" s="6" t="str">
        <f t="shared" si="49"/>
        <v/>
      </c>
      <c r="CL109" s="6" t="str">
        <f t="shared" si="49"/>
        <v/>
      </c>
      <c r="CM109" s="6" t="str">
        <f t="shared" si="57"/>
        <v/>
      </c>
      <c r="CN109" s="6" t="str">
        <f t="shared" si="57"/>
        <v/>
      </c>
      <c r="CO109" s="6" t="str">
        <f t="shared" si="57"/>
        <v/>
      </c>
      <c r="CP109" s="12">
        <f t="shared" si="53"/>
        <v>0</v>
      </c>
      <c r="CQ109" s="19">
        <f t="shared" si="58"/>
        <v>837</v>
      </c>
      <c r="CR109" s="16">
        <f t="shared" si="59"/>
        <v>0</v>
      </c>
      <c r="CS109" s="22">
        <f t="shared" si="60"/>
        <v>0</v>
      </c>
      <c r="DB109" s="1">
        <f>$CP109</f>
        <v>0</v>
      </c>
      <c r="DC109" s="1">
        <f t="shared" si="40"/>
        <v>837</v>
      </c>
      <c r="DD109" s="1">
        <f t="shared" si="41"/>
        <v>0</v>
      </c>
      <c r="DE109" s="1">
        <f t="shared" si="42"/>
        <v>0</v>
      </c>
    </row>
    <row r="110" spans="1:113" ht="28" customHeight="1">
      <c r="A110" s="1" t="str">
        <f>A109</f>
        <v>RKSI</v>
      </c>
      <c r="B110" s="1">
        <v>4</v>
      </c>
      <c r="AH110" s="4">
        <f t="shared" si="36"/>
        <v>0</v>
      </c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 s="8">
        <f t="shared" si="52"/>
        <v>0</v>
      </c>
      <c r="BN110" s="6" t="str">
        <f t="shared" si="55"/>
        <v/>
      </c>
      <c r="BO110" s="6" t="str">
        <f t="shared" si="55"/>
        <v/>
      </c>
      <c r="BP110" s="6" t="str">
        <f t="shared" si="55"/>
        <v/>
      </c>
      <c r="BQ110" s="6" t="str">
        <f t="shared" si="55"/>
        <v/>
      </c>
      <c r="BR110" s="6" t="str">
        <f t="shared" si="55"/>
        <v/>
      </c>
      <c r="BS110" s="6" t="str">
        <f t="shared" si="55"/>
        <v/>
      </c>
      <c r="BT110" s="6" t="str">
        <f t="shared" si="55"/>
        <v/>
      </c>
      <c r="BU110" s="6" t="str">
        <f t="shared" si="55"/>
        <v/>
      </c>
      <c r="BV110" s="6" t="str">
        <f t="shared" si="54"/>
        <v/>
      </c>
      <c r="BW110" s="6" t="str">
        <f t="shared" si="54"/>
        <v/>
      </c>
      <c r="BX110" s="6" t="str">
        <f t="shared" si="54"/>
        <v/>
      </c>
      <c r="BY110" s="6" t="str">
        <f t="shared" si="50"/>
        <v/>
      </c>
      <c r="BZ110" s="6" t="str">
        <f t="shared" si="50"/>
        <v/>
      </c>
      <c r="CA110" s="6" t="str">
        <f t="shared" si="50"/>
        <v/>
      </c>
      <c r="CB110" s="6" t="str">
        <f t="shared" si="50"/>
        <v/>
      </c>
      <c r="CC110" s="6" t="str">
        <f t="shared" si="50"/>
        <v/>
      </c>
      <c r="CD110" s="6" t="str">
        <f t="shared" si="50"/>
        <v/>
      </c>
      <c r="CE110" s="6" t="str">
        <f t="shared" si="50"/>
        <v/>
      </c>
      <c r="CF110" s="6" t="str">
        <f t="shared" si="49"/>
        <v/>
      </c>
      <c r="CG110" s="6" t="str">
        <f t="shared" si="49"/>
        <v/>
      </c>
      <c r="CH110" s="6" t="str">
        <f t="shared" si="49"/>
        <v/>
      </c>
      <c r="CI110" s="6" t="str">
        <f t="shared" si="49"/>
        <v/>
      </c>
      <c r="CJ110" s="6" t="str">
        <f t="shared" si="49"/>
        <v/>
      </c>
      <c r="CK110" s="6" t="str">
        <f t="shared" si="49"/>
        <v/>
      </c>
      <c r="CL110" s="6" t="str">
        <f t="shared" si="49"/>
        <v/>
      </c>
      <c r="CM110" s="6" t="str">
        <f t="shared" si="57"/>
        <v/>
      </c>
      <c r="CN110" s="6" t="str">
        <f t="shared" si="57"/>
        <v/>
      </c>
      <c r="CO110" s="6" t="str">
        <f t="shared" si="57"/>
        <v/>
      </c>
      <c r="CP110" s="12">
        <f t="shared" si="53"/>
        <v>0</v>
      </c>
      <c r="CQ110" s="19">
        <f t="shared" si="58"/>
        <v>837</v>
      </c>
      <c r="CR110" s="16">
        <f t="shared" si="59"/>
        <v>0</v>
      </c>
      <c r="CS110" s="22">
        <f t="shared" si="60"/>
        <v>0</v>
      </c>
      <c r="DF110" s="1">
        <f>$CP110</f>
        <v>0</v>
      </c>
      <c r="DG110" s="1">
        <f t="shared" si="43"/>
        <v>837</v>
      </c>
      <c r="DH110" s="1">
        <f t="shared" si="44"/>
        <v>0</v>
      </c>
      <c r="DI110" s="1">
        <f t="shared" si="45"/>
        <v>0</v>
      </c>
    </row>
    <row r="111" spans="1:113" ht="28" customHeight="1">
      <c r="A111" s="1" t="s">
        <v>29</v>
      </c>
      <c r="B111" s="1">
        <v>1</v>
      </c>
      <c r="AH111" s="4">
        <f t="shared" si="36"/>
        <v>0</v>
      </c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 s="8">
        <f t="shared" si="52"/>
        <v>0</v>
      </c>
      <c r="BN111" s="6" t="str">
        <f t="shared" si="55"/>
        <v/>
      </c>
      <c r="BO111" s="6" t="str">
        <f t="shared" si="55"/>
        <v/>
      </c>
      <c r="BP111" s="6" t="str">
        <f t="shared" si="55"/>
        <v/>
      </c>
      <c r="BQ111" s="6" t="str">
        <f t="shared" si="55"/>
        <v/>
      </c>
      <c r="BR111" s="6" t="str">
        <f t="shared" si="55"/>
        <v/>
      </c>
      <c r="BS111" s="6" t="str">
        <f t="shared" si="55"/>
        <v/>
      </c>
      <c r="BT111" s="6" t="str">
        <f t="shared" si="55"/>
        <v/>
      </c>
      <c r="BU111" s="6" t="str">
        <f t="shared" si="55"/>
        <v/>
      </c>
      <c r="BV111" s="6" t="str">
        <f t="shared" si="54"/>
        <v/>
      </c>
      <c r="BW111" s="6" t="str">
        <f t="shared" si="54"/>
        <v/>
      </c>
      <c r="BX111" s="6" t="str">
        <f t="shared" si="54"/>
        <v/>
      </c>
      <c r="BY111" s="6" t="str">
        <f t="shared" si="50"/>
        <v/>
      </c>
      <c r="BZ111" s="6" t="str">
        <f t="shared" si="50"/>
        <v/>
      </c>
      <c r="CA111" s="6" t="str">
        <f t="shared" si="50"/>
        <v/>
      </c>
      <c r="CB111" s="6" t="str">
        <f t="shared" si="50"/>
        <v/>
      </c>
      <c r="CC111" s="6" t="str">
        <f t="shared" si="50"/>
        <v/>
      </c>
      <c r="CD111" s="6" t="str">
        <f t="shared" si="50"/>
        <v/>
      </c>
      <c r="CE111" s="6" t="str">
        <f t="shared" si="50"/>
        <v/>
      </c>
      <c r="CF111" s="6" t="str">
        <f t="shared" si="49"/>
        <v/>
      </c>
      <c r="CG111" s="6" t="str">
        <f t="shared" si="49"/>
        <v/>
      </c>
      <c r="CH111" s="6" t="str">
        <f t="shared" si="49"/>
        <v/>
      </c>
      <c r="CI111" s="6" t="str">
        <f t="shared" si="49"/>
        <v/>
      </c>
      <c r="CJ111" s="6" t="str">
        <f t="shared" si="49"/>
        <v/>
      </c>
      <c r="CK111" s="6" t="str">
        <f t="shared" si="49"/>
        <v/>
      </c>
      <c r="CL111" s="6" t="str">
        <f t="shared" si="49"/>
        <v/>
      </c>
      <c r="CM111" s="6" t="str">
        <f t="shared" si="57"/>
        <v/>
      </c>
      <c r="CN111" s="6" t="str">
        <f t="shared" si="57"/>
        <v/>
      </c>
      <c r="CO111" s="6" t="str">
        <f t="shared" si="57"/>
        <v/>
      </c>
      <c r="CP111" s="12">
        <f t="shared" si="53"/>
        <v>0</v>
      </c>
      <c r="CQ111" s="19">
        <f t="shared" si="58"/>
        <v>837</v>
      </c>
      <c r="CR111" s="16">
        <f t="shared" si="59"/>
        <v>0</v>
      </c>
      <c r="CS111" s="22">
        <f t="shared" si="60"/>
        <v>0</v>
      </c>
      <c r="CT111" s="1">
        <f>$CP111</f>
        <v>0</v>
      </c>
      <c r="CU111" s="1">
        <f t="shared" si="46"/>
        <v>837</v>
      </c>
      <c r="CV111" s="1">
        <f t="shared" si="47"/>
        <v>0</v>
      </c>
      <c r="CW111" s="1">
        <f t="shared" si="48"/>
        <v>0</v>
      </c>
    </row>
    <row r="112" spans="1:113" ht="28" customHeight="1">
      <c r="A112" s="1" t="str">
        <f>A111</f>
        <v>WMKK</v>
      </c>
      <c r="B112" s="1">
        <v>2</v>
      </c>
      <c r="AH112" s="4">
        <f t="shared" si="36"/>
        <v>0</v>
      </c>
      <c r="AJ112" t="s">
        <v>343</v>
      </c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 s="8">
        <f t="shared" si="52"/>
        <v>1</v>
      </c>
      <c r="BN112" s="6" t="str">
        <f t="shared" si="55"/>
        <v/>
      </c>
      <c r="BO112" s="6" t="str">
        <f t="shared" si="55"/>
        <v/>
      </c>
      <c r="BP112" s="6" t="str">
        <f t="shared" si="55"/>
        <v/>
      </c>
      <c r="BQ112" s="6" t="str">
        <f t="shared" si="55"/>
        <v/>
      </c>
      <c r="BR112" s="6" t="str">
        <f t="shared" si="55"/>
        <v/>
      </c>
      <c r="BS112" s="6" t="str">
        <f t="shared" si="55"/>
        <v/>
      </c>
      <c r="BT112" s="6" t="str">
        <f t="shared" si="55"/>
        <v/>
      </c>
      <c r="BU112" s="6" t="str">
        <f t="shared" si="55"/>
        <v/>
      </c>
      <c r="BV112" s="6" t="str">
        <f t="shared" si="54"/>
        <v/>
      </c>
      <c r="BW112" s="6" t="str">
        <f t="shared" si="54"/>
        <v/>
      </c>
      <c r="BX112" s="6" t="str">
        <f t="shared" si="54"/>
        <v/>
      </c>
      <c r="BY112" s="6" t="str">
        <f t="shared" si="50"/>
        <v/>
      </c>
      <c r="BZ112" s="6" t="str">
        <f t="shared" si="50"/>
        <v/>
      </c>
      <c r="CA112" s="6" t="str">
        <f t="shared" si="50"/>
        <v/>
      </c>
      <c r="CB112" s="6" t="str">
        <f t="shared" si="50"/>
        <v/>
      </c>
      <c r="CC112" s="6" t="str">
        <f t="shared" si="50"/>
        <v/>
      </c>
      <c r="CD112" s="6" t="str">
        <f t="shared" si="50"/>
        <v/>
      </c>
      <c r="CE112" s="6" t="str">
        <f t="shared" si="50"/>
        <v/>
      </c>
      <c r="CF112" s="6" t="str">
        <f t="shared" si="49"/>
        <v/>
      </c>
      <c r="CG112" s="6" t="str">
        <f t="shared" si="49"/>
        <v/>
      </c>
      <c r="CH112" s="6" t="str">
        <f t="shared" si="49"/>
        <v/>
      </c>
      <c r="CI112" s="6" t="str">
        <f t="shared" si="49"/>
        <v/>
      </c>
      <c r="CJ112" s="6" t="str">
        <f t="shared" si="49"/>
        <v/>
      </c>
      <c r="CK112" s="6" t="str">
        <f t="shared" si="49"/>
        <v/>
      </c>
      <c r="CL112" s="6" t="str">
        <f t="shared" si="49"/>
        <v/>
      </c>
      <c r="CM112" s="6" t="str">
        <f t="shared" si="57"/>
        <v/>
      </c>
      <c r="CN112" s="6" t="str">
        <f t="shared" si="57"/>
        <v/>
      </c>
      <c r="CO112" s="6" t="str">
        <f t="shared" si="57"/>
        <v/>
      </c>
      <c r="CP112" s="12">
        <f t="shared" si="53"/>
        <v>0</v>
      </c>
      <c r="CQ112" s="19">
        <f t="shared" si="58"/>
        <v>836</v>
      </c>
      <c r="CR112" s="16">
        <f t="shared" si="59"/>
        <v>0</v>
      </c>
      <c r="CS112" s="22">
        <f t="shared" si="60"/>
        <v>1</v>
      </c>
      <c r="CX112" s="1">
        <f>$CP112</f>
        <v>0</v>
      </c>
      <c r="CY112" s="1">
        <f t="shared" si="37"/>
        <v>836</v>
      </c>
      <c r="CZ112" s="1">
        <f t="shared" si="38"/>
        <v>0</v>
      </c>
      <c r="DA112" s="1">
        <f t="shared" si="39"/>
        <v>1</v>
      </c>
    </row>
    <row r="113" spans="1:113" ht="28" customHeight="1">
      <c r="A113" s="1" t="str">
        <f>A112</f>
        <v>WMKK</v>
      </c>
      <c r="B113" s="1">
        <v>3</v>
      </c>
      <c r="AH113" s="4">
        <f t="shared" si="36"/>
        <v>0</v>
      </c>
      <c r="AJ113" t="s">
        <v>342</v>
      </c>
      <c r="AK113" t="s">
        <v>341</v>
      </c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 s="8">
        <f t="shared" si="52"/>
        <v>2</v>
      </c>
      <c r="BN113" s="6" t="str">
        <f t="shared" si="55"/>
        <v/>
      </c>
      <c r="BO113" s="6" t="str">
        <f t="shared" si="55"/>
        <v/>
      </c>
      <c r="BP113" s="6" t="str">
        <f t="shared" si="55"/>
        <v/>
      </c>
      <c r="BQ113" s="6" t="str">
        <f t="shared" si="55"/>
        <v/>
      </c>
      <c r="BR113" s="6" t="str">
        <f t="shared" si="55"/>
        <v/>
      </c>
      <c r="BS113" s="6" t="str">
        <f t="shared" si="55"/>
        <v/>
      </c>
      <c r="BT113" s="6" t="str">
        <f t="shared" si="55"/>
        <v/>
      </c>
      <c r="BU113" s="6" t="str">
        <f t="shared" si="55"/>
        <v/>
      </c>
      <c r="BV113" s="6" t="str">
        <f t="shared" si="54"/>
        <v/>
      </c>
      <c r="BW113" s="6" t="str">
        <f t="shared" si="54"/>
        <v/>
      </c>
      <c r="BX113" s="6" t="str">
        <f t="shared" si="54"/>
        <v/>
      </c>
      <c r="BY113" s="6" t="str">
        <f t="shared" si="50"/>
        <v/>
      </c>
      <c r="BZ113" s="6" t="str">
        <f t="shared" si="50"/>
        <v/>
      </c>
      <c r="CA113" s="6" t="str">
        <f t="shared" si="50"/>
        <v/>
      </c>
      <c r="CB113" s="6" t="str">
        <f t="shared" si="50"/>
        <v/>
      </c>
      <c r="CC113" s="6" t="str">
        <f t="shared" si="50"/>
        <v/>
      </c>
      <c r="CD113" s="6" t="str">
        <f t="shared" si="50"/>
        <v/>
      </c>
      <c r="CE113" s="6" t="str">
        <f t="shared" si="50"/>
        <v/>
      </c>
      <c r="CF113" s="6" t="str">
        <f t="shared" si="49"/>
        <v/>
      </c>
      <c r="CG113" s="6" t="str">
        <f t="shared" si="49"/>
        <v/>
      </c>
      <c r="CH113" s="6" t="str">
        <f t="shared" si="49"/>
        <v/>
      </c>
      <c r="CI113" s="6" t="str">
        <f t="shared" si="49"/>
        <v/>
      </c>
      <c r="CJ113" s="6" t="str">
        <f t="shared" si="49"/>
        <v/>
      </c>
      <c r="CK113" s="6" t="str">
        <f t="shared" si="49"/>
        <v/>
      </c>
      <c r="CL113" s="6" t="str">
        <f t="shared" si="49"/>
        <v/>
      </c>
      <c r="CM113" s="6" t="str">
        <f t="shared" si="57"/>
        <v/>
      </c>
      <c r="CN113" s="6" t="str">
        <f t="shared" si="57"/>
        <v/>
      </c>
      <c r="CO113" s="6" t="str">
        <f t="shared" si="57"/>
        <v/>
      </c>
      <c r="CP113" s="12">
        <f t="shared" si="53"/>
        <v>0</v>
      </c>
      <c r="CQ113" s="19">
        <f t="shared" si="58"/>
        <v>835</v>
      </c>
      <c r="CR113" s="16">
        <f t="shared" si="59"/>
        <v>0</v>
      </c>
      <c r="CS113" s="22">
        <f t="shared" si="60"/>
        <v>2</v>
      </c>
      <c r="DB113" s="1">
        <f>$CP113</f>
        <v>0</v>
      </c>
      <c r="DC113" s="1">
        <f t="shared" si="40"/>
        <v>835</v>
      </c>
      <c r="DD113" s="1">
        <f t="shared" si="41"/>
        <v>0</v>
      </c>
      <c r="DE113" s="1">
        <f t="shared" si="42"/>
        <v>2</v>
      </c>
    </row>
    <row r="114" spans="1:113" ht="28" customHeight="1">
      <c r="A114" s="1" t="str">
        <f>A113</f>
        <v>WMKK</v>
      </c>
      <c r="B114" s="1">
        <v>4</v>
      </c>
      <c r="C114" s="1" t="s">
        <v>203</v>
      </c>
      <c r="D114" s="1" t="s">
        <v>204</v>
      </c>
      <c r="E114" s="1" t="s">
        <v>205</v>
      </c>
      <c r="F114" s="1" t="s">
        <v>280</v>
      </c>
      <c r="G114" s="1" t="s">
        <v>281</v>
      </c>
      <c r="H114" s="1" t="s">
        <v>282</v>
      </c>
      <c r="I114" s="1" t="s">
        <v>283</v>
      </c>
      <c r="AH114" s="4">
        <f t="shared" si="36"/>
        <v>7</v>
      </c>
      <c r="AJ114" t="s">
        <v>280</v>
      </c>
      <c r="AK114" t="s">
        <v>204</v>
      </c>
      <c r="AL114" t="s">
        <v>205</v>
      </c>
      <c r="AM114" t="s">
        <v>281</v>
      </c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 s="8">
        <f t="shared" si="52"/>
        <v>4</v>
      </c>
      <c r="BN114" s="6" t="str">
        <f t="shared" si="55"/>
        <v>A0933/24</v>
      </c>
      <c r="BO114" s="6" t="str">
        <f t="shared" si="55"/>
        <v>A0064/24</v>
      </c>
      <c r="BP114" s="6" t="str">
        <f t="shared" si="55"/>
        <v>A4735/23</v>
      </c>
      <c r="BQ114" s="6" t="str">
        <f t="shared" si="55"/>
        <v>A0846/24</v>
      </c>
      <c r="BR114" s="6" t="str">
        <f t="shared" si="55"/>
        <v/>
      </c>
      <c r="BS114" s="6" t="str">
        <f t="shared" si="55"/>
        <v/>
      </c>
      <c r="BT114" s="6" t="str">
        <f t="shared" si="55"/>
        <v/>
      </c>
      <c r="BU114" s="6" t="str">
        <f t="shared" si="55"/>
        <v/>
      </c>
      <c r="BV114" s="6" t="str">
        <f t="shared" si="54"/>
        <v/>
      </c>
      <c r="BW114" s="6" t="str">
        <f t="shared" si="54"/>
        <v/>
      </c>
      <c r="BX114" s="6" t="str">
        <f t="shared" si="54"/>
        <v/>
      </c>
      <c r="BY114" s="6" t="str">
        <f t="shared" si="50"/>
        <v/>
      </c>
      <c r="BZ114" s="6" t="str">
        <f t="shared" si="50"/>
        <v/>
      </c>
      <c r="CA114" s="6" t="str">
        <f t="shared" si="50"/>
        <v/>
      </c>
      <c r="CB114" s="6" t="str">
        <f t="shared" si="50"/>
        <v/>
      </c>
      <c r="CC114" s="6" t="str">
        <f t="shared" si="50"/>
        <v/>
      </c>
      <c r="CD114" s="6" t="str">
        <f t="shared" si="50"/>
        <v/>
      </c>
      <c r="CE114" s="6" t="str">
        <f t="shared" si="50"/>
        <v/>
      </c>
      <c r="CF114" s="6" t="str">
        <f t="shared" si="49"/>
        <v/>
      </c>
      <c r="CG114" s="6" t="str">
        <f t="shared" si="49"/>
        <v/>
      </c>
      <c r="CH114" s="6" t="str">
        <f t="shared" si="49"/>
        <v/>
      </c>
      <c r="CI114" s="6" t="str">
        <f t="shared" si="49"/>
        <v/>
      </c>
      <c r="CJ114" s="6" t="str">
        <f t="shared" si="49"/>
        <v/>
      </c>
      <c r="CK114" s="6" t="str">
        <f t="shared" si="49"/>
        <v/>
      </c>
      <c r="CL114" s="6" t="str">
        <f t="shared" si="49"/>
        <v/>
      </c>
      <c r="CM114" s="6" t="str">
        <f t="shared" si="57"/>
        <v/>
      </c>
      <c r="CN114" s="6" t="str">
        <f t="shared" si="57"/>
        <v/>
      </c>
      <c r="CO114" s="6" t="str">
        <f t="shared" si="57"/>
        <v/>
      </c>
      <c r="CP114" s="12">
        <f t="shared" si="53"/>
        <v>4</v>
      </c>
      <c r="CQ114" s="19">
        <f t="shared" si="58"/>
        <v>830</v>
      </c>
      <c r="CR114" s="16">
        <f t="shared" si="59"/>
        <v>3</v>
      </c>
      <c r="CS114" s="22">
        <f t="shared" si="60"/>
        <v>0</v>
      </c>
      <c r="DF114" s="1">
        <f>$CP114</f>
        <v>4</v>
      </c>
      <c r="DG114" s="1">
        <f t="shared" si="43"/>
        <v>830</v>
      </c>
      <c r="DH114" s="1">
        <f t="shared" si="44"/>
        <v>3</v>
      </c>
      <c r="DI114" s="1">
        <f t="shared" si="45"/>
        <v>0</v>
      </c>
    </row>
    <row r="115" spans="1:113" ht="28" customHeight="1">
      <c r="A115" s="1" t="s">
        <v>30</v>
      </c>
      <c r="B115" s="1">
        <v>1</v>
      </c>
      <c r="C115" s="1" t="s">
        <v>206</v>
      </c>
      <c r="AH115" s="4">
        <f t="shared" si="36"/>
        <v>1</v>
      </c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 s="8">
        <f t="shared" si="52"/>
        <v>0</v>
      </c>
      <c r="BN115" s="6" t="str">
        <f t="shared" si="55"/>
        <v/>
      </c>
      <c r="BO115" s="6" t="str">
        <f t="shared" si="55"/>
        <v/>
      </c>
      <c r="BP115" s="6" t="str">
        <f t="shared" si="55"/>
        <v/>
      </c>
      <c r="BQ115" s="6" t="str">
        <f t="shared" si="55"/>
        <v/>
      </c>
      <c r="BR115" s="6" t="str">
        <f t="shared" si="55"/>
        <v/>
      </c>
      <c r="BS115" s="6" t="str">
        <f t="shared" si="55"/>
        <v/>
      </c>
      <c r="BT115" s="6" t="str">
        <f t="shared" si="55"/>
        <v/>
      </c>
      <c r="BU115" s="6" t="str">
        <f t="shared" si="55"/>
        <v/>
      </c>
      <c r="BV115" s="6" t="str">
        <f t="shared" si="54"/>
        <v/>
      </c>
      <c r="BW115" s="6" t="str">
        <f t="shared" si="54"/>
        <v/>
      </c>
      <c r="BX115" s="6" t="str">
        <f t="shared" si="54"/>
        <v/>
      </c>
      <c r="BY115" s="6" t="str">
        <f t="shared" si="50"/>
        <v/>
      </c>
      <c r="BZ115" s="6" t="str">
        <f t="shared" si="50"/>
        <v/>
      </c>
      <c r="CA115" s="6" t="str">
        <f t="shared" si="50"/>
        <v/>
      </c>
      <c r="CB115" s="6" t="str">
        <f t="shared" si="50"/>
        <v/>
      </c>
      <c r="CC115" s="6" t="str">
        <f t="shared" si="50"/>
        <v/>
      </c>
      <c r="CD115" s="6" t="str">
        <f t="shared" si="50"/>
        <v/>
      </c>
      <c r="CE115" s="6" t="str">
        <f t="shared" si="50"/>
        <v/>
      </c>
      <c r="CF115" s="6" t="str">
        <f t="shared" si="49"/>
        <v/>
      </c>
      <c r="CG115" s="6" t="str">
        <f t="shared" si="49"/>
        <v/>
      </c>
      <c r="CH115" s="6" t="str">
        <f t="shared" si="49"/>
        <v/>
      </c>
      <c r="CI115" s="6" t="str">
        <f t="shared" si="49"/>
        <v/>
      </c>
      <c r="CJ115" s="6" t="str">
        <f t="shared" si="49"/>
        <v/>
      </c>
      <c r="CK115" s="6" t="str">
        <f t="shared" si="49"/>
        <v/>
      </c>
      <c r="CL115" s="6" t="str">
        <f t="shared" si="49"/>
        <v/>
      </c>
      <c r="CM115" s="6" t="str">
        <f t="shared" si="57"/>
        <v/>
      </c>
      <c r="CN115" s="6" t="str">
        <f t="shared" si="57"/>
        <v/>
      </c>
      <c r="CO115" s="6" t="str">
        <f t="shared" si="57"/>
        <v/>
      </c>
      <c r="CP115" s="12">
        <f t="shared" si="53"/>
        <v>0</v>
      </c>
      <c r="CQ115" s="19">
        <f t="shared" si="58"/>
        <v>836</v>
      </c>
      <c r="CR115" s="16">
        <f t="shared" si="59"/>
        <v>1</v>
      </c>
      <c r="CS115" s="22">
        <f t="shared" si="60"/>
        <v>0</v>
      </c>
      <c r="CT115" s="1">
        <f>$CP115</f>
        <v>0</v>
      </c>
      <c r="CU115" s="1">
        <f t="shared" si="46"/>
        <v>836</v>
      </c>
      <c r="CV115" s="1">
        <f t="shared" si="47"/>
        <v>1</v>
      </c>
      <c r="CW115" s="1">
        <f t="shared" si="48"/>
        <v>0</v>
      </c>
    </row>
    <row r="116" spans="1:113" ht="28" customHeight="1">
      <c r="A116" s="1" t="str">
        <f>A115</f>
        <v>VTBS</v>
      </c>
      <c r="B116" s="1">
        <v>2</v>
      </c>
      <c r="AH116" s="4">
        <f t="shared" si="36"/>
        <v>0</v>
      </c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 s="8">
        <f t="shared" si="52"/>
        <v>0</v>
      </c>
      <c r="BN116" s="6" t="str">
        <f t="shared" si="55"/>
        <v/>
      </c>
      <c r="BO116" s="6" t="str">
        <f t="shared" si="55"/>
        <v/>
      </c>
      <c r="BP116" s="6" t="str">
        <f t="shared" si="55"/>
        <v/>
      </c>
      <c r="BQ116" s="6" t="str">
        <f t="shared" si="55"/>
        <v/>
      </c>
      <c r="BR116" s="6" t="str">
        <f t="shared" si="55"/>
        <v/>
      </c>
      <c r="BS116" s="6" t="str">
        <f t="shared" si="55"/>
        <v/>
      </c>
      <c r="BT116" s="6" t="str">
        <f t="shared" si="55"/>
        <v/>
      </c>
      <c r="BU116" s="6" t="str">
        <f t="shared" si="55"/>
        <v/>
      </c>
      <c r="BV116" s="6" t="str">
        <f t="shared" si="54"/>
        <v/>
      </c>
      <c r="BW116" s="6" t="str">
        <f t="shared" si="54"/>
        <v/>
      </c>
      <c r="BX116" s="6" t="str">
        <f t="shared" si="54"/>
        <v/>
      </c>
      <c r="BY116" s="6" t="str">
        <f t="shared" si="50"/>
        <v/>
      </c>
      <c r="BZ116" s="6" t="str">
        <f t="shared" si="50"/>
        <v/>
      </c>
      <c r="CA116" s="6" t="str">
        <f t="shared" si="50"/>
        <v/>
      </c>
      <c r="CB116" s="6" t="str">
        <f t="shared" si="50"/>
        <v/>
      </c>
      <c r="CC116" s="6" t="str">
        <f t="shared" si="50"/>
        <v/>
      </c>
      <c r="CD116" s="6" t="str">
        <f t="shared" si="50"/>
        <v/>
      </c>
      <c r="CE116" s="6" t="str">
        <f t="shared" si="50"/>
        <v/>
      </c>
      <c r="CF116" s="6" t="str">
        <f t="shared" si="49"/>
        <v/>
      </c>
      <c r="CG116" s="6" t="str">
        <f t="shared" si="49"/>
        <v/>
      </c>
      <c r="CH116" s="6" t="str">
        <f t="shared" si="49"/>
        <v/>
      </c>
      <c r="CI116" s="6" t="str">
        <f t="shared" si="49"/>
        <v/>
      </c>
      <c r="CJ116" s="6" t="str">
        <f t="shared" si="49"/>
        <v/>
      </c>
      <c r="CK116" s="6" t="str">
        <f t="shared" si="49"/>
        <v/>
      </c>
      <c r="CL116" s="6" t="str">
        <f t="shared" si="49"/>
        <v/>
      </c>
      <c r="CM116" s="6" t="str">
        <f t="shared" si="57"/>
        <v/>
      </c>
      <c r="CN116" s="6" t="str">
        <f t="shared" si="57"/>
        <v/>
      </c>
      <c r="CO116" s="6" t="str">
        <f t="shared" si="57"/>
        <v/>
      </c>
      <c r="CP116" s="12">
        <f t="shared" si="53"/>
        <v>0</v>
      </c>
      <c r="CQ116" s="19">
        <f t="shared" si="58"/>
        <v>837</v>
      </c>
      <c r="CR116" s="16">
        <f t="shared" si="59"/>
        <v>0</v>
      </c>
      <c r="CS116" s="22">
        <f t="shared" si="60"/>
        <v>0</v>
      </c>
      <c r="CX116" s="1">
        <f>$CP116</f>
        <v>0</v>
      </c>
      <c r="CY116" s="1">
        <f t="shared" si="37"/>
        <v>837</v>
      </c>
      <c r="CZ116" s="1">
        <f t="shared" si="38"/>
        <v>0</v>
      </c>
      <c r="DA116" s="1">
        <f t="shared" si="39"/>
        <v>0</v>
      </c>
    </row>
    <row r="117" spans="1:113" ht="28" customHeight="1">
      <c r="A117" s="1" t="str">
        <f>A116</f>
        <v>VTBS</v>
      </c>
      <c r="B117" s="1">
        <v>3</v>
      </c>
      <c r="C117" s="1" t="s">
        <v>206</v>
      </c>
      <c r="AH117" s="4">
        <f t="shared" si="36"/>
        <v>1</v>
      </c>
      <c r="AJ117" t="s">
        <v>206</v>
      </c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 s="8">
        <f t="shared" si="52"/>
        <v>1</v>
      </c>
      <c r="BN117" s="6" t="str">
        <f t="shared" si="55"/>
        <v>A0666/24</v>
      </c>
      <c r="BO117" s="6" t="str">
        <f t="shared" si="55"/>
        <v/>
      </c>
      <c r="BP117" s="6" t="str">
        <f t="shared" si="55"/>
        <v/>
      </c>
      <c r="BQ117" s="6" t="str">
        <f t="shared" si="55"/>
        <v/>
      </c>
      <c r="BR117" s="6" t="str">
        <f t="shared" si="55"/>
        <v/>
      </c>
      <c r="BS117" s="6" t="str">
        <f t="shared" si="55"/>
        <v/>
      </c>
      <c r="BT117" s="6" t="str">
        <f t="shared" si="55"/>
        <v/>
      </c>
      <c r="BU117" s="6" t="str">
        <f t="shared" si="55"/>
        <v/>
      </c>
      <c r="BV117" s="6" t="str">
        <f t="shared" si="54"/>
        <v/>
      </c>
      <c r="BW117" s="6" t="str">
        <f t="shared" si="54"/>
        <v/>
      </c>
      <c r="BX117" s="6" t="str">
        <f t="shared" si="54"/>
        <v/>
      </c>
      <c r="BY117" s="6" t="str">
        <f t="shared" si="50"/>
        <v/>
      </c>
      <c r="BZ117" s="6" t="str">
        <f t="shared" si="50"/>
        <v/>
      </c>
      <c r="CA117" s="6" t="str">
        <f t="shared" si="50"/>
        <v/>
      </c>
      <c r="CB117" s="6" t="str">
        <f t="shared" si="50"/>
        <v/>
      </c>
      <c r="CC117" s="6" t="str">
        <f t="shared" si="50"/>
        <v/>
      </c>
      <c r="CD117" s="6" t="str">
        <f t="shared" si="50"/>
        <v/>
      </c>
      <c r="CE117" s="6" t="str">
        <f t="shared" si="50"/>
        <v/>
      </c>
      <c r="CF117" s="6" t="str">
        <f t="shared" si="49"/>
        <v/>
      </c>
      <c r="CG117" s="6" t="str">
        <f t="shared" si="49"/>
        <v/>
      </c>
      <c r="CH117" s="6" t="str">
        <f t="shared" si="49"/>
        <v/>
      </c>
      <c r="CI117" s="6" t="str">
        <f t="shared" si="49"/>
        <v/>
      </c>
      <c r="CJ117" s="6" t="str">
        <f t="shared" si="49"/>
        <v/>
      </c>
      <c r="CK117" s="6" t="str">
        <f t="shared" si="49"/>
        <v/>
      </c>
      <c r="CL117" s="6" t="str">
        <f t="shared" si="49"/>
        <v/>
      </c>
      <c r="CM117" s="6" t="str">
        <f t="shared" si="57"/>
        <v/>
      </c>
      <c r="CN117" s="6" t="str">
        <f t="shared" si="57"/>
        <v/>
      </c>
      <c r="CO117" s="6" t="str">
        <f t="shared" si="57"/>
        <v/>
      </c>
      <c r="CP117" s="12">
        <f t="shared" si="53"/>
        <v>1</v>
      </c>
      <c r="CQ117" s="19">
        <f t="shared" si="58"/>
        <v>836</v>
      </c>
      <c r="CR117" s="16">
        <f t="shared" si="59"/>
        <v>0</v>
      </c>
      <c r="CS117" s="22">
        <f t="shared" si="60"/>
        <v>0</v>
      </c>
      <c r="DB117" s="1">
        <f>$CP117</f>
        <v>1</v>
      </c>
      <c r="DC117" s="1">
        <f t="shared" si="40"/>
        <v>836</v>
      </c>
      <c r="DD117" s="1">
        <f t="shared" si="41"/>
        <v>0</v>
      </c>
      <c r="DE117" s="1">
        <f t="shared" si="42"/>
        <v>0</v>
      </c>
    </row>
    <row r="118" spans="1:113" ht="28" customHeight="1">
      <c r="A118" s="1" t="str">
        <f>A117</f>
        <v>VTBS</v>
      </c>
      <c r="B118" s="1">
        <v>4</v>
      </c>
      <c r="AH118" s="4">
        <f t="shared" si="36"/>
        <v>0</v>
      </c>
      <c r="AJ118" t="s">
        <v>219</v>
      </c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 s="8">
        <f t="shared" si="52"/>
        <v>1</v>
      </c>
      <c r="BN118" s="6" t="str">
        <f t="shared" si="55"/>
        <v/>
      </c>
      <c r="BO118" s="6" t="str">
        <f t="shared" si="55"/>
        <v/>
      </c>
      <c r="BP118" s="6" t="str">
        <f t="shared" si="55"/>
        <v/>
      </c>
      <c r="BQ118" s="6" t="str">
        <f t="shared" si="55"/>
        <v/>
      </c>
      <c r="BR118" s="6" t="str">
        <f t="shared" si="55"/>
        <v/>
      </c>
      <c r="BS118" s="6" t="str">
        <f t="shared" si="55"/>
        <v/>
      </c>
      <c r="BT118" s="6" t="str">
        <f t="shared" si="55"/>
        <v/>
      </c>
      <c r="BU118" s="6" t="str">
        <f t="shared" si="55"/>
        <v/>
      </c>
      <c r="BV118" s="6" t="str">
        <f t="shared" si="54"/>
        <v/>
      </c>
      <c r="BW118" s="6" t="str">
        <f t="shared" si="54"/>
        <v/>
      </c>
      <c r="BX118" s="6" t="str">
        <f t="shared" si="54"/>
        <v/>
      </c>
      <c r="BY118" s="6" t="str">
        <f t="shared" si="50"/>
        <v/>
      </c>
      <c r="BZ118" s="6" t="str">
        <f t="shared" si="50"/>
        <v/>
      </c>
      <c r="CA118" s="6" t="str">
        <f t="shared" si="50"/>
        <v/>
      </c>
      <c r="CB118" s="6" t="str">
        <f t="shared" si="50"/>
        <v/>
      </c>
      <c r="CC118" s="6" t="str">
        <f t="shared" si="50"/>
        <v/>
      </c>
      <c r="CD118" s="6" t="str">
        <f t="shared" si="50"/>
        <v/>
      </c>
      <c r="CE118" s="6" t="str">
        <f t="shared" si="50"/>
        <v/>
      </c>
      <c r="CF118" s="6" t="str">
        <f t="shared" si="49"/>
        <v/>
      </c>
      <c r="CG118" s="6" t="str">
        <f t="shared" si="49"/>
        <v/>
      </c>
      <c r="CH118" s="6" t="str">
        <f t="shared" si="49"/>
        <v/>
      </c>
      <c r="CI118" s="6" t="str">
        <f t="shared" si="49"/>
        <v/>
      </c>
      <c r="CJ118" s="6" t="str">
        <f t="shared" si="49"/>
        <v/>
      </c>
      <c r="CK118" s="6" t="str">
        <f t="shared" si="49"/>
        <v/>
      </c>
      <c r="CL118" s="6" t="str">
        <f t="shared" si="49"/>
        <v/>
      </c>
      <c r="CM118" s="6" t="str">
        <f t="shared" si="57"/>
        <v/>
      </c>
      <c r="CN118" s="6" t="str">
        <f t="shared" si="57"/>
        <v/>
      </c>
      <c r="CO118" s="6" t="str">
        <f t="shared" si="57"/>
        <v/>
      </c>
      <c r="CP118" s="12">
        <f t="shared" si="53"/>
        <v>0</v>
      </c>
      <c r="CQ118" s="19">
        <f t="shared" si="58"/>
        <v>836</v>
      </c>
      <c r="CR118" s="16">
        <f t="shared" si="59"/>
        <v>0</v>
      </c>
      <c r="CS118" s="22">
        <f t="shared" si="60"/>
        <v>1</v>
      </c>
      <c r="DF118" s="1">
        <f>$CP118</f>
        <v>0</v>
      </c>
      <c r="DG118" s="1">
        <f t="shared" si="43"/>
        <v>836</v>
      </c>
      <c r="DH118" s="1">
        <f t="shared" si="44"/>
        <v>0</v>
      </c>
      <c r="DI118" s="1">
        <f t="shared" si="45"/>
        <v>1</v>
      </c>
    </row>
    <row r="119" spans="1:113" ht="28" customHeight="1">
      <c r="A119" s="1" t="s">
        <v>31</v>
      </c>
      <c r="B119" s="1">
        <v>1</v>
      </c>
      <c r="C119" s="1" t="s">
        <v>209</v>
      </c>
      <c r="D119" s="1" t="s">
        <v>210</v>
      </c>
      <c r="E119" s="1" t="s">
        <v>211</v>
      </c>
      <c r="F119" s="1" t="s">
        <v>212</v>
      </c>
      <c r="G119" s="1" t="s">
        <v>213</v>
      </c>
      <c r="AH119" s="4">
        <f t="shared" si="36"/>
        <v>5</v>
      </c>
      <c r="AJ119" t="s">
        <v>210</v>
      </c>
      <c r="AK119" t="s">
        <v>209</v>
      </c>
      <c r="AL119" t="s">
        <v>211</v>
      </c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 s="8">
        <f t="shared" si="52"/>
        <v>3</v>
      </c>
      <c r="BN119" s="6" t="str">
        <f t="shared" si="55"/>
        <v>A0716/24</v>
      </c>
      <c r="BO119" s="6" t="str">
        <f t="shared" si="55"/>
        <v>A0718/24</v>
      </c>
      <c r="BP119" s="6" t="str">
        <f t="shared" si="55"/>
        <v>A0582/24</v>
      </c>
      <c r="BQ119" s="6" t="str">
        <f t="shared" si="55"/>
        <v/>
      </c>
      <c r="BR119" s="6" t="str">
        <f t="shared" si="55"/>
        <v/>
      </c>
      <c r="BS119" s="6" t="str">
        <f t="shared" si="55"/>
        <v/>
      </c>
      <c r="BT119" s="6" t="str">
        <f t="shared" si="55"/>
        <v/>
      </c>
      <c r="BU119" s="6" t="str">
        <f t="shared" si="55"/>
        <v/>
      </c>
      <c r="BV119" s="6" t="str">
        <f t="shared" si="54"/>
        <v/>
      </c>
      <c r="BW119" s="6" t="str">
        <f t="shared" si="54"/>
        <v/>
      </c>
      <c r="BX119" s="6" t="str">
        <f t="shared" si="54"/>
        <v/>
      </c>
      <c r="BY119" s="6" t="str">
        <f t="shared" si="50"/>
        <v/>
      </c>
      <c r="BZ119" s="6" t="str">
        <f t="shared" si="50"/>
        <v/>
      </c>
      <c r="CA119" s="6" t="str">
        <f t="shared" si="50"/>
        <v/>
      </c>
      <c r="CB119" s="6" t="str">
        <f t="shared" si="50"/>
        <v/>
      </c>
      <c r="CC119" s="6" t="str">
        <f t="shared" si="50"/>
        <v/>
      </c>
      <c r="CD119" s="6" t="str">
        <f t="shared" si="50"/>
        <v/>
      </c>
      <c r="CE119" s="6" t="str">
        <f t="shared" si="50"/>
        <v/>
      </c>
      <c r="CF119" s="6" t="str">
        <f t="shared" si="49"/>
        <v/>
      </c>
      <c r="CG119" s="6" t="str">
        <f t="shared" si="49"/>
        <v/>
      </c>
      <c r="CH119" s="6" t="str">
        <f t="shared" si="49"/>
        <v/>
      </c>
      <c r="CI119" s="6" t="str">
        <f t="shared" si="49"/>
        <v/>
      </c>
      <c r="CJ119" s="6" t="str">
        <f t="shared" si="49"/>
        <v/>
      </c>
      <c r="CK119" s="6" t="str">
        <f t="shared" si="49"/>
        <v/>
      </c>
      <c r="CL119" s="6" t="str">
        <f t="shared" si="49"/>
        <v/>
      </c>
      <c r="CM119" s="6" t="str">
        <f t="shared" si="57"/>
        <v/>
      </c>
      <c r="CN119" s="6" t="str">
        <f t="shared" si="57"/>
        <v/>
      </c>
      <c r="CO119" s="6" t="str">
        <f t="shared" si="57"/>
        <v/>
      </c>
      <c r="CP119" s="12">
        <f t="shared" si="53"/>
        <v>3</v>
      </c>
      <c r="CQ119" s="19">
        <f t="shared" si="58"/>
        <v>832</v>
      </c>
      <c r="CR119" s="16">
        <f t="shared" si="59"/>
        <v>2</v>
      </c>
      <c r="CS119" s="22">
        <f t="shared" si="60"/>
        <v>0</v>
      </c>
      <c r="CT119" s="1">
        <f>$CP119</f>
        <v>3</v>
      </c>
      <c r="CU119" s="1">
        <f t="shared" si="46"/>
        <v>832</v>
      </c>
      <c r="CV119" s="1">
        <f t="shared" si="47"/>
        <v>2</v>
      </c>
      <c r="CW119" s="1">
        <f t="shared" si="48"/>
        <v>0</v>
      </c>
    </row>
    <row r="120" spans="1:113" ht="28" customHeight="1">
      <c r="A120" s="1" t="str">
        <f>A119</f>
        <v>VIDP</v>
      </c>
      <c r="B120" s="1">
        <v>2</v>
      </c>
      <c r="C120" s="1" t="s">
        <v>207</v>
      </c>
      <c r="D120" s="1" t="s">
        <v>215</v>
      </c>
      <c r="E120" s="1" t="s">
        <v>216</v>
      </c>
      <c r="AH120" s="4">
        <f t="shared" si="36"/>
        <v>3</v>
      </c>
      <c r="AJ120" t="s">
        <v>215</v>
      </c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 s="8">
        <f t="shared" si="52"/>
        <v>1</v>
      </c>
      <c r="BN120" s="6" t="str">
        <f t="shared" si="55"/>
        <v>G0268/24</v>
      </c>
      <c r="BO120" s="6" t="str">
        <f t="shared" si="55"/>
        <v/>
      </c>
      <c r="BP120" s="6" t="str">
        <f t="shared" si="55"/>
        <v/>
      </c>
      <c r="BQ120" s="6" t="str">
        <f t="shared" si="55"/>
        <v/>
      </c>
      <c r="BR120" s="6" t="str">
        <f t="shared" si="55"/>
        <v/>
      </c>
      <c r="BS120" s="6" t="str">
        <f t="shared" si="55"/>
        <v/>
      </c>
      <c r="BT120" s="6" t="str">
        <f t="shared" si="55"/>
        <v/>
      </c>
      <c r="BU120" s="6" t="str">
        <f t="shared" si="55"/>
        <v/>
      </c>
      <c r="BV120" s="6" t="str">
        <f t="shared" si="54"/>
        <v/>
      </c>
      <c r="BW120" s="6" t="str">
        <f t="shared" si="54"/>
        <v/>
      </c>
      <c r="BX120" s="6" t="str">
        <f t="shared" si="54"/>
        <v/>
      </c>
      <c r="BY120" s="6" t="str">
        <f t="shared" si="50"/>
        <v/>
      </c>
      <c r="BZ120" s="6" t="str">
        <f t="shared" si="50"/>
        <v/>
      </c>
      <c r="CA120" s="6" t="str">
        <f t="shared" si="50"/>
        <v/>
      </c>
      <c r="CB120" s="6" t="str">
        <f t="shared" ref="CB120:CG162" si="61">IFERROR(HLOOKUP(AX120,$C120:$AE120,1,FALSE),"")</f>
        <v/>
      </c>
      <c r="CC120" s="6" t="str">
        <f t="shared" si="61"/>
        <v/>
      </c>
      <c r="CD120" s="6" t="str">
        <f t="shared" si="61"/>
        <v/>
      </c>
      <c r="CE120" s="6" t="str">
        <f t="shared" si="61"/>
        <v/>
      </c>
      <c r="CF120" s="6" t="str">
        <f t="shared" si="49"/>
        <v/>
      </c>
      <c r="CG120" s="6" t="str">
        <f t="shared" si="49"/>
        <v/>
      </c>
      <c r="CH120" s="6" t="str">
        <f t="shared" ref="CH120:CO162" si="62">IFERROR(HLOOKUP(BD120,$C120:$AE120,1,FALSE),"")</f>
        <v/>
      </c>
      <c r="CI120" s="6" t="str">
        <f t="shared" si="62"/>
        <v/>
      </c>
      <c r="CJ120" s="6" t="str">
        <f t="shared" si="62"/>
        <v/>
      </c>
      <c r="CK120" s="6" t="str">
        <f t="shared" si="62"/>
        <v/>
      </c>
      <c r="CL120" s="6" t="str">
        <f t="shared" si="62"/>
        <v/>
      </c>
      <c r="CM120" s="6" t="str">
        <f t="shared" si="57"/>
        <v/>
      </c>
      <c r="CN120" s="6" t="str">
        <f t="shared" si="57"/>
        <v/>
      </c>
      <c r="CO120" s="6" t="str">
        <f t="shared" si="57"/>
        <v/>
      </c>
      <c r="CP120" s="12">
        <f t="shared" si="53"/>
        <v>1</v>
      </c>
      <c r="CQ120" s="19">
        <f t="shared" si="58"/>
        <v>834</v>
      </c>
      <c r="CR120" s="16">
        <f t="shared" si="59"/>
        <v>2</v>
      </c>
      <c r="CS120" s="22">
        <f t="shared" si="60"/>
        <v>0</v>
      </c>
      <c r="CX120" s="1">
        <f>$CP120</f>
        <v>1</v>
      </c>
      <c r="CY120" s="1">
        <f t="shared" si="37"/>
        <v>834</v>
      </c>
      <c r="CZ120" s="1">
        <f t="shared" si="38"/>
        <v>2</v>
      </c>
      <c r="DA120" s="1">
        <f t="shared" si="39"/>
        <v>0</v>
      </c>
    </row>
    <row r="121" spans="1:113" ht="28" customHeight="1">
      <c r="A121" s="1" t="str">
        <f>A120</f>
        <v>VIDP</v>
      </c>
      <c r="B121" s="1">
        <v>3</v>
      </c>
      <c r="C121" s="1" t="s">
        <v>209</v>
      </c>
      <c r="D121" s="1" t="s">
        <v>210</v>
      </c>
      <c r="E121" s="1" t="s">
        <v>211</v>
      </c>
      <c r="F121" s="1" t="s">
        <v>212</v>
      </c>
      <c r="G121" s="1" t="s">
        <v>213</v>
      </c>
      <c r="H121" s="1" t="s">
        <v>214</v>
      </c>
      <c r="AH121" s="4">
        <f t="shared" si="36"/>
        <v>6</v>
      </c>
      <c r="AJ121" t="s">
        <v>209</v>
      </c>
      <c r="AK121" t="s">
        <v>210</v>
      </c>
      <c r="AL121" t="s">
        <v>211</v>
      </c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 s="8">
        <f t="shared" si="52"/>
        <v>3</v>
      </c>
      <c r="BN121" s="6" t="str">
        <f t="shared" si="55"/>
        <v>A0718/24</v>
      </c>
      <c r="BO121" s="6" t="str">
        <f t="shared" si="55"/>
        <v>A0716/24</v>
      </c>
      <c r="BP121" s="6" t="str">
        <f t="shared" si="55"/>
        <v>A0582/24</v>
      </c>
      <c r="BQ121" s="6" t="str">
        <f t="shared" ref="BQ121:CA159" si="63">IFERROR(HLOOKUP(AM121,$C121:$AE121,1,FALSE),"")</f>
        <v/>
      </c>
      <c r="BR121" s="6" t="str">
        <f t="shared" si="63"/>
        <v/>
      </c>
      <c r="BS121" s="6" t="str">
        <f t="shared" si="63"/>
        <v/>
      </c>
      <c r="BT121" s="6" t="str">
        <f t="shared" si="63"/>
        <v/>
      </c>
      <c r="BU121" s="6" t="str">
        <f t="shared" si="63"/>
        <v/>
      </c>
      <c r="BV121" s="6" t="str">
        <f t="shared" si="54"/>
        <v/>
      </c>
      <c r="BW121" s="6" t="str">
        <f t="shared" si="54"/>
        <v/>
      </c>
      <c r="BX121" s="6" t="str">
        <f t="shared" si="54"/>
        <v/>
      </c>
      <c r="BY121" s="6" t="str">
        <f t="shared" si="54"/>
        <v/>
      </c>
      <c r="BZ121" s="6" t="str">
        <f t="shared" si="54"/>
        <v/>
      </c>
      <c r="CA121" s="6" t="str">
        <f t="shared" si="54"/>
        <v/>
      </c>
      <c r="CB121" s="6" t="str">
        <f t="shared" si="61"/>
        <v/>
      </c>
      <c r="CC121" s="6" t="str">
        <f t="shared" si="61"/>
        <v/>
      </c>
      <c r="CD121" s="6" t="str">
        <f t="shared" si="61"/>
        <v/>
      </c>
      <c r="CE121" s="6" t="str">
        <f t="shared" si="61"/>
        <v/>
      </c>
      <c r="CF121" s="6" t="str">
        <f t="shared" si="61"/>
        <v/>
      </c>
      <c r="CG121" s="6" t="str">
        <f t="shared" si="61"/>
        <v/>
      </c>
      <c r="CH121" s="6" t="str">
        <f t="shared" si="62"/>
        <v/>
      </c>
      <c r="CI121" s="6" t="str">
        <f t="shared" si="62"/>
        <v/>
      </c>
      <c r="CJ121" s="6" t="str">
        <f t="shared" si="62"/>
        <v/>
      </c>
      <c r="CK121" s="6" t="str">
        <f t="shared" si="62"/>
        <v/>
      </c>
      <c r="CL121" s="6" t="str">
        <f t="shared" si="62"/>
        <v/>
      </c>
      <c r="CM121" s="6" t="str">
        <f t="shared" si="57"/>
        <v/>
      </c>
      <c r="CN121" s="6" t="str">
        <f t="shared" si="57"/>
        <v/>
      </c>
      <c r="CO121" s="6" t="str">
        <f t="shared" si="57"/>
        <v/>
      </c>
      <c r="CP121" s="12">
        <f t="shared" si="53"/>
        <v>3</v>
      </c>
      <c r="CQ121" s="19">
        <f t="shared" si="58"/>
        <v>831</v>
      </c>
      <c r="CR121" s="16">
        <f t="shared" si="59"/>
        <v>3</v>
      </c>
      <c r="CS121" s="22">
        <f t="shared" si="60"/>
        <v>0</v>
      </c>
      <c r="DB121" s="1">
        <f>$CP121</f>
        <v>3</v>
      </c>
      <c r="DC121" s="1">
        <f t="shared" si="40"/>
        <v>831</v>
      </c>
      <c r="DD121" s="1">
        <f t="shared" si="41"/>
        <v>3</v>
      </c>
      <c r="DE121" s="1">
        <f t="shared" si="42"/>
        <v>0</v>
      </c>
    </row>
    <row r="122" spans="1:113" ht="28" customHeight="1">
      <c r="A122" s="1" t="str">
        <f>A121</f>
        <v>VIDP</v>
      </c>
      <c r="B122" s="1">
        <v>4</v>
      </c>
      <c r="AH122" s="4">
        <f t="shared" si="36"/>
        <v>0</v>
      </c>
      <c r="AJ122" t="s">
        <v>219</v>
      </c>
      <c r="AK122" t="s">
        <v>208</v>
      </c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 s="8">
        <f t="shared" si="52"/>
        <v>2</v>
      </c>
      <c r="BN122" s="6" t="str">
        <f t="shared" ref="BN122:BT162" si="64">IFERROR(HLOOKUP(AJ122,$C122:$AE122,1,FALSE),"")</f>
        <v/>
      </c>
      <c r="BO122" s="6" t="str">
        <f t="shared" si="64"/>
        <v/>
      </c>
      <c r="BP122" s="6" t="str">
        <f t="shared" si="64"/>
        <v/>
      </c>
      <c r="BQ122" s="6" t="str">
        <f t="shared" si="63"/>
        <v/>
      </c>
      <c r="BR122" s="6" t="str">
        <f t="shared" si="63"/>
        <v/>
      </c>
      <c r="BS122" s="6" t="str">
        <f t="shared" si="63"/>
        <v/>
      </c>
      <c r="BT122" s="6" t="str">
        <f t="shared" si="63"/>
        <v/>
      </c>
      <c r="BU122" s="6" t="str">
        <f t="shared" si="63"/>
        <v/>
      </c>
      <c r="BV122" s="6" t="str">
        <f t="shared" si="54"/>
        <v/>
      </c>
      <c r="BW122" s="6" t="str">
        <f t="shared" si="54"/>
        <v/>
      </c>
      <c r="BX122" s="6" t="str">
        <f t="shared" si="54"/>
        <v/>
      </c>
      <c r="BY122" s="6" t="str">
        <f t="shared" si="54"/>
        <v/>
      </c>
      <c r="BZ122" s="6" t="str">
        <f t="shared" si="54"/>
        <v/>
      </c>
      <c r="CA122" s="6" t="str">
        <f t="shared" si="54"/>
        <v/>
      </c>
      <c r="CB122" s="6" t="str">
        <f t="shared" si="61"/>
        <v/>
      </c>
      <c r="CC122" s="6" t="str">
        <f t="shared" si="61"/>
        <v/>
      </c>
      <c r="CD122" s="6" t="str">
        <f t="shared" si="61"/>
        <v/>
      </c>
      <c r="CE122" s="6" t="str">
        <f t="shared" si="61"/>
        <v/>
      </c>
      <c r="CF122" s="6" t="str">
        <f t="shared" si="61"/>
        <v/>
      </c>
      <c r="CG122" s="6" t="str">
        <f t="shared" si="61"/>
        <v/>
      </c>
      <c r="CH122" s="6" t="str">
        <f t="shared" si="62"/>
        <v/>
      </c>
      <c r="CI122" s="6" t="str">
        <f t="shared" si="62"/>
        <v/>
      </c>
      <c r="CJ122" s="6" t="str">
        <f t="shared" si="62"/>
        <v/>
      </c>
      <c r="CK122" s="6" t="str">
        <f t="shared" si="62"/>
        <v/>
      </c>
      <c r="CL122" s="6" t="str">
        <f t="shared" si="62"/>
        <v/>
      </c>
      <c r="CM122" s="6" t="str">
        <f t="shared" si="57"/>
        <v/>
      </c>
      <c r="CN122" s="6" t="str">
        <f t="shared" si="57"/>
        <v/>
      </c>
      <c r="CO122" s="6" t="str">
        <f t="shared" si="57"/>
        <v/>
      </c>
      <c r="CP122" s="12">
        <f t="shared" si="53"/>
        <v>0</v>
      </c>
      <c r="CQ122" s="19">
        <f t="shared" si="58"/>
        <v>835</v>
      </c>
      <c r="CR122" s="16">
        <f t="shared" si="59"/>
        <v>0</v>
      </c>
      <c r="CS122" s="22">
        <f t="shared" si="60"/>
        <v>2</v>
      </c>
      <c r="DF122" s="1">
        <f>$CP122</f>
        <v>0</v>
      </c>
      <c r="DG122" s="1">
        <f t="shared" si="43"/>
        <v>835</v>
      </c>
      <c r="DH122" s="1">
        <f t="shared" si="44"/>
        <v>0</v>
      </c>
      <c r="DI122" s="1">
        <f t="shared" si="45"/>
        <v>2</v>
      </c>
    </row>
    <row r="123" spans="1:113" ht="28" customHeight="1">
      <c r="A123" s="1" t="s">
        <v>32</v>
      </c>
      <c r="B123" s="1">
        <v>1</v>
      </c>
      <c r="C123" s="1" t="s">
        <v>217</v>
      </c>
      <c r="D123" s="1" t="s">
        <v>218</v>
      </c>
      <c r="AH123" s="4">
        <f t="shared" si="36"/>
        <v>2</v>
      </c>
      <c r="AJ123" t="s">
        <v>217</v>
      </c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 s="8">
        <f t="shared" si="52"/>
        <v>1</v>
      </c>
      <c r="BN123" s="6" t="str">
        <f t="shared" si="64"/>
        <v>A0590/24</v>
      </c>
      <c r="BO123" s="6" t="str">
        <f t="shared" si="64"/>
        <v/>
      </c>
      <c r="BP123" s="6" t="str">
        <f t="shared" si="64"/>
        <v/>
      </c>
      <c r="BQ123" s="6" t="str">
        <f t="shared" si="63"/>
        <v/>
      </c>
      <c r="BR123" s="6" t="str">
        <f t="shared" si="63"/>
        <v/>
      </c>
      <c r="BS123" s="6" t="str">
        <f t="shared" si="63"/>
        <v/>
      </c>
      <c r="BT123" s="6" t="str">
        <f t="shared" si="63"/>
        <v/>
      </c>
      <c r="BU123" s="6" t="str">
        <f t="shared" si="63"/>
        <v/>
      </c>
      <c r="BV123" s="6" t="str">
        <f t="shared" si="54"/>
        <v/>
      </c>
      <c r="BW123" s="6" t="str">
        <f t="shared" si="54"/>
        <v/>
      </c>
      <c r="BX123" s="6" t="str">
        <f t="shared" si="54"/>
        <v/>
      </c>
      <c r="BY123" s="6" t="str">
        <f t="shared" si="54"/>
        <v/>
      </c>
      <c r="BZ123" s="6" t="str">
        <f t="shared" si="54"/>
        <v/>
      </c>
      <c r="CA123" s="6" t="str">
        <f t="shared" si="54"/>
        <v/>
      </c>
      <c r="CB123" s="6" t="str">
        <f t="shared" si="61"/>
        <v/>
      </c>
      <c r="CC123" s="6" t="str">
        <f t="shared" si="61"/>
        <v/>
      </c>
      <c r="CD123" s="6" t="str">
        <f t="shared" si="61"/>
        <v/>
      </c>
      <c r="CE123" s="6" t="str">
        <f t="shared" si="61"/>
        <v/>
      </c>
      <c r="CF123" s="6" t="str">
        <f t="shared" si="61"/>
        <v/>
      </c>
      <c r="CG123" s="6" t="str">
        <f t="shared" si="61"/>
        <v/>
      </c>
      <c r="CH123" s="6" t="str">
        <f t="shared" si="62"/>
        <v/>
      </c>
      <c r="CI123" s="6" t="str">
        <f t="shared" si="62"/>
        <v/>
      </c>
      <c r="CJ123" s="6" t="str">
        <f t="shared" si="62"/>
        <v/>
      </c>
      <c r="CK123" s="6" t="str">
        <f t="shared" si="62"/>
        <v/>
      </c>
      <c r="CL123" s="6" t="str">
        <f t="shared" si="62"/>
        <v/>
      </c>
      <c r="CM123" s="6" t="str">
        <f t="shared" si="57"/>
        <v/>
      </c>
      <c r="CN123" s="6" t="str">
        <f t="shared" si="57"/>
        <v/>
      </c>
      <c r="CO123" s="6" t="str">
        <f t="shared" si="57"/>
        <v/>
      </c>
      <c r="CP123" s="12">
        <f t="shared" si="53"/>
        <v>1</v>
      </c>
      <c r="CQ123" s="19">
        <f t="shared" si="58"/>
        <v>835</v>
      </c>
      <c r="CR123" s="16">
        <f t="shared" si="59"/>
        <v>1</v>
      </c>
      <c r="CS123" s="22">
        <f t="shared" si="60"/>
        <v>0</v>
      </c>
      <c r="CT123" s="1">
        <f>$CP123</f>
        <v>1</v>
      </c>
      <c r="CU123" s="1">
        <f t="shared" si="46"/>
        <v>835</v>
      </c>
      <c r="CV123" s="1">
        <f t="shared" si="47"/>
        <v>1</v>
      </c>
      <c r="CW123" s="1">
        <f t="shared" si="48"/>
        <v>0</v>
      </c>
    </row>
    <row r="124" spans="1:113" ht="28" customHeight="1">
      <c r="A124" s="1" t="str">
        <f>A123</f>
        <v>VTSP</v>
      </c>
      <c r="B124" s="1">
        <v>2</v>
      </c>
      <c r="AH124" s="4">
        <f t="shared" si="36"/>
        <v>0</v>
      </c>
      <c r="AJ124" t="s">
        <v>288</v>
      </c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 s="8">
        <f t="shared" si="52"/>
        <v>1</v>
      </c>
      <c r="BN124" s="6" t="str">
        <f t="shared" si="64"/>
        <v/>
      </c>
      <c r="BO124" s="6" t="str">
        <f t="shared" si="64"/>
        <v/>
      </c>
      <c r="BP124" s="6" t="str">
        <f t="shared" si="64"/>
        <v/>
      </c>
      <c r="BQ124" s="6" t="str">
        <f t="shared" si="63"/>
        <v/>
      </c>
      <c r="BR124" s="6" t="str">
        <f t="shared" si="63"/>
        <v/>
      </c>
      <c r="BS124" s="6" t="str">
        <f t="shared" si="63"/>
        <v/>
      </c>
      <c r="BT124" s="6" t="str">
        <f t="shared" si="63"/>
        <v/>
      </c>
      <c r="BU124" s="6" t="str">
        <f t="shared" si="63"/>
        <v/>
      </c>
      <c r="BV124" s="6" t="str">
        <f t="shared" si="54"/>
        <v/>
      </c>
      <c r="BW124" s="6" t="str">
        <f t="shared" si="54"/>
        <v/>
      </c>
      <c r="BX124" s="6" t="str">
        <f t="shared" si="54"/>
        <v/>
      </c>
      <c r="BY124" s="6" t="str">
        <f t="shared" si="54"/>
        <v/>
      </c>
      <c r="BZ124" s="6" t="str">
        <f t="shared" si="54"/>
        <v/>
      </c>
      <c r="CA124" s="6" t="str">
        <f t="shared" si="54"/>
        <v/>
      </c>
      <c r="CB124" s="6" t="str">
        <f t="shared" si="61"/>
        <v/>
      </c>
      <c r="CC124" s="6" t="str">
        <f t="shared" si="61"/>
        <v/>
      </c>
      <c r="CD124" s="6" t="str">
        <f t="shared" si="61"/>
        <v/>
      </c>
      <c r="CE124" s="6" t="str">
        <f t="shared" si="61"/>
        <v/>
      </c>
      <c r="CF124" s="6" t="str">
        <f t="shared" si="61"/>
        <v/>
      </c>
      <c r="CG124" s="6" t="str">
        <f t="shared" si="61"/>
        <v/>
      </c>
      <c r="CH124" s="6" t="str">
        <f t="shared" si="62"/>
        <v/>
      </c>
      <c r="CI124" s="6" t="str">
        <f t="shared" si="62"/>
        <v/>
      </c>
      <c r="CJ124" s="6" t="str">
        <f t="shared" si="62"/>
        <v/>
      </c>
      <c r="CK124" s="6" t="str">
        <f t="shared" si="62"/>
        <v/>
      </c>
      <c r="CL124" s="6" t="str">
        <f t="shared" si="62"/>
        <v/>
      </c>
      <c r="CM124" s="6" t="str">
        <f t="shared" si="57"/>
        <v/>
      </c>
      <c r="CN124" s="6" t="str">
        <f t="shared" si="57"/>
        <v/>
      </c>
      <c r="CO124" s="6" t="str">
        <f t="shared" si="57"/>
        <v/>
      </c>
      <c r="CP124" s="12">
        <f t="shared" si="53"/>
        <v>0</v>
      </c>
      <c r="CQ124" s="19">
        <f t="shared" si="58"/>
        <v>836</v>
      </c>
      <c r="CR124" s="16">
        <f t="shared" si="59"/>
        <v>0</v>
      </c>
      <c r="CS124" s="22">
        <f t="shared" si="60"/>
        <v>1</v>
      </c>
      <c r="CX124" s="1">
        <f>$CP124</f>
        <v>0</v>
      </c>
      <c r="CY124" s="1">
        <f t="shared" si="37"/>
        <v>836</v>
      </c>
      <c r="CZ124" s="1">
        <f t="shared" si="38"/>
        <v>0</v>
      </c>
      <c r="DA124" s="1">
        <f t="shared" si="39"/>
        <v>1</v>
      </c>
    </row>
    <row r="125" spans="1:113" ht="28" customHeight="1">
      <c r="A125" s="1" t="str">
        <f>A124</f>
        <v>VTSP</v>
      </c>
      <c r="B125" s="1">
        <v>3</v>
      </c>
      <c r="C125" s="1" t="s">
        <v>217</v>
      </c>
      <c r="D125" s="1" t="s">
        <v>218</v>
      </c>
      <c r="AH125" s="4">
        <f t="shared" si="36"/>
        <v>2</v>
      </c>
      <c r="AJ125" t="s">
        <v>291</v>
      </c>
      <c r="AK125" t="s">
        <v>289</v>
      </c>
      <c r="AL125" t="s">
        <v>290</v>
      </c>
      <c r="AM125" t="s">
        <v>218</v>
      </c>
      <c r="AN125" t="s">
        <v>217</v>
      </c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 s="8">
        <f t="shared" si="52"/>
        <v>5</v>
      </c>
      <c r="BN125" s="6" t="str">
        <f t="shared" si="64"/>
        <v/>
      </c>
      <c r="BO125" s="6" t="str">
        <f t="shared" si="64"/>
        <v/>
      </c>
      <c r="BP125" s="6" t="str">
        <f t="shared" si="64"/>
        <v/>
      </c>
      <c r="BQ125" s="6" t="str">
        <f t="shared" si="63"/>
        <v>A0220/24</v>
      </c>
      <c r="BR125" s="6" t="str">
        <f t="shared" si="63"/>
        <v>A0590/24</v>
      </c>
      <c r="BS125" s="6" t="str">
        <f t="shared" si="63"/>
        <v/>
      </c>
      <c r="BT125" s="6" t="str">
        <f t="shared" si="63"/>
        <v/>
      </c>
      <c r="BU125" s="6" t="str">
        <f t="shared" si="63"/>
        <v/>
      </c>
      <c r="BV125" s="6" t="str">
        <f t="shared" si="54"/>
        <v/>
      </c>
      <c r="BW125" s="6" t="str">
        <f t="shared" si="54"/>
        <v/>
      </c>
      <c r="BX125" s="6" t="str">
        <f t="shared" si="54"/>
        <v/>
      </c>
      <c r="BY125" s="6" t="str">
        <f t="shared" si="54"/>
        <v/>
      </c>
      <c r="BZ125" s="6" t="str">
        <f t="shared" si="54"/>
        <v/>
      </c>
      <c r="CA125" s="6" t="str">
        <f t="shared" si="54"/>
        <v/>
      </c>
      <c r="CB125" s="6" t="str">
        <f t="shared" si="61"/>
        <v/>
      </c>
      <c r="CC125" s="6" t="str">
        <f t="shared" si="61"/>
        <v/>
      </c>
      <c r="CD125" s="6" t="str">
        <f t="shared" si="61"/>
        <v/>
      </c>
      <c r="CE125" s="6" t="str">
        <f t="shared" si="61"/>
        <v/>
      </c>
      <c r="CF125" s="6" t="str">
        <f t="shared" si="61"/>
        <v/>
      </c>
      <c r="CG125" s="6" t="str">
        <f t="shared" si="61"/>
        <v/>
      </c>
      <c r="CH125" s="6" t="str">
        <f t="shared" si="62"/>
        <v/>
      </c>
      <c r="CI125" s="6" t="str">
        <f t="shared" si="62"/>
        <v/>
      </c>
      <c r="CJ125" s="6" t="str">
        <f t="shared" si="62"/>
        <v/>
      </c>
      <c r="CK125" s="6" t="str">
        <f t="shared" si="62"/>
        <v/>
      </c>
      <c r="CL125" s="6" t="str">
        <f t="shared" si="62"/>
        <v/>
      </c>
      <c r="CM125" s="6" t="str">
        <f t="shared" si="57"/>
        <v/>
      </c>
      <c r="CN125" s="6" t="str">
        <f t="shared" si="57"/>
        <v/>
      </c>
      <c r="CO125" s="6" t="str">
        <f t="shared" si="57"/>
        <v/>
      </c>
      <c r="CP125" s="12">
        <f t="shared" si="53"/>
        <v>2</v>
      </c>
      <c r="CQ125" s="19">
        <f t="shared" si="58"/>
        <v>832</v>
      </c>
      <c r="CR125" s="16">
        <f t="shared" si="59"/>
        <v>0</v>
      </c>
      <c r="CS125" s="22">
        <f t="shared" si="60"/>
        <v>3</v>
      </c>
      <c r="DB125" s="1">
        <f>$CP125</f>
        <v>2</v>
      </c>
      <c r="DC125" s="1">
        <f t="shared" si="40"/>
        <v>832</v>
      </c>
      <c r="DD125" s="1">
        <f t="shared" si="41"/>
        <v>0</v>
      </c>
      <c r="DE125" s="1">
        <f t="shared" si="42"/>
        <v>3</v>
      </c>
    </row>
    <row r="126" spans="1:113" ht="28" customHeight="1">
      <c r="A126" s="1" t="str">
        <f>A125</f>
        <v>VTSP</v>
      </c>
      <c r="B126" s="1">
        <v>4</v>
      </c>
      <c r="AH126" s="4">
        <f t="shared" si="36"/>
        <v>0</v>
      </c>
      <c r="AJ126" t="s">
        <v>219</v>
      </c>
      <c r="AK126" t="s">
        <v>291</v>
      </c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 s="8">
        <f t="shared" si="52"/>
        <v>2</v>
      </c>
      <c r="BN126" s="6" t="str">
        <f t="shared" si="64"/>
        <v/>
      </c>
      <c r="BO126" s="6" t="str">
        <f t="shared" si="64"/>
        <v/>
      </c>
      <c r="BP126" s="6" t="str">
        <f t="shared" si="64"/>
        <v/>
      </c>
      <c r="BQ126" s="6" t="str">
        <f t="shared" si="63"/>
        <v/>
      </c>
      <c r="BR126" s="6" t="str">
        <f t="shared" si="63"/>
        <v/>
      </c>
      <c r="BS126" s="6" t="str">
        <f t="shared" si="63"/>
        <v/>
      </c>
      <c r="BT126" s="6" t="str">
        <f t="shared" si="63"/>
        <v/>
      </c>
      <c r="BU126" s="6" t="str">
        <f t="shared" si="63"/>
        <v/>
      </c>
      <c r="BV126" s="6" t="str">
        <f t="shared" si="54"/>
        <v/>
      </c>
      <c r="BW126" s="6" t="str">
        <f t="shared" si="54"/>
        <v/>
      </c>
      <c r="BX126" s="6" t="str">
        <f t="shared" si="54"/>
        <v/>
      </c>
      <c r="BY126" s="6" t="str">
        <f t="shared" si="54"/>
        <v/>
      </c>
      <c r="BZ126" s="6" t="str">
        <f t="shared" si="54"/>
        <v/>
      </c>
      <c r="CA126" s="6" t="str">
        <f t="shared" si="54"/>
        <v/>
      </c>
      <c r="CB126" s="6" t="str">
        <f t="shared" si="61"/>
        <v/>
      </c>
      <c r="CC126" s="6" t="str">
        <f t="shared" si="61"/>
        <v/>
      </c>
      <c r="CD126" s="6" t="str">
        <f t="shared" si="61"/>
        <v/>
      </c>
      <c r="CE126" s="6" t="str">
        <f t="shared" si="61"/>
        <v/>
      </c>
      <c r="CF126" s="6" t="str">
        <f t="shared" si="61"/>
        <v/>
      </c>
      <c r="CG126" s="6" t="str">
        <f t="shared" si="61"/>
        <v/>
      </c>
      <c r="CH126" s="6" t="str">
        <f t="shared" si="62"/>
        <v/>
      </c>
      <c r="CI126" s="6" t="str">
        <f t="shared" si="62"/>
        <v/>
      </c>
      <c r="CJ126" s="6" t="str">
        <f t="shared" si="62"/>
        <v/>
      </c>
      <c r="CK126" s="6" t="str">
        <f t="shared" si="62"/>
        <v/>
      </c>
      <c r="CL126" s="6" t="str">
        <f t="shared" si="62"/>
        <v/>
      </c>
      <c r="CM126" s="6" t="str">
        <f t="shared" si="57"/>
        <v/>
      </c>
      <c r="CN126" s="6" t="str">
        <f t="shared" si="57"/>
        <v/>
      </c>
      <c r="CO126" s="6" t="str">
        <f t="shared" si="57"/>
        <v/>
      </c>
      <c r="CP126" s="12">
        <f t="shared" si="53"/>
        <v>0</v>
      </c>
      <c r="CQ126" s="19">
        <f t="shared" si="58"/>
        <v>835</v>
      </c>
      <c r="CR126" s="16">
        <f t="shared" si="59"/>
        <v>0</v>
      </c>
      <c r="CS126" s="22">
        <f t="shared" si="60"/>
        <v>2</v>
      </c>
      <c r="DF126" s="1">
        <f>$CP126</f>
        <v>0</v>
      </c>
      <c r="DG126" s="1">
        <f t="shared" si="43"/>
        <v>835</v>
      </c>
      <c r="DH126" s="1">
        <f t="shared" si="44"/>
        <v>0</v>
      </c>
      <c r="DI126" s="1">
        <f t="shared" si="45"/>
        <v>2</v>
      </c>
    </row>
    <row r="127" spans="1:113" ht="28" customHeight="1">
      <c r="A127" s="1" t="s">
        <v>33</v>
      </c>
      <c r="B127" s="1">
        <v>1</v>
      </c>
      <c r="AH127" s="4">
        <f t="shared" si="36"/>
        <v>0</v>
      </c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 s="8">
        <f t="shared" si="52"/>
        <v>0</v>
      </c>
      <c r="BN127" s="6" t="str">
        <f t="shared" si="64"/>
        <v/>
      </c>
      <c r="BO127" s="6" t="str">
        <f t="shared" si="64"/>
        <v/>
      </c>
      <c r="BP127" s="6" t="str">
        <f t="shared" si="64"/>
        <v/>
      </c>
      <c r="BQ127" s="6" t="str">
        <f t="shared" si="63"/>
        <v/>
      </c>
      <c r="BR127" s="6" t="str">
        <f t="shared" si="63"/>
        <v/>
      </c>
      <c r="BS127" s="6" t="str">
        <f t="shared" si="63"/>
        <v/>
      </c>
      <c r="BT127" s="6" t="str">
        <f t="shared" si="63"/>
        <v/>
      </c>
      <c r="BU127" s="6" t="str">
        <f t="shared" si="63"/>
        <v/>
      </c>
      <c r="BV127" s="6" t="str">
        <f t="shared" si="54"/>
        <v/>
      </c>
      <c r="BW127" s="6" t="str">
        <f t="shared" si="54"/>
        <v/>
      </c>
      <c r="BX127" s="6" t="str">
        <f t="shared" si="54"/>
        <v/>
      </c>
      <c r="BY127" s="6" t="str">
        <f t="shared" si="54"/>
        <v/>
      </c>
      <c r="BZ127" s="6" t="str">
        <f t="shared" si="54"/>
        <v/>
      </c>
      <c r="CA127" s="6" t="str">
        <f t="shared" si="54"/>
        <v/>
      </c>
      <c r="CB127" s="6" t="str">
        <f t="shared" si="61"/>
        <v/>
      </c>
      <c r="CC127" s="6" t="str">
        <f t="shared" si="61"/>
        <v/>
      </c>
      <c r="CD127" s="6" t="str">
        <f t="shared" si="61"/>
        <v/>
      </c>
      <c r="CE127" s="6" t="str">
        <f t="shared" si="61"/>
        <v/>
      </c>
      <c r="CF127" s="6" t="str">
        <f t="shared" si="61"/>
        <v/>
      </c>
      <c r="CG127" s="6" t="str">
        <f t="shared" si="61"/>
        <v/>
      </c>
      <c r="CH127" s="6" t="str">
        <f t="shared" si="62"/>
        <v/>
      </c>
      <c r="CI127" s="6" t="str">
        <f t="shared" si="62"/>
        <v/>
      </c>
      <c r="CJ127" s="6" t="str">
        <f t="shared" si="62"/>
        <v/>
      </c>
      <c r="CK127" s="6" t="str">
        <f t="shared" si="62"/>
        <v/>
      </c>
      <c r="CL127" s="6" t="str">
        <f t="shared" si="62"/>
        <v/>
      </c>
      <c r="CM127" s="6" t="str">
        <f t="shared" si="57"/>
        <v/>
      </c>
      <c r="CN127" s="6" t="str">
        <f t="shared" si="57"/>
        <v/>
      </c>
      <c r="CO127" s="6" t="str">
        <f t="shared" si="57"/>
        <v/>
      </c>
      <c r="CP127" s="12">
        <f t="shared" si="53"/>
        <v>0</v>
      </c>
      <c r="CQ127" s="19">
        <f t="shared" si="58"/>
        <v>837</v>
      </c>
      <c r="CR127" s="16">
        <f t="shared" si="59"/>
        <v>0</v>
      </c>
      <c r="CS127" s="22">
        <f t="shared" si="60"/>
        <v>0</v>
      </c>
      <c r="CT127" s="1">
        <f>$CP127</f>
        <v>0</v>
      </c>
      <c r="CU127" s="1">
        <f t="shared" si="46"/>
        <v>837</v>
      </c>
      <c r="CV127" s="1">
        <f t="shared" si="47"/>
        <v>0</v>
      </c>
      <c r="CW127" s="1">
        <f t="shared" si="48"/>
        <v>0</v>
      </c>
    </row>
    <row r="128" spans="1:113" ht="28" customHeight="1">
      <c r="A128" s="1" t="str">
        <f>A127</f>
        <v>WMKL</v>
      </c>
      <c r="B128" s="1">
        <v>2</v>
      </c>
      <c r="AH128" s="4">
        <f t="shared" si="36"/>
        <v>0</v>
      </c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 s="8">
        <f t="shared" si="52"/>
        <v>0</v>
      </c>
      <c r="BN128" s="6" t="str">
        <f t="shared" si="64"/>
        <v/>
      </c>
      <c r="BO128" s="6" t="str">
        <f t="shared" si="64"/>
        <v/>
      </c>
      <c r="BP128" s="6" t="str">
        <f t="shared" si="64"/>
        <v/>
      </c>
      <c r="BQ128" s="6" t="str">
        <f t="shared" si="63"/>
        <v/>
      </c>
      <c r="BR128" s="6" t="str">
        <f t="shared" si="63"/>
        <v/>
      </c>
      <c r="BS128" s="6" t="str">
        <f t="shared" si="63"/>
        <v/>
      </c>
      <c r="BT128" s="6" t="str">
        <f t="shared" si="63"/>
        <v/>
      </c>
      <c r="BU128" s="6" t="str">
        <f t="shared" si="63"/>
        <v/>
      </c>
      <c r="BV128" s="6" t="str">
        <f t="shared" si="54"/>
        <v/>
      </c>
      <c r="BW128" s="6" t="str">
        <f t="shared" si="54"/>
        <v/>
      </c>
      <c r="BX128" s="6" t="str">
        <f t="shared" si="54"/>
        <v/>
      </c>
      <c r="BY128" s="6" t="str">
        <f t="shared" si="54"/>
        <v/>
      </c>
      <c r="BZ128" s="6" t="str">
        <f t="shared" si="54"/>
        <v/>
      </c>
      <c r="CA128" s="6" t="str">
        <f t="shared" si="54"/>
        <v/>
      </c>
      <c r="CB128" s="6" t="str">
        <f t="shared" si="61"/>
        <v/>
      </c>
      <c r="CC128" s="6" t="str">
        <f t="shared" si="61"/>
        <v/>
      </c>
      <c r="CD128" s="6" t="str">
        <f t="shared" si="61"/>
        <v/>
      </c>
      <c r="CE128" s="6" t="str">
        <f t="shared" si="61"/>
        <v/>
      </c>
      <c r="CF128" s="6" t="str">
        <f t="shared" si="61"/>
        <v/>
      </c>
      <c r="CG128" s="6" t="str">
        <f t="shared" si="61"/>
        <v/>
      </c>
      <c r="CH128" s="6" t="str">
        <f t="shared" si="62"/>
        <v/>
      </c>
      <c r="CI128" s="6" t="str">
        <f t="shared" si="62"/>
        <v/>
      </c>
      <c r="CJ128" s="6" t="str">
        <f t="shared" si="62"/>
        <v/>
      </c>
      <c r="CK128" s="6" t="str">
        <f t="shared" si="62"/>
        <v/>
      </c>
      <c r="CL128" s="6" t="str">
        <f t="shared" si="62"/>
        <v/>
      </c>
      <c r="CM128" s="6" t="str">
        <f t="shared" si="57"/>
        <v/>
      </c>
      <c r="CN128" s="6" t="str">
        <f t="shared" si="57"/>
        <v/>
      </c>
      <c r="CO128" s="6" t="str">
        <f t="shared" si="57"/>
        <v/>
      </c>
      <c r="CP128" s="12">
        <f t="shared" si="53"/>
        <v>0</v>
      </c>
      <c r="CQ128" s="19">
        <f t="shared" si="58"/>
        <v>837</v>
      </c>
      <c r="CR128" s="16">
        <f t="shared" si="59"/>
        <v>0</v>
      </c>
      <c r="CS128" s="22">
        <f t="shared" si="60"/>
        <v>0</v>
      </c>
      <c r="CX128" s="1">
        <f>$CP128</f>
        <v>0</v>
      </c>
      <c r="CY128" s="1">
        <f t="shared" si="37"/>
        <v>837</v>
      </c>
      <c r="CZ128" s="1">
        <f t="shared" si="38"/>
        <v>0</v>
      </c>
      <c r="DA128" s="1">
        <f t="shared" si="39"/>
        <v>0</v>
      </c>
    </row>
    <row r="129" spans="1:113" ht="28" customHeight="1">
      <c r="A129" s="1" t="str">
        <f>A128</f>
        <v>WMKL</v>
      </c>
      <c r="B129" s="1">
        <v>3</v>
      </c>
      <c r="AH129" s="4">
        <f t="shared" si="36"/>
        <v>0</v>
      </c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 s="8">
        <f t="shared" si="52"/>
        <v>0</v>
      </c>
      <c r="BN129" s="6" t="str">
        <f t="shared" si="64"/>
        <v/>
      </c>
      <c r="BO129" s="6" t="str">
        <f t="shared" si="64"/>
        <v/>
      </c>
      <c r="BP129" s="6" t="str">
        <f t="shared" si="64"/>
        <v/>
      </c>
      <c r="BQ129" s="6" t="str">
        <f t="shared" si="63"/>
        <v/>
      </c>
      <c r="BR129" s="6" t="str">
        <f t="shared" si="63"/>
        <v/>
      </c>
      <c r="BS129" s="6" t="str">
        <f t="shared" si="63"/>
        <v/>
      </c>
      <c r="BT129" s="6" t="str">
        <f t="shared" si="63"/>
        <v/>
      </c>
      <c r="BU129" s="6" t="str">
        <f t="shared" si="63"/>
        <v/>
      </c>
      <c r="BV129" s="6" t="str">
        <f t="shared" si="54"/>
        <v/>
      </c>
      <c r="BW129" s="6" t="str">
        <f t="shared" si="54"/>
        <v/>
      </c>
      <c r="BX129" s="6" t="str">
        <f t="shared" si="54"/>
        <v/>
      </c>
      <c r="BY129" s="6" t="str">
        <f t="shared" si="54"/>
        <v/>
      </c>
      <c r="BZ129" s="6" t="str">
        <f t="shared" si="54"/>
        <v/>
      </c>
      <c r="CA129" s="6" t="str">
        <f t="shared" si="54"/>
        <v/>
      </c>
      <c r="CB129" s="6" t="str">
        <f t="shared" si="61"/>
        <v/>
      </c>
      <c r="CC129" s="6" t="str">
        <f t="shared" si="61"/>
        <v/>
      </c>
      <c r="CD129" s="6" t="str">
        <f t="shared" si="61"/>
        <v/>
      </c>
      <c r="CE129" s="6" t="str">
        <f t="shared" si="61"/>
        <v/>
      </c>
      <c r="CF129" s="6" t="str">
        <f t="shared" si="61"/>
        <v/>
      </c>
      <c r="CG129" s="6" t="str">
        <f t="shared" si="61"/>
        <v/>
      </c>
      <c r="CH129" s="6" t="str">
        <f t="shared" si="62"/>
        <v/>
      </c>
      <c r="CI129" s="6" t="str">
        <f t="shared" si="62"/>
        <v/>
      </c>
      <c r="CJ129" s="6" t="str">
        <f t="shared" si="62"/>
        <v/>
      </c>
      <c r="CK129" s="6" t="str">
        <f t="shared" si="62"/>
        <v/>
      </c>
      <c r="CL129" s="6" t="str">
        <f t="shared" si="62"/>
        <v/>
      </c>
      <c r="CM129" s="6" t="str">
        <f t="shared" si="57"/>
        <v/>
      </c>
      <c r="CN129" s="6" t="str">
        <f t="shared" si="57"/>
        <v/>
      </c>
      <c r="CO129" s="6" t="str">
        <f t="shared" si="57"/>
        <v/>
      </c>
      <c r="CP129" s="12">
        <f t="shared" si="53"/>
        <v>0</v>
      </c>
      <c r="CQ129" s="19">
        <f t="shared" si="58"/>
        <v>837</v>
      </c>
      <c r="CR129" s="16">
        <f t="shared" si="59"/>
        <v>0</v>
      </c>
      <c r="CS129" s="22">
        <f t="shared" si="60"/>
        <v>0</v>
      </c>
      <c r="DB129" s="1">
        <f>$CP129</f>
        <v>0</v>
      </c>
      <c r="DC129" s="1">
        <f t="shared" si="40"/>
        <v>837</v>
      </c>
      <c r="DD129" s="1">
        <f t="shared" si="41"/>
        <v>0</v>
      </c>
      <c r="DE129" s="1">
        <f t="shared" si="42"/>
        <v>0</v>
      </c>
    </row>
    <row r="130" spans="1:113" ht="28" customHeight="1">
      <c r="A130" s="1" t="str">
        <f>A129</f>
        <v>WMKL</v>
      </c>
      <c r="B130" s="1">
        <v>4</v>
      </c>
      <c r="AH130" s="4">
        <f t="shared" si="36"/>
        <v>0</v>
      </c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 s="8">
        <f t="shared" si="52"/>
        <v>0</v>
      </c>
      <c r="BN130" s="6" t="str">
        <f t="shared" si="64"/>
        <v/>
      </c>
      <c r="BO130" s="6" t="str">
        <f t="shared" si="64"/>
        <v/>
      </c>
      <c r="BP130" s="6" t="str">
        <f t="shared" si="64"/>
        <v/>
      </c>
      <c r="BQ130" s="6" t="str">
        <f t="shared" si="63"/>
        <v/>
      </c>
      <c r="BR130" s="6" t="str">
        <f t="shared" si="63"/>
        <v/>
      </c>
      <c r="BS130" s="6" t="str">
        <f t="shared" si="63"/>
        <v/>
      </c>
      <c r="BT130" s="6" t="str">
        <f t="shared" si="63"/>
        <v/>
      </c>
      <c r="BU130" s="6" t="str">
        <f t="shared" si="63"/>
        <v/>
      </c>
      <c r="BV130" s="6" t="str">
        <f t="shared" si="54"/>
        <v/>
      </c>
      <c r="BW130" s="6" t="str">
        <f t="shared" si="54"/>
        <v/>
      </c>
      <c r="BX130" s="6" t="str">
        <f t="shared" si="54"/>
        <v/>
      </c>
      <c r="BY130" s="6" t="str">
        <f t="shared" si="54"/>
        <v/>
      </c>
      <c r="BZ130" s="6" t="str">
        <f t="shared" si="54"/>
        <v/>
      </c>
      <c r="CA130" s="6" t="str">
        <f t="shared" si="54"/>
        <v/>
      </c>
      <c r="CB130" s="6" t="str">
        <f t="shared" si="61"/>
        <v/>
      </c>
      <c r="CC130" s="6" t="str">
        <f t="shared" si="61"/>
        <v/>
      </c>
      <c r="CD130" s="6" t="str">
        <f t="shared" si="61"/>
        <v/>
      </c>
      <c r="CE130" s="6" t="str">
        <f t="shared" si="61"/>
        <v/>
      </c>
      <c r="CF130" s="6" t="str">
        <f t="shared" si="61"/>
        <v/>
      </c>
      <c r="CG130" s="6" t="str">
        <f t="shared" si="61"/>
        <v/>
      </c>
      <c r="CH130" s="6" t="str">
        <f t="shared" si="62"/>
        <v/>
      </c>
      <c r="CI130" s="6" t="str">
        <f t="shared" si="62"/>
        <v/>
      </c>
      <c r="CJ130" s="6" t="str">
        <f t="shared" si="62"/>
        <v/>
      </c>
      <c r="CK130" s="6" t="str">
        <f t="shared" si="62"/>
        <v/>
      </c>
      <c r="CL130" s="6" t="str">
        <f t="shared" si="62"/>
        <v/>
      </c>
      <c r="CM130" s="6" t="str">
        <f t="shared" si="57"/>
        <v/>
      </c>
      <c r="CN130" s="6" t="str">
        <f t="shared" si="57"/>
        <v/>
      </c>
      <c r="CO130" s="6" t="str">
        <f t="shared" si="57"/>
        <v/>
      </c>
      <c r="CP130" s="12">
        <f t="shared" si="53"/>
        <v>0</v>
      </c>
      <c r="CQ130" s="19">
        <f t="shared" si="58"/>
        <v>837</v>
      </c>
      <c r="CR130" s="16">
        <f t="shared" si="59"/>
        <v>0</v>
      </c>
      <c r="CS130" s="22">
        <f t="shared" si="60"/>
        <v>0</v>
      </c>
      <c r="DF130" s="1">
        <f>$CP130</f>
        <v>0</v>
      </c>
      <c r="DG130" s="1">
        <f t="shared" si="43"/>
        <v>837</v>
      </c>
      <c r="DH130" s="1">
        <f t="shared" si="44"/>
        <v>0</v>
      </c>
      <c r="DI130" s="1">
        <f t="shared" si="45"/>
        <v>0</v>
      </c>
    </row>
    <row r="131" spans="1:113" ht="28" customHeight="1">
      <c r="A131" s="1" t="s">
        <v>34</v>
      </c>
      <c r="B131" s="1">
        <v>1</v>
      </c>
      <c r="AH131" s="4">
        <f t="shared" si="36"/>
        <v>0</v>
      </c>
      <c r="AJ131" t="s">
        <v>292</v>
      </c>
      <c r="AK131" t="s">
        <v>219</v>
      </c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 s="8">
        <f t="shared" si="52"/>
        <v>2</v>
      </c>
      <c r="BN131" s="6" t="str">
        <f t="shared" si="64"/>
        <v/>
      </c>
      <c r="BO131" s="6" t="str">
        <f t="shared" si="64"/>
        <v/>
      </c>
      <c r="BP131" s="6" t="str">
        <f t="shared" si="64"/>
        <v/>
      </c>
      <c r="BQ131" s="6" t="str">
        <f t="shared" si="63"/>
        <v/>
      </c>
      <c r="BR131" s="6" t="str">
        <f t="shared" si="63"/>
        <v/>
      </c>
      <c r="BS131" s="6" t="str">
        <f t="shared" si="63"/>
        <v/>
      </c>
      <c r="BT131" s="6" t="str">
        <f t="shared" si="63"/>
        <v/>
      </c>
      <c r="BU131" s="6" t="str">
        <f t="shared" si="63"/>
        <v/>
      </c>
      <c r="BV131" s="6" t="str">
        <f t="shared" si="54"/>
        <v/>
      </c>
      <c r="BW131" s="6" t="str">
        <f t="shared" si="54"/>
        <v/>
      </c>
      <c r="BX131" s="6" t="str">
        <f t="shared" si="54"/>
        <v/>
      </c>
      <c r="BY131" s="6" t="str">
        <f t="shared" si="54"/>
        <v/>
      </c>
      <c r="BZ131" s="6" t="str">
        <f t="shared" si="54"/>
        <v/>
      </c>
      <c r="CA131" s="6" t="str">
        <f t="shared" si="54"/>
        <v/>
      </c>
      <c r="CB131" s="6" t="str">
        <f t="shared" si="61"/>
        <v/>
      </c>
      <c r="CC131" s="6" t="str">
        <f t="shared" si="61"/>
        <v/>
      </c>
      <c r="CD131" s="6" t="str">
        <f t="shared" si="61"/>
        <v/>
      </c>
      <c r="CE131" s="6" t="str">
        <f t="shared" si="61"/>
        <v/>
      </c>
      <c r="CF131" s="6" t="str">
        <f t="shared" si="61"/>
        <v/>
      </c>
      <c r="CG131" s="6" t="str">
        <f t="shared" si="61"/>
        <v/>
      </c>
      <c r="CH131" s="6" t="str">
        <f t="shared" si="62"/>
        <v/>
      </c>
      <c r="CI131" s="6" t="str">
        <f t="shared" si="62"/>
        <v/>
      </c>
      <c r="CJ131" s="6" t="str">
        <f t="shared" si="62"/>
        <v/>
      </c>
      <c r="CK131" s="6" t="str">
        <f t="shared" si="62"/>
        <v/>
      </c>
      <c r="CL131" s="6" t="str">
        <f t="shared" si="62"/>
        <v/>
      </c>
      <c r="CM131" s="6" t="str">
        <f t="shared" si="57"/>
        <v/>
      </c>
      <c r="CN131" s="6" t="str">
        <f t="shared" si="57"/>
        <v/>
      </c>
      <c r="CO131" s="6" t="str">
        <f t="shared" si="57"/>
        <v/>
      </c>
      <c r="CP131" s="12">
        <f t="shared" si="53"/>
        <v>0</v>
      </c>
      <c r="CQ131" s="19">
        <f t="shared" ref="CQ131:CQ162" si="65">$B$1-CP131-CR131-CS131</f>
        <v>835</v>
      </c>
      <c r="CR131" s="16">
        <f t="shared" ref="CR131:CR162" si="66">AH131-CP131</f>
        <v>0</v>
      </c>
      <c r="CS131" s="22">
        <f t="shared" ref="CS131:CS162" si="67">BM131-CP131</f>
        <v>2</v>
      </c>
      <c r="CT131" s="1">
        <f>$CP131</f>
        <v>0</v>
      </c>
      <c r="CU131" s="1">
        <f t="shared" si="46"/>
        <v>835</v>
      </c>
      <c r="CV131" s="1">
        <f t="shared" si="47"/>
        <v>0</v>
      </c>
      <c r="CW131" s="1">
        <f t="shared" si="48"/>
        <v>2</v>
      </c>
    </row>
    <row r="132" spans="1:113" ht="28" customHeight="1">
      <c r="A132" s="1" t="str">
        <f>A131</f>
        <v>VTSM</v>
      </c>
      <c r="B132" s="1">
        <v>2</v>
      </c>
      <c r="AH132" s="4">
        <f t="shared" ref="AH132:AH162" si="68">COUNTA(C132:AG132)</f>
        <v>0</v>
      </c>
      <c r="AJ132" t="s">
        <v>292</v>
      </c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 s="8">
        <f t="shared" si="52"/>
        <v>1</v>
      </c>
      <c r="BN132" s="6" t="str">
        <f t="shared" si="64"/>
        <v/>
      </c>
      <c r="BO132" s="6" t="str">
        <f t="shared" si="64"/>
        <v/>
      </c>
      <c r="BP132" s="6" t="str">
        <f t="shared" si="64"/>
        <v/>
      </c>
      <c r="BQ132" s="6" t="str">
        <f t="shared" si="63"/>
        <v/>
      </c>
      <c r="BR132" s="6" t="str">
        <f t="shared" si="63"/>
        <v/>
      </c>
      <c r="BS132" s="6" t="str">
        <f t="shared" si="63"/>
        <v/>
      </c>
      <c r="BT132" s="6" t="str">
        <f t="shared" si="63"/>
        <v/>
      </c>
      <c r="BU132" s="6" t="str">
        <f t="shared" si="63"/>
        <v/>
      </c>
      <c r="BV132" s="6" t="str">
        <f t="shared" si="54"/>
        <v/>
      </c>
      <c r="BW132" s="6" t="str">
        <f t="shared" si="54"/>
        <v/>
      </c>
      <c r="BX132" s="6" t="str">
        <f t="shared" si="54"/>
        <v/>
      </c>
      <c r="BY132" s="6" t="str">
        <f t="shared" si="54"/>
        <v/>
      </c>
      <c r="BZ132" s="6" t="str">
        <f t="shared" si="54"/>
        <v/>
      </c>
      <c r="CA132" s="6" t="str">
        <f t="shared" si="54"/>
        <v/>
      </c>
      <c r="CB132" s="6" t="str">
        <f t="shared" si="61"/>
        <v/>
      </c>
      <c r="CC132" s="6" t="str">
        <f t="shared" si="61"/>
        <v/>
      </c>
      <c r="CD132" s="6" t="str">
        <f t="shared" si="61"/>
        <v/>
      </c>
      <c r="CE132" s="6" t="str">
        <f t="shared" si="61"/>
        <v/>
      </c>
      <c r="CF132" s="6" t="str">
        <f t="shared" si="61"/>
        <v/>
      </c>
      <c r="CG132" s="6" t="str">
        <f t="shared" si="61"/>
        <v/>
      </c>
      <c r="CH132" s="6" t="str">
        <f t="shared" si="62"/>
        <v/>
      </c>
      <c r="CI132" s="6" t="str">
        <f t="shared" si="62"/>
        <v/>
      </c>
      <c r="CJ132" s="6" t="str">
        <f t="shared" si="62"/>
        <v/>
      </c>
      <c r="CK132" s="6" t="str">
        <f t="shared" si="62"/>
        <v/>
      </c>
      <c r="CL132" s="6" t="str">
        <f t="shared" si="62"/>
        <v/>
      </c>
      <c r="CM132" s="6" t="str">
        <f t="shared" si="57"/>
        <v/>
      </c>
      <c r="CN132" s="6" t="str">
        <f t="shared" si="57"/>
        <v/>
      </c>
      <c r="CO132" s="6" t="str">
        <f t="shared" si="57"/>
        <v/>
      </c>
      <c r="CP132" s="12">
        <f t="shared" si="53"/>
        <v>0</v>
      </c>
      <c r="CQ132" s="19">
        <f t="shared" si="65"/>
        <v>836</v>
      </c>
      <c r="CR132" s="16">
        <f t="shared" si="66"/>
        <v>0</v>
      </c>
      <c r="CS132" s="22">
        <f t="shared" si="67"/>
        <v>1</v>
      </c>
      <c r="CX132" s="1">
        <f>$CP132</f>
        <v>0</v>
      </c>
      <c r="CY132" s="1">
        <f t="shared" ref="CY132:CY160" si="69">$CQ132</f>
        <v>836</v>
      </c>
      <c r="CZ132" s="1">
        <f t="shared" ref="CZ132:CZ160" si="70">$CR132</f>
        <v>0</v>
      </c>
      <c r="DA132" s="1">
        <f t="shared" ref="DA132:DA160" si="71">$CS132</f>
        <v>1</v>
      </c>
    </row>
    <row r="133" spans="1:113" ht="28" customHeight="1">
      <c r="A133" s="1" t="str">
        <f>A132</f>
        <v>VTSM</v>
      </c>
      <c r="B133" s="1">
        <v>3</v>
      </c>
      <c r="C133"/>
      <c r="AH133" s="4">
        <f t="shared" si="68"/>
        <v>0</v>
      </c>
      <c r="AJ133" t="s">
        <v>292</v>
      </c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 s="8">
        <f t="shared" si="52"/>
        <v>1</v>
      </c>
      <c r="BN133" s="6" t="str">
        <f t="shared" si="64"/>
        <v/>
      </c>
      <c r="BO133" s="6" t="str">
        <f t="shared" si="64"/>
        <v/>
      </c>
      <c r="BP133" s="6" t="str">
        <f t="shared" si="64"/>
        <v/>
      </c>
      <c r="BQ133" s="6" t="str">
        <f t="shared" si="63"/>
        <v/>
      </c>
      <c r="BR133" s="6" t="str">
        <f t="shared" si="63"/>
        <v/>
      </c>
      <c r="BS133" s="6" t="str">
        <f t="shared" si="63"/>
        <v/>
      </c>
      <c r="BT133" s="6" t="str">
        <f t="shared" si="63"/>
        <v/>
      </c>
      <c r="BU133" s="6" t="str">
        <f t="shared" si="63"/>
        <v/>
      </c>
      <c r="BV133" s="6" t="str">
        <f t="shared" si="54"/>
        <v/>
      </c>
      <c r="BW133" s="6" t="str">
        <f t="shared" si="54"/>
        <v/>
      </c>
      <c r="BX133" s="6" t="str">
        <f t="shared" si="54"/>
        <v/>
      </c>
      <c r="BY133" s="6" t="str">
        <f t="shared" si="54"/>
        <v/>
      </c>
      <c r="BZ133" s="6" t="str">
        <f t="shared" si="54"/>
        <v/>
      </c>
      <c r="CA133" s="6" t="str">
        <f t="shared" si="54"/>
        <v/>
      </c>
      <c r="CB133" s="6" t="str">
        <f t="shared" si="61"/>
        <v/>
      </c>
      <c r="CC133" s="6" t="str">
        <f t="shared" si="61"/>
        <v/>
      </c>
      <c r="CD133" s="6" t="str">
        <f t="shared" si="61"/>
        <v/>
      </c>
      <c r="CE133" s="6" t="str">
        <f t="shared" si="61"/>
        <v/>
      </c>
      <c r="CF133" s="6" t="str">
        <f t="shared" si="61"/>
        <v/>
      </c>
      <c r="CG133" s="6" t="str">
        <f t="shared" si="61"/>
        <v/>
      </c>
      <c r="CH133" s="6" t="str">
        <f t="shared" si="62"/>
        <v/>
      </c>
      <c r="CI133" s="6" t="str">
        <f t="shared" si="62"/>
        <v/>
      </c>
      <c r="CJ133" s="6" t="str">
        <f t="shared" si="62"/>
        <v/>
      </c>
      <c r="CK133" s="6" t="str">
        <f t="shared" si="62"/>
        <v/>
      </c>
      <c r="CL133" s="6" t="str">
        <f t="shared" si="62"/>
        <v/>
      </c>
      <c r="CM133" s="6" t="str">
        <f t="shared" si="57"/>
        <v/>
      </c>
      <c r="CN133" s="6" t="str">
        <f t="shared" si="57"/>
        <v/>
      </c>
      <c r="CO133" s="6" t="str">
        <f t="shared" si="57"/>
        <v/>
      </c>
      <c r="CP133" s="12">
        <f t="shared" si="53"/>
        <v>0</v>
      </c>
      <c r="CQ133" s="19">
        <f t="shared" si="65"/>
        <v>836</v>
      </c>
      <c r="CR133" s="16">
        <f t="shared" si="66"/>
        <v>0</v>
      </c>
      <c r="CS133" s="22">
        <f t="shared" si="67"/>
        <v>1</v>
      </c>
      <c r="DB133" s="1">
        <f>$CP133</f>
        <v>0</v>
      </c>
      <c r="DC133" s="1">
        <f t="shared" ref="DC133:DC161" si="72">$CQ133</f>
        <v>836</v>
      </c>
      <c r="DD133" s="1">
        <f t="shared" ref="DD133:DD161" si="73">$CR133</f>
        <v>0</v>
      </c>
      <c r="DE133" s="1">
        <f t="shared" ref="DE133:DE161" si="74">$CS133</f>
        <v>1</v>
      </c>
    </row>
    <row r="134" spans="1:113" ht="28" customHeight="1">
      <c r="A134" s="1" t="str">
        <f>A133</f>
        <v>VTSM</v>
      </c>
      <c r="B134" s="1">
        <v>4</v>
      </c>
      <c r="C134" s="1" t="s">
        <v>219</v>
      </c>
      <c r="AH134" s="4">
        <f t="shared" si="68"/>
        <v>1</v>
      </c>
      <c r="AJ134" t="s">
        <v>219</v>
      </c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 s="8">
        <f t="shared" si="52"/>
        <v>1</v>
      </c>
      <c r="BN134" s="6" t="str">
        <f t="shared" si="64"/>
        <v>A0472/24</v>
      </c>
      <c r="BO134" s="6" t="str">
        <f t="shared" si="64"/>
        <v/>
      </c>
      <c r="BP134" s="6" t="str">
        <f t="shared" si="64"/>
        <v/>
      </c>
      <c r="BQ134" s="6" t="str">
        <f t="shared" si="63"/>
        <v/>
      </c>
      <c r="BR134" s="6" t="str">
        <f t="shared" si="63"/>
        <v/>
      </c>
      <c r="BS134" s="6" t="str">
        <f t="shared" si="63"/>
        <v/>
      </c>
      <c r="BT134" s="6" t="str">
        <f t="shared" si="63"/>
        <v/>
      </c>
      <c r="BU134" s="6" t="str">
        <f t="shared" si="63"/>
        <v/>
      </c>
      <c r="BV134" s="6" t="str">
        <f t="shared" si="54"/>
        <v/>
      </c>
      <c r="BW134" s="6" t="str">
        <f t="shared" si="54"/>
        <v/>
      </c>
      <c r="BX134" s="6" t="str">
        <f t="shared" si="54"/>
        <v/>
      </c>
      <c r="BY134" s="6" t="str">
        <f t="shared" si="54"/>
        <v/>
      </c>
      <c r="BZ134" s="6" t="str">
        <f t="shared" si="54"/>
        <v/>
      </c>
      <c r="CA134" s="6" t="str">
        <f t="shared" si="54"/>
        <v/>
      </c>
      <c r="CB134" s="6" t="str">
        <f t="shared" si="61"/>
        <v/>
      </c>
      <c r="CC134" s="6" t="str">
        <f t="shared" si="61"/>
        <v/>
      </c>
      <c r="CD134" s="6" t="str">
        <f t="shared" si="61"/>
        <v/>
      </c>
      <c r="CE134" s="6" t="str">
        <f t="shared" si="61"/>
        <v/>
      </c>
      <c r="CF134" s="6" t="str">
        <f t="shared" si="61"/>
        <v/>
      </c>
      <c r="CG134" s="6" t="str">
        <f t="shared" si="61"/>
        <v/>
      </c>
      <c r="CH134" s="6" t="str">
        <f t="shared" si="62"/>
        <v/>
      </c>
      <c r="CI134" s="6" t="str">
        <f t="shared" si="62"/>
        <v/>
      </c>
      <c r="CJ134" s="6" t="str">
        <f t="shared" si="62"/>
        <v/>
      </c>
      <c r="CK134" s="6" t="str">
        <f t="shared" si="62"/>
        <v/>
      </c>
      <c r="CL134" s="6" t="str">
        <f t="shared" si="62"/>
        <v/>
      </c>
      <c r="CM134" s="6" t="str">
        <f t="shared" si="57"/>
        <v/>
      </c>
      <c r="CN134" s="6" t="str">
        <f t="shared" si="57"/>
        <v/>
      </c>
      <c r="CO134" s="6" t="str">
        <f t="shared" si="57"/>
        <v/>
      </c>
      <c r="CP134" s="12">
        <f t="shared" si="53"/>
        <v>1</v>
      </c>
      <c r="CQ134" s="19">
        <f t="shared" si="65"/>
        <v>836</v>
      </c>
      <c r="CR134" s="16">
        <f t="shared" si="66"/>
        <v>0</v>
      </c>
      <c r="CS134" s="22">
        <f t="shared" si="67"/>
        <v>0</v>
      </c>
      <c r="DF134" s="1">
        <f>$CP134</f>
        <v>1</v>
      </c>
      <c r="DG134" s="1">
        <f t="shared" ref="DG134:DG162" si="75">$CQ134</f>
        <v>836</v>
      </c>
      <c r="DH134" s="1">
        <f t="shared" ref="DH134:DH162" si="76">$CR134</f>
        <v>0</v>
      </c>
      <c r="DI134" s="1">
        <f t="shared" ref="DI134:DI162" si="77">$CS134</f>
        <v>0</v>
      </c>
    </row>
    <row r="135" spans="1:113" ht="28" customHeight="1">
      <c r="A135" s="1" t="s">
        <v>35</v>
      </c>
      <c r="B135" s="1">
        <v>1</v>
      </c>
      <c r="C135" s="1" t="s">
        <v>220</v>
      </c>
      <c r="AH135" s="4">
        <f t="shared" si="68"/>
        <v>1</v>
      </c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 s="8">
        <f t="shared" si="52"/>
        <v>0</v>
      </c>
      <c r="BN135" s="6" t="str">
        <f t="shared" si="64"/>
        <v/>
      </c>
      <c r="BO135" s="6" t="str">
        <f t="shared" si="64"/>
        <v/>
      </c>
      <c r="BP135" s="6" t="str">
        <f t="shared" si="64"/>
        <v/>
      </c>
      <c r="BQ135" s="6" t="str">
        <f t="shared" si="63"/>
        <v/>
      </c>
      <c r="BR135" s="6" t="str">
        <f t="shared" si="63"/>
        <v/>
      </c>
      <c r="BS135" s="6" t="str">
        <f t="shared" si="63"/>
        <v/>
      </c>
      <c r="BT135" s="6" t="str">
        <f t="shared" si="63"/>
        <v/>
      </c>
      <c r="BU135" s="6" t="str">
        <f t="shared" si="63"/>
        <v/>
      </c>
      <c r="BV135" s="6" t="str">
        <f t="shared" si="54"/>
        <v/>
      </c>
      <c r="BW135" s="6" t="str">
        <f t="shared" si="54"/>
        <v/>
      </c>
      <c r="BX135" s="6" t="str">
        <f t="shared" si="54"/>
        <v/>
      </c>
      <c r="BY135" s="6" t="str">
        <f t="shared" si="54"/>
        <v/>
      </c>
      <c r="BZ135" s="6" t="str">
        <f t="shared" si="54"/>
        <v/>
      </c>
      <c r="CA135" s="6" t="str">
        <f t="shared" si="54"/>
        <v/>
      </c>
      <c r="CB135" s="6" t="str">
        <f t="shared" si="61"/>
        <v/>
      </c>
      <c r="CC135" s="6" t="str">
        <f t="shared" si="61"/>
        <v/>
      </c>
      <c r="CD135" s="6" t="str">
        <f t="shared" si="61"/>
        <v/>
      </c>
      <c r="CE135" s="6" t="str">
        <f t="shared" si="61"/>
        <v/>
      </c>
      <c r="CF135" s="6" t="str">
        <f t="shared" si="61"/>
        <v/>
      </c>
      <c r="CG135" s="6" t="str">
        <f t="shared" si="61"/>
        <v/>
      </c>
      <c r="CH135" s="6" t="str">
        <f t="shared" si="62"/>
        <v/>
      </c>
      <c r="CI135" s="6" t="str">
        <f t="shared" si="62"/>
        <v/>
      </c>
      <c r="CJ135" s="6" t="str">
        <f t="shared" si="62"/>
        <v/>
      </c>
      <c r="CK135" s="6" t="str">
        <f t="shared" si="62"/>
        <v/>
      </c>
      <c r="CL135" s="6" t="str">
        <f t="shared" si="62"/>
        <v/>
      </c>
      <c r="CM135" s="6" t="str">
        <f t="shared" si="57"/>
        <v/>
      </c>
      <c r="CN135" s="6" t="str">
        <f t="shared" si="57"/>
        <v/>
      </c>
      <c r="CO135" s="6" t="str">
        <f t="shared" si="57"/>
        <v/>
      </c>
      <c r="CP135" s="12">
        <f t="shared" si="53"/>
        <v>0</v>
      </c>
      <c r="CQ135" s="19">
        <f t="shared" si="65"/>
        <v>836</v>
      </c>
      <c r="CR135" s="16">
        <f t="shared" si="66"/>
        <v>1</v>
      </c>
      <c r="CS135" s="22">
        <f t="shared" si="67"/>
        <v>0</v>
      </c>
      <c r="CT135" s="1">
        <f>$CP135</f>
        <v>0</v>
      </c>
      <c r="CU135" s="1">
        <f t="shared" ref="CU135:CU159" si="78">$CQ135</f>
        <v>836</v>
      </c>
      <c r="CV135" s="1">
        <f t="shared" ref="CV135:CV159" si="79">$CR135</f>
        <v>1</v>
      </c>
      <c r="CW135" s="1">
        <f t="shared" ref="CW135:CW159" si="80">$CS135</f>
        <v>0</v>
      </c>
    </row>
    <row r="136" spans="1:113" ht="28" customHeight="1">
      <c r="A136" s="1" t="str">
        <f>A135</f>
        <v>VRMM</v>
      </c>
      <c r="B136" s="1">
        <v>2</v>
      </c>
      <c r="AH136" s="4">
        <f t="shared" si="68"/>
        <v>0</v>
      </c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 s="8">
        <f t="shared" si="52"/>
        <v>0</v>
      </c>
      <c r="BN136" s="6" t="str">
        <f t="shared" si="64"/>
        <v/>
      </c>
      <c r="BO136" s="6" t="str">
        <f t="shared" si="64"/>
        <v/>
      </c>
      <c r="BP136" s="6" t="str">
        <f t="shared" si="64"/>
        <v/>
      </c>
      <c r="BQ136" s="6" t="str">
        <f t="shared" si="63"/>
        <v/>
      </c>
      <c r="BR136" s="6" t="str">
        <f t="shared" si="63"/>
        <v/>
      </c>
      <c r="BS136" s="6" t="str">
        <f t="shared" si="63"/>
        <v/>
      </c>
      <c r="BT136" s="6" t="str">
        <f t="shared" si="63"/>
        <v/>
      </c>
      <c r="BU136" s="6" t="str">
        <f t="shared" si="63"/>
        <v/>
      </c>
      <c r="BV136" s="6" t="str">
        <f t="shared" si="54"/>
        <v/>
      </c>
      <c r="BW136" s="6" t="str">
        <f t="shared" si="54"/>
        <v/>
      </c>
      <c r="BX136" s="6" t="str">
        <f t="shared" si="54"/>
        <v/>
      </c>
      <c r="BY136" s="6" t="str">
        <f t="shared" si="54"/>
        <v/>
      </c>
      <c r="BZ136" s="6" t="str">
        <f t="shared" si="54"/>
        <v/>
      </c>
      <c r="CA136" s="6" t="str">
        <f t="shared" si="54"/>
        <v/>
      </c>
      <c r="CB136" s="6" t="str">
        <f t="shared" si="61"/>
        <v/>
      </c>
      <c r="CC136" s="6" t="str">
        <f t="shared" si="61"/>
        <v/>
      </c>
      <c r="CD136" s="6" t="str">
        <f t="shared" si="61"/>
        <v/>
      </c>
      <c r="CE136" s="6" t="str">
        <f t="shared" si="61"/>
        <v/>
      </c>
      <c r="CF136" s="6" t="str">
        <f t="shared" si="61"/>
        <v/>
      </c>
      <c r="CG136" s="6" t="str">
        <f t="shared" si="61"/>
        <v/>
      </c>
      <c r="CH136" s="6" t="str">
        <f t="shared" si="62"/>
        <v/>
      </c>
      <c r="CI136" s="6" t="str">
        <f t="shared" si="62"/>
        <v/>
      </c>
      <c r="CJ136" s="6" t="str">
        <f t="shared" si="62"/>
        <v/>
      </c>
      <c r="CK136" s="6" t="str">
        <f t="shared" si="62"/>
        <v/>
      </c>
      <c r="CL136" s="6" t="str">
        <f t="shared" si="62"/>
        <v/>
      </c>
      <c r="CM136" s="6" t="str">
        <f t="shared" si="57"/>
        <v/>
      </c>
      <c r="CN136" s="6" t="str">
        <f t="shared" si="57"/>
        <v/>
      </c>
      <c r="CO136" s="6" t="str">
        <f t="shared" si="57"/>
        <v/>
      </c>
      <c r="CP136" s="12">
        <f t="shared" si="53"/>
        <v>0</v>
      </c>
      <c r="CQ136" s="19">
        <f t="shared" si="65"/>
        <v>837</v>
      </c>
      <c r="CR136" s="16">
        <f t="shared" si="66"/>
        <v>0</v>
      </c>
      <c r="CS136" s="22">
        <f t="shared" si="67"/>
        <v>0</v>
      </c>
      <c r="CX136" s="1">
        <f>$CP136</f>
        <v>0</v>
      </c>
      <c r="CY136" s="1">
        <f t="shared" si="69"/>
        <v>837</v>
      </c>
      <c r="CZ136" s="1">
        <f t="shared" si="70"/>
        <v>0</v>
      </c>
      <c r="DA136" s="1">
        <f t="shared" si="71"/>
        <v>0</v>
      </c>
    </row>
    <row r="137" spans="1:113" ht="28" customHeight="1">
      <c r="A137" s="1" t="str">
        <f>A136</f>
        <v>VRMM</v>
      </c>
      <c r="B137" s="1">
        <v>3</v>
      </c>
      <c r="AH137" s="4">
        <f t="shared" si="68"/>
        <v>0</v>
      </c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 s="8">
        <f t="shared" si="52"/>
        <v>0</v>
      </c>
      <c r="BN137" s="6" t="str">
        <f t="shared" si="64"/>
        <v/>
      </c>
      <c r="BO137" s="6" t="str">
        <f t="shared" si="64"/>
        <v/>
      </c>
      <c r="BP137" s="6" t="str">
        <f t="shared" si="64"/>
        <v/>
      </c>
      <c r="BQ137" s="6" t="str">
        <f t="shared" si="63"/>
        <v/>
      </c>
      <c r="BR137" s="6" t="str">
        <f t="shared" si="63"/>
        <v/>
      </c>
      <c r="BS137" s="6" t="str">
        <f t="shared" si="63"/>
        <v/>
      </c>
      <c r="BT137" s="6" t="str">
        <f t="shared" si="63"/>
        <v/>
      </c>
      <c r="BU137" s="6" t="str">
        <f t="shared" si="63"/>
        <v/>
      </c>
      <c r="BV137" s="6" t="str">
        <f t="shared" si="54"/>
        <v/>
      </c>
      <c r="BW137" s="6" t="str">
        <f t="shared" si="54"/>
        <v/>
      </c>
      <c r="BX137" s="6" t="str">
        <f t="shared" si="54"/>
        <v/>
      </c>
      <c r="BY137" s="6" t="str">
        <f t="shared" si="54"/>
        <v/>
      </c>
      <c r="BZ137" s="6" t="str">
        <f t="shared" si="54"/>
        <v/>
      </c>
      <c r="CA137" s="6" t="str">
        <f t="shared" si="54"/>
        <v/>
      </c>
      <c r="CB137" s="6" t="str">
        <f t="shared" si="61"/>
        <v/>
      </c>
      <c r="CC137" s="6" t="str">
        <f t="shared" si="61"/>
        <v/>
      </c>
      <c r="CD137" s="6" t="str">
        <f t="shared" si="61"/>
        <v/>
      </c>
      <c r="CE137" s="6" t="str">
        <f t="shared" si="61"/>
        <v/>
      </c>
      <c r="CF137" s="6" t="str">
        <f t="shared" si="61"/>
        <v/>
      </c>
      <c r="CG137" s="6" t="str">
        <f t="shared" si="61"/>
        <v/>
      </c>
      <c r="CH137" s="6" t="str">
        <f t="shared" si="62"/>
        <v/>
      </c>
      <c r="CI137" s="6" t="str">
        <f t="shared" si="62"/>
        <v/>
      </c>
      <c r="CJ137" s="6" t="str">
        <f t="shared" si="62"/>
        <v/>
      </c>
      <c r="CK137" s="6" t="str">
        <f t="shared" si="62"/>
        <v/>
      </c>
      <c r="CL137" s="6" t="str">
        <f t="shared" si="62"/>
        <v/>
      </c>
      <c r="CM137" s="6" t="str">
        <f t="shared" si="57"/>
        <v/>
      </c>
      <c r="CN137" s="6" t="str">
        <f t="shared" si="57"/>
        <v/>
      </c>
      <c r="CO137" s="6" t="str">
        <f t="shared" si="57"/>
        <v/>
      </c>
      <c r="CP137" s="12">
        <f t="shared" si="53"/>
        <v>0</v>
      </c>
      <c r="CQ137" s="19">
        <f t="shared" si="65"/>
        <v>837</v>
      </c>
      <c r="CR137" s="16">
        <f t="shared" si="66"/>
        <v>0</v>
      </c>
      <c r="CS137" s="22">
        <f t="shared" si="67"/>
        <v>0</v>
      </c>
      <c r="DB137" s="1">
        <f>$CP137</f>
        <v>0</v>
      </c>
      <c r="DC137" s="1">
        <f t="shared" si="72"/>
        <v>837</v>
      </c>
      <c r="DD137" s="1">
        <f t="shared" si="73"/>
        <v>0</v>
      </c>
      <c r="DE137" s="1">
        <f t="shared" si="74"/>
        <v>0</v>
      </c>
    </row>
    <row r="138" spans="1:113" ht="28" customHeight="1">
      <c r="A138" s="1" t="str">
        <f>A137</f>
        <v>VRMM</v>
      </c>
      <c r="B138" s="1">
        <v>4</v>
      </c>
      <c r="AH138" s="4">
        <f t="shared" si="68"/>
        <v>0</v>
      </c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 s="8">
        <f t="shared" si="52"/>
        <v>0</v>
      </c>
      <c r="BN138" s="6" t="str">
        <f t="shared" si="64"/>
        <v/>
      </c>
      <c r="BO138" s="6" t="str">
        <f t="shared" si="64"/>
        <v/>
      </c>
      <c r="BP138" s="6" t="str">
        <f t="shared" si="64"/>
        <v/>
      </c>
      <c r="BQ138" s="6" t="str">
        <f t="shared" si="63"/>
        <v/>
      </c>
      <c r="BR138" s="6" t="str">
        <f t="shared" si="63"/>
        <v/>
      </c>
      <c r="BS138" s="6" t="str">
        <f t="shared" si="63"/>
        <v/>
      </c>
      <c r="BT138" s="6" t="str">
        <f t="shared" si="63"/>
        <v/>
      </c>
      <c r="BU138" s="6" t="str">
        <f t="shared" si="63"/>
        <v/>
      </c>
      <c r="BV138" s="6" t="str">
        <f t="shared" si="54"/>
        <v/>
      </c>
      <c r="BW138" s="6" t="str">
        <f t="shared" si="54"/>
        <v/>
      </c>
      <c r="BX138" s="6" t="str">
        <f t="shared" si="54"/>
        <v/>
      </c>
      <c r="BY138" s="6" t="str">
        <f t="shared" si="54"/>
        <v/>
      </c>
      <c r="BZ138" s="6" t="str">
        <f t="shared" si="54"/>
        <v/>
      </c>
      <c r="CA138" s="6" t="str">
        <f t="shared" si="54"/>
        <v/>
      </c>
      <c r="CB138" s="6" t="str">
        <f t="shared" si="61"/>
        <v/>
      </c>
      <c r="CC138" s="6" t="str">
        <f t="shared" si="61"/>
        <v/>
      </c>
      <c r="CD138" s="6" t="str">
        <f t="shared" si="61"/>
        <v/>
      </c>
      <c r="CE138" s="6" t="str">
        <f t="shared" si="61"/>
        <v/>
      </c>
      <c r="CF138" s="6" t="str">
        <f t="shared" si="61"/>
        <v/>
      </c>
      <c r="CG138" s="6" t="str">
        <f t="shared" si="61"/>
        <v/>
      </c>
      <c r="CH138" s="6" t="str">
        <f t="shared" si="62"/>
        <v/>
      </c>
      <c r="CI138" s="6" t="str">
        <f t="shared" si="62"/>
        <v/>
      </c>
      <c r="CJ138" s="6" t="str">
        <f t="shared" si="62"/>
        <v/>
      </c>
      <c r="CK138" s="6" t="str">
        <f t="shared" si="62"/>
        <v/>
      </c>
      <c r="CL138" s="6" t="str">
        <f t="shared" si="62"/>
        <v/>
      </c>
      <c r="CM138" s="6" t="str">
        <f t="shared" si="57"/>
        <v/>
      </c>
      <c r="CN138" s="6" t="str">
        <f t="shared" si="57"/>
        <v/>
      </c>
      <c r="CO138" s="6" t="str">
        <f t="shared" si="57"/>
        <v/>
      </c>
      <c r="CP138" s="12">
        <f t="shared" si="53"/>
        <v>0</v>
      </c>
      <c r="CQ138" s="19">
        <f t="shared" si="65"/>
        <v>837</v>
      </c>
      <c r="CR138" s="16">
        <f t="shared" si="66"/>
        <v>0</v>
      </c>
      <c r="CS138" s="22">
        <f t="shared" si="67"/>
        <v>0</v>
      </c>
      <c r="DF138" s="1">
        <f>$CP138</f>
        <v>0</v>
      </c>
      <c r="DG138" s="1">
        <f t="shared" si="75"/>
        <v>837</v>
      </c>
      <c r="DH138" s="1">
        <f t="shared" si="76"/>
        <v>0</v>
      </c>
      <c r="DI138" s="1">
        <f t="shared" si="77"/>
        <v>0</v>
      </c>
    </row>
    <row r="139" spans="1:113" ht="28" customHeight="1">
      <c r="A139" s="1" t="s">
        <v>36</v>
      </c>
      <c r="B139" s="1">
        <v>1</v>
      </c>
      <c r="AH139" s="4">
        <f t="shared" si="68"/>
        <v>0</v>
      </c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 s="8">
        <f t="shared" si="52"/>
        <v>0</v>
      </c>
      <c r="BN139" s="6" t="str">
        <f t="shared" si="64"/>
        <v/>
      </c>
      <c r="BO139" s="6" t="str">
        <f t="shared" si="64"/>
        <v/>
      </c>
      <c r="BP139" s="6" t="str">
        <f t="shared" si="64"/>
        <v/>
      </c>
      <c r="BQ139" s="6" t="str">
        <f t="shared" si="63"/>
        <v/>
      </c>
      <c r="BR139" s="6" t="str">
        <f t="shared" si="63"/>
        <v/>
      </c>
      <c r="BS139" s="6" t="str">
        <f t="shared" si="63"/>
        <v/>
      </c>
      <c r="BT139" s="6" t="str">
        <f t="shared" si="63"/>
        <v/>
      </c>
      <c r="BU139" s="6" t="str">
        <f t="shared" si="63"/>
        <v/>
      </c>
      <c r="BV139" s="6" t="str">
        <f t="shared" si="54"/>
        <v/>
      </c>
      <c r="BW139" s="6" t="str">
        <f t="shared" si="54"/>
        <v/>
      </c>
      <c r="BX139" s="6" t="str">
        <f t="shared" si="54"/>
        <v/>
      </c>
      <c r="BY139" s="6" t="str">
        <f t="shared" si="54"/>
        <v/>
      </c>
      <c r="BZ139" s="6" t="str">
        <f t="shared" si="54"/>
        <v/>
      </c>
      <c r="CA139" s="6" t="str">
        <f t="shared" si="54"/>
        <v/>
      </c>
      <c r="CB139" s="6" t="str">
        <f t="shared" si="61"/>
        <v/>
      </c>
      <c r="CC139" s="6" t="str">
        <f t="shared" si="61"/>
        <v/>
      </c>
      <c r="CD139" s="6" t="str">
        <f t="shared" si="61"/>
        <v/>
      </c>
      <c r="CE139" s="6" t="str">
        <f t="shared" si="61"/>
        <v/>
      </c>
      <c r="CF139" s="6" t="str">
        <f t="shared" si="61"/>
        <v/>
      </c>
      <c r="CG139" s="6" t="str">
        <f t="shared" si="61"/>
        <v/>
      </c>
      <c r="CH139" s="6" t="str">
        <f t="shared" si="62"/>
        <v/>
      </c>
      <c r="CI139" s="6" t="str">
        <f t="shared" si="62"/>
        <v/>
      </c>
      <c r="CJ139" s="6" t="str">
        <f t="shared" si="62"/>
        <v/>
      </c>
      <c r="CK139" s="6" t="str">
        <f t="shared" si="62"/>
        <v/>
      </c>
      <c r="CL139" s="6" t="str">
        <f t="shared" si="62"/>
        <v/>
      </c>
      <c r="CM139" s="6" t="str">
        <f t="shared" si="57"/>
        <v/>
      </c>
      <c r="CN139" s="6" t="str">
        <f t="shared" si="57"/>
        <v/>
      </c>
      <c r="CO139" s="6" t="str">
        <f t="shared" si="57"/>
        <v/>
      </c>
      <c r="CP139" s="12">
        <f t="shared" si="53"/>
        <v>0</v>
      </c>
      <c r="CQ139" s="19">
        <f t="shared" si="65"/>
        <v>837</v>
      </c>
      <c r="CR139" s="16">
        <f t="shared" si="66"/>
        <v>0</v>
      </c>
      <c r="CS139" s="22">
        <f t="shared" si="67"/>
        <v>0</v>
      </c>
      <c r="CT139" s="1">
        <f>$CP139</f>
        <v>0</v>
      </c>
      <c r="CU139" s="1">
        <f t="shared" si="78"/>
        <v>837</v>
      </c>
      <c r="CV139" s="1">
        <f t="shared" si="79"/>
        <v>0</v>
      </c>
      <c r="CW139" s="1">
        <f t="shared" si="80"/>
        <v>0</v>
      </c>
    </row>
    <row r="140" spans="1:113" ht="28" customHeight="1">
      <c r="A140" s="1" t="str">
        <f>A139</f>
        <v>VVDN</v>
      </c>
      <c r="B140" s="1">
        <v>2</v>
      </c>
      <c r="C140" s="1" t="s">
        <v>221</v>
      </c>
      <c r="AH140" s="4">
        <f t="shared" si="68"/>
        <v>1</v>
      </c>
      <c r="AJ140" t="s">
        <v>221</v>
      </c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 s="8">
        <f t="shared" si="52"/>
        <v>1</v>
      </c>
      <c r="BN140" s="6" t="str">
        <f t="shared" si="64"/>
        <v>J0381/24</v>
      </c>
      <c r="BO140" s="6" t="str">
        <f t="shared" si="64"/>
        <v/>
      </c>
      <c r="BP140" s="6" t="str">
        <f t="shared" si="64"/>
        <v/>
      </c>
      <c r="BQ140" s="6" t="str">
        <f t="shared" si="63"/>
        <v/>
      </c>
      <c r="BR140" s="6" t="str">
        <f t="shared" si="63"/>
        <v/>
      </c>
      <c r="BS140" s="6" t="str">
        <f t="shared" si="63"/>
        <v/>
      </c>
      <c r="BT140" s="6" t="str">
        <f t="shared" si="63"/>
        <v/>
      </c>
      <c r="BU140" s="6" t="str">
        <f t="shared" si="63"/>
        <v/>
      </c>
      <c r="BV140" s="6" t="str">
        <f t="shared" si="54"/>
        <v/>
      </c>
      <c r="BW140" s="6" t="str">
        <f t="shared" si="54"/>
        <v/>
      </c>
      <c r="BX140" s="6" t="str">
        <f t="shared" si="54"/>
        <v/>
      </c>
      <c r="BY140" s="6" t="str">
        <f t="shared" si="54"/>
        <v/>
      </c>
      <c r="BZ140" s="6" t="str">
        <f t="shared" si="54"/>
        <v/>
      </c>
      <c r="CA140" s="6" t="str">
        <f t="shared" si="54"/>
        <v/>
      </c>
      <c r="CB140" s="6" t="str">
        <f t="shared" si="61"/>
        <v/>
      </c>
      <c r="CC140" s="6" t="str">
        <f t="shared" si="61"/>
        <v/>
      </c>
      <c r="CD140" s="6" t="str">
        <f t="shared" si="61"/>
        <v/>
      </c>
      <c r="CE140" s="6" t="str">
        <f t="shared" si="61"/>
        <v/>
      </c>
      <c r="CF140" s="6" t="str">
        <f t="shared" si="61"/>
        <v/>
      </c>
      <c r="CG140" s="6" t="str">
        <f t="shared" si="61"/>
        <v/>
      </c>
      <c r="CH140" s="6" t="str">
        <f t="shared" si="62"/>
        <v/>
      </c>
      <c r="CI140" s="6" t="str">
        <f t="shared" si="62"/>
        <v/>
      </c>
      <c r="CJ140" s="6" t="str">
        <f t="shared" si="62"/>
        <v/>
      </c>
      <c r="CK140" s="6" t="str">
        <f t="shared" si="62"/>
        <v/>
      </c>
      <c r="CL140" s="6" t="str">
        <f t="shared" si="62"/>
        <v/>
      </c>
      <c r="CM140" s="6" t="str">
        <f t="shared" si="57"/>
        <v/>
      </c>
      <c r="CN140" s="6" t="str">
        <f t="shared" si="57"/>
        <v/>
      </c>
      <c r="CO140" s="6" t="str">
        <f t="shared" si="57"/>
        <v/>
      </c>
      <c r="CP140" s="12">
        <f t="shared" si="53"/>
        <v>1</v>
      </c>
      <c r="CQ140" s="19">
        <f t="shared" si="65"/>
        <v>836</v>
      </c>
      <c r="CR140" s="16">
        <f t="shared" si="66"/>
        <v>0</v>
      </c>
      <c r="CS140" s="22">
        <f t="shared" si="67"/>
        <v>0</v>
      </c>
      <c r="CX140" s="1">
        <f>$CP140</f>
        <v>1</v>
      </c>
      <c r="CY140" s="1">
        <f t="shared" si="69"/>
        <v>836</v>
      </c>
      <c r="CZ140" s="1">
        <f t="shared" si="70"/>
        <v>0</v>
      </c>
      <c r="DA140" s="1">
        <f t="shared" si="71"/>
        <v>0</v>
      </c>
    </row>
    <row r="141" spans="1:113" ht="28" customHeight="1">
      <c r="A141" s="1" t="str">
        <f>A140</f>
        <v>VVDN</v>
      </c>
      <c r="B141" s="1">
        <v>3</v>
      </c>
      <c r="AH141" s="4">
        <f t="shared" si="68"/>
        <v>0</v>
      </c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 s="8">
        <f t="shared" si="52"/>
        <v>0</v>
      </c>
      <c r="BN141" s="6" t="str">
        <f t="shared" si="64"/>
        <v/>
      </c>
      <c r="BO141" s="6" t="str">
        <f t="shared" si="64"/>
        <v/>
      </c>
      <c r="BP141" s="6" t="str">
        <f t="shared" si="64"/>
        <v/>
      </c>
      <c r="BQ141" s="6" t="str">
        <f t="shared" si="63"/>
        <v/>
      </c>
      <c r="BR141" s="6" t="str">
        <f t="shared" si="63"/>
        <v/>
      </c>
      <c r="BS141" s="6" t="str">
        <f t="shared" si="63"/>
        <v/>
      </c>
      <c r="BT141" s="6" t="str">
        <f t="shared" si="63"/>
        <v/>
      </c>
      <c r="BU141" s="6" t="str">
        <f t="shared" si="63"/>
        <v/>
      </c>
      <c r="BV141" s="6" t="str">
        <f t="shared" si="54"/>
        <v/>
      </c>
      <c r="BW141" s="6" t="str">
        <f t="shared" si="54"/>
        <v/>
      </c>
      <c r="BX141" s="6" t="str">
        <f t="shared" si="54"/>
        <v/>
      </c>
      <c r="BY141" s="6" t="str">
        <f t="shared" si="54"/>
        <v/>
      </c>
      <c r="BZ141" s="6" t="str">
        <f t="shared" si="54"/>
        <v/>
      </c>
      <c r="CA141" s="6" t="str">
        <f t="shared" si="54"/>
        <v/>
      </c>
      <c r="CB141" s="6" t="str">
        <f t="shared" si="61"/>
        <v/>
      </c>
      <c r="CC141" s="6" t="str">
        <f t="shared" si="61"/>
        <v/>
      </c>
      <c r="CD141" s="6" t="str">
        <f t="shared" si="61"/>
        <v/>
      </c>
      <c r="CE141" s="6" t="str">
        <f t="shared" si="61"/>
        <v/>
      </c>
      <c r="CF141" s="6" t="str">
        <f t="shared" si="61"/>
        <v/>
      </c>
      <c r="CG141" s="6" t="str">
        <f t="shared" si="61"/>
        <v/>
      </c>
      <c r="CH141" s="6" t="str">
        <f t="shared" si="62"/>
        <v/>
      </c>
      <c r="CI141" s="6" t="str">
        <f t="shared" si="62"/>
        <v/>
      </c>
      <c r="CJ141" s="6" t="str">
        <f t="shared" si="62"/>
        <v/>
      </c>
      <c r="CK141" s="6" t="str">
        <f t="shared" si="62"/>
        <v/>
      </c>
      <c r="CL141" s="6" t="str">
        <f t="shared" si="62"/>
        <v/>
      </c>
      <c r="CM141" s="6" t="str">
        <f t="shared" si="57"/>
        <v/>
      </c>
      <c r="CN141" s="6" t="str">
        <f t="shared" si="57"/>
        <v/>
      </c>
      <c r="CO141" s="6" t="str">
        <f t="shared" si="57"/>
        <v/>
      </c>
      <c r="CP141" s="12">
        <f t="shared" si="53"/>
        <v>0</v>
      </c>
      <c r="CQ141" s="19">
        <f t="shared" si="65"/>
        <v>837</v>
      </c>
      <c r="CR141" s="16">
        <f t="shared" si="66"/>
        <v>0</v>
      </c>
      <c r="CS141" s="22">
        <f t="shared" si="67"/>
        <v>0</v>
      </c>
      <c r="DB141" s="1">
        <f>$CP141</f>
        <v>0</v>
      </c>
      <c r="DC141" s="1">
        <f t="shared" si="72"/>
        <v>837</v>
      </c>
      <c r="DD141" s="1">
        <f t="shared" si="73"/>
        <v>0</v>
      </c>
      <c r="DE141" s="1">
        <f t="shared" si="74"/>
        <v>0</v>
      </c>
    </row>
    <row r="142" spans="1:113" ht="28" customHeight="1">
      <c r="A142" s="1" t="str">
        <f>A141</f>
        <v>VVDN</v>
      </c>
      <c r="B142" s="1">
        <v>4</v>
      </c>
      <c r="AH142" s="4">
        <f t="shared" si="68"/>
        <v>0</v>
      </c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 s="8">
        <f t="shared" si="52"/>
        <v>0</v>
      </c>
      <c r="BN142" s="6" t="str">
        <f t="shared" si="64"/>
        <v/>
      </c>
      <c r="BO142" s="6" t="str">
        <f t="shared" si="64"/>
        <v/>
      </c>
      <c r="BP142" s="6" t="str">
        <f t="shared" si="64"/>
        <v/>
      </c>
      <c r="BQ142" s="6" t="str">
        <f t="shared" si="63"/>
        <v/>
      </c>
      <c r="BR142" s="6" t="str">
        <f t="shared" si="63"/>
        <v/>
      </c>
      <c r="BS142" s="6" t="str">
        <f t="shared" si="63"/>
        <v/>
      </c>
      <c r="BT142" s="6" t="str">
        <f t="shared" si="63"/>
        <v/>
      </c>
      <c r="BU142" s="6" t="str">
        <f t="shared" si="63"/>
        <v/>
      </c>
      <c r="BV142" s="6" t="str">
        <f t="shared" si="54"/>
        <v/>
      </c>
      <c r="BW142" s="6" t="str">
        <f t="shared" si="54"/>
        <v/>
      </c>
      <c r="BX142" s="6" t="str">
        <f t="shared" si="54"/>
        <v/>
      </c>
      <c r="BY142" s="6" t="str">
        <f t="shared" si="54"/>
        <v/>
      </c>
      <c r="BZ142" s="6" t="str">
        <f t="shared" si="54"/>
        <v/>
      </c>
      <c r="CA142" s="6" t="str">
        <f t="shared" si="54"/>
        <v/>
      </c>
      <c r="CB142" s="6" t="str">
        <f t="shared" si="61"/>
        <v/>
      </c>
      <c r="CC142" s="6" t="str">
        <f t="shared" si="61"/>
        <v/>
      </c>
      <c r="CD142" s="6" t="str">
        <f t="shared" si="61"/>
        <v/>
      </c>
      <c r="CE142" s="6" t="str">
        <f t="shared" si="61"/>
        <v/>
      </c>
      <c r="CF142" s="6" t="str">
        <f t="shared" si="61"/>
        <v/>
      </c>
      <c r="CG142" s="6" t="str">
        <f t="shared" si="61"/>
        <v/>
      </c>
      <c r="CH142" s="6" t="str">
        <f t="shared" si="62"/>
        <v/>
      </c>
      <c r="CI142" s="6" t="str">
        <f t="shared" si="62"/>
        <v/>
      </c>
      <c r="CJ142" s="6" t="str">
        <f t="shared" si="62"/>
        <v/>
      </c>
      <c r="CK142" s="6" t="str">
        <f t="shared" si="62"/>
        <v/>
      </c>
      <c r="CL142" s="6" t="str">
        <f t="shared" si="62"/>
        <v/>
      </c>
      <c r="CM142" s="6" t="str">
        <f t="shared" si="57"/>
        <v/>
      </c>
      <c r="CN142" s="6" t="str">
        <f t="shared" si="57"/>
        <v/>
      </c>
      <c r="CO142" s="6" t="str">
        <f t="shared" si="57"/>
        <v/>
      </c>
      <c r="CP142" s="12">
        <f t="shared" si="53"/>
        <v>0</v>
      </c>
      <c r="CQ142" s="19">
        <f t="shared" si="65"/>
        <v>837</v>
      </c>
      <c r="CR142" s="16">
        <f t="shared" si="66"/>
        <v>0</v>
      </c>
      <c r="CS142" s="22">
        <f t="shared" si="67"/>
        <v>0</v>
      </c>
      <c r="DF142" s="1">
        <f>$CP142</f>
        <v>0</v>
      </c>
      <c r="DG142" s="1">
        <f t="shared" si="75"/>
        <v>837</v>
      </c>
      <c r="DH142" s="1">
        <f t="shared" si="76"/>
        <v>0</v>
      </c>
      <c r="DI142" s="1">
        <f t="shared" si="77"/>
        <v>0</v>
      </c>
    </row>
    <row r="143" spans="1:113" ht="28" customHeight="1">
      <c r="A143" s="1" t="s">
        <v>37</v>
      </c>
      <c r="B143" s="1">
        <v>1</v>
      </c>
      <c r="C143" s="1" t="s">
        <v>222</v>
      </c>
      <c r="D143" s="1" t="s">
        <v>223</v>
      </c>
      <c r="AH143" s="4">
        <f t="shared" si="68"/>
        <v>2</v>
      </c>
      <c r="AJ143" t="s">
        <v>223</v>
      </c>
      <c r="AK143" t="s">
        <v>222</v>
      </c>
      <c r="AL143" t="s">
        <v>224</v>
      </c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 s="8">
        <f t="shared" si="52"/>
        <v>3</v>
      </c>
      <c r="BN143" s="6" t="str">
        <f t="shared" si="64"/>
        <v>A0044/24</v>
      </c>
      <c r="BO143" s="6" t="str">
        <f t="shared" si="64"/>
        <v>A0047/24</v>
      </c>
      <c r="BP143" s="6" t="str">
        <f t="shared" si="64"/>
        <v/>
      </c>
      <c r="BQ143" s="6" t="str">
        <f t="shared" si="63"/>
        <v/>
      </c>
      <c r="BR143" s="6" t="str">
        <f t="shared" si="63"/>
        <v/>
      </c>
      <c r="BS143" s="6" t="str">
        <f t="shared" si="63"/>
        <v/>
      </c>
      <c r="BT143" s="6" t="str">
        <f t="shared" si="63"/>
        <v/>
      </c>
      <c r="BU143" s="6" t="str">
        <f t="shared" si="63"/>
        <v/>
      </c>
      <c r="BV143" s="6" t="str">
        <f t="shared" si="54"/>
        <v/>
      </c>
      <c r="BW143" s="6" t="str">
        <f t="shared" si="54"/>
        <v/>
      </c>
      <c r="BX143" s="6" t="str">
        <f t="shared" si="54"/>
        <v/>
      </c>
      <c r="BY143" s="6" t="str">
        <f t="shared" si="54"/>
        <v/>
      </c>
      <c r="BZ143" s="6" t="str">
        <f t="shared" si="54"/>
        <v/>
      </c>
      <c r="CA143" s="6" t="str">
        <f t="shared" si="54"/>
        <v/>
      </c>
      <c r="CB143" s="6" t="str">
        <f t="shared" si="61"/>
        <v/>
      </c>
      <c r="CC143" s="6" t="str">
        <f t="shared" si="61"/>
        <v/>
      </c>
      <c r="CD143" s="6" t="str">
        <f t="shared" si="61"/>
        <v/>
      </c>
      <c r="CE143" s="6" t="str">
        <f t="shared" si="61"/>
        <v/>
      </c>
      <c r="CF143" s="6" t="str">
        <f t="shared" si="61"/>
        <v/>
      </c>
      <c r="CG143" s="6" t="str">
        <f t="shared" si="61"/>
        <v/>
      </c>
      <c r="CH143" s="6" t="str">
        <f t="shared" si="62"/>
        <v/>
      </c>
      <c r="CI143" s="6" t="str">
        <f t="shared" si="62"/>
        <v/>
      </c>
      <c r="CJ143" s="6" t="str">
        <f t="shared" si="62"/>
        <v/>
      </c>
      <c r="CK143" s="6" t="str">
        <f t="shared" si="62"/>
        <v/>
      </c>
      <c r="CL143" s="6" t="str">
        <f t="shared" si="62"/>
        <v/>
      </c>
      <c r="CM143" s="6" t="str">
        <f t="shared" si="57"/>
        <v/>
      </c>
      <c r="CN143" s="6" t="str">
        <f t="shared" si="57"/>
        <v/>
      </c>
      <c r="CO143" s="6" t="str">
        <f t="shared" si="57"/>
        <v/>
      </c>
      <c r="CP143" s="12">
        <f t="shared" si="53"/>
        <v>2</v>
      </c>
      <c r="CQ143" s="19">
        <f t="shared" si="65"/>
        <v>834</v>
      </c>
      <c r="CR143" s="16">
        <f t="shared" si="66"/>
        <v>0</v>
      </c>
      <c r="CS143" s="22">
        <f t="shared" si="67"/>
        <v>1</v>
      </c>
      <c r="CT143" s="1">
        <f>$CP143</f>
        <v>2</v>
      </c>
      <c r="CU143" s="1">
        <f t="shared" si="78"/>
        <v>834</v>
      </c>
      <c r="CV143" s="1">
        <f t="shared" si="79"/>
        <v>0</v>
      </c>
      <c r="CW143" s="1">
        <f t="shared" si="80"/>
        <v>1</v>
      </c>
    </row>
    <row r="144" spans="1:113" ht="28" customHeight="1">
      <c r="A144" s="1" t="str">
        <f>A143</f>
        <v>VLLB</v>
      </c>
      <c r="B144" s="1">
        <v>2</v>
      </c>
      <c r="C144" s="1" t="s">
        <v>224</v>
      </c>
      <c r="AH144" s="4">
        <f t="shared" si="68"/>
        <v>1</v>
      </c>
      <c r="AJ144" t="s">
        <v>224</v>
      </c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 s="8">
        <f t="shared" si="52"/>
        <v>1</v>
      </c>
      <c r="BN144" s="6" t="str">
        <f t="shared" si="64"/>
        <v>A0027/24</v>
      </c>
      <c r="BO144" s="6" t="str">
        <f t="shared" si="64"/>
        <v/>
      </c>
      <c r="BP144" s="6" t="str">
        <f t="shared" si="64"/>
        <v/>
      </c>
      <c r="BQ144" s="6" t="str">
        <f t="shared" si="63"/>
        <v/>
      </c>
      <c r="BR144" s="6" t="str">
        <f t="shared" si="63"/>
        <v/>
      </c>
      <c r="BS144" s="6" t="str">
        <f t="shared" si="63"/>
        <v/>
      </c>
      <c r="BT144" s="6" t="str">
        <f t="shared" si="63"/>
        <v/>
      </c>
      <c r="BU144" s="6" t="str">
        <f t="shared" si="63"/>
        <v/>
      </c>
      <c r="BV144" s="6" t="str">
        <f t="shared" si="54"/>
        <v/>
      </c>
      <c r="BW144" s="6" t="str">
        <f t="shared" si="54"/>
        <v/>
      </c>
      <c r="BX144" s="6" t="str">
        <f t="shared" si="54"/>
        <v/>
      </c>
      <c r="BY144" s="6" t="str">
        <f t="shared" si="54"/>
        <v/>
      </c>
      <c r="BZ144" s="6" t="str">
        <f t="shared" si="54"/>
        <v/>
      </c>
      <c r="CA144" s="6" t="str">
        <f t="shared" si="54"/>
        <v/>
      </c>
      <c r="CB144" s="6" t="str">
        <f t="shared" si="61"/>
        <v/>
      </c>
      <c r="CC144" s="6" t="str">
        <f t="shared" si="61"/>
        <v/>
      </c>
      <c r="CD144" s="6" t="str">
        <f t="shared" si="61"/>
        <v/>
      </c>
      <c r="CE144" s="6" t="str">
        <f t="shared" si="61"/>
        <v/>
      </c>
      <c r="CF144" s="6" t="str">
        <f t="shared" si="61"/>
        <v/>
      </c>
      <c r="CG144" s="6" t="str">
        <f t="shared" si="61"/>
        <v/>
      </c>
      <c r="CH144" s="6" t="str">
        <f t="shared" si="62"/>
        <v/>
      </c>
      <c r="CI144" s="6" t="str">
        <f t="shared" si="62"/>
        <v/>
      </c>
      <c r="CJ144" s="6" t="str">
        <f t="shared" si="62"/>
        <v/>
      </c>
      <c r="CK144" s="6" t="str">
        <f t="shared" si="62"/>
        <v/>
      </c>
      <c r="CL144" s="6" t="str">
        <f t="shared" si="62"/>
        <v/>
      </c>
      <c r="CM144" s="6" t="str">
        <f t="shared" si="57"/>
        <v/>
      </c>
      <c r="CN144" s="6" t="str">
        <f t="shared" si="57"/>
        <v/>
      </c>
      <c r="CO144" s="6" t="str">
        <f t="shared" si="57"/>
        <v/>
      </c>
      <c r="CP144" s="12">
        <f t="shared" si="53"/>
        <v>1</v>
      </c>
      <c r="CQ144" s="19">
        <f t="shared" si="65"/>
        <v>836</v>
      </c>
      <c r="CR144" s="16">
        <f t="shared" si="66"/>
        <v>0</v>
      </c>
      <c r="CS144" s="22">
        <f t="shared" si="67"/>
        <v>0</v>
      </c>
      <c r="CX144" s="1">
        <f>$CP144</f>
        <v>1</v>
      </c>
      <c r="CY144" s="1">
        <f t="shared" si="69"/>
        <v>836</v>
      </c>
      <c r="CZ144" s="1">
        <f t="shared" si="70"/>
        <v>0</v>
      </c>
      <c r="DA144" s="1">
        <f t="shared" si="71"/>
        <v>0</v>
      </c>
    </row>
    <row r="145" spans="1:113" ht="28" customHeight="1">
      <c r="A145" s="1" t="str">
        <f>A144</f>
        <v>VLLB</v>
      </c>
      <c r="B145" s="1">
        <v>3</v>
      </c>
      <c r="C145" s="1" t="s">
        <v>222</v>
      </c>
      <c r="D145" s="1" t="s">
        <v>223</v>
      </c>
      <c r="E145" s="1" t="s">
        <v>224</v>
      </c>
      <c r="AH145" s="4">
        <f t="shared" si="68"/>
        <v>3</v>
      </c>
      <c r="AJ145" t="s">
        <v>223</v>
      </c>
      <c r="AK145" t="s">
        <v>222</v>
      </c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 s="8">
        <f t="shared" si="52"/>
        <v>2</v>
      </c>
      <c r="BN145" s="6" t="str">
        <f t="shared" si="64"/>
        <v>A0044/24</v>
      </c>
      <c r="BO145" s="6" t="str">
        <f t="shared" si="64"/>
        <v>A0047/24</v>
      </c>
      <c r="BP145" s="6" t="str">
        <f t="shared" si="64"/>
        <v/>
      </c>
      <c r="BQ145" s="6" t="str">
        <f t="shared" si="63"/>
        <v/>
      </c>
      <c r="BR145" s="6" t="str">
        <f t="shared" si="63"/>
        <v/>
      </c>
      <c r="BS145" s="6" t="str">
        <f t="shared" si="63"/>
        <v/>
      </c>
      <c r="BT145" s="6" t="str">
        <f t="shared" si="63"/>
        <v/>
      </c>
      <c r="BU145" s="6" t="str">
        <f t="shared" si="63"/>
        <v/>
      </c>
      <c r="BV145" s="6" t="str">
        <f t="shared" si="54"/>
        <v/>
      </c>
      <c r="BW145" s="6" t="str">
        <f t="shared" si="54"/>
        <v/>
      </c>
      <c r="BX145" s="6" t="str">
        <f t="shared" si="54"/>
        <v/>
      </c>
      <c r="BY145" s="6" t="str">
        <f t="shared" si="54"/>
        <v/>
      </c>
      <c r="BZ145" s="6" t="str">
        <f t="shared" si="54"/>
        <v/>
      </c>
      <c r="CA145" s="6" t="str">
        <f t="shared" si="54"/>
        <v/>
      </c>
      <c r="CB145" s="6" t="str">
        <f t="shared" si="61"/>
        <v/>
      </c>
      <c r="CC145" s="6" t="str">
        <f t="shared" si="61"/>
        <v/>
      </c>
      <c r="CD145" s="6" t="str">
        <f t="shared" si="61"/>
        <v/>
      </c>
      <c r="CE145" s="6" t="str">
        <f t="shared" si="61"/>
        <v/>
      </c>
      <c r="CF145" s="6" t="str">
        <f t="shared" si="61"/>
        <v/>
      </c>
      <c r="CG145" s="6" t="str">
        <f t="shared" si="61"/>
        <v/>
      </c>
      <c r="CH145" s="6" t="str">
        <f t="shared" si="62"/>
        <v/>
      </c>
      <c r="CI145" s="6" t="str">
        <f t="shared" si="62"/>
        <v/>
      </c>
      <c r="CJ145" s="6" t="str">
        <f t="shared" si="62"/>
        <v/>
      </c>
      <c r="CK145" s="6" t="str">
        <f t="shared" si="62"/>
        <v/>
      </c>
      <c r="CL145" s="6" t="str">
        <f t="shared" si="62"/>
        <v/>
      </c>
      <c r="CM145" s="6" t="str">
        <f t="shared" si="57"/>
        <v/>
      </c>
      <c r="CN145" s="6" t="str">
        <f t="shared" si="57"/>
        <v/>
      </c>
      <c r="CO145" s="6" t="str">
        <f t="shared" si="57"/>
        <v/>
      </c>
      <c r="CP145" s="12">
        <f t="shared" si="53"/>
        <v>2</v>
      </c>
      <c r="CQ145" s="19">
        <f t="shared" si="65"/>
        <v>834</v>
      </c>
      <c r="CR145" s="16">
        <f t="shared" si="66"/>
        <v>1</v>
      </c>
      <c r="CS145" s="22">
        <f t="shared" si="67"/>
        <v>0</v>
      </c>
      <c r="DB145" s="1">
        <f>$CP145</f>
        <v>2</v>
      </c>
      <c r="DC145" s="1">
        <f t="shared" si="72"/>
        <v>834</v>
      </c>
      <c r="DD145" s="1">
        <f t="shared" si="73"/>
        <v>1</v>
      </c>
      <c r="DE145" s="1">
        <f t="shared" si="74"/>
        <v>0</v>
      </c>
    </row>
    <row r="146" spans="1:113" ht="28" customHeight="1">
      <c r="A146" s="1" t="str">
        <f>A145</f>
        <v>VLLB</v>
      </c>
      <c r="B146" s="1">
        <v>4</v>
      </c>
      <c r="AH146" s="4">
        <f t="shared" si="68"/>
        <v>0</v>
      </c>
      <c r="AJ146" t="s">
        <v>219</v>
      </c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 s="8">
        <f t="shared" si="52"/>
        <v>1</v>
      </c>
      <c r="BN146" s="6" t="str">
        <f t="shared" si="64"/>
        <v/>
      </c>
      <c r="BO146" s="6" t="str">
        <f t="shared" si="64"/>
        <v/>
      </c>
      <c r="BP146" s="6" t="str">
        <f t="shared" si="64"/>
        <v/>
      </c>
      <c r="BQ146" s="6" t="str">
        <f t="shared" si="63"/>
        <v/>
      </c>
      <c r="BR146" s="6" t="str">
        <f t="shared" si="63"/>
        <v/>
      </c>
      <c r="BS146" s="6" t="str">
        <f t="shared" si="63"/>
        <v/>
      </c>
      <c r="BT146" s="6" t="str">
        <f t="shared" si="63"/>
        <v/>
      </c>
      <c r="BU146" s="6" t="str">
        <f t="shared" si="63"/>
        <v/>
      </c>
      <c r="BV146" s="6" t="str">
        <f t="shared" si="54"/>
        <v/>
      </c>
      <c r="BW146" s="6" t="str">
        <f t="shared" si="54"/>
        <v/>
      </c>
      <c r="BX146" s="6" t="str">
        <f t="shared" si="54"/>
        <v/>
      </c>
      <c r="BY146" s="6" t="str">
        <f t="shared" si="54"/>
        <v/>
      </c>
      <c r="BZ146" s="6" t="str">
        <f t="shared" si="54"/>
        <v/>
      </c>
      <c r="CA146" s="6" t="str">
        <f t="shared" si="54"/>
        <v/>
      </c>
      <c r="CB146" s="6" t="str">
        <f t="shared" si="61"/>
        <v/>
      </c>
      <c r="CC146" s="6" t="str">
        <f t="shared" si="61"/>
        <v/>
      </c>
      <c r="CD146" s="6" t="str">
        <f t="shared" si="61"/>
        <v/>
      </c>
      <c r="CE146" s="6" t="str">
        <f t="shared" si="61"/>
        <v/>
      </c>
      <c r="CF146" s="6" t="str">
        <f t="shared" si="61"/>
        <v/>
      </c>
      <c r="CG146" s="6" t="str">
        <f t="shared" si="61"/>
        <v/>
      </c>
      <c r="CH146" s="6" t="str">
        <f t="shared" si="62"/>
        <v/>
      </c>
      <c r="CI146" s="6" t="str">
        <f t="shared" si="62"/>
        <v/>
      </c>
      <c r="CJ146" s="6" t="str">
        <f t="shared" si="62"/>
        <v/>
      </c>
      <c r="CK146" s="6" t="str">
        <f t="shared" si="62"/>
        <v/>
      </c>
      <c r="CL146" s="6" t="str">
        <f t="shared" si="62"/>
        <v/>
      </c>
      <c r="CM146" s="6" t="str">
        <f t="shared" si="57"/>
        <v/>
      </c>
      <c r="CN146" s="6" t="str">
        <f t="shared" si="57"/>
        <v/>
      </c>
      <c r="CO146" s="6" t="str">
        <f t="shared" si="57"/>
        <v/>
      </c>
      <c r="CP146" s="12">
        <f t="shared" si="53"/>
        <v>0</v>
      </c>
      <c r="CQ146" s="19">
        <f t="shared" si="65"/>
        <v>836</v>
      </c>
      <c r="CR146" s="16">
        <f t="shared" si="66"/>
        <v>0</v>
      </c>
      <c r="CS146" s="22">
        <f t="shared" si="67"/>
        <v>1</v>
      </c>
      <c r="DF146" s="1">
        <f>$CP146</f>
        <v>0</v>
      </c>
      <c r="DG146" s="1">
        <f t="shared" si="75"/>
        <v>836</v>
      </c>
      <c r="DH146" s="1">
        <f t="shared" si="76"/>
        <v>0</v>
      </c>
      <c r="DI146" s="1">
        <f t="shared" si="77"/>
        <v>1</v>
      </c>
    </row>
    <row r="147" spans="1:113" ht="28" customHeight="1">
      <c r="A147" s="1" t="s">
        <v>38</v>
      </c>
      <c r="B147" s="1">
        <v>1</v>
      </c>
      <c r="AH147" s="4">
        <f t="shared" si="68"/>
        <v>0</v>
      </c>
      <c r="AJ147" t="s">
        <v>225</v>
      </c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 s="8">
        <f t="shared" si="52"/>
        <v>1</v>
      </c>
      <c r="BN147" s="6" t="str">
        <f t="shared" si="64"/>
        <v/>
      </c>
      <c r="BO147" s="6" t="str">
        <f t="shared" si="64"/>
        <v/>
      </c>
      <c r="BP147" s="6" t="str">
        <f t="shared" si="64"/>
        <v/>
      </c>
      <c r="BQ147" s="6" t="str">
        <f t="shared" si="63"/>
        <v/>
      </c>
      <c r="BR147" s="6" t="str">
        <f t="shared" si="63"/>
        <v/>
      </c>
      <c r="BS147" s="6" t="str">
        <f t="shared" si="63"/>
        <v/>
      </c>
      <c r="BT147" s="6" t="str">
        <f t="shared" si="63"/>
        <v/>
      </c>
      <c r="BU147" s="6" t="str">
        <f t="shared" si="63"/>
        <v/>
      </c>
      <c r="BV147" s="6" t="str">
        <f t="shared" si="63"/>
        <v/>
      </c>
      <c r="BW147" s="6" t="str">
        <f t="shared" si="63"/>
        <v/>
      </c>
      <c r="BX147" s="6" t="str">
        <f t="shared" si="63"/>
        <v/>
      </c>
      <c r="BY147" s="6" t="str">
        <f t="shared" si="63"/>
        <v/>
      </c>
      <c r="BZ147" s="6" t="str">
        <f t="shared" si="63"/>
        <v/>
      </c>
      <c r="CA147" s="6" t="str">
        <f t="shared" si="63"/>
        <v/>
      </c>
      <c r="CB147" s="6" t="str">
        <f t="shared" si="61"/>
        <v/>
      </c>
      <c r="CC147" s="6" t="str">
        <f t="shared" si="61"/>
        <v/>
      </c>
      <c r="CD147" s="6" t="str">
        <f t="shared" si="61"/>
        <v/>
      </c>
      <c r="CE147" s="6" t="str">
        <f t="shared" si="61"/>
        <v/>
      </c>
      <c r="CF147" s="6" t="str">
        <f t="shared" si="61"/>
        <v/>
      </c>
      <c r="CG147" s="6" t="str">
        <f t="shared" si="61"/>
        <v/>
      </c>
      <c r="CH147" s="6" t="str">
        <f t="shared" si="62"/>
        <v/>
      </c>
      <c r="CI147" s="6" t="str">
        <f t="shared" si="62"/>
        <v/>
      </c>
      <c r="CJ147" s="6" t="str">
        <f t="shared" si="62"/>
        <v/>
      </c>
      <c r="CK147" s="6" t="str">
        <f t="shared" si="62"/>
        <v/>
      </c>
      <c r="CL147" s="6" t="str">
        <f t="shared" si="62"/>
        <v/>
      </c>
      <c r="CM147" s="6" t="str">
        <f t="shared" si="57"/>
        <v/>
      </c>
      <c r="CN147" s="6" t="str">
        <f t="shared" si="57"/>
        <v/>
      </c>
      <c r="CO147" s="6" t="str">
        <f t="shared" si="57"/>
        <v/>
      </c>
      <c r="CP147" s="12">
        <f t="shared" si="53"/>
        <v>0</v>
      </c>
      <c r="CQ147" s="19">
        <f t="shared" si="65"/>
        <v>836</v>
      </c>
      <c r="CR147" s="16">
        <f t="shared" si="66"/>
        <v>0</v>
      </c>
      <c r="CS147" s="22">
        <f t="shared" si="67"/>
        <v>1</v>
      </c>
      <c r="CT147" s="1">
        <f>$CP147</f>
        <v>0</v>
      </c>
      <c r="CU147" s="1">
        <f t="shared" si="78"/>
        <v>836</v>
      </c>
      <c r="CV147" s="1">
        <f t="shared" si="79"/>
        <v>0</v>
      </c>
      <c r="CW147" s="1">
        <f t="shared" si="80"/>
        <v>1</v>
      </c>
    </row>
    <row r="148" spans="1:113" ht="28" customHeight="1">
      <c r="A148" s="1" t="str">
        <f>A147</f>
        <v>VDSR</v>
      </c>
      <c r="B148" s="1">
        <v>2</v>
      </c>
      <c r="AH148" s="4">
        <f>COUNTA(C148:AG148)</f>
        <v>0</v>
      </c>
      <c r="AJ148" t="s">
        <v>225</v>
      </c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 s="8">
        <f t="shared" si="52"/>
        <v>1</v>
      </c>
      <c r="BN148" s="6" t="str">
        <f t="shared" si="64"/>
        <v/>
      </c>
      <c r="BO148" s="6" t="str">
        <f t="shared" si="64"/>
        <v/>
      </c>
      <c r="BP148" s="6" t="str">
        <f t="shared" si="64"/>
        <v/>
      </c>
      <c r="BQ148" s="6" t="str">
        <f t="shared" si="63"/>
        <v/>
      </c>
      <c r="BR148" s="6" t="str">
        <f t="shared" si="63"/>
        <v/>
      </c>
      <c r="BS148" s="6" t="str">
        <f t="shared" si="63"/>
        <v/>
      </c>
      <c r="BT148" s="6" t="str">
        <f t="shared" si="63"/>
        <v/>
      </c>
      <c r="BU148" s="6" t="str">
        <f t="shared" si="63"/>
        <v/>
      </c>
      <c r="BV148" s="6" t="str">
        <f t="shared" si="63"/>
        <v/>
      </c>
      <c r="BW148" s="6" t="str">
        <f t="shared" si="63"/>
        <v/>
      </c>
      <c r="BX148" s="6" t="str">
        <f t="shared" si="63"/>
        <v/>
      </c>
      <c r="BY148" s="6" t="str">
        <f t="shared" si="63"/>
        <v/>
      </c>
      <c r="BZ148" s="6" t="str">
        <f t="shared" si="63"/>
        <v/>
      </c>
      <c r="CA148" s="6" t="str">
        <f t="shared" si="63"/>
        <v/>
      </c>
      <c r="CB148" s="6" t="str">
        <f t="shared" si="61"/>
        <v/>
      </c>
      <c r="CC148" s="6" t="str">
        <f t="shared" si="61"/>
        <v/>
      </c>
      <c r="CD148" s="6" t="str">
        <f t="shared" si="61"/>
        <v/>
      </c>
      <c r="CE148" s="6" t="str">
        <f t="shared" si="61"/>
        <v/>
      </c>
      <c r="CF148" s="6" t="str">
        <f t="shared" si="61"/>
        <v/>
      </c>
      <c r="CG148" s="6" t="str">
        <f t="shared" si="61"/>
        <v/>
      </c>
      <c r="CH148" s="6" t="str">
        <f t="shared" si="62"/>
        <v/>
      </c>
      <c r="CI148" s="6" t="str">
        <f t="shared" si="62"/>
        <v/>
      </c>
      <c r="CJ148" s="6" t="str">
        <f t="shared" si="62"/>
        <v/>
      </c>
      <c r="CK148" s="6" t="str">
        <f t="shared" si="62"/>
        <v/>
      </c>
      <c r="CL148" s="6" t="str">
        <f t="shared" si="62"/>
        <v/>
      </c>
      <c r="CM148" s="6" t="str">
        <f t="shared" si="57"/>
        <v/>
      </c>
      <c r="CN148" s="6" t="str">
        <f t="shared" si="57"/>
        <v/>
      </c>
      <c r="CO148" s="6" t="str">
        <f t="shared" si="57"/>
        <v/>
      </c>
      <c r="CP148" s="12">
        <f t="shared" si="53"/>
        <v>0</v>
      </c>
      <c r="CQ148" s="19">
        <f t="shared" si="65"/>
        <v>836</v>
      </c>
      <c r="CR148" s="16">
        <f t="shared" si="66"/>
        <v>0</v>
      </c>
      <c r="CS148" s="22">
        <f t="shared" si="67"/>
        <v>1</v>
      </c>
      <c r="CX148" s="1">
        <f>$CP148</f>
        <v>0</v>
      </c>
      <c r="CY148" s="1">
        <f t="shared" si="69"/>
        <v>836</v>
      </c>
      <c r="CZ148" s="1">
        <f t="shared" si="70"/>
        <v>0</v>
      </c>
      <c r="DA148" s="1">
        <f t="shared" si="71"/>
        <v>1</v>
      </c>
    </row>
    <row r="149" spans="1:113" ht="28" customHeight="1">
      <c r="A149" s="1" t="str">
        <f>A148</f>
        <v>VDSR</v>
      </c>
      <c r="B149" s="1">
        <v>3</v>
      </c>
      <c r="AH149" s="4">
        <f t="shared" si="68"/>
        <v>0</v>
      </c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 s="8">
        <f t="shared" si="52"/>
        <v>0</v>
      </c>
      <c r="BN149" s="6" t="str">
        <f t="shared" si="64"/>
        <v/>
      </c>
      <c r="BO149" s="6" t="str">
        <f t="shared" si="64"/>
        <v/>
      </c>
      <c r="BP149" s="6" t="str">
        <f t="shared" si="64"/>
        <v/>
      </c>
      <c r="BQ149" s="6" t="str">
        <f t="shared" si="63"/>
        <v/>
      </c>
      <c r="BR149" s="6" t="str">
        <f t="shared" si="63"/>
        <v/>
      </c>
      <c r="BS149" s="6" t="str">
        <f t="shared" si="63"/>
        <v/>
      </c>
      <c r="BT149" s="6" t="str">
        <f t="shared" si="63"/>
        <v/>
      </c>
      <c r="BU149" s="6" t="str">
        <f t="shared" si="63"/>
        <v/>
      </c>
      <c r="BV149" s="6" t="str">
        <f t="shared" si="63"/>
        <v/>
      </c>
      <c r="BW149" s="6" t="str">
        <f t="shared" si="63"/>
        <v/>
      </c>
      <c r="BX149" s="6" t="str">
        <f t="shared" si="63"/>
        <v/>
      </c>
      <c r="BY149" s="6" t="str">
        <f t="shared" si="63"/>
        <v/>
      </c>
      <c r="BZ149" s="6" t="str">
        <f t="shared" si="63"/>
        <v/>
      </c>
      <c r="CA149" s="6" t="str">
        <f t="shared" si="63"/>
        <v/>
      </c>
      <c r="CB149" s="6" t="str">
        <f t="shared" si="61"/>
        <v/>
      </c>
      <c r="CC149" s="6" t="str">
        <f t="shared" si="61"/>
        <v/>
      </c>
      <c r="CD149" s="6" t="str">
        <f t="shared" si="61"/>
        <v/>
      </c>
      <c r="CE149" s="6" t="str">
        <f t="shared" si="61"/>
        <v/>
      </c>
      <c r="CF149" s="6" t="str">
        <f t="shared" si="61"/>
        <v/>
      </c>
      <c r="CG149" s="6" t="str">
        <f t="shared" si="61"/>
        <v/>
      </c>
      <c r="CH149" s="6" t="str">
        <f t="shared" si="62"/>
        <v/>
      </c>
      <c r="CI149" s="6" t="str">
        <f t="shared" si="62"/>
        <v/>
      </c>
      <c r="CJ149" s="6" t="str">
        <f t="shared" si="62"/>
        <v/>
      </c>
      <c r="CK149" s="6" t="str">
        <f t="shared" si="62"/>
        <v/>
      </c>
      <c r="CL149" s="6" t="str">
        <f t="shared" si="62"/>
        <v/>
      </c>
      <c r="CM149" s="6" t="str">
        <f t="shared" si="57"/>
        <v/>
      </c>
      <c r="CN149" s="6" t="str">
        <f t="shared" si="57"/>
        <v/>
      </c>
      <c r="CO149" s="6" t="str">
        <f t="shared" si="57"/>
        <v/>
      </c>
      <c r="CP149" s="12">
        <f t="shared" si="53"/>
        <v>0</v>
      </c>
      <c r="CQ149" s="19">
        <f t="shared" si="65"/>
        <v>837</v>
      </c>
      <c r="CR149" s="16">
        <f t="shared" si="66"/>
        <v>0</v>
      </c>
      <c r="CS149" s="22">
        <f t="shared" si="67"/>
        <v>0</v>
      </c>
      <c r="DB149" s="1">
        <f>$CP149</f>
        <v>0</v>
      </c>
      <c r="DC149" s="1">
        <f t="shared" si="72"/>
        <v>837</v>
      </c>
      <c r="DD149" s="1">
        <f t="shared" si="73"/>
        <v>0</v>
      </c>
      <c r="DE149" s="1">
        <f t="shared" si="74"/>
        <v>0</v>
      </c>
    </row>
    <row r="150" spans="1:113" ht="28" customHeight="1">
      <c r="A150" s="1" t="str">
        <f>A149</f>
        <v>VDSR</v>
      </c>
      <c r="B150" s="1">
        <v>4</v>
      </c>
      <c r="AH150" s="4">
        <f t="shared" si="68"/>
        <v>0</v>
      </c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 s="8">
        <f t="shared" si="52"/>
        <v>0</v>
      </c>
      <c r="BN150" s="6" t="str">
        <f t="shared" si="64"/>
        <v/>
      </c>
      <c r="BO150" s="6" t="str">
        <f t="shared" si="64"/>
        <v/>
      </c>
      <c r="BP150" s="6" t="str">
        <f t="shared" si="64"/>
        <v/>
      </c>
      <c r="BQ150" s="6" t="str">
        <f t="shared" si="63"/>
        <v/>
      </c>
      <c r="BR150" s="6" t="str">
        <f t="shared" si="63"/>
        <v/>
      </c>
      <c r="BS150" s="6" t="str">
        <f t="shared" si="63"/>
        <v/>
      </c>
      <c r="BT150" s="6" t="str">
        <f t="shared" si="63"/>
        <v/>
      </c>
      <c r="BU150" s="6" t="str">
        <f t="shared" si="63"/>
        <v/>
      </c>
      <c r="BV150" s="6" t="str">
        <f t="shared" si="63"/>
        <v/>
      </c>
      <c r="BW150" s="6" t="str">
        <f t="shared" si="63"/>
        <v/>
      </c>
      <c r="BX150" s="6" t="str">
        <f t="shared" si="63"/>
        <v/>
      </c>
      <c r="BY150" s="6" t="str">
        <f t="shared" si="63"/>
        <v/>
      </c>
      <c r="BZ150" s="6" t="str">
        <f t="shared" si="63"/>
        <v/>
      </c>
      <c r="CA150" s="6" t="str">
        <f t="shared" si="63"/>
        <v/>
      </c>
      <c r="CB150" s="6" t="str">
        <f t="shared" si="61"/>
        <v/>
      </c>
      <c r="CC150" s="6" t="str">
        <f t="shared" si="61"/>
        <v/>
      </c>
      <c r="CD150" s="6" t="str">
        <f t="shared" si="61"/>
        <v/>
      </c>
      <c r="CE150" s="6" t="str">
        <f t="shared" si="61"/>
        <v/>
      </c>
      <c r="CF150" s="6" t="str">
        <f t="shared" si="61"/>
        <v/>
      </c>
      <c r="CG150" s="6" t="str">
        <f t="shared" si="61"/>
        <v/>
      </c>
      <c r="CH150" s="6" t="str">
        <f t="shared" si="62"/>
        <v/>
      </c>
      <c r="CI150" s="6" t="str">
        <f t="shared" si="62"/>
        <v/>
      </c>
      <c r="CJ150" s="6" t="str">
        <f t="shared" si="62"/>
        <v/>
      </c>
      <c r="CK150" s="6" t="str">
        <f t="shared" si="62"/>
        <v/>
      </c>
      <c r="CL150" s="6" t="str">
        <f t="shared" si="62"/>
        <v/>
      </c>
      <c r="CM150" s="6" t="str">
        <f t="shared" si="57"/>
        <v/>
      </c>
      <c r="CN150" s="6" t="str">
        <f t="shared" si="57"/>
        <v/>
      </c>
      <c r="CO150" s="6" t="str">
        <f t="shared" si="57"/>
        <v/>
      </c>
      <c r="CP150" s="12">
        <f t="shared" si="53"/>
        <v>0</v>
      </c>
      <c r="CQ150" s="19">
        <f t="shared" si="65"/>
        <v>837</v>
      </c>
      <c r="CR150" s="16">
        <f t="shared" si="66"/>
        <v>0</v>
      </c>
      <c r="CS150" s="22">
        <f t="shared" si="67"/>
        <v>0</v>
      </c>
      <c r="DF150" s="1">
        <f>$CP150</f>
        <v>0</v>
      </c>
      <c r="DG150" s="1">
        <f t="shared" si="75"/>
        <v>837</v>
      </c>
      <c r="DH150" s="1">
        <f t="shared" si="76"/>
        <v>0</v>
      </c>
      <c r="DI150" s="1">
        <f t="shared" si="77"/>
        <v>0</v>
      </c>
    </row>
    <row r="151" spans="1:113" ht="28" customHeight="1">
      <c r="A151" s="1" t="s">
        <v>39</v>
      </c>
      <c r="B151" s="1">
        <v>1</v>
      </c>
      <c r="C151" s="1" t="s">
        <v>226</v>
      </c>
      <c r="D151" s="1" t="s">
        <v>227</v>
      </c>
      <c r="E151" s="1" t="s">
        <v>228</v>
      </c>
      <c r="AH151" s="4">
        <f t="shared" si="68"/>
        <v>3</v>
      </c>
      <c r="AJ151" t="s">
        <v>227</v>
      </c>
      <c r="AK151" t="s">
        <v>228</v>
      </c>
      <c r="AL151" t="s">
        <v>226</v>
      </c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 s="8">
        <f t="shared" ref="BM151:BM162" si="81">COUNTA(AJ151:BL151)</f>
        <v>3</v>
      </c>
      <c r="BN151" s="6" t="str">
        <f t="shared" si="64"/>
        <v>A0675/24</v>
      </c>
      <c r="BO151" s="6" t="str">
        <f t="shared" si="64"/>
        <v>A0443/24</v>
      </c>
      <c r="BP151" s="6" t="str">
        <f t="shared" si="64"/>
        <v>A0733/24</v>
      </c>
      <c r="BQ151" s="6" t="str">
        <f t="shared" si="63"/>
        <v/>
      </c>
      <c r="BR151" s="6" t="str">
        <f t="shared" si="63"/>
        <v/>
      </c>
      <c r="BS151" s="6" t="str">
        <f t="shared" si="63"/>
        <v/>
      </c>
      <c r="BT151" s="6" t="str">
        <f t="shared" si="63"/>
        <v/>
      </c>
      <c r="BU151" s="6" t="str">
        <f t="shared" si="63"/>
        <v/>
      </c>
      <c r="BV151" s="6" t="str">
        <f t="shared" si="63"/>
        <v/>
      </c>
      <c r="BW151" s="6" t="str">
        <f t="shared" si="63"/>
        <v/>
      </c>
      <c r="BX151" s="6" t="str">
        <f t="shared" si="63"/>
        <v/>
      </c>
      <c r="BY151" s="6" t="str">
        <f t="shared" si="63"/>
        <v/>
      </c>
      <c r="BZ151" s="6" t="str">
        <f t="shared" si="63"/>
        <v/>
      </c>
      <c r="CA151" s="6" t="str">
        <f t="shared" si="63"/>
        <v/>
      </c>
      <c r="CB151" s="6" t="str">
        <f t="shared" si="61"/>
        <v/>
      </c>
      <c r="CC151" s="6" t="str">
        <f t="shared" si="61"/>
        <v/>
      </c>
      <c r="CD151" s="6" t="str">
        <f t="shared" si="61"/>
        <v/>
      </c>
      <c r="CE151" s="6" t="str">
        <f t="shared" si="61"/>
        <v/>
      </c>
      <c r="CF151" s="6" t="str">
        <f t="shared" si="61"/>
        <v/>
      </c>
      <c r="CG151" s="6" t="str">
        <f t="shared" si="61"/>
        <v/>
      </c>
      <c r="CH151" s="6" t="str">
        <f t="shared" si="62"/>
        <v/>
      </c>
      <c r="CI151" s="6" t="str">
        <f t="shared" si="62"/>
        <v/>
      </c>
      <c r="CJ151" s="6" t="str">
        <f t="shared" si="62"/>
        <v/>
      </c>
      <c r="CK151" s="6" t="str">
        <f t="shared" si="62"/>
        <v/>
      </c>
      <c r="CL151" s="6" t="str">
        <f t="shared" si="62"/>
        <v/>
      </c>
      <c r="CM151" s="6" t="str">
        <f t="shared" si="57"/>
        <v/>
      </c>
      <c r="CN151" s="6" t="str">
        <f t="shared" si="57"/>
        <v/>
      </c>
      <c r="CO151" s="6" t="str">
        <f t="shared" si="57"/>
        <v/>
      </c>
      <c r="CP151" s="12">
        <f t="shared" ref="CP151:CP162" si="82">COUNTA(BN151:CO151)-COUNTIF(BN151:CO151,"")</f>
        <v>3</v>
      </c>
      <c r="CQ151" s="19">
        <f t="shared" si="65"/>
        <v>834</v>
      </c>
      <c r="CR151" s="16">
        <f t="shared" si="66"/>
        <v>0</v>
      </c>
      <c r="CS151" s="22">
        <f t="shared" si="67"/>
        <v>0</v>
      </c>
      <c r="CT151" s="1">
        <f>$CP151</f>
        <v>3</v>
      </c>
      <c r="CU151" s="1">
        <f t="shared" si="78"/>
        <v>834</v>
      </c>
      <c r="CV151" s="1">
        <f t="shared" si="79"/>
        <v>0</v>
      </c>
      <c r="CW151" s="1">
        <f t="shared" si="80"/>
        <v>0</v>
      </c>
    </row>
    <row r="152" spans="1:113" ht="28" customHeight="1">
      <c r="A152" s="1" t="str">
        <f>A151</f>
        <v>VOTV</v>
      </c>
      <c r="B152" s="1">
        <v>2</v>
      </c>
      <c r="C152" t="s">
        <v>229</v>
      </c>
      <c r="D152" t="s">
        <v>344</v>
      </c>
      <c r="AH152" s="4">
        <f t="shared" si="68"/>
        <v>2</v>
      </c>
      <c r="AJ152" t="s">
        <v>367</v>
      </c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 s="8">
        <f t="shared" si="81"/>
        <v>1</v>
      </c>
      <c r="BN152" s="6" t="str">
        <f t="shared" si="64"/>
        <v/>
      </c>
      <c r="BO152" s="6" t="str">
        <f t="shared" si="64"/>
        <v/>
      </c>
      <c r="BP152" s="6" t="str">
        <f t="shared" si="64"/>
        <v/>
      </c>
      <c r="BQ152" s="6" t="str">
        <f t="shared" si="63"/>
        <v/>
      </c>
      <c r="BR152" s="6" t="str">
        <f t="shared" si="63"/>
        <v/>
      </c>
      <c r="BS152" s="6" t="str">
        <f t="shared" si="63"/>
        <v/>
      </c>
      <c r="BT152" s="6" t="str">
        <f t="shared" si="63"/>
        <v/>
      </c>
      <c r="BU152" s="6" t="str">
        <f t="shared" si="63"/>
        <v/>
      </c>
      <c r="BV152" s="6" t="str">
        <f t="shared" si="63"/>
        <v/>
      </c>
      <c r="BW152" s="6" t="str">
        <f t="shared" si="63"/>
        <v/>
      </c>
      <c r="BX152" s="6" t="str">
        <f t="shared" si="63"/>
        <v/>
      </c>
      <c r="BY152" s="6" t="str">
        <f t="shared" si="63"/>
        <v/>
      </c>
      <c r="BZ152" s="6" t="str">
        <f t="shared" si="63"/>
        <v/>
      </c>
      <c r="CA152" s="6" t="str">
        <f t="shared" si="63"/>
        <v/>
      </c>
      <c r="CB152" s="6" t="str">
        <f t="shared" si="61"/>
        <v/>
      </c>
      <c r="CC152" s="6" t="str">
        <f t="shared" si="61"/>
        <v/>
      </c>
      <c r="CD152" s="6" t="str">
        <f t="shared" si="61"/>
        <v/>
      </c>
      <c r="CE152" s="6" t="str">
        <f t="shared" si="61"/>
        <v/>
      </c>
      <c r="CF152" s="6" t="str">
        <f t="shared" si="61"/>
        <v/>
      </c>
      <c r="CG152" s="6" t="str">
        <f t="shared" si="61"/>
        <v/>
      </c>
      <c r="CH152" s="6" t="str">
        <f t="shared" si="62"/>
        <v/>
      </c>
      <c r="CI152" s="6" t="str">
        <f t="shared" si="62"/>
        <v/>
      </c>
      <c r="CJ152" s="6" t="str">
        <f t="shared" si="62"/>
        <v/>
      </c>
      <c r="CK152" s="6" t="str">
        <f t="shared" si="62"/>
        <v/>
      </c>
      <c r="CL152" s="6" t="str">
        <f t="shared" si="62"/>
        <v/>
      </c>
      <c r="CM152" s="6" t="str">
        <f t="shared" si="57"/>
        <v/>
      </c>
      <c r="CN152" s="6" t="str">
        <f t="shared" si="57"/>
        <v/>
      </c>
      <c r="CO152" s="6" t="str">
        <f t="shared" si="57"/>
        <v/>
      </c>
      <c r="CP152" s="12">
        <f t="shared" si="82"/>
        <v>0</v>
      </c>
      <c r="CQ152" s="19">
        <f t="shared" si="65"/>
        <v>834</v>
      </c>
      <c r="CR152" s="16">
        <f t="shared" si="66"/>
        <v>2</v>
      </c>
      <c r="CS152" s="22">
        <f t="shared" si="67"/>
        <v>1</v>
      </c>
      <c r="CX152" s="1">
        <f>$CP152</f>
        <v>0</v>
      </c>
      <c r="CY152" s="1">
        <f t="shared" si="69"/>
        <v>834</v>
      </c>
      <c r="CZ152" s="1">
        <f t="shared" si="70"/>
        <v>2</v>
      </c>
      <c r="DA152" s="1">
        <f t="shared" si="71"/>
        <v>1</v>
      </c>
    </row>
    <row r="153" spans="1:113" ht="28" customHeight="1">
      <c r="A153" s="1" t="str">
        <f>A152</f>
        <v>VOTV</v>
      </c>
      <c r="B153" s="1">
        <v>3</v>
      </c>
      <c r="C153" s="1" t="s">
        <v>227</v>
      </c>
      <c r="D153" s="1" t="s">
        <v>293</v>
      </c>
      <c r="AH153" s="4">
        <f t="shared" si="68"/>
        <v>2</v>
      </c>
      <c r="AJ153" t="s">
        <v>227</v>
      </c>
      <c r="AK153" t="s">
        <v>293</v>
      </c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 s="8">
        <f t="shared" si="81"/>
        <v>2</v>
      </c>
      <c r="BN153" s="6" t="str">
        <f t="shared" si="64"/>
        <v>A0675/24</v>
      </c>
      <c r="BO153" s="6" t="str">
        <f t="shared" si="64"/>
        <v>A0040/24</v>
      </c>
      <c r="BP153" s="6" t="str">
        <f t="shared" si="64"/>
        <v/>
      </c>
      <c r="BQ153" s="6" t="str">
        <f t="shared" si="63"/>
        <v/>
      </c>
      <c r="BR153" s="6" t="str">
        <f t="shared" si="63"/>
        <v/>
      </c>
      <c r="BS153" s="6" t="str">
        <f t="shared" si="63"/>
        <v/>
      </c>
      <c r="BT153" s="6" t="str">
        <f t="shared" si="63"/>
        <v/>
      </c>
      <c r="BU153" s="6" t="str">
        <f t="shared" si="63"/>
        <v/>
      </c>
      <c r="BV153" s="6" t="str">
        <f t="shared" si="63"/>
        <v/>
      </c>
      <c r="BW153" s="6" t="str">
        <f t="shared" si="63"/>
        <v/>
      </c>
      <c r="BX153" s="6" t="str">
        <f t="shared" si="63"/>
        <v/>
      </c>
      <c r="BY153" s="6" t="str">
        <f t="shared" si="63"/>
        <v/>
      </c>
      <c r="BZ153" s="6" t="str">
        <f t="shared" si="63"/>
        <v/>
      </c>
      <c r="CA153" s="6" t="str">
        <f t="shared" si="63"/>
        <v/>
      </c>
      <c r="CB153" s="6" t="str">
        <f t="shared" si="61"/>
        <v/>
      </c>
      <c r="CC153" s="6" t="str">
        <f t="shared" si="61"/>
        <v/>
      </c>
      <c r="CD153" s="6" t="str">
        <f t="shared" si="61"/>
        <v/>
      </c>
      <c r="CE153" s="6" t="str">
        <f t="shared" si="61"/>
        <v/>
      </c>
      <c r="CF153" s="6" t="str">
        <f t="shared" si="61"/>
        <v/>
      </c>
      <c r="CG153" s="6" t="str">
        <f t="shared" si="61"/>
        <v/>
      </c>
      <c r="CH153" s="6" t="str">
        <f t="shared" si="62"/>
        <v/>
      </c>
      <c r="CI153" s="6" t="str">
        <f t="shared" si="62"/>
        <v/>
      </c>
      <c r="CJ153" s="6" t="str">
        <f t="shared" si="62"/>
        <v/>
      </c>
      <c r="CK153" s="6" t="str">
        <f t="shared" si="62"/>
        <v/>
      </c>
      <c r="CL153" s="6" t="str">
        <f t="shared" si="62"/>
        <v/>
      </c>
      <c r="CM153" s="6" t="str">
        <f t="shared" si="57"/>
        <v/>
      </c>
      <c r="CN153" s="6" t="str">
        <f t="shared" si="57"/>
        <v/>
      </c>
      <c r="CO153" s="6" t="str">
        <f t="shared" si="57"/>
        <v/>
      </c>
      <c r="CP153" s="12">
        <f t="shared" si="82"/>
        <v>2</v>
      </c>
      <c r="CQ153" s="19">
        <f t="shared" si="65"/>
        <v>835</v>
      </c>
      <c r="CR153" s="16">
        <f t="shared" si="66"/>
        <v>0</v>
      </c>
      <c r="CS153" s="22">
        <f t="shared" si="67"/>
        <v>0</v>
      </c>
      <c r="DB153" s="1">
        <f>$CP153</f>
        <v>2</v>
      </c>
      <c r="DC153" s="1">
        <f t="shared" si="72"/>
        <v>835</v>
      </c>
      <c r="DD153" s="1">
        <f t="shared" si="73"/>
        <v>0</v>
      </c>
      <c r="DE153" s="1">
        <f t="shared" si="74"/>
        <v>0</v>
      </c>
    </row>
    <row r="154" spans="1:113" ht="28" customHeight="1">
      <c r="A154" s="1" t="str">
        <f>A153</f>
        <v>VOTV</v>
      </c>
      <c r="B154" s="1">
        <v>4</v>
      </c>
      <c r="C154" s="1" t="s">
        <v>61</v>
      </c>
      <c r="AH154" s="4">
        <f t="shared" si="68"/>
        <v>1</v>
      </c>
      <c r="AJ154" t="s">
        <v>226</v>
      </c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 s="8">
        <f t="shared" si="81"/>
        <v>1</v>
      </c>
      <c r="BN154" s="6" t="str">
        <f t="shared" ref="BN154" si="83">IFERROR(HLOOKUP(AJ154,$C154:$AE154,1,FALSE),"")</f>
        <v/>
      </c>
      <c r="BO154" s="6" t="str">
        <f t="shared" ref="BO154" si="84">IFERROR(HLOOKUP(AK154,$C154:$AE154,1,FALSE),"")</f>
        <v/>
      </c>
      <c r="BP154" s="6" t="str">
        <f t="shared" ref="BP154:CA154" si="85">IFERROR(HLOOKUP(AL154,$C154:$AE154,1,FALSE),"")</f>
        <v/>
      </c>
      <c r="BQ154" s="6" t="str">
        <f t="shared" si="85"/>
        <v/>
      </c>
      <c r="BR154" s="6" t="str">
        <f t="shared" si="85"/>
        <v/>
      </c>
      <c r="BS154" s="6" t="str">
        <f t="shared" si="85"/>
        <v/>
      </c>
      <c r="BT154" s="6" t="str">
        <f t="shared" si="85"/>
        <v/>
      </c>
      <c r="BU154" s="6" t="str">
        <f t="shared" si="85"/>
        <v/>
      </c>
      <c r="BV154" s="6" t="str">
        <f t="shared" si="85"/>
        <v/>
      </c>
      <c r="BW154" s="6" t="str">
        <f t="shared" si="85"/>
        <v/>
      </c>
      <c r="BX154" s="6" t="str">
        <f t="shared" si="85"/>
        <v/>
      </c>
      <c r="BY154" s="6" t="str">
        <f t="shared" si="85"/>
        <v/>
      </c>
      <c r="BZ154" s="6" t="str">
        <f t="shared" si="85"/>
        <v/>
      </c>
      <c r="CA154" s="6" t="str">
        <f t="shared" si="85"/>
        <v/>
      </c>
      <c r="CB154" s="6" t="str">
        <f t="shared" ref="CB154" si="86">IFERROR(HLOOKUP(AX154,$C154:$AE154,1,FALSE),"")</f>
        <v/>
      </c>
      <c r="CC154" s="6" t="str">
        <f t="shared" ref="CC154" si="87">IFERROR(HLOOKUP(AY154,$C154:$AE154,1,FALSE),"")</f>
        <v/>
      </c>
      <c r="CD154" s="6" t="str">
        <f t="shared" ref="CD154" si="88">IFERROR(HLOOKUP(AZ154,$C154:$AE154,1,FALSE),"")</f>
        <v/>
      </c>
      <c r="CE154" s="6" t="str">
        <f t="shared" ref="CE154" si="89">IFERROR(HLOOKUP(BA154,$C154:$AE154,1,FALSE),"")</f>
        <v/>
      </c>
      <c r="CF154" s="6" t="str">
        <f t="shared" ref="CF154" si="90">IFERROR(HLOOKUP(BB154,$C154:$AE154,1,FALSE),"")</f>
        <v/>
      </c>
      <c r="CG154" s="6" t="str">
        <f t="shared" ref="CG154" si="91">IFERROR(HLOOKUP(BC154,$C154:$AE154,1,FALSE),"")</f>
        <v/>
      </c>
      <c r="CH154" s="6" t="str">
        <f t="shared" ref="CH154" si="92">IFERROR(HLOOKUP(BD154,$C154:$AE154,1,FALSE),"")</f>
        <v/>
      </c>
      <c r="CI154" s="6" t="str">
        <f t="shared" ref="CI154" si="93">IFERROR(HLOOKUP(BE154,$C154:$AE154,1,FALSE),"")</f>
        <v/>
      </c>
      <c r="CJ154" s="6" t="str">
        <f t="shared" ref="CJ154" si="94">IFERROR(HLOOKUP(BF154,$C154:$AE154,1,FALSE),"")</f>
        <v/>
      </c>
      <c r="CK154" s="6" t="str">
        <f t="shared" ref="CK154" si="95">IFERROR(HLOOKUP(BG154,$C154:$AE154,1,FALSE),"")</f>
        <v/>
      </c>
      <c r="CL154" s="6" t="str">
        <f t="shared" ref="CL154" si="96">IFERROR(HLOOKUP(BH154,$C154:$AE154,1,FALSE),"")</f>
        <v/>
      </c>
      <c r="CM154" s="6" t="str">
        <f t="shared" ref="CM154" si="97">IFERROR(HLOOKUP(BI154,$C154:$AE154,1,FALSE),"")</f>
        <v/>
      </c>
      <c r="CN154" s="6" t="str">
        <f t="shared" ref="CN154" si="98">IFERROR(HLOOKUP(BJ154,$C154:$AE154,1,FALSE),"")</f>
        <v/>
      </c>
      <c r="CO154" s="6" t="str">
        <f t="shared" ref="CO154" si="99">IFERROR(HLOOKUP(BK154,$C154:$AE154,1,FALSE),"")</f>
        <v/>
      </c>
      <c r="CP154" s="12">
        <f t="shared" si="82"/>
        <v>0</v>
      </c>
      <c r="CQ154" s="19">
        <f t="shared" si="65"/>
        <v>835</v>
      </c>
      <c r="CR154" s="16">
        <f t="shared" si="66"/>
        <v>1</v>
      </c>
      <c r="CS154" s="22">
        <f t="shared" si="67"/>
        <v>1</v>
      </c>
      <c r="DF154" s="1">
        <f>$CP154</f>
        <v>0</v>
      </c>
      <c r="DG154" s="1">
        <f t="shared" si="75"/>
        <v>835</v>
      </c>
      <c r="DH154" s="1">
        <f t="shared" si="76"/>
        <v>1</v>
      </c>
      <c r="DI154" s="1">
        <f t="shared" si="77"/>
        <v>1</v>
      </c>
    </row>
    <row r="155" spans="1:113" ht="28" customHeight="1">
      <c r="A155" s="1" t="s">
        <v>40</v>
      </c>
      <c r="B155" s="1">
        <v>1</v>
      </c>
      <c r="AH155" s="4">
        <f t="shared" si="68"/>
        <v>0</v>
      </c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 s="8">
        <f t="shared" si="81"/>
        <v>0</v>
      </c>
      <c r="BN155" s="6" t="str">
        <f t="shared" si="64"/>
        <v/>
      </c>
      <c r="BO155" s="6" t="str">
        <f t="shared" si="64"/>
        <v/>
      </c>
      <c r="BP155" s="6" t="str">
        <f t="shared" si="64"/>
        <v/>
      </c>
      <c r="BQ155" s="6" t="str">
        <f t="shared" si="63"/>
        <v/>
      </c>
      <c r="BR155" s="6" t="str">
        <f t="shared" si="63"/>
        <v/>
      </c>
      <c r="BS155" s="6" t="str">
        <f t="shared" si="63"/>
        <v/>
      </c>
      <c r="BT155" s="6" t="str">
        <f t="shared" si="63"/>
        <v/>
      </c>
      <c r="BU155" s="6" t="str">
        <f t="shared" si="63"/>
        <v/>
      </c>
      <c r="BV155" s="6" t="str">
        <f t="shared" si="63"/>
        <v/>
      </c>
      <c r="BW155" s="6" t="str">
        <f t="shared" si="63"/>
        <v/>
      </c>
      <c r="BX155" s="6" t="str">
        <f t="shared" si="63"/>
        <v/>
      </c>
      <c r="BY155" s="6" t="str">
        <f t="shared" si="63"/>
        <v/>
      </c>
      <c r="BZ155" s="6" t="str">
        <f t="shared" si="63"/>
        <v/>
      </c>
      <c r="CA155" s="6" t="str">
        <f t="shared" si="63"/>
        <v/>
      </c>
      <c r="CB155" s="6" t="str">
        <f t="shared" si="61"/>
        <v/>
      </c>
      <c r="CC155" s="6" t="str">
        <f t="shared" si="61"/>
        <v/>
      </c>
      <c r="CD155" s="6" t="str">
        <f t="shared" si="61"/>
        <v/>
      </c>
      <c r="CE155" s="6" t="str">
        <f t="shared" si="61"/>
        <v/>
      </c>
      <c r="CF155" s="6" t="str">
        <f t="shared" si="61"/>
        <v/>
      </c>
      <c r="CG155" s="6" t="str">
        <f t="shared" si="61"/>
        <v/>
      </c>
      <c r="CH155" s="6" t="str">
        <f t="shared" si="62"/>
        <v/>
      </c>
      <c r="CI155" s="6" t="str">
        <f t="shared" si="62"/>
        <v/>
      </c>
      <c r="CJ155" s="6" t="str">
        <f t="shared" si="62"/>
        <v/>
      </c>
      <c r="CK155" s="6" t="str">
        <f t="shared" si="62"/>
        <v/>
      </c>
      <c r="CL155" s="6" t="str">
        <f t="shared" si="62"/>
        <v/>
      </c>
      <c r="CM155" s="6" t="str">
        <f t="shared" si="57"/>
        <v/>
      </c>
      <c r="CN155" s="6" t="str">
        <f t="shared" si="57"/>
        <v/>
      </c>
      <c r="CO155" s="6" t="str">
        <f t="shared" si="57"/>
        <v/>
      </c>
      <c r="CP155" s="12">
        <f t="shared" si="82"/>
        <v>0</v>
      </c>
      <c r="CQ155" s="19">
        <f t="shared" si="65"/>
        <v>837</v>
      </c>
      <c r="CR155" s="16">
        <f t="shared" si="66"/>
        <v>0</v>
      </c>
      <c r="CS155" s="22">
        <f t="shared" si="67"/>
        <v>0</v>
      </c>
      <c r="CT155" s="1">
        <f>$CP155</f>
        <v>0</v>
      </c>
      <c r="CU155" s="1">
        <f t="shared" si="78"/>
        <v>837</v>
      </c>
      <c r="CV155" s="1">
        <f t="shared" si="79"/>
        <v>0</v>
      </c>
      <c r="CW155" s="1">
        <f t="shared" si="80"/>
        <v>0</v>
      </c>
    </row>
    <row r="156" spans="1:113" ht="28" customHeight="1">
      <c r="A156" s="1" t="str">
        <f>A155</f>
        <v>VQPR</v>
      </c>
      <c r="B156" s="1">
        <v>2</v>
      </c>
      <c r="AH156" s="4">
        <f t="shared" si="68"/>
        <v>0</v>
      </c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 s="8">
        <f t="shared" si="81"/>
        <v>0</v>
      </c>
      <c r="BN156" s="6" t="str">
        <f t="shared" si="64"/>
        <v/>
      </c>
      <c r="BO156" s="6" t="str">
        <f t="shared" si="64"/>
        <v/>
      </c>
      <c r="BP156" s="6" t="str">
        <f t="shared" si="64"/>
        <v/>
      </c>
      <c r="BQ156" s="6" t="str">
        <f t="shared" si="63"/>
        <v/>
      </c>
      <c r="BR156" s="6" t="str">
        <f t="shared" si="63"/>
        <v/>
      </c>
      <c r="BS156" s="6" t="str">
        <f t="shared" si="63"/>
        <v/>
      </c>
      <c r="BT156" s="6" t="str">
        <f t="shared" si="63"/>
        <v/>
      </c>
      <c r="BU156" s="6" t="str">
        <f t="shared" si="63"/>
        <v/>
      </c>
      <c r="BV156" s="6" t="str">
        <f t="shared" si="63"/>
        <v/>
      </c>
      <c r="BW156" s="6" t="str">
        <f t="shared" si="63"/>
        <v/>
      </c>
      <c r="BX156" s="6" t="str">
        <f t="shared" si="63"/>
        <v/>
      </c>
      <c r="BY156" s="6" t="str">
        <f t="shared" si="63"/>
        <v/>
      </c>
      <c r="BZ156" s="6" t="str">
        <f t="shared" si="63"/>
        <v/>
      </c>
      <c r="CA156" s="6" t="str">
        <f t="shared" si="63"/>
        <v/>
      </c>
      <c r="CB156" s="6" t="str">
        <f t="shared" si="61"/>
        <v/>
      </c>
      <c r="CC156" s="6" t="str">
        <f t="shared" si="61"/>
        <v/>
      </c>
      <c r="CD156" s="6" t="str">
        <f t="shared" si="61"/>
        <v/>
      </c>
      <c r="CE156" s="6" t="str">
        <f t="shared" si="61"/>
        <v/>
      </c>
      <c r="CF156" s="6" t="str">
        <f t="shared" si="61"/>
        <v/>
      </c>
      <c r="CG156" s="6" t="str">
        <f t="shared" si="61"/>
        <v/>
      </c>
      <c r="CH156" s="6" t="str">
        <f t="shared" si="62"/>
        <v/>
      </c>
      <c r="CI156" s="6" t="str">
        <f t="shared" si="62"/>
        <v/>
      </c>
      <c r="CJ156" s="6" t="str">
        <f t="shared" si="62"/>
        <v/>
      </c>
      <c r="CK156" s="6" t="str">
        <f t="shared" si="62"/>
        <v/>
      </c>
      <c r="CL156" s="6" t="str">
        <f t="shared" si="62"/>
        <v/>
      </c>
      <c r="CM156" s="6" t="str">
        <f t="shared" si="57"/>
        <v/>
      </c>
      <c r="CN156" s="6" t="str">
        <f t="shared" si="57"/>
        <v/>
      </c>
      <c r="CO156" s="6" t="str">
        <f t="shared" si="57"/>
        <v/>
      </c>
      <c r="CP156" s="12">
        <f t="shared" si="82"/>
        <v>0</v>
      </c>
      <c r="CQ156" s="19">
        <f t="shared" si="65"/>
        <v>837</v>
      </c>
      <c r="CR156" s="16">
        <f t="shared" si="66"/>
        <v>0</v>
      </c>
      <c r="CS156" s="22">
        <f t="shared" si="67"/>
        <v>0</v>
      </c>
      <c r="CX156" s="1">
        <f>$CP156</f>
        <v>0</v>
      </c>
      <c r="CY156" s="1">
        <f t="shared" si="69"/>
        <v>837</v>
      </c>
      <c r="CZ156" s="1">
        <f t="shared" si="70"/>
        <v>0</v>
      </c>
      <c r="DA156" s="1">
        <f t="shared" si="71"/>
        <v>0</v>
      </c>
    </row>
    <row r="157" spans="1:113" ht="28" customHeight="1">
      <c r="A157" s="1" t="str">
        <f>A156</f>
        <v>VQPR</v>
      </c>
      <c r="B157" s="1">
        <v>3</v>
      </c>
      <c r="AH157" s="4">
        <f t="shared" si="68"/>
        <v>0</v>
      </c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 s="8">
        <f t="shared" si="81"/>
        <v>0</v>
      </c>
      <c r="BN157" s="6" t="str">
        <f t="shared" si="64"/>
        <v/>
      </c>
      <c r="BO157" s="6" t="str">
        <f t="shared" si="64"/>
        <v/>
      </c>
      <c r="BP157" s="6" t="str">
        <f t="shared" si="64"/>
        <v/>
      </c>
      <c r="BQ157" s="6" t="str">
        <f t="shared" si="63"/>
        <v/>
      </c>
      <c r="BR157" s="6" t="str">
        <f t="shared" si="63"/>
        <v/>
      </c>
      <c r="BS157" s="6" t="str">
        <f t="shared" si="63"/>
        <v/>
      </c>
      <c r="BT157" s="6" t="str">
        <f t="shared" si="63"/>
        <v/>
      </c>
      <c r="BU157" s="6" t="str">
        <f t="shared" si="63"/>
        <v/>
      </c>
      <c r="BV157" s="6" t="str">
        <f t="shared" si="63"/>
        <v/>
      </c>
      <c r="BW157" s="6" t="str">
        <f t="shared" si="63"/>
        <v/>
      </c>
      <c r="BX157" s="6" t="str">
        <f t="shared" si="63"/>
        <v/>
      </c>
      <c r="BY157" s="6" t="str">
        <f t="shared" si="63"/>
        <v/>
      </c>
      <c r="BZ157" s="6" t="str">
        <f t="shared" si="63"/>
        <v/>
      </c>
      <c r="CA157" s="6" t="str">
        <f t="shared" si="63"/>
        <v/>
      </c>
      <c r="CB157" s="6" t="str">
        <f t="shared" si="61"/>
        <v/>
      </c>
      <c r="CC157" s="6" t="str">
        <f t="shared" si="61"/>
        <v/>
      </c>
      <c r="CD157" s="6" t="str">
        <f t="shared" si="61"/>
        <v/>
      </c>
      <c r="CE157" s="6" t="str">
        <f t="shared" si="61"/>
        <v/>
      </c>
      <c r="CF157" s="6" t="str">
        <f t="shared" si="61"/>
        <v/>
      </c>
      <c r="CG157" s="6" t="str">
        <f t="shared" si="61"/>
        <v/>
      </c>
      <c r="CH157" s="6" t="str">
        <f t="shared" si="62"/>
        <v/>
      </c>
      <c r="CI157" s="6" t="str">
        <f t="shared" si="62"/>
        <v/>
      </c>
      <c r="CJ157" s="6" t="str">
        <f t="shared" si="62"/>
        <v/>
      </c>
      <c r="CK157" s="6" t="str">
        <f t="shared" si="62"/>
        <v/>
      </c>
      <c r="CL157" s="6" t="str">
        <f t="shared" si="62"/>
        <v/>
      </c>
      <c r="CM157" s="6" t="str">
        <f t="shared" si="57"/>
        <v/>
      </c>
      <c r="CN157" s="6" t="str">
        <f t="shared" si="57"/>
        <v/>
      </c>
      <c r="CO157" s="6" t="str">
        <f t="shared" si="57"/>
        <v/>
      </c>
      <c r="CP157" s="12">
        <f t="shared" si="82"/>
        <v>0</v>
      </c>
      <c r="CQ157" s="19">
        <f t="shared" si="65"/>
        <v>837</v>
      </c>
      <c r="CR157" s="16">
        <f t="shared" si="66"/>
        <v>0</v>
      </c>
      <c r="CS157" s="22">
        <f t="shared" si="67"/>
        <v>0</v>
      </c>
      <c r="DB157" s="1">
        <f>$CP157</f>
        <v>0</v>
      </c>
      <c r="DC157" s="1">
        <f t="shared" si="72"/>
        <v>837</v>
      </c>
      <c r="DD157" s="1">
        <f t="shared" si="73"/>
        <v>0</v>
      </c>
      <c r="DE157" s="1">
        <f t="shared" si="74"/>
        <v>0</v>
      </c>
    </row>
    <row r="158" spans="1:113" ht="28" customHeight="1">
      <c r="A158" s="1" t="str">
        <f>A157</f>
        <v>VQPR</v>
      </c>
      <c r="B158" s="1">
        <v>4</v>
      </c>
      <c r="AH158" s="4">
        <f t="shared" si="68"/>
        <v>0</v>
      </c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 s="8">
        <f t="shared" si="81"/>
        <v>0</v>
      </c>
      <c r="BN158" s="6" t="str">
        <f t="shared" si="64"/>
        <v/>
      </c>
      <c r="BO158" s="6" t="str">
        <f t="shared" si="64"/>
        <v/>
      </c>
      <c r="BP158" s="6" t="str">
        <f t="shared" si="64"/>
        <v/>
      </c>
      <c r="BQ158" s="6" t="str">
        <f t="shared" si="63"/>
        <v/>
      </c>
      <c r="BR158" s="6" t="str">
        <f t="shared" si="63"/>
        <v/>
      </c>
      <c r="BS158" s="6" t="str">
        <f t="shared" si="63"/>
        <v/>
      </c>
      <c r="BT158" s="6" t="str">
        <f t="shared" si="63"/>
        <v/>
      </c>
      <c r="BU158" s="6" t="str">
        <f t="shared" si="63"/>
        <v/>
      </c>
      <c r="BV158" s="6" t="str">
        <f t="shared" si="63"/>
        <v/>
      </c>
      <c r="BW158" s="6" t="str">
        <f t="shared" si="63"/>
        <v/>
      </c>
      <c r="BX158" s="6" t="str">
        <f t="shared" si="63"/>
        <v/>
      </c>
      <c r="BY158" s="6" t="str">
        <f t="shared" si="63"/>
        <v/>
      </c>
      <c r="BZ158" s="6" t="str">
        <f t="shared" si="63"/>
        <v/>
      </c>
      <c r="CA158" s="6" t="str">
        <f t="shared" si="63"/>
        <v/>
      </c>
      <c r="CB158" s="6" t="str">
        <f t="shared" si="61"/>
        <v/>
      </c>
      <c r="CC158" s="6" t="str">
        <f t="shared" si="61"/>
        <v/>
      </c>
      <c r="CD158" s="6" t="str">
        <f t="shared" si="61"/>
        <v/>
      </c>
      <c r="CE158" s="6" t="str">
        <f t="shared" si="61"/>
        <v/>
      </c>
      <c r="CF158" s="6" t="str">
        <f t="shared" si="61"/>
        <v/>
      </c>
      <c r="CG158" s="6" t="str">
        <f t="shared" si="61"/>
        <v/>
      </c>
      <c r="CH158" s="6" t="str">
        <f t="shared" si="62"/>
        <v/>
      </c>
      <c r="CI158" s="6" t="str">
        <f t="shared" si="62"/>
        <v/>
      </c>
      <c r="CJ158" s="6" t="str">
        <f t="shared" si="62"/>
        <v/>
      </c>
      <c r="CK158" s="6" t="str">
        <f t="shared" si="62"/>
        <v/>
      </c>
      <c r="CL158" s="6" t="str">
        <f t="shared" si="62"/>
        <v/>
      </c>
      <c r="CM158" s="6" t="str">
        <f t="shared" si="57"/>
        <v/>
      </c>
      <c r="CN158" s="6" t="str">
        <f t="shared" si="57"/>
        <v/>
      </c>
      <c r="CO158" s="6" t="str">
        <f t="shared" si="57"/>
        <v/>
      </c>
      <c r="CP158" s="12">
        <f t="shared" si="82"/>
        <v>0</v>
      </c>
      <c r="CQ158" s="19">
        <f t="shared" si="65"/>
        <v>837</v>
      </c>
      <c r="CR158" s="16">
        <f t="shared" si="66"/>
        <v>0</v>
      </c>
      <c r="CS158" s="22">
        <f t="shared" si="67"/>
        <v>0</v>
      </c>
      <c r="DF158" s="1">
        <f>$CP158</f>
        <v>0</v>
      </c>
      <c r="DG158" s="1">
        <f t="shared" si="75"/>
        <v>837</v>
      </c>
      <c r="DH158" s="1">
        <f t="shared" si="76"/>
        <v>0</v>
      </c>
      <c r="DI158" s="1">
        <f t="shared" si="77"/>
        <v>0</v>
      </c>
    </row>
    <row r="159" spans="1:113" ht="28" customHeight="1">
      <c r="A159" s="1" t="s">
        <v>41</v>
      </c>
      <c r="B159" s="1">
        <v>1</v>
      </c>
      <c r="C159" s="1" t="s">
        <v>294</v>
      </c>
      <c r="AH159" s="4">
        <f t="shared" si="68"/>
        <v>1</v>
      </c>
      <c r="AJ159" t="s">
        <v>294</v>
      </c>
      <c r="AK159" t="s">
        <v>345</v>
      </c>
      <c r="AL159" t="s">
        <v>206</v>
      </c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 s="8">
        <f t="shared" si="81"/>
        <v>3</v>
      </c>
      <c r="BN159" s="6" t="str">
        <f t="shared" si="64"/>
        <v>A0759/24</v>
      </c>
      <c r="BO159" s="6" t="str">
        <f t="shared" si="64"/>
        <v/>
      </c>
      <c r="BP159" s="6" t="str">
        <f t="shared" si="64"/>
        <v/>
      </c>
      <c r="BQ159" s="6" t="str">
        <f t="shared" si="63"/>
        <v/>
      </c>
      <c r="BR159" s="6" t="str">
        <f t="shared" si="63"/>
        <v/>
      </c>
      <c r="BS159" s="6" t="str">
        <f t="shared" si="63"/>
        <v/>
      </c>
      <c r="BT159" s="6" t="str">
        <f t="shared" si="63"/>
        <v/>
      </c>
      <c r="BU159" s="6" t="str">
        <f t="shared" ref="BU159:CA162" si="100">IFERROR(HLOOKUP(AQ159,$C159:$AE159,1,FALSE),"")</f>
        <v/>
      </c>
      <c r="BV159" s="6" t="str">
        <f t="shared" si="100"/>
        <v/>
      </c>
      <c r="BW159" s="6" t="str">
        <f t="shared" si="100"/>
        <v/>
      </c>
      <c r="BX159" s="6" t="str">
        <f t="shared" si="100"/>
        <v/>
      </c>
      <c r="BY159" s="6" t="str">
        <f t="shared" si="100"/>
        <v/>
      </c>
      <c r="BZ159" s="6" t="str">
        <f t="shared" si="100"/>
        <v/>
      </c>
      <c r="CA159" s="6" t="str">
        <f t="shared" si="100"/>
        <v/>
      </c>
      <c r="CB159" s="6" t="str">
        <f t="shared" si="61"/>
        <v/>
      </c>
      <c r="CC159" s="6" t="str">
        <f t="shared" si="61"/>
        <v/>
      </c>
      <c r="CD159" s="6" t="str">
        <f t="shared" si="61"/>
        <v/>
      </c>
      <c r="CE159" s="6" t="str">
        <f t="shared" si="61"/>
        <v/>
      </c>
      <c r="CF159" s="6" t="str">
        <f t="shared" si="61"/>
        <v/>
      </c>
      <c r="CG159" s="6" t="str">
        <f t="shared" si="61"/>
        <v/>
      </c>
      <c r="CH159" s="6" t="str">
        <f t="shared" si="62"/>
        <v/>
      </c>
      <c r="CI159" s="6" t="str">
        <f t="shared" si="62"/>
        <v/>
      </c>
      <c r="CJ159" s="6" t="str">
        <f t="shared" si="62"/>
        <v/>
      </c>
      <c r="CK159" s="6" t="str">
        <f t="shared" si="62"/>
        <v/>
      </c>
      <c r="CL159" s="6" t="str">
        <f t="shared" si="62"/>
        <v/>
      </c>
      <c r="CM159" s="6" t="str">
        <f t="shared" si="57"/>
        <v/>
      </c>
      <c r="CN159" s="6" t="str">
        <f t="shared" si="57"/>
        <v/>
      </c>
      <c r="CO159" s="6" t="str">
        <f t="shared" si="57"/>
        <v/>
      </c>
      <c r="CP159" s="12">
        <f t="shared" si="82"/>
        <v>1</v>
      </c>
      <c r="CQ159" s="19">
        <f t="shared" si="65"/>
        <v>834</v>
      </c>
      <c r="CR159" s="16">
        <f t="shared" si="66"/>
        <v>0</v>
      </c>
      <c r="CS159" s="22">
        <f t="shared" si="67"/>
        <v>2</v>
      </c>
      <c r="CT159" s="1">
        <f>$CP159</f>
        <v>1</v>
      </c>
      <c r="CU159" s="1">
        <f t="shared" si="78"/>
        <v>834</v>
      </c>
      <c r="CV159" s="1">
        <f t="shared" si="79"/>
        <v>0</v>
      </c>
      <c r="CW159" s="1">
        <f t="shared" si="80"/>
        <v>2</v>
      </c>
    </row>
    <row r="160" spans="1:113" ht="28" customHeight="1">
      <c r="A160" s="1" t="str">
        <f>A159</f>
        <v>VOGO</v>
      </c>
      <c r="B160" s="1">
        <v>2</v>
      </c>
      <c r="AH160" s="4">
        <f t="shared" si="68"/>
        <v>0</v>
      </c>
      <c r="AJ160" t="s">
        <v>295</v>
      </c>
      <c r="AK160" t="s">
        <v>296</v>
      </c>
      <c r="AL160" t="s">
        <v>297</v>
      </c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 s="8">
        <f t="shared" si="81"/>
        <v>3</v>
      </c>
      <c r="BN160" s="6" t="str">
        <f t="shared" si="64"/>
        <v/>
      </c>
      <c r="BO160" s="6" t="str">
        <f t="shared" si="64"/>
        <v/>
      </c>
      <c r="BP160" s="6" t="str">
        <f t="shared" si="64"/>
        <v/>
      </c>
      <c r="BQ160" s="6" t="str">
        <f t="shared" si="64"/>
        <v/>
      </c>
      <c r="BR160" s="6" t="str">
        <f t="shared" si="64"/>
        <v/>
      </c>
      <c r="BS160" s="6" t="str">
        <f t="shared" si="64"/>
        <v/>
      </c>
      <c r="BT160" s="6" t="str">
        <f t="shared" si="64"/>
        <v/>
      </c>
      <c r="BU160" s="6" t="str">
        <f t="shared" si="100"/>
        <v/>
      </c>
      <c r="BV160" s="6" t="str">
        <f t="shared" si="100"/>
        <v/>
      </c>
      <c r="BW160" s="6" t="str">
        <f t="shared" si="100"/>
        <v/>
      </c>
      <c r="BX160" s="6" t="str">
        <f t="shared" si="100"/>
        <v/>
      </c>
      <c r="BY160" s="6" t="str">
        <f t="shared" si="100"/>
        <v/>
      </c>
      <c r="BZ160" s="6" t="str">
        <f t="shared" si="100"/>
        <v/>
      </c>
      <c r="CA160" s="6" t="str">
        <f t="shared" si="100"/>
        <v/>
      </c>
      <c r="CB160" s="6" t="str">
        <f t="shared" si="61"/>
        <v/>
      </c>
      <c r="CC160" s="6" t="str">
        <f t="shared" si="61"/>
        <v/>
      </c>
      <c r="CD160" s="6" t="str">
        <f t="shared" si="61"/>
        <v/>
      </c>
      <c r="CE160" s="6" t="str">
        <f t="shared" si="61"/>
        <v/>
      </c>
      <c r="CF160" s="6" t="str">
        <f t="shared" si="61"/>
        <v/>
      </c>
      <c r="CG160" s="6" t="str">
        <f t="shared" si="61"/>
        <v/>
      </c>
      <c r="CH160" s="6" t="str">
        <f t="shared" si="62"/>
        <v/>
      </c>
      <c r="CI160" s="6" t="str">
        <f t="shared" si="62"/>
        <v/>
      </c>
      <c r="CJ160" s="6" t="str">
        <f t="shared" si="62"/>
        <v/>
      </c>
      <c r="CK160" s="6" t="str">
        <f t="shared" si="62"/>
        <v/>
      </c>
      <c r="CL160" s="6" t="str">
        <f t="shared" si="62"/>
        <v/>
      </c>
      <c r="CM160" s="6" t="str">
        <f t="shared" si="62"/>
        <v/>
      </c>
      <c r="CN160" s="6" t="str">
        <f t="shared" si="62"/>
        <v/>
      </c>
      <c r="CO160" s="6" t="str">
        <f t="shared" si="62"/>
        <v/>
      </c>
      <c r="CP160" s="12">
        <f t="shared" si="82"/>
        <v>0</v>
      </c>
      <c r="CQ160" s="19">
        <f t="shared" si="65"/>
        <v>834</v>
      </c>
      <c r="CR160" s="16">
        <f t="shared" si="66"/>
        <v>0</v>
      </c>
      <c r="CS160" s="22">
        <f t="shared" si="67"/>
        <v>3</v>
      </c>
      <c r="CX160" s="1">
        <f>$CP160</f>
        <v>0</v>
      </c>
      <c r="CY160" s="1">
        <f t="shared" si="69"/>
        <v>834</v>
      </c>
      <c r="CZ160" s="1">
        <f t="shared" si="70"/>
        <v>0</v>
      </c>
      <c r="DA160" s="1">
        <f t="shared" si="71"/>
        <v>3</v>
      </c>
    </row>
    <row r="161" spans="1:113" ht="28" customHeight="1">
      <c r="A161" s="1" t="str">
        <f>A160</f>
        <v>VOGO</v>
      </c>
      <c r="B161" s="1">
        <v>3</v>
      </c>
      <c r="AH161" s="4">
        <f t="shared" si="68"/>
        <v>0</v>
      </c>
      <c r="AJ161" t="s">
        <v>206</v>
      </c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 s="8">
        <f t="shared" si="81"/>
        <v>1</v>
      </c>
      <c r="BN161" s="6" t="str">
        <f t="shared" si="64"/>
        <v/>
      </c>
      <c r="BO161" s="6" t="str">
        <f t="shared" si="64"/>
        <v/>
      </c>
      <c r="BP161" s="6" t="str">
        <f t="shared" si="64"/>
        <v/>
      </c>
      <c r="BQ161" s="6" t="str">
        <f t="shared" si="64"/>
        <v/>
      </c>
      <c r="BR161" s="6" t="str">
        <f t="shared" si="64"/>
        <v/>
      </c>
      <c r="BS161" s="6" t="str">
        <f t="shared" si="64"/>
        <v/>
      </c>
      <c r="BT161" s="6" t="str">
        <f t="shared" si="64"/>
        <v/>
      </c>
      <c r="BU161" s="6" t="str">
        <f t="shared" si="100"/>
        <v/>
      </c>
      <c r="BV161" s="6" t="str">
        <f t="shared" si="100"/>
        <v/>
      </c>
      <c r="BW161" s="6" t="str">
        <f t="shared" si="100"/>
        <v/>
      </c>
      <c r="BX161" s="6" t="str">
        <f t="shared" si="100"/>
        <v/>
      </c>
      <c r="BY161" s="6" t="str">
        <f t="shared" si="100"/>
        <v/>
      </c>
      <c r="BZ161" s="6" t="str">
        <f t="shared" si="100"/>
        <v/>
      </c>
      <c r="CA161" s="6" t="str">
        <f t="shared" si="100"/>
        <v/>
      </c>
      <c r="CB161" s="6" t="str">
        <f t="shared" si="61"/>
        <v/>
      </c>
      <c r="CC161" s="6" t="str">
        <f t="shared" si="61"/>
        <v/>
      </c>
      <c r="CD161" s="6" t="str">
        <f t="shared" si="61"/>
        <v/>
      </c>
      <c r="CE161" s="6" t="str">
        <f t="shared" si="61"/>
        <v/>
      </c>
      <c r="CF161" s="6" t="str">
        <f t="shared" si="61"/>
        <v/>
      </c>
      <c r="CG161" s="6" t="str">
        <f t="shared" si="61"/>
        <v/>
      </c>
      <c r="CH161" s="6" t="str">
        <f t="shared" si="62"/>
        <v/>
      </c>
      <c r="CI161" s="6" t="str">
        <f t="shared" si="62"/>
        <v/>
      </c>
      <c r="CJ161" s="6" t="str">
        <f t="shared" si="62"/>
        <v/>
      </c>
      <c r="CK161" s="6" t="str">
        <f t="shared" si="62"/>
        <v/>
      </c>
      <c r="CL161" s="6" t="str">
        <f t="shared" si="62"/>
        <v/>
      </c>
      <c r="CM161" s="6" t="str">
        <f t="shared" si="62"/>
        <v/>
      </c>
      <c r="CN161" s="6" t="str">
        <f t="shared" si="62"/>
        <v/>
      </c>
      <c r="CO161" s="6" t="str">
        <f t="shared" si="62"/>
        <v/>
      </c>
      <c r="CP161" s="12">
        <f t="shared" si="82"/>
        <v>0</v>
      </c>
      <c r="CQ161" s="19">
        <f t="shared" si="65"/>
        <v>836</v>
      </c>
      <c r="CR161" s="16">
        <f t="shared" si="66"/>
        <v>0</v>
      </c>
      <c r="CS161" s="22">
        <f t="shared" si="67"/>
        <v>1</v>
      </c>
      <c r="DB161" s="1">
        <f>$CP161</f>
        <v>0</v>
      </c>
      <c r="DC161" s="1">
        <f t="shared" si="72"/>
        <v>836</v>
      </c>
      <c r="DD161" s="1">
        <f t="shared" si="73"/>
        <v>0</v>
      </c>
      <c r="DE161" s="1">
        <f t="shared" si="74"/>
        <v>1</v>
      </c>
    </row>
    <row r="162" spans="1:113" ht="28" customHeight="1" thickBot="1">
      <c r="A162" s="1" t="str">
        <f>A161</f>
        <v>VOGO</v>
      </c>
      <c r="B162" s="1">
        <v>4</v>
      </c>
      <c r="C162" s="1" t="s">
        <v>230</v>
      </c>
      <c r="D162" s="1" t="s">
        <v>231</v>
      </c>
      <c r="E162" s="1" t="s">
        <v>232</v>
      </c>
      <c r="F162" s="1" t="s">
        <v>233</v>
      </c>
      <c r="AH162" s="4">
        <f t="shared" si="68"/>
        <v>4</v>
      </c>
      <c r="AJ162" t="s">
        <v>233</v>
      </c>
      <c r="AK162" t="s">
        <v>232</v>
      </c>
      <c r="AL162" t="s">
        <v>231</v>
      </c>
      <c r="AM162" t="s">
        <v>230</v>
      </c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 s="9">
        <f t="shared" si="81"/>
        <v>4</v>
      </c>
      <c r="BN162" s="6" t="str">
        <f t="shared" si="64"/>
        <v>D0128/20</v>
      </c>
      <c r="BO162" s="6" t="str">
        <f t="shared" si="64"/>
        <v>D0487/18</v>
      </c>
      <c r="BP162" s="6" t="str">
        <f t="shared" si="64"/>
        <v>D0393/20</v>
      </c>
      <c r="BQ162" s="6" t="str">
        <f t="shared" si="64"/>
        <v>A0616/24</v>
      </c>
      <c r="BR162" s="6" t="str">
        <f t="shared" si="64"/>
        <v/>
      </c>
      <c r="BS162" s="6" t="str">
        <f t="shared" si="64"/>
        <v/>
      </c>
      <c r="BT162" s="6" t="str">
        <f t="shared" si="64"/>
        <v/>
      </c>
      <c r="BU162" s="6" t="str">
        <f t="shared" si="100"/>
        <v/>
      </c>
      <c r="BV162" s="6" t="str">
        <f t="shared" si="100"/>
        <v/>
      </c>
      <c r="BW162" s="6" t="str">
        <f t="shared" si="100"/>
        <v/>
      </c>
      <c r="BX162" s="6" t="str">
        <f t="shared" si="100"/>
        <v/>
      </c>
      <c r="BY162" s="6" t="str">
        <f t="shared" si="100"/>
        <v/>
      </c>
      <c r="BZ162" s="6" t="str">
        <f t="shared" si="100"/>
        <v/>
      </c>
      <c r="CA162" s="6" t="str">
        <f t="shared" si="100"/>
        <v/>
      </c>
      <c r="CB162" s="6" t="str">
        <f t="shared" si="61"/>
        <v/>
      </c>
      <c r="CC162" s="6" t="str">
        <f t="shared" si="61"/>
        <v/>
      </c>
      <c r="CD162" s="6" t="str">
        <f t="shared" si="61"/>
        <v/>
      </c>
      <c r="CE162" s="6" t="str">
        <f t="shared" si="61"/>
        <v/>
      </c>
      <c r="CF162" s="6" t="str">
        <f t="shared" si="61"/>
        <v/>
      </c>
      <c r="CG162" s="6" t="str">
        <f t="shared" si="61"/>
        <v/>
      </c>
      <c r="CH162" s="6" t="str">
        <f t="shared" si="62"/>
        <v/>
      </c>
      <c r="CI162" s="6" t="str">
        <f t="shared" si="62"/>
        <v/>
      </c>
      <c r="CJ162" s="6" t="str">
        <f t="shared" si="62"/>
        <v/>
      </c>
      <c r="CK162" s="6" t="str">
        <f t="shared" si="62"/>
        <v/>
      </c>
      <c r="CL162" s="6" t="str">
        <f t="shared" si="62"/>
        <v/>
      </c>
      <c r="CM162" s="6" t="str">
        <f t="shared" si="62"/>
        <v/>
      </c>
      <c r="CN162" s="6" t="str">
        <f t="shared" si="62"/>
        <v/>
      </c>
      <c r="CO162" s="6" t="str">
        <f t="shared" si="62"/>
        <v/>
      </c>
      <c r="CP162" s="12">
        <f t="shared" si="82"/>
        <v>4</v>
      </c>
      <c r="CQ162" s="19">
        <f t="shared" si="65"/>
        <v>833</v>
      </c>
      <c r="CR162" s="16">
        <f t="shared" si="66"/>
        <v>0</v>
      </c>
      <c r="CS162" s="23">
        <f t="shared" si="67"/>
        <v>0</v>
      </c>
      <c r="DF162" s="1">
        <f>$CP162</f>
        <v>4</v>
      </c>
      <c r="DG162" s="1">
        <f t="shared" si="75"/>
        <v>833</v>
      </c>
      <c r="DH162" s="1">
        <f t="shared" si="76"/>
        <v>0</v>
      </c>
      <c r="DI162" s="1">
        <f t="shared" si="77"/>
        <v>0</v>
      </c>
    </row>
    <row r="163" spans="1:113" ht="28" customHeight="1" thickTop="1">
      <c r="AH163" s="4">
        <f>SUM(AH3:AH162)</f>
        <v>280</v>
      </c>
      <c r="BM163" s="10">
        <f>SUM(BM3:BM162)</f>
        <v>225</v>
      </c>
      <c r="CP163" s="14">
        <f t="shared" ref="CP163:DI163" si="101">SUM(CP3:CP162)</f>
        <v>149</v>
      </c>
      <c r="CQ163" s="20">
        <f t="shared" si="101"/>
        <v>133564</v>
      </c>
      <c r="CR163" s="17">
        <f t="shared" si="101"/>
        <v>131</v>
      </c>
      <c r="CS163" s="17">
        <f t="shared" si="101"/>
        <v>76</v>
      </c>
      <c r="CT163" s="14">
        <f t="shared" si="101"/>
        <v>40</v>
      </c>
      <c r="CU163" s="20">
        <f t="shared" si="101"/>
        <v>33379</v>
      </c>
      <c r="CV163" s="17">
        <f t="shared" si="101"/>
        <v>41</v>
      </c>
      <c r="CW163" s="17">
        <f t="shared" si="101"/>
        <v>20</v>
      </c>
      <c r="CX163" s="14">
        <f t="shared" si="101"/>
        <v>27</v>
      </c>
      <c r="CY163" s="20">
        <f t="shared" si="101"/>
        <v>33390</v>
      </c>
      <c r="CZ163" s="17">
        <f t="shared" si="101"/>
        <v>41</v>
      </c>
      <c r="DA163" s="17">
        <f t="shared" si="101"/>
        <v>22</v>
      </c>
      <c r="DB163" s="14">
        <f t="shared" si="101"/>
        <v>40</v>
      </c>
      <c r="DC163" s="20">
        <f t="shared" si="101"/>
        <v>33405</v>
      </c>
      <c r="DD163" s="17">
        <f t="shared" si="101"/>
        <v>19</v>
      </c>
      <c r="DE163" s="17">
        <f t="shared" si="101"/>
        <v>16</v>
      </c>
      <c r="DF163" s="14">
        <f t="shared" si="101"/>
        <v>42</v>
      </c>
      <c r="DG163" s="20">
        <f t="shared" si="101"/>
        <v>33390</v>
      </c>
      <c r="DH163" s="17">
        <f t="shared" si="101"/>
        <v>30</v>
      </c>
      <c r="DI163" s="17">
        <f t="shared" si="101"/>
        <v>18</v>
      </c>
    </row>
    <row r="164" spans="1:113" ht="28" customHeight="1" thickBot="1">
      <c r="AG164" s="1" t="s">
        <v>369</v>
      </c>
      <c r="AH164" s="4">
        <f>AH163/160</f>
        <v>1.75</v>
      </c>
      <c r="CP164" s="1"/>
      <c r="CQ164" s="1"/>
      <c r="CR164" s="1"/>
      <c r="CS164" s="1"/>
    </row>
    <row r="165" spans="1:113" ht="28" customHeight="1">
      <c r="CP165" s="30" t="s">
        <v>306</v>
      </c>
      <c r="CQ165" s="25">
        <f>(CP163+CQ163)/SUM(CP163:CS163)</f>
        <v>0.99845430107526878</v>
      </c>
      <c r="CR165" s="1"/>
      <c r="CS165" s="1"/>
      <c r="CT165" s="30" t="s">
        <v>306</v>
      </c>
      <c r="CU165" s="24"/>
      <c r="CV165" s="25">
        <f>(CT163+CU163)/SUM(CT163:CW163)</f>
        <v>0.99817801672640383</v>
      </c>
      <c r="CX165" s="30" t="s">
        <v>306</v>
      </c>
      <c r="CY165" s="24"/>
      <c r="CZ165" s="25">
        <f>(CX163+CY163)/SUM(CX163:DA163)</f>
        <v>0.99811827956989252</v>
      </c>
      <c r="DB165" s="30" t="s">
        <v>306</v>
      </c>
      <c r="DC165" s="24"/>
      <c r="DD165" s="25">
        <f>(DB163+DC163)/SUM(DB163:DE163)</f>
        <v>0.99895459976105139</v>
      </c>
      <c r="DF165" s="30" t="s">
        <v>306</v>
      </c>
      <c r="DG165" s="24"/>
      <c r="DH165" s="25">
        <f>(DF163+DG163)/SUM(DF163:DI163)</f>
        <v>0.99856630824372761</v>
      </c>
    </row>
    <row r="166" spans="1:113" ht="28" customHeight="1">
      <c r="CP166" s="26" t="s">
        <v>308</v>
      </c>
      <c r="CQ166" s="27">
        <f>CP163/(CP163+CS163)</f>
        <v>0.66222222222222227</v>
      </c>
      <c r="CR166" s="1"/>
      <c r="CS166" s="1"/>
      <c r="CT166" s="26" t="s">
        <v>308</v>
      </c>
      <c r="CV166" s="27">
        <f>CT163/(CT163+CW163)</f>
        <v>0.66666666666666663</v>
      </c>
      <c r="CX166" s="26" t="s">
        <v>308</v>
      </c>
      <c r="CZ166" s="27">
        <f>CX163/(CX163+DA163)</f>
        <v>0.55102040816326525</v>
      </c>
      <c r="DB166" s="26" t="s">
        <v>308</v>
      </c>
      <c r="DD166" s="27">
        <f>DB163/(DB163+DE163)</f>
        <v>0.7142857142857143</v>
      </c>
      <c r="DF166" s="26" t="s">
        <v>308</v>
      </c>
      <c r="DH166" s="27">
        <f>DF163/(DF163+DI163)</f>
        <v>0.7</v>
      </c>
    </row>
    <row r="167" spans="1:113" ht="28" customHeight="1">
      <c r="O167" s="1" t="s">
        <v>315</v>
      </c>
      <c r="CP167" s="26" t="s">
        <v>309</v>
      </c>
      <c r="CQ167" s="27">
        <f>CP163/(CP163+CR163)</f>
        <v>0.53214285714285714</v>
      </c>
      <c r="CR167" s="1"/>
      <c r="CS167" s="1"/>
      <c r="CT167" s="26" t="s">
        <v>309</v>
      </c>
      <c r="CV167" s="27">
        <f>CT163/(CT163+CV163)</f>
        <v>0.49382716049382713</v>
      </c>
      <c r="CX167" s="26" t="s">
        <v>309</v>
      </c>
      <c r="CZ167" s="27">
        <f>CX163/(CX163+CZ163)</f>
        <v>0.39705882352941174</v>
      </c>
      <c r="DB167" s="26" t="s">
        <v>309</v>
      </c>
      <c r="DD167" s="27">
        <f>DB163/(DB163+DD163)</f>
        <v>0.67796610169491522</v>
      </c>
      <c r="DF167" s="26" t="s">
        <v>309</v>
      </c>
      <c r="DH167" s="27">
        <f>DF163/(DF163+DH163)</f>
        <v>0.58333333333333337</v>
      </c>
    </row>
    <row r="168" spans="1:113" ht="28" customHeight="1" thickBot="1">
      <c r="CP168" s="31" t="s">
        <v>307</v>
      </c>
      <c r="CQ168" s="29">
        <f>(CQ166*CQ167)/(CQ166+CQ167)*2</f>
        <v>0.59009900990099018</v>
      </c>
      <c r="CR168" s="1"/>
      <c r="CS168" s="1"/>
      <c r="CT168" s="31" t="s">
        <v>307</v>
      </c>
      <c r="CU168" s="28"/>
      <c r="CV168" s="29">
        <f>(CV166*CV167)/(CV166+CV167)*2</f>
        <v>0.56737588652482274</v>
      </c>
      <c r="CX168" s="31" t="s">
        <v>307</v>
      </c>
      <c r="CY168" s="28"/>
      <c r="CZ168" s="29">
        <f>(CZ166*CZ167)/(CZ166+CZ167)*2</f>
        <v>0.46153846153846151</v>
      </c>
      <c r="DB168" s="31" t="s">
        <v>307</v>
      </c>
      <c r="DC168" s="28"/>
      <c r="DD168" s="29">
        <f>(DD166*DD167)/(DD166+DD167)*2</f>
        <v>0.69565217391304346</v>
      </c>
      <c r="DF168" s="31" t="s">
        <v>307</v>
      </c>
      <c r="DG168" s="28"/>
      <c r="DH168" s="29">
        <f>(DH166*DH167)/(DH166+DH167)*2</f>
        <v>0.63636363636363646</v>
      </c>
    </row>
    <row r="169" spans="1:113" ht="28" customHeight="1">
      <c r="CP169" s="1"/>
      <c r="CQ169" s="1"/>
      <c r="CR169" s="1"/>
      <c r="CS169" s="1"/>
    </row>
    <row r="170" spans="1:113" ht="28" customHeight="1">
      <c r="CP170" s="1"/>
      <c r="CQ170" s="1"/>
      <c r="CR170" s="1"/>
      <c r="CS170" s="1"/>
    </row>
    <row r="171" spans="1:113" ht="28" customHeight="1">
      <c r="CP171" s="1"/>
      <c r="CQ171" s="1"/>
      <c r="CR171" s="1"/>
      <c r="CS171" s="1"/>
    </row>
    <row r="172" spans="1:113" ht="28" customHeight="1">
      <c r="CP172" s="1"/>
      <c r="CQ172" s="1"/>
      <c r="CR172" s="1"/>
      <c r="CS172" s="1"/>
      <c r="CT172" s="1" t="s">
        <v>314</v>
      </c>
      <c r="CU172" s="1" t="s">
        <v>310</v>
      </c>
      <c r="CV172" s="1" t="s">
        <v>311</v>
      </c>
      <c r="CW172" s="1" t="s">
        <v>312</v>
      </c>
      <c r="CX172" s="1" t="s">
        <v>313</v>
      </c>
    </row>
    <row r="173" spans="1:113" ht="28" customHeight="1">
      <c r="CP173" s="1"/>
      <c r="CQ173" s="1"/>
      <c r="CR173" s="1"/>
      <c r="CS173" s="1" t="s">
        <v>307</v>
      </c>
      <c r="CT173" s="1">
        <f>CQ168</f>
        <v>0.59009900990099018</v>
      </c>
      <c r="CU173" s="1">
        <f>CV168</f>
        <v>0.56737588652482274</v>
      </c>
      <c r="CV173" s="1">
        <f>CZ168</f>
        <v>0.46153846153846151</v>
      </c>
      <c r="CW173" s="1">
        <f>DD168</f>
        <v>0.69565217391304346</v>
      </c>
      <c r="CX173" s="1">
        <f>DH168</f>
        <v>0.63636363636363646</v>
      </c>
    </row>
    <row r="174" spans="1:113" ht="28" customHeight="1">
      <c r="CP174" s="1"/>
      <c r="CQ174" s="1"/>
      <c r="CR174" s="1"/>
      <c r="CS174" s="1" t="s">
        <v>306</v>
      </c>
      <c r="CT174" s="1">
        <f>CQ165</f>
        <v>0.99845430107526878</v>
      </c>
      <c r="CU174" s="1">
        <f>CV165</f>
        <v>0.99817801672640383</v>
      </c>
      <c r="CV174" s="1">
        <f>CZ165</f>
        <v>0.99811827956989252</v>
      </c>
      <c r="CW174" s="1">
        <f>DD165</f>
        <v>0.99895459976105139</v>
      </c>
      <c r="CX174" s="1">
        <f>DH165</f>
        <v>0.99856630824372761</v>
      </c>
    </row>
    <row r="175" spans="1:113" ht="28" customHeight="1">
      <c r="CP175" s="1"/>
      <c r="CQ175" s="1"/>
      <c r="CR175" s="1"/>
      <c r="CS175" s="1"/>
    </row>
    <row r="176" spans="1:113" ht="28" customHeight="1">
      <c r="CP176" s="1"/>
      <c r="CQ176" s="1"/>
      <c r="CR176" s="1"/>
      <c r="CS176" s="1"/>
    </row>
    <row r="177" spans="94:97" ht="28" customHeight="1">
      <c r="CP177" s="1"/>
      <c r="CQ177" s="1"/>
      <c r="CR177" s="1"/>
      <c r="CS177" s="1"/>
    </row>
    <row r="178" spans="94:97" ht="28" customHeight="1">
      <c r="CP178" s="1"/>
      <c r="CQ178" s="1"/>
      <c r="CR178" s="1"/>
      <c r="CS178" s="1"/>
    </row>
    <row r="179" spans="94:97" ht="28" customHeight="1">
      <c r="CP179" s="1"/>
      <c r="CQ179" s="1"/>
      <c r="CR179" s="1"/>
      <c r="CS179" s="1"/>
    </row>
    <row r="180" spans="94:97" ht="28" customHeight="1">
      <c r="CP180" s="1"/>
      <c r="CQ180" s="1"/>
      <c r="CR180" s="1"/>
      <c r="CS180" s="1"/>
    </row>
    <row r="181" spans="94:97" ht="28" customHeight="1">
      <c r="CP181" s="1"/>
      <c r="CQ181" s="1"/>
      <c r="CR181" s="1"/>
      <c r="CS181" s="1"/>
    </row>
    <row r="182" spans="94:97" ht="28" customHeight="1">
      <c r="CP182" s="1"/>
      <c r="CQ182" s="1"/>
      <c r="CR182" s="1"/>
      <c r="CS182" s="1"/>
    </row>
    <row r="183" spans="94:97" ht="28" customHeight="1">
      <c r="CP183" s="1"/>
      <c r="CQ183" s="1"/>
      <c r="CR183" s="1"/>
      <c r="CS183" s="1"/>
    </row>
  </sheetData>
  <conditionalFormatting sqref="A3:A170">
    <cfRule type="expression" dxfId="67" priority="51">
      <formula>IF(B3=1,TRUE,FALSE)</formula>
    </cfRule>
  </conditionalFormatting>
  <conditionalFormatting sqref="C6">
    <cfRule type="expression" dxfId="66" priority="28">
      <formula>COUNTIF($BN6:$CO6,C6)&gt;0</formula>
    </cfRule>
  </conditionalFormatting>
  <conditionalFormatting sqref="C10">
    <cfRule type="expression" dxfId="65" priority="27">
      <formula>COUNTIF($BN10:$CO10,C10)&gt;0</formula>
    </cfRule>
  </conditionalFormatting>
  <conditionalFormatting sqref="C78">
    <cfRule type="expression" dxfId="64" priority="16">
      <formula>COUNTIF($BN78:$CO78,C78)&gt;0</formula>
    </cfRule>
  </conditionalFormatting>
  <conditionalFormatting sqref="C105">
    <cfRule type="expression" dxfId="63" priority="3">
      <formula>COUNTIF($BN105:$CO105,C105)&gt;0</formula>
    </cfRule>
  </conditionalFormatting>
  <conditionalFormatting sqref="C133">
    <cfRule type="expression" dxfId="62" priority="30">
      <formula>COUNTIF($BN133:$CO133,C133)&gt;0</formula>
    </cfRule>
  </conditionalFormatting>
  <conditionalFormatting sqref="C31:D31">
    <cfRule type="expression" dxfId="61" priority="21">
      <formula>COUNTIF($BN31:$CO31,C31)&gt;0</formula>
    </cfRule>
  </conditionalFormatting>
  <conditionalFormatting sqref="C108:D108">
    <cfRule type="expression" dxfId="60" priority="2">
      <formula>COUNTIF($BN108:$CO108,C108)&gt;0</formula>
    </cfRule>
  </conditionalFormatting>
  <conditionalFormatting sqref="C152:D152">
    <cfRule type="expression" dxfId="59" priority="1">
      <formula>COUNTIF($BN152:$CO152,C152)&gt;0</formula>
    </cfRule>
  </conditionalFormatting>
  <conditionalFormatting sqref="C3:E3 G3:AG3 C4:AG5 D6:AG6 C7:AG7 C8:G8 I8:AG8 C9:AG9 D10:AG10 C11:AG16 C17:D17 G17:AG17 C18:I18 L18:AG18 C19:AG19 C20 E20:AG20 C21:AG21 C23:AG26 C27:F27 J27:AG27 C28:D28 F28:AG28 C29:AG30 E31:AG31 C32:AG32 F33:AG33 C34:AG39 F40:AG40 C41:AG51 C52 E52:AG52 C53:AG54 C55:E55 G55:AG55 C56:AG60 C61:F61 H61:AG61 C62:AG64 C65 F65:AG65 C66:AG77 D78:AG78 C79:AG82 C83:K83 N83:AG83 K84:M84 P84:AG84 C84:H85 L85:AG85 C86:L86 P86:AG86 C87:F87 J87:AG87 C88:L88 T88:AG88 C89:AG92 C93:F93 H93:AG93 C94:AG104 D105:AG105 C106:AG107 E108:AG108 C109:AG132 D133:AG133 C134:AG151 E152:AG152 C153:AG162">
    <cfRule type="expression" dxfId="58" priority="35">
      <formula>COUNTIF($AJ3:$BL3,C3)&gt;0</formula>
    </cfRule>
  </conditionalFormatting>
  <conditionalFormatting sqref="C33:E33">
    <cfRule type="expression" dxfId="57" priority="19">
      <formula>COUNTIF($BN33:$CO33,C33)&gt;0</formula>
    </cfRule>
  </conditionalFormatting>
  <conditionalFormatting sqref="C40:E40">
    <cfRule type="expression" dxfId="56" priority="18">
      <formula>COUNTIF($BN40:$CO40,C40)&gt;0</formula>
    </cfRule>
  </conditionalFormatting>
  <conditionalFormatting sqref="C22:AE22">
    <cfRule type="expression" dxfId="55" priority="24">
      <formula>COUNTIF($AJ22:$BL22,C22)&gt;0</formula>
    </cfRule>
  </conditionalFormatting>
  <conditionalFormatting sqref="D65:E65">
    <cfRule type="expression" dxfId="54" priority="34">
      <formula>COUNTIF($BN65:$BV65,D65)&gt;0</formula>
    </cfRule>
  </conditionalFormatting>
  <conditionalFormatting sqref="E28">
    <cfRule type="expression" dxfId="53" priority="22">
      <formula>COUNTIF($BN28:$CO28,E28)&gt;0</formula>
    </cfRule>
  </conditionalFormatting>
  <conditionalFormatting sqref="E17:F17">
    <cfRule type="expression" dxfId="52" priority="25">
      <formula>COUNTIF($BN17:$CO17,E17)&gt;0</formula>
    </cfRule>
  </conditionalFormatting>
  <conditionalFormatting sqref="F3">
    <cfRule type="expression" dxfId="51" priority="29">
      <formula>COUNTIF($BN3:$CO3,F3)&gt;0</formula>
    </cfRule>
  </conditionalFormatting>
  <conditionalFormatting sqref="F55">
    <cfRule type="expression" dxfId="50" priority="17">
      <formula>COUNTIF($BN55:$CO55,F55)&gt;0</formula>
    </cfRule>
  </conditionalFormatting>
  <conditionalFormatting sqref="G93">
    <cfRule type="expression" dxfId="49" priority="4">
      <formula>COUNTIF($BN93:$CO93,G93)&gt;0</formula>
    </cfRule>
  </conditionalFormatting>
  <conditionalFormatting sqref="G27:I27">
    <cfRule type="expression" dxfId="48" priority="23">
      <formula>COUNTIF($BN27:$CO27,G27)&gt;0</formula>
    </cfRule>
  </conditionalFormatting>
  <conditionalFormatting sqref="G87:I87">
    <cfRule type="expression" dxfId="47" priority="10">
      <formula>COUNTIF($BN87:$CO87,G87)&gt;0</formula>
    </cfRule>
  </conditionalFormatting>
  <conditionalFormatting sqref="H85">
    <cfRule type="expression" dxfId="46" priority="13">
      <formula>COUNTIF($BN85:$CO85,H85)&gt;0</formula>
    </cfRule>
  </conditionalFormatting>
  <conditionalFormatting sqref="I84">
    <cfRule type="expression" dxfId="45" priority="33">
      <formula>COUNTIF($BN84:$BV84,I84)&gt;0</formula>
    </cfRule>
  </conditionalFormatting>
  <conditionalFormatting sqref="L83:M83">
    <cfRule type="expression" dxfId="44" priority="14">
      <formula>COUNTIF($BN83:$CO83,L83)&gt;0</formula>
    </cfRule>
  </conditionalFormatting>
  <conditionalFormatting sqref="M88:S88">
    <cfRule type="expression" dxfId="43" priority="5">
      <formula>COUNTIF($BN88:$CO88,M88)&gt;0</formula>
    </cfRule>
  </conditionalFormatting>
  <conditionalFormatting sqref="AJ3:BL17 AJ18:AK18 AM18:BL18 AJ55:AN55 AP55:BL55 AJ56:BL73 AJ74:AM74 AP74:BL74 AJ75:BL85 AJ86:AN86 AQ86:BL86 AJ87:BL88 AJ89:AK89 AM89:BL89 AJ90:BL92 AJ93:AK93 AM93:BL93 AJ94:AO94 AS94:BL94 AJ95:BL162">
    <cfRule type="expression" dxfId="42" priority="49">
      <formula>COUNTIF($BN3:$CO3,AJ3)&gt;0</formula>
    </cfRule>
  </conditionalFormatting>
  <conditionalFormatting sqref="AJ19:BL54">
    <cfRule type="expression" dxfId="41" priority="47">
      <formula>COUNTIF($BN19:$CO19,AJ19)&gt;0</formula>
    </cfRule>
  </conditionalFormatting>
  <conditionalFormatting sqref="AL18">
    <cfRule type="expression" dxfId="40" priority="48">
      <formula>COUNTIF($AJ18:$AS18,AL18)&gt;0</formula>
    </cfRule>
  </conditionalFormatting>
  <conditionalFormatting sqref="AL89">
    <cfRule type="expression" dxfId="39" priority="38">
      <formula>COUNTIF($AJ89:$BL89,AL89)&gt;0</formula>
    </cfRule>
  </conditionalFormatting>
  <conditionalFormatting sqref="AL93">
    <cfRule type="expression" dxfId="38" priority="37">
      <formula>COUNTIF($AJ93:$BL93,AL93)&gt;0</formula>
    </cfRule>
  </conditionalFormatting>
  <conditionalFormatting sqref="AN74:AO74">
    <cfRule type="expression" dxfId="37" priority="44">
      <formula>COUNTIF($AJ74:$BL74,AN74)&gt;0</formula>
    </cfRule>
  </conditionalFormatting>
  <conditionalFormatting sqref="AO86:AP86">
    <cfRule type="expression" dxfId="36" priority="41">
      <formula>COUNTIF($AJ86:$BL86,AO86)&gt;0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58DC-C510-0244-979B-48F9799ED6E4}">
  <dimension ref="A1:DI183"/>
  <sheetViews>
    <sheetView workbookViewId="0">
      <pane xSplit="1" topLeftCell="B1" activePane="topRight" state="frozen"/>
      <selection pane="topRight" activeCell="L2" sqref="L2"/>
    </sheetView>
  </sheetViews>
  <sheetFormatPr baseColWidth="10" defaultRowHeight="28" customHeight="1"/>
  <cols>
    <col min="1" max="33" width="10.83203125" style="1"/>
    <col min="34" max="34" width="10.83203125" style="4"/>
    <col min="35" max="64" width="10.83203125" style="1"/>
    <col min="65" max="65" width="10.83203125" style="8"/>
    <col min="66" max="66" width="10.83203125" style="6"/>
    <col min="67" max="93" width="10.83203125" style="1"/>
    <col min="94" max="94" width="10.83203125" style="13"/>
    <col min="95" max="95" width="10.83203125" style="19"/>
    <col min="96" max="96" width="10.83203125" style="16"/>
    <col min="97" max="97" width="10.83203125" style="22"/>
    <col min="98" max="16384" width="10.83203125" style="1"/>
  </cols>
  <sheetData>
    <row r="1" spans="1:113" ht="28" customHeight="1">
      <c r="A1" s="1" t="s">
        <v>234</v>
      </c>
      <c r="B1" s="1">
        <v>837</v>
      </c>
      <c r="C1" s="1" t="s">
        <v>346</v>
      </c>
      <c r="D1" s="1" t="s">
        <v>347</v>
      </c>
      <c r="E1" s="1">
        <v>0.1</v>
      </c>
      <c r="F1" s="1" t="s">
        <v>348</v>
      </c>
      <c r="G1" s="1">
        <v>1</v>
      </c>
      <c r="H1" s="1" t="s">
        <v>349</v>
      </c>
      <c r="I1" s="1">
        <v>2</v>
      </c>
      <c r="J1" s="1" t="s">
        <v>377</v>
      </c>
      <c r="K1" s="1" t="s">
        <v>386</v>
      </c>
      <c r="L1" s="1" t="s">
        <v>387</v>
      </c>
    </row>
    <row r="2" spans="1:113" s="2" customFormat="1" ht="28" customHeight="1">
      <c r="A2" s="2" t="s">
        <v>0</v>
      </c>
      <c r="B2" s="2" t="s">
        <v>1</v>
      </c>
      <c r="C2" s="2" t="s">
        <v>299</v>
      </c>
      <c r="AH2" s="3" t="s">
        <v>304</v>
      </c>
      <c r="AJ2" s="2" t="s">
        <v>235</v>
      </c>
      <c r="BM2" s="7" t="s">
        <v>304</v>
      </c>
      <c r="BN2" s="5" t="s">
        <v>300</v>
      </c>
      <c r="CP2" s="11" t="s">
        <v>301</v>
      </c>
      <c r="CQ2" s="18" t="s">
        <v>302</v>
      </c>
      <c r="CR2" s="15" t="s">
        <v>303</v>
      </c>
      <c r="CS2" s="21" t="s">
        <v>305</v>
      </c>
      <c r="CT2" s="2" t="s">
        <v>310</v>
      </c>
      <c r="CX2" s="2" t="s">
        <v>311</v>
      </c>
      <c r="DB2" s="2" t="s">
        <v>312</v>
      </c>
      <c r="DF2" s="2" t="s">
        <v>313</v>
      </c>
    </row>
    <row r="3" spans="1:113" ht="28" customHeight="1">
      <c r="A3" s="1" t="s">
        <v>2</v>
      </c>
      <c r="B3" s="1">
        <v>1</v>
      </c>
      <c r="C3" s="1" t="s">
        <v>43</v>
      </c>
      <c r="D3" s="1" t="s">
        <v>42</v>
      </c>
      <c r="E3" s="1" t="s">
        <v>44</v>
      </c>
      <c r="F3" t="s">
        <v>45</v>
      </c>
      <c r="AH3" s="4">
        <f>COUNTA(C3:AG3)</f>
        <v>4</v>
      </c>
      <c r="AJ3" t="s">
        <v>42</v>
      </c>
      <c r="AK3" t="s">
        <v>44</v>
      </c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 s="8">
        <f t="shared" ref="BM3:BM21" si="0">COUNTA(AJ3:BL3)</f>
        <v>2</v>
      </c>
      <c r="BN3" s="6" t="str">
        <f t="shared" ref="BN3:CC18" si="1">IFERROR(HLOOKUP(AJ3,$C3:$AE3,1,FALSE),"")</f>
        <v>A1726/24</v>
      </c>
      <c r="BO3" s="6" t="str">
        <f t="shared" si="1"/>
        <v>A1679/24</v>
      </c>
      <c r="BP3" s="6" t="str">
        <f t="shared" si="1"/>
        <v/>
      </c>
      <c r="BQ3" s="6" t="str">
        <f t="shared" si="1"/>
        <v/>
      </c>
      <c r="BR3" s="6" t="str">
        <f t="shared" si="1"/>
        <v/>
      </c>
      <c r="BS3" s="6" t="str">
        <f t="shared" si="1"/>
        <v/>
      </c>
      <c r="BT3" s="6" t="str">
        <f t="shared" si="1"/>
        <v/>
      </c>
      <c r="BU3" s="6" t="str">
        <f t="shared" si="1"/>
        <v/>
      </c>
      <c r="BV3" s="6" t="str">
        <f t="shared" si="1"/>
        <v/>
      </c>
      <c r="BW3" s="6" t="str">
        <f t="shared" si="1"/>
        <v/>
      </c>
      <c r="BX3" s="6" t="str">
        <f t="shared" si="1"/>
        <v/>
      </c>
      <c r="BY3" s="6" t="str">
        <f t="shared" si="1"/>
        <v/>
      </c>
      <c r="BZ3" s="6" t="str">
        <f t="shared" si="1"/>
        <v/>
      </c>
      <c r="CA3" s="6" t="str">
        <f t="shared" si="1"/>
        <v/>
      </c>
      <c r="CB3" s="6" t="str">
        <f t="shared" si="1"/>
        <v/>
      </c>
      <c r="CC3" s="6" t="str">
        <f t="shared" si="1"/>
        <v/>
      </c>
      <c r="CD3" s="6" t="str">
        <f t="shared" ref="CD3:CO24" si="2">IFERROR(HLOOKUP(AZ3,$C3:$AE3,1,FALSE),"")</f>
        <v/>
      </c>
      <c r="CE3" s="6" t="str">
        <f t="shared" si="2"/>
        <v/>
      </c>
      <c r="CF3" s="6" t="str">
        <f t="shared" si="2"/>
        <v/>
      </c>
      <c r="CG3" s="6" t="str">
        <f t="shared" si="2"/>
        <v/>
      </c>
      <c r="CH3" s="6" t="str">
        <f t="shared" si="2"/>
        <v/>
      </c>
      <c r="CI3" s="6" t="str">
        <f t="shared" si="2"/>
        <v/>
      </c>
      <c r="CJ3" s="6" t="str">
        <f t="shared" si="2"/>
        <v/>
      </c>
      <c r="CK3" s="6" t="str">
        <f t="shared" si="2"/>
        <v/>
      </c>
      <c r="CL3" s="6" t="str">
        <f t="shared" si="2"/>
        <v/>
      </c>
      <c r="CM3" s="6" t="str">
        <f t="shared" si="2"/>
        <v/>
      </c>
      <c r="CN3" s="6" t="str">
        <f t="shared" si="2"/>
        <v/>
      </c>
      <c r="CO3" s="6" t="str">
        <f t="shared" si="2"/>
        <v/>
      </c>
      <c r="CP3" s="12">
        <f t="shared" ref="CP3:CP21" si="3">COUNTA(BN3:CO3)-COUNTIF(BN3:CO3,"")</f>
        <v>2</v>
      </c>
      <c r="CQ3" s="19">
        <f t="shared" ref="CQ3:CQ66" si="4">$B$1-CP3-CR3-CS3</f>
        <v>833</v>
      </c>
      <c r="CR3" s="16">
        <f t="shared" ref="CR3:CR66" si="5">AH3-CP3</f>
        <v>2</v>
      </c>
      <c r="CS3" s="22">
        <f t="shared" ref="CS3:CS66" si="6">BM3-CP3</f>
        <v>0</v>
      </c>
      <c r="CT3" s="1">
        <f>$CP3</f>
        <v>2</v>
      </c>
      <c r="CU3" s="1">
        <f>$CQ3</f>
        <v>833</v>
      </c>
      <c r="CV3" s="1">
        <f>$CR3</f>
        <v>2</v>
      </c>
      <c r="CW3" s="1">
        <f>$CS3</f>
        <v>0</v>
      </c>
    </row>
    <row r="4" spans="1:113" ht="28" customHeight="1">
      <c r="A4" s="1" t="str">
        <f>A3</f>
        <v>EGLL</v>
      </c>
      <c r="B4" s="1">
        <v>2</v>
      </c>
      <c r="AH4" s="4">
        <f t="shared" ref="AH4:AH67" si="7">COUNTA(C4:AG4)</f>
        <v>0</v>
      </c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 s="8">
        <f t="shared" si="0"/>
        <v>0</v>
      </c>
      <c r="BN4" s="6" t="str">
        <f t="shared" si="1"/>
        <v/>
      </c>
      <c r="BO4" s="6" t="str">
        <f t="shared" si="1"/>
        <v/>
      </c>
      <c r="BP4" s="6" t="str">
        <f t="shared" si="1"/>
        <v/>
      </c>
      <c r="BQ4" s="6" t="str">
        <f t="shared" si="1"/>
        <v/>
      </c>
      <c r="BR4" s="6" t="str">
        <f t="shared" si="1"/>
        <v/>
      </c>
      <c r="BS4" s="6" t="str">
        <f t="shared" si="1"/>
        <v/>
      </c>
      <c r="BT4" s="6" t="str">
        <f t="shared" si="1"/>
        <v/>
      </c>
      <c r="BU4" s="6" t="str">
        <f t="shared" si="1"/>
        <v/>
      </c>
      <c r="BV4" s="6" t="str">
        <f t="shared" si="1"/>
        <v/>
      </c>
      <c r="BW4" s="6" t="str">
        <f t="shared" si="1"/>
        <v/>
      </c>
      <c r="BX4" s="6" t="str">
        <f t="shared" si="1"/>
        <v/>
      </c>
      <c r="BY4" s="6" t="str">
        <f t="shared" si="1"/>
        <v/>
      </c>
      <c r="BZ4" s="6" t="str">
        <f t="shared" si="1"/>
        <v/>
      </c>
      <c r="CA4" s="6" t="str">
        <f t="shared" si="1"/>
        <v/>
      </c>
      <c r="CB4" s="6" t="str">
        <f t="shared" si="1"/>
        <v/>
      </c>
      <c r="CC4" s="6" t="str">
        <f t="shared" si="1"/>
        <v/>
      </c>
      <c r="CD4" s="6" t="str">
        <f t="shared" si="2"/>
        <v/>
      </c>
      <c r="CE4" s="6" t="str">
        <f t="shared" si="2"/>
        <v/>
      </c>
      <c r="CF4" s="6" t="str">
        <f t="shared" si="2"/>
        <v/>
      </c>
      <c r="CG4" s="6" t="str">
        <f t="shared" si="2"/>
        <v/>
      </c>
      <c r="CH4" s="6" t="str">
        <f t="shared" si="2"/>
        <v/>
      </c>
      <c r="CI4" s="6" t="str">
        <f t="shared" si="2"/>
        <v/>
      </c>
      <c r="CJ4" s="6" t="str">
        <f t="shared" si="2"/>
        <v/>
      </c>
      <c r="CK4" s="6" t="str">
        <f t="shared" si="2"/>
        <v/>
      </c>
      <c r="CL4" s="6" t="str">
        <f t="shared" si="2"/>
        <v/>
      </c>
      <c r="CM4" s="6" t="str">
        <f t="shared" si="2"/>
        <v/>
      </c>
      <c r="CN4" s="6" t="str">
        <f t="shared" si="2"/>
        <v/>
      </c>
      <c r="CO4" s="6" t="str">
        <f t="shared" si="2"/>
        <v/>
      </c>
      <c r="CP4" s="12">
        <f t="shared" si="3"/>
        <v>0</v>
      </c>
      <c r="CQ4" s="19">
        <f t="shared" si="4"/>
        <v>837</v>
      </c>
      <c r="CR4" s="16">
        <f t="shared" si="5"/>
        <v>0</v>
      </c>
      <c r="CS4" s="22">
        <f t="shared" si="6"/>
        <v>0</v>
      </c>
      <c r="CX4" s="1">
        <f>$CP4</f>
        <v>0</v>
      </c>
      <c r="CY4" s="1">
        <f t="shared" ref="CY4:CY64" si="8">$CQ4</f>
        <v>837</v>
      </c>
      <c r="CZ4" s="1">
        <f t="shared" ref="CZ4:CZ64" si="9">$CR4</f>
        <v>0</v>
      </c>
      <c r="DA4" s="1">
        <f t="shared" ref="DA4:DA64" si="10">$CS4</f>
        <v>0</v>
      </c>
    </row>
    <row r="5" spans="1:113" ht="28" customHeight="1">
      <c r="A5" s="1" t="str">
        <f>A4</f>
        <v>EGLL</v>
      </c>
      <c r="B5" s="1">
        <v>3</v>
      </c>
      <c r="C5" s="1" t="s">
        <v>42</v>
      </c>
      <c r="D5" s="1" t="s">
        <v>44</v>
      </c>
      <c r="E5" s="1" t="s">
        <v>43</v>
      </c>
      <c r="F5" s="1" t="s">
        <v>45</v>
      </c>
      <c r="AH5" s="4">
        <f t="shared" si="7"/>
        <v>4</v>
      </c>
      <c r="AJ5" t="s">
        <v>44</v>
      </c>
      <c r="AK5" t="s">
        <v>42</v>
      </c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 s="8">
        <f t="shared" si="0"/>
        <v>2</v>
      </c>
      <c r="BN5" s="6" t="str">
        <f t="shared" si="1"/>
        <v>A1679/24</v>
      </c>
      <c r="BO5" s="6" t="str">
        <f t="shared" si="1"/>
        <v>A1726/24</v>
      </c>
      <c r="BP5" s="6" t="str">
        <f t="shared" si="1"/>
        <v/>
      </c>
      <c r="BQ5" s="6" t="str">
        <f t="shared" si="1"/>
        <v/>
      </c>
      <c r="BR5" s="6" t="str">
        <f t="shared" si="1"/>
        <v/>
      </c>
      <c r="BS5" s="6" t="str">
        <f t="shared" si="1"/>
        <v/>
      </c>
      <c r="BT5" s="6" t="str">
        <f t="shared" si="1"/>
        <v/>
      </c>
      <c r="BU5" s="6" t="str">
        <f t="shared" si="1"/>
        <v/>
      </c>
      <c r="BV5" s="6" t="str">
        <f t="shared" si="1"/>
        <v/>
      </c>
      <c r="BW5" s="6" t="str">
        <f t="shared" si="1"/>
        <v/>
      </c>
      <c r="BX5" s="6" t="str">
        <f t="shared" si="1"/>
        <v/>
      </c>
      <c r="BY5" s="6" t="str">
        <f t="shared" si="1"/>
        <v/>
      </c>
      <c r="BZ5" s="6" t="str">
        <f t="shared" si="1"/>
        <v/>
      </c>
      <c r="CA5" s="6" t="str">
        <f t="shared" si="1"/>
        <v/>
      </c>
      <c r="CB5" s="6" t="str">
        <f t="shared" si="1"/>
        <v/>
      </c>
      <c r="CC5" s="6" t="str">
        <f t="shared" si="1"/>
        <v/>
      </c>
      <c r="CD5" s="6" t="str">
        <f t="shared" si="2"/>
        <v/>
      </c>
      <c r="CE5" s="6" t="str">
        <f t="shared" si="2"/>
        <v/>
      </c>
      <c r="CF5" s="6" t="str">
        <f t="shared" si="2"/>
        <v/>
      </c>
      <c r="CG5" s="6" t="str">
        <f t="shared" si="2"/>
        <v/>
      </c>
      <c r="CH5" s="6" t="str">
        <f t="shared" si="2"/>
        <v/>
      </c>
      <c r="CI5" s="6" t="str">
        <f t="shared" si="2"/>
        <v/>
      </c>
      <c r="CJ5" s="6" t="str">
        <f t="shared" si="2"/>
        <v/>
      </c>
      <c r="CK5" s="6" t="str">
        <f t="shared" si="2"/>
        <v/>
      </c>
      <c r="CL5" s="6" t="str">
        <f t="shared" si="2"/>
        <v/>
      </c>
      <c r="CM5" s="6" t="str">
        <f t="shared" si="2"/>
        <v/>
      </c>
      <c r="CN5" s="6" t="str">
        <f t="shared" si="2"/>
        <v/>
      </c>
      <c r="CO5" s="6" t="str">
        <f t="shared" si="2"/>
        <v/>
      </c>
      <c r="CP5" s="12">
        <f t="shared" si="3"/>
        <v>2</v>
      </c>
      <c r="CQ5" s="19">
        <f t="shared" si="4"/>
        <v>833</v>
      </c>
      <c r="CR5" s="16">
        <f t="shared" si="5"/>
        <v>2</v>
      </c>
      <c r="CS5" s="22">
        <f t="shared" si="6"/>
        <v>0</v>
      </c>
      <c r="DB5" s="1">
        <f>$CP5</f>
        <v>2</v>
      </c>
      <c r="DC5" s="1">
        <f t="shared" ref="DC5:DC65" si="11">$CQ5</f>
        <v>833</v>
      </c>
      <c r="DD5" s="1">
        <f t="shared" ref="DD5:DD65" si="12">$CR5</f>
        <v>2</v>
      </c>
      <c r="DE5" s="1">
        <f t="shared" ref="DE5:DE65" si="13">$CS5</f>
        <v>0</v>
      </c>
    </row>
    <row r="6" spans="1:113" ht="28" customHeight="1">
      <c r="A6" s="1" t="str">
        <f>A5</f>
        <v>EGLL</v>
      </c>
      <c r="B6" s="1">
        <v>4</v>
      </c>
      <c r="C6" t="s">
        <v>316</v>
      </c>
      <c r="AH6" s="4">
        <f t="shared" si="7"/>
        <v>1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 s="8">
        <f t="shared" si="0"/>
        <v>0</v>
      </c>
      <c r="BN6" s="6" t="str">
        <f t="shared" si="1"/>
        <v/>
      </c>
      <c r="BO6" s="6" t="str">
        <f t="shared" si="1"/>
        <v/>
      </c>
      <c r="BP6" s="6" t="str">
        <f t="shared" si="1"/>
        <v/>
      </c>
      <c r="BQ6" s="6" t="str">
        <f t="shared" si="1"/>
        <v/>
      </c>
      <c r="BR6" s="6" t="str">
        <f t="shared" si="1"/>
        <v/>
      </c>
      <c r="BS6" s="6" t="str">
        <f t="shared" si="1"/>
        <v/>
      </c>
      <c r="BT6" s="6" t="str">
        <f t="shared" si="1"/>
        <v/>
      </c>
      <c r="BU6" s="6" t="str">
        <f t="shared" si="1"/>
        <v/>
      </c>
      <c r="BV6" s="6" t="str">
        <f t="shared" si="1"/>
        <v/>
      </c>
      <c r="BW6" s="6" t="str">
        <f t="shared" si="1"/>
        <v/>
      </c>
      <c r="BX6" s="6" t="str">
        <f t="shared" si="1"/>
        <v/>
      </c>
      <c r="BY6" s="6" t="str">
        <f t="shared" si="1"/>
        <v/>
      </c>
      <c r="BZ6" s="6" t="str">
        <f t="shared" si="1"/>
        <v/>
      </c>
      <c r="CA6" s="6" t="str">
        <f t="shared" si="1"/>
        <v/>
      </c>
      <c r="CB6" s="6" t="str">
        <f t="shared" si="1"/>
        <v/>
      </c>
      <c r="CC6" s="6" t="str">
        <f t="shared" si="1"/>
        <v/>
      </c>
      <c r="CD6" s="6" t="str">
        <f t="shared" si="2"/>
        <v/>
      </c>
      <c r="CE6" s="6" t="str">
        <f t="shared" si="2"/>
        <v/>
      </c>
      <c r="CF6" s="6" t="str">
        <f t="shared" si="2"/>
        <v/>
      </c>
      <c r="CG6" s="6" t="str">
        <f t="shared" si="2"/>
        <v/>
      </c>
      <c r="CH6" s="6" t="str">
        <f t="shared" si="2"/>
        <v/>
      </c>
      <c r="CI6" s="6" t="str">
        <f t="shared" si="2"/>
        <v/>
      </c>
      <c r="CJ6" s="6" t="str">
        <f t="shared" si="2"/>
        <v/>
      </c>
      <c r="CK6" s="6" t="str">
        <f t="shared" si="2"/>
        <v/>
      </c>
      <c r="CL6" s="6" t="str">
        <f t="shared" si="2"/>
        <v/>
      </c>
      <c r="CM6" s="6" t="str">
        <f t="shared" si="2"/>
        <v/>
      </c>
      <c r="CN6" s="6" t="str">
        <f t="shared" si="2"/>
        <v/>
      </c>
      <c r="CO6" s="6" t="str">
        <f t="shared" si="2"/>
        <v/>
      </c>
      <c r="CP6" s="12">
        <f t="shared" si="3"/>
        <v>0</v>
      </c>
      <c r="CQ6" s="19">
        <f t="shared" si="4"/>
        <v>836</v>
      </c>
      <c r="CR6" s="16">
        <f t="shared" si="5"/>
        <v>1</v>
      </c>
      <c r="CS6" s="22">
        <f t="shared" si="6"/>
        <v>0</v>
      </c>
      <c r="DF6" s="1">
        <f>$CP6</f>
        <v>0</v>
      </c>
      <c r="DG6" s="1">
        <f t="shared" ref="DG6:DG66" si="14">$CQ6</f>
        <v>836</v>
      </c>
      <c r="DH6" s="1">
        <f t="shared" ref="DH6:DH66" si="15">$CR6</f>
        <v>1</v>
      </c>
      <c r="DI6" s="1">
        <f t="shared" ref="DI6:DI66" si="16">$CS6</f>
        <v>0</v>
      </c>
    </row>
    <row r="7" spans="1:113" ht="28" customHeight="1">
      <c r="A7" s="1" t="s">
        <v>3</v>
      </c>
      <c r="B7" s="1">
        <v>1</v>
      </c>
      <c r="C7" s="1" t="s">
        <v>49</v>
      </c>
      <c r="D7" s="1" t="s">
        <v>48</v>
      </c>
      <c r="E7" s="1" t="s">
        <v>47</v>
      </c>
      <c r="F7" s="1" t="s">
        <v>46</v>
      </c>
      <c r="G7" s="1" t="s">
        <v>53</v>
      </c>
      <c r="AH7" s="4">
        <f t="shared" si="7"/>
        <v>5</v>
      </c>
      <c r="AJ7" t="s">
        <v>46</v>
      </c>
      <c r="AK7" t="s">
        <v>47</v>
      </c>
      <c r="AL7" t="s">
        <v>48</v>
      </c>
      <c r="AM7" t="s">
        <v>51</v>
      </c>
      <c r="AN7" t="s">
        <v>52</v>
      </c>
      <c r="AO7" t="s">
        <v>49</v>
      </c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 s="8">
        <f t="shared" si="0"/>
        <v>6</v>
      </c>
      <c r="BN7" s="6" t="str">
        <f t="shared" si="1"/>
        <v>A1494/24</v>
      </c>
      <c r="BO7" s="6" t="str">
        <f t="shared" si="1"/>
        <v>A1493/24</v>
      </c>
      <c r="BP7" s="6" t="str">
        <f t="shared" si="1"/>
        <v>A1492/24</v>
      </c>
      <c r="BQ7" s="6" t="str">
        <f t="shared" si="1"/>
        <v/>
      </c>
      <c r="BR7" s="6" t="str">
        <f t="shared" si="1"/>
        <v/>
      </c>
      <c r="BS7" s="6" t="str">
        <f t="shared" si="1"/>
        <v>A1339/24</v>
      </c>
      <c r="BT7" s="6" t="str">
        <f t="shared" si="1"/>
        <v/>
      </c>
      <c r="BU7" s="6" t="str">
        <f t="shared" si="1"/>
        <v/>
      </c>
      <c r="BV7" s="6" t="str">
        <f t="shared" si="1"/>
        <v/>
      </c>
      <c r="BW7" s="6" t="str">
        <f t="shared" si="1"/>
        <v/>
      </c>
      <c r="BX7" s="6" t="str">
        <f t="shared" si="1"/>
        <v/>
      </c>
      <c r="BY7" s="6" t="str">
        <f t="shared" si="1"/>
        <v/>
      </c>
      <c r="BZ7" s="6" t="str">
        <f t="shared" si="1"/>
        <v/>
      </c>
      <c r="CA7" s="6" t="str">
        <f t="shared" si="1"/>
        <v/>
      </c>
      <c r="CB7" s="6" t="str">
        <f t="shared" si="1"/>
        <v/>
      </c>
      <c r="CC7" s="6" t="str">
        <f t="shared" si="1"/>
        <v/>
      </c>
      <c r="CD7" s="6" t="str">
        <f t="shared" si="2"/>
        <v/>
      </c>
      <c r="CE7" s="6" t="str">
        <f t="shared" si="2"/>
        <v/>
      </c>
      <c r="CF7" s="6" t="str">
        <f t="shared" si="2"/>
        <v/>
      </c>
      <c r="CG7" s="6" t="str">
        <f t="shared" si="2"/>
        <v/>
      </c>
      <c r="CH7" s="6" t="str">
        <f t="shared" si="2"/>
        <v/>
      </c>
      <c r="CI7" s="6" t="str">
        <f t="shared" si="2"/>
        <v/>
      </c>
      <c r="CJ7" s="6" t="str">
        <f t="shared" si="2"/>
        <v/>
      </c>
      <c r="CK7" s="6" t="str">
        <f t="shared" si="2"/>
        <v/>
      </c>
      <c r="CL7" s="6" t="str">
        <f t="shared" si="2"/>
        <v/>
      </c>
      <c r="CM7" s="6" t="str">
        <f t="shared" si="2"/>
        <v/>
      </c>
      <c r="CN7" s="6" t="str">
        <f t="shared" si="2"/>
        <v/>
      </c>
      <c r="CO7" s="6" t="str">
        <f t="shared" si="2"/>
        <v/>
      </c>
      <c r="CP7" s="12">
        <f t="shared" si="3"/>
        <v>4</v>
      </c>
      <c r="CQ7" s="19">
        <f t="shared" si="4"/>
        <v>830</v>
      </c>
      <c r="CR7" s="16">
        <f t="shared" si="5"/>
        <v>1</v>
      </c>
      <c r="CS7" s="22">
        <f t="shared" si="6"/>
        <v>2</v>
      </c>
      <c r="CT7" s="1">
        <f>$CP7</f>
        <v>4</v>
      </c>
      <c r="CU7" s="1">
        <f t="shared" ref="CU7:CU67" si="17">$CQ7</f>
        <v>830</v>
      </c>
      <c r="CV7" s="1">
        <f t="shared" ref="CV7:CV67" si="18">$CR7</f>
        <v>1</v>
      </c>
      <c r="CW7" s="1">
        <f t="shared" ref="CW7:CW67" si="19">$CS7</f>
        <v>2</v>
      </c>
    </row>
    <row r="8" spans="1:113" ht="28" customHeight="1">
      <c r="A8" s="1" t="str">
        <f>A7</f>
        <v>EDDF</v>
      </c>
      <c r="B8" s="1">
        <v>2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AH8" s="4">
        <f t="shared" si="7"/>
        <v>5</v>
      </c>
      <c r="AJ8" t="s">
        <v>50</v>
      </c>
      <c r="AK8" t="s">
        <v>51</v>
      </c>
      <c r="AL8" t="s">
        <v>52</v>
      </c>
      <c r="AM8" t="s">
        <v>54</v>
      </c>
      <c r="AN8" t="s">
        <v>60</v>
      </c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 s="8">
        <f t="shared" si="0"/>
        <v>5</v>
      </c>
      <c r="BN8" s="6" t="str">
        <f t="shared" si="1"/>
        <v/>
      </c>
      <c r="BO8" s="6" t="str">
        <f t="shared" si="1"/>
        <v>A0803/24</v>
      </c>
      <c r="BP8" s="6" t="str">
        <f t="shared" si="1"/>
        <v>A0802/24</v>
      </c>
      <c r="BQ8" s="6" t="str">
        <f t="shared" si="1"/>
        <v>A0222/24</v>
      </c>
      <c r="BR8" s="6" t="str">
        <f t="shared" si="1"/>
        <v/>
      </c>
      <c r="BS8" s="6" t="str">
        <f t="shared" si="1"/>
        <v/>
      </c>
      <c r="BT8" s="6" t="str">
        <f t="shared" si="1"/>
        <v/>
      </c>
      <c r="BU8" s="6" t="str">
        <f t="shared" si="1"/>
        <v/>
      </c>
      <c r="BV8" s="6" t="str">
        <f t="shared" si="1"/>
        <v/>
      </c>
      <c r="BW8" s="6" t="str">
        <f t="shared" si="1"/>
        <v/>
      </c>
      <c r="BX8" s="6" t="str">
        <f t="shared" si="1"/>
        <v/>
      </c>
      <c r="BY8" s="6" t="str">
        <f t="shared" si="1"/>
        <v/>
      </c>
      <c r="BZ8" s="6" t="str">
        <f t="shared" si="1"/>
        <v/>
      </c>
      <c r="CA8" s="6" t="str">
        <f t="shared" si="1"/>
        <v/>
      </c>
      <c r="CB8" s="6" t="str">
        <f t="shared" si="1"/>
        <v/>
      </c>
      <c r="CC8" s="6" t="str">
        <f t="shared" si="1"/>
        <v/>
      </c>
      <c r="CD8" s="6" t="str">
        <f t="shared" si="2"/>
        <v/>
      </c>
      <c r="CE8" s="6" t="str">
        <f t="shared" si="2"/>
        <v/>
      </c>
      <c r="CF8" s="6" t="str">
        <f t="shared" si="2"/>
        <v/>
      </c>
      <c r="CG8" s="6" t="str">
        <f t="shared" si="2"/>
        <v/>
      </c>
      <c r="CH8" s="6" t="str">
        <f t="shared" si="2"/>
        <v/>
      </c>
      <c r="CI8" s="6" t="str">
        <f t="shared" si="2"/>
        <v/>
      </c>
      <c r="CJ8" s="6" t="str">
        <f t="shared" si="2"/>
        <v/>
      </c>
      <c r="CK8" s="6" t="str">
        <f t="shared" si="2"/>
        <v/>
      </c>
      <c r="CL8" s="6" t="str">
        <f t="shared" si="2"/>
        <v/>
      </c>
      <c r="CM8" s="6" t="str">
        <f t="shared" si="2"/>
        <v/>
      </c>
      <c r="CN8" s="6" t="str">
        <f t="shared" si="2"/>
        <v/>
      </c>
      <c r="CO8" s="6" t="str">
        <f t="shared" si="2"/>
        <v/>
      </c>
      <c r="CP8" s="12">
        <f t="shared" si="3"/>
        <v>3</v>
      </c>
      <c r="CQ8" s="19">
        <f t="shared" si="4"/>
        <v>830</v>
      </c>
      <c r="CR8" s="16">
        <f t="shared" si="5"/>
        <v>2</v>
      </c>
      <c r="CS8" s="22">
        <f t="shared" si="6"/>
        <v>2</v>
      </c>
      <c r="CX8" s="1">
        <f>$CP8</f>
        <v>3</v>
      </c>
      <c r="CY8" s="1">
        <f t="shared" si="8"/>
        <v>830</v>
      </c>
      <c r="CZ8" s="1">
        <f t="shared" si="9"/>
        <v>2</v>
      </c>
      <c r="DA8" s="1">
        <f t="shared" si="10"/>
        <v>2</v>
      </c>
    </row>
    <row r="9" spans="1:113" ht="28" customHeight="1">
      <c r="A9" s="1" t="str">
        <f>A8</f>
        <v>EDDF</v>
      </c>
      <c r="B9" s="1">
        <v>3</v>
      </c>
      <c r="C9" s="1" t="s">
        <v>46</v>
      </c>
      <c r="D9" s="1" t="s">
        <v>47</v>
      </c>
      <c r="E9" s="1" t="s">
        <v>48</v>
      </c>
      <c r="AH9" s="4">
        <f t="shared" si="7"/>
        <v>3</v>
      </c>
      <c r="AJ9" t="s">
        <v>46</v>
      </c>
      <c r="AK9" t="s">
        <v>47</v>
      </c>
      <c r="AL9" t="s">
        <v>48</v>
      </c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 s="8">
        <f t="shared" si="0"/>
        <v>3</v>
      </c>
      <c r="BN9" s="6" t="str">
        <f t="shared" si="1"/>
        <v>A1494/24</v>
      </c>
      <c r="BO9" s="6" t="str">
        <f t="shared" si="1"/>
        <v>A1493/24</v>
      </c>
      <c r="BP9" s="6" t="str">
        <f t="shared" si="1"/>
        <v>A1492/24</v>
      </c>
      <c r="BQ9" s="6" t="str">
        <f t="shared" si="1"/>
        <v/>
      </c>
      <c r="BR9" s="6" t="str">
        <f t="shared" si="1"/>
        <v/>
      </c>
      <c r="BS9" s="6" t="str">
        <f t="shared" si="1"/>
        <v/>
      </c>
      <c r="BT9" s="6" t="str">
        <f t="shared" si="1"/>
        <v/>
      </c>
      <c r="BU9" s="6" t="str">
        <f t="shared" si="1"/>
        <v/>
      </c>
      <c r="BV9" s="6" t="str">
        <f t="shared" si="1"/>
        <v/>
      </c>
      <c r="BW9" s="6" t="str">
        <f t="shared" si="1"/>
        <v/>
      </c>
      <c r="BX9" s="6" t="str">
        <f t="shared" si="1"/>
        <v/>
      </c>
      <c r="BY9" s="6" t="str">
        <f t="shared" si="1"/>
        <v/>
      </c>
      <c r="BZ9" s="6" t="str">
        <f t="shared" si="1"/>
        <v/>
      </c>
      <c r="CA9" s="6" t="str">
        <f t="shared" si="1"/>
        <v/>
      </c>
      <c r="CB9" s="6" t="str">
        <f t="shared" si="1"/>
        <v/>
      </c>
      <c r="CC9" s="6" t="str">
        <f t="shared" si="1"/>
        <v/>
      </c>
      <c r="CD9" s="6" t="str">
        <f t="shared" si="2"/>
        <v/>
      </c>
      <c r="CE9" s="6" t="str">
        <f t="shared" si="2"/>
        <v/>
      </c>
      <c r="CF9" s="6" t="str">
        <f t="shared" si="2"/>
        <v/>
      </c>
      <c r="CG9" s="6" t="str">
        <f t="shared" si="2"/>
        <v/>
      </c>
      <c r="CH9" s="6" t="str">
        <f t="shared" si="2"/>
        <v/>
      </c>
      <c r="CI9" s="6" t="str">
        <f t="shared" si="2"/>
        <v/>
      </c>
      <c r="CJ9" s="6" t="str">
        <f t="shared" si="2"/>
        <v/>
      </c>
      <c r="CK9" s="6" t="str">
        <f t="shared" si="2"/>
        <v/>
      </c>
      <c r="CL9" s="6" t="str">
        <f t="shared" si="2"/>
        <v/>
      </c>
      <c r="CM9" s="6" t="str">
        <f t="shared" si="2"/>
        <v/>
      </c>
      <c r="CN9" s="6" t="str">
        <f t="shared" si="2"/>
        <v/>
      </c>
      <c r="CO9" s="6" t="str">
        <f t="shared" si="2"/>
        <v/>
      </c>
      <c r="CP9" s="12">
        <f t="shared" si="3"/>
        <v>3</v>
      </c>
      <c r="CQ9" s="19">
        <f t="shared" si="4"/>
        <v>834</v>
      </c>
      <c r="CR9" s="16">
        <f t="shared" si="5"/>
        <v>0</v>
      </c>
      <c r="CS9" s="22">
        <f t="shared" si="6"/>
        <v>0</v>
      </c>
      <c r="DB9" s="1">
        <f>$CP9</f>
        <v>3</v>
      </c>
      <c r="DC9" s="1">
        <f t="shared" si="11"/>
        <v>834</v>
      </c>
      <c r="DD9" s="1">
        <f t="shared" si="12"/>
        <v>0</v>
      </c>
      <c r="DE9" s="1">
        <f t="shared" si="13"/>
        <v>0</v>
      </c>
    </row>
    <row r="10" spans="1:113" ht="28" customHeight="1">
      <c r="A10" s="1" t="str">
        <f>A9</f>
        <v>EDDF</v>
      </c>
      <c r="B10" s="1">
        <v>4</v>
      </c>
      <c r="C10"/>
      <c r="AH10" s="4">
        <f t="shared" si="7"/>
        <v>0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 s="8">
        <f t="shared" si="0"/>
        <v>0</v>
      </c>
      <c r="BN10" s="6" t="str">
        <f t="shared" si="1"/>
        <v/>
      </c>
      <c r="BO10" s="6" t="str">
        <f t="shared" si="1"/>
        <v/>
      </c>
      <c r="BP10" s="6" t="str">
        <f t="shared" si="1"/>
        <v/>
      </c>
      <c r="BQ10" s="6" t="str">
        <f t="shared" si="1"/>
        <v/>
      </c>
      <c r="BR10" s="6" t="str">
        <f t="shared" si="1"/>
        <v/>
      </c>
      <c r="BS10" s="6" t="str">
        <f t="shared" si="1"/>
        <v/>
      </c>
      <c r="BT10" s="6" t="str">
        <f t="shared" si="1"/>
        <v/>
      </c>
      <c r="BU10" s="6" t="str">
        <f t="shared" si="1"/>
        <v/>
      </c>
      <c r="BV10" s="6" t="str">
        <f t="shared" si="1"/>
        <v/>
      </c>
      <c r="BW10" s="6" t="str">
        <f t="shared" si="1"/>
        <v/>
      </c>
      <c r="BX10" s="6" t="str">
        <f t="shared" si="1"/>
        <v/>
      </c>
      <c r="BY10" s="6" t="str">
        <f t="shared" si="1"/>
        <v/>
      </c>
      <c r="BZ10" s="6" t="str">
        <f t="shared" si="1"/>
        <v/>
      </c>
      <c r="CA10" s="6" t="str">
        <f t="shared" si="1"/>
        <v/>
      </c>
      <c r="CB10" s="6" t="str">
        <f t="shared" si="1"/>
        <v/>
      </c>
      <c r="CC10" s="6" t="str">
        <f t="shared" si="1"/>
        <v/>
      </c>
      <c r="CD10" s="6" t="str">
        <f t="shared" si="2"/>
        <v/>
      </c>
      <c r="CE10" s="6" t="str">
        <f t="shared" si="2"/>
        <v/>
      </c>
      <c r="CF10" s="6" t="str">
        <f t="shared" si="2"/>
        <v/>
      </c>
      <c r="CG10" s="6" t="str">
        <f t="shared" si="2"/>
        <v/>
      </c>
      <c r="CH10" s="6" t="str">
        <f t="shared" si="2"/>
        <v/>
      </c>
      <c r="CI10" s="6" t="str">
        <f t="shared" si="2"/>
        <v/>
      </c>
      <c r="CJ10" s="6" t="str">
        <f t="shared" si="2"/>
        <v/>
      </c>
      <c r="CK10" s="6" t="str">
        <f t="shared" si="2"/>
        <v/>
      </c>
      <c r="CL10" s="6" t="str">
        <f t="shared" si="2"/>
        <v/>
      </c>
      <c r="CM10" s="6" t="str">
        <f t="shared" si="2"/>
        <v/>
      </c>
      <c r="CN10" s="6" t="str">
        <f t="shared" si="2"/>
        <v/>
      </c>
      <c r="CO10" s="6" t="str">
        <f t="shared" si="2"/>
        <v/>
      </c>
      <c r="CP10" s="12">
        <f t="shared" si="3"/>
        <v>0</v>
      </c>
      <c r="CQ10" s="19">
        <f t="shared" si="4"/>
        <v>837</v>
      </c>
      <c r="CR10" s="16">
        <f t="shared" si="5"/>
        <v>0</v>
      </c>
      <c r="CS10" s="22">
        <f t="shared" si="6"/>
        <v>0</v>
      </c>
      <c r="DF10" s="1">
        <f>$CP10</f>
        <v>0</v>
      </c>
      <c r="DG10" s="1">
        <f t="shared" si="14"/>
        <v>837</v>
      </c>
      <c r="DH10" s="1">
        <f t="shared" si="15"/>
        <v>0</v>
      </c>
      <c r="DI10" s="1">
        <f t="shared" si="16"/>
        <v>0</v>
      </c>
    </row>
    <row r="11" spans="1:113" ht="28" customHeight="1">
      <c r="A11" s="1" t="s">
        <v>4</v>
      </c>
      <c r="B11" s="1">
        <v>1</v>
      </c>
      <c r="C11" s="1" t="s">
        <v>238</v>
      </c>
      <c r="AH11" s="4">
        <f t="shared" si="7"/>
        <v>1</v>
      </c>
      <c r="AJ11" t="s">
        <v>239</v>
      </c>
      <c r="AK11" t="s">
        <v>238</v>
      </c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 s="8">
        <f t="shared" si="0"/>
        <v>2</v>
      </c>
      <c r="BN11" s="6" t="str">
        <f t="shared" si="1"/>
        <v/>
      </c>
      <c r="BO11" s="6" t="str">
        <f t="shared" si="1"/>
        <v>A0706/24</v>
      </c>
      <c r="BP11" s="6" t="str">
        <f t="shared" si="1"/>
        <v/>
      </c>
      <c r="BQ11" s="6" t="str">
        <f t="shared" si="1"/>
        <v/>
      </c>
      <c r="BR11" s="6" t="str">
        <f t="shared" si="1"/>
        <v/>
      </c>
      <c r="BS11" s="6" t="str">
        <f t="shared" si="1"/>
        <v/>
      </c>
      <c r="BT11" s="6" t="str">
        <f t="shared" si="1"/>
        <v/>
      </c>
      <c r="BU11" s="6" t="str">
        <f t="shared" si="1"/>
        <v/>
      </c>
      <c r="BV11" s="6" t="str">
        <f t="shared" si="1"/>
        <v/>
      </c>
      <c r="BW11" s="6" t="str">
        <f t="shared" si="1"/>
        <v/>
      </c>
      <c r="BX11" s="6" t="str">
        <f t="shared" si="1"/>
        <v/>
      </c>
      <c r="BY11" s="6" t="str">
        <f t="shared" si="1"/>
        <v/>
      </c>
      <c r="BZ11" s="6" t="str">
        <f t="shared" si="1"/>
        <v/>
      </c>
      <c r="CA11" s="6" t="str">
        <f t="shared" si="1"/>
        <v/>
      </c>
      <c r="CB11" s="6" t="str">
        <f t="shared" si="1"/>
        <v/>
      </c>
      <c r="CC11" s="6" t="str">
        <f t="shared" si="1"/>
        <v/>
      </c>
      <c r="CD11" s="6" t="str">
        <f t="shared" si="2"/>
        <v/>
      </c>
      <c r="CE11" s="6" t="str">
        <f t="shared" si="2"/>
        <v/>
      </c>
      <c r="CF11" s="6" t="str">
        <f t="shared" si="2"/>
        <v/>
      </c>
      <c r="CG11" s="6" t="str">
        <f t="shared" si="2"/>
        <v/>
      </c>
      <c r="CH11" s="6" t="str">
        <f t="shared" si="2"/>
        <v/>
      </c>
      <c r="CI11" s="6" t="str">
        <f t="shared" si="2"/>
        <v/>
      </c>
      <c r="CJ11" s="6" t="str">
        <f t="shared" si="2"/>
        <v/>
      </c>
      <c r="CK11" s="6" t="str">
        <f t="shared" si="2"/>
        <v/>
      </c>
      <c r="CL11" s="6" t="str">
        <f t="shared" si="2"/>
        <v/>
      </c>
      <c r="CM11" s="6" t="str">
        <f t="shared" si="2"/>
        <v/>
      </c>
      <c r="CN11" s="6" t="str">
        <f t="shared" si="2"/>
        <v/>
      </c>
      <c r="CO11" s="6" t="str">
        <f t="shared" si="2"/>
        <v/>
      </c>
      <c r="CP11" s="12">
        <f t="shared" si="3"/>
        <v>1</v>
      </c>
      <c r="CQ11" s="19">
        <f t="shared" si="4"/>
        <v>835</v>
      </c>
      <c r="CR11" s="16">
        <f t="shared" si="5"/>
        <v>0</v>
      </c>
      <c r="CS11" s="22">
        <f t="shared" si="6"/>
        <v>1</v>
      </c>
      <c r="CT11" s="1">
        <f>$CP11</f>
        <v>1</v>
      </c>
      <c r="CU11" s="1">
        <f t="shared" si="17"/>
        <v>835</v>
      </c>
      <c r="CV11" s="1">
        <f t="shared" si="18"/>
        <v>0</v>
      </c>
      <c r="CW11" s="1">
        <f t="shared" si="19"/>
        <v>1</v>
      </c>
    </row>
    <row r="12" spans="1:113" ht="28" customHeight="1">
      <c r="A12" s="1" t="str">
        <f>A11</f>
        <v>LFPG</v>
      </c>
      <c r="B12" s="1">
        <v>2</v>
      </c>
      <c r="AH12" s="4">
        <f t="shared" si="7"/>
        <v>0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 s="8">
        <f t="shared" si="0"/>
        <v>0</v>
      </c>
      <c r="BN12" s="6" t="str">
        <f t="shared" si="1"/>
        <v/>
      </c>
      <c r="BO12" s="6" t="str">
        <f t="shared" si="1"/>
        <v/>
      </c>
      <c r="BP12" s="6" t="str">
        <f t="shared" si="1"/>
        <v/>
      </c>
      <c r="BQ12" s="6" t="str">
        <f t="shared" si="1"/>
        <v/>
      </c>
      <c r="BR12" s="6" t="str">
        <f t="shared" si="1"/>
        <v/>
      </c>
      <c r="BS12" s="6" t="str">
        <f t="shared" si="1"/>
        <v/>
      </c>
      <c r="BT12" s="6" t="str">
        <f t="shared" si="1"/>
        <v/>
      </c>
      <c r="BU12" s="6" t="str">
        <f t="shared" si="1"/>
        <v/>
      </c>
      <c r="BV12" s="6" t="str">
        <f t="shared" si="1"/>
        <v/>
      </c>
      <c r="BW12" s="6" t="str">
        <f t="shared" si="1"/>
        <v/>
      </c>
      <c r="BX12" s="6" t="str">
        <f t="shared" si="1"/>
        <v/>
      </c>
      <c r="BY12" s="6" t="str">
        <f t="shared" si="1"/>
        <v/>
      </c>
      <c r="BZ12" s="6" t="str">
        <f t="shared" si="1"/>
        <v/>
      </c>
      <c r="CA12" s="6" t="str">
        <f t="shared" si="1"/>
        <v/>
      </c>
      <c r="CB12" s="6" t="str">
        <f t="shared" si="1"/>
        <v/>
      </c>
      <c r="CC12" s="6" t="str">
        <f t="shared" si="1"/>
        <v/>
      </c>
      <c r="CD12" s="6" t="str">
        <f t="shared" si="2"/>
        <v/>
      </c>
      <c r="CE12" s="6" t="str">
        <f t="shared" si="2"/>
        <v/>
      </c>
      <c r="CF12" s="6" t="str">
        <f t="shared" si="2"/>
        <v/>
      </c>
      <c r="CG12" s="6" t="str">
        <f t="shared" si="2"/>
        <v/>
      </c>
      <c r="CH12" s="6" t="str">
        <f t="shared" si="2"/>
        <v/>
      </c>
      <c r="CI12" s="6" t="str">
        <f t="shared" si="2"/>
        <v/>
      </c>
      <c r="CJ12" s="6" t="str">
        <f t="shared" si="2"/>
        <v/>
      </c>
      <c r="CK12" s="6" t="str">
        <f t="shared" si="2"/>
        <v/>
      </c>
      <c r="CL12" s="6" t="str">
        <f t="shared" si="2"/>
        <v/>
      </c>
      <c r="CM12" s="6" t="str">
        <f t="shared" si="2"/>
        <v/>
      </c>
      <c r="CN12" s="6" t="str">
        <f t="shared" si="2"/>
        <v/>
      </c>
      <c r="CO12" s="6" t="str">
        <f t="shared" si="2"/>
        <v/>
      </c>
      <c r="CP12" s="12">
        <f t="shared" si="3"/>
        <v>0</v>
      </c>
      <c r="CQ12" s="19">
        <f t="shared" si="4"/>
        <v>837</v>
      </c>
      <c r="CR12" s="16">
        <f t="shared" si="5"/>
        <v>0</v>
      </c>
      <c r="CS12" s="22">
        <f t="shared" si="6"/>
        <v>0</v>
      </c>
      <c r="CX12" s="1">
        <f>$CP12</f>
        <v>0</v>
      </c>
      <c r="CY12" s="1">
        <f t="shared" si="8"/>
        <v>837</v>
      </c>
      <c r="CZ12" s="1">
        <f t="shared" si="9"/>
        <v>0</v>
      </c>
      <c r="DA12" s="1">
        <f t="shared" si="10"/>
        <v>0</v>
      </c>
    </row>
    <row r="13" spans="1:113" ht="28" customHeight="1">
      <c r="A13" s="1" t="str">
        <f>A12</f>
        <v>LFPG</v>
      </c>
      <c r="B13" s="1">
        <v>3</v>
      </c>
      <c r="C13" s="1" t="s">
        <v>239</v>
      </c>
      <c r="AH13" s="4">
        <f t="shared" si="7"/>
        <v>1</v>
      </c>
      <c r="AJ13" t="s">
        <v>239</v>
      </c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 s="8">
        <f t="shared" si="0"/>
        <v>1</v>
      </c>
      <c r="BN13" s="6" t="str">
        <f t="shared" si="1"/>
        <v>A1198/24</v>
      </c>
      <c r="BO13" s="6" t="str">
        <f t="shared" si="1"/>
        <v/>
      </c>
      <c r="BP13" s="6" t="str">
        <f t="shared" si="1"/>
        <v/>
      </c>
      <c r="BQ13" s="6" t="str">
        <f t="shared" si="1"/>
        <v/>
      </c>
      <c r="BR13" s="6" t="str">
        <f t="shared" si="1"/>
        <v/>
      </c>
      <c r="BS13" s="6" t="str">
        <f t="shared" si="1"/>
        <v/>
      </c>
      <c r="BT13" s="6" t="str">
        <f t="shared" si="1"/>
        <v/>
      </c>
      <c r="BU13" s="6" t="str">
        <f t="shared" si="1"/>
        <v/>
      </c>
      <c r="BV13" s="6" t="str">
        <f t="shared" si="1"/>
        <v/>
      </c>
      <c r="BW13" s="6" t="str">
        <f t="shared" si="1"/>
        <v/>
      </c>
      <c r="BX13" s="6" t="str">
        <f t="shared" si="1"/>
        <v/>
      </c>
      <c r="BY13" s="6" t="str">
        <f t="shared" si="1"/>
        <v/>
      </c>
      <c r="BZ13" s="6" t="str">
        <f t="shared" si="1"/>
        <v/>
      </c>
      <c r="CA13" s="6" t="str">
        <f t="shared" si="1"/>
        <v/>
      </c>
      <c r="CB13" s="6" t="str">
        <f t="shared" si="1"/>
        <v/>
      </c>
      <c r="CC13" s="6" t="str">
        <f t="shared" si="1"/>
        <v/>
      </c>
      <c r="CD13" s="6" t="str">
        <f t="shared" si="2"/>
        <v/>
      </c>
      <c r="CE13" s="6" t="str">
        <f t="shared" si="2"/>
        <v/>
      </c>
      <c r="CF13" s="6" t="str">
        <f t="shared" si="2"/>
        <v/>
      </c>
      <c r="CG13" s="6" t="str">
        <f t="shared" si="2"/>
        <v/>
      </c>
      <c r="CH13" s="6" t="str">
        <f t="shared" si="2"/>
        <v/>
      </c>
      <c r="CI13" s="6" t="str">
        <f t="shared" si="2"/>
        <v/>
      </c>
      <c r="CJ13" s="6" t="str">
        <f t="shared" si="2"/>
        <v/>
      </c>
      <c r="CK13" s="6" t="str">
        <f t="shared" si="2"/>
        <v/>
      </c>
      <c r="CL13" s="6" t="str">
        <f t="shared" si="2"/>
        <v/>
      </c>
      <c r="CM13" s="6" t="str">
        <f t="shared" si="2"/>
        <v/>
      </c>
      <c r="CN13" s="6" t="str">
        <f t="shared" si="2"/>
        <v/>
      </c>
      <c r="CO13" s="6" t="str">
        <f t="shared" si="2"/>
        <v/>
      </c>
      <c r="CP13" s="12">
        <f t="shared" si="3"/>
        <v>1</v>
      </c>
      <c r="CQ13" s="19">
        <f t="shared" si="4"/>
        <v>836</v>
      </c>
      <c r="CR13" s="16">
        <f t="shared" si="5"/>
        <v>0</v>
      </c>
      <c r="CS13" s="22">
        <f t="shared" si="6"/>
        <v>0</v>
      </c>
      <c r="DB13" s="1">
        <f>$CP13</f>
        <v>1</v>
      </c>
      <c r="DC13" s="1">
        <f t="shared" si="11"/>
        <v>836</v>
      </c>
      <c r="DD13" s="1">
        <f t="shared" si="12"/>
        <v>0</v>
      </c>
      <c r="DE13" s="1">
        <f t="shared" si="13"/>
        <v>0</v>
      </c>
    </row>
    <row r="14" spans="1:113" ht="28" customHeight="1">
      <c r="A14" s="1" t="str">
        <f>A13</f>
        <v>LFPG</v>
      </c>
      <c r="B14" s="1">
        <v>4</v>
      </c>
      <c r="AH14" s="4">
        <f t="shared" si="7"/>
        <v>0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 s="8">
        <f t="shared" si="0"/>
        <v>0</v>
      </c>
      <c r="BN14" s="6" t="str">
        <f t="shared" si="1"/>
        <v/>
      </c>
      <c r="BO14" s="6" t="str">
        <f t="shared" si="1"/>
        <v/>
      </c>
      <c r="BP14" s="6" t="str">
        <f t="shared" si="1"/>
        <v/>
      </c>
      <c r="BQ14" s="6" t="str">
        <f t="shared" si="1"/>
        <v/>
      </c>
      <c r="BR14" s="6" t="str">
        <f t="shared" si="1"/>
        <v/>
      </c>
      <c r="BS14" s="6" t="str">
        <f t="shared" si="1"/>
        <v/>
      </c>
      <c r="BT14" s="6" t="str">
        <f t="shared" si="1"/>
        <v/>
      </c>
      <c r="BU14" s="6" t="str">
        <f t="shared" si="1"/>
        <v/>
      </c>
      <c r="BV14" s="6" t="str">
        <f t="shared" si="1"/>
        <v/>
      </c>
      <c r="BW14" s="6" t="str">
        <f t="shared" si="1"/>
        <v/>
      </c>
      <c r="BX14" s="6" t="str">
        <f t="shared" si="1"/>
        <v/>
      </c>
      <c r="BY14" s="6" t="str">
        <f t="shared" si="1"/>
        <v/>
      </c>
      <c r="BZ14" s="6" t="str">
        <f t="shared" si="1"/>
        <v/>
      </c>
      <c r="CA14" s="6" t="str">
        <f t="shared" si="1"/>
        <v/>
      </c>
      <c r="CB14" s="6" t="str">
        <f t="shared" si="1"/>
        <v/>
      </c>
      <c r="CC14" s="6" t="str">
        <f t="shared" si="1"/>
        <v/>
      </c>
      <c r="CD14" s="6" t="str">
        <f t="shared" si="2"/>
        <v/>
      </c>
      <c r="CE14" s="6" t="str">
        <f t="shared" si="2"/>
        <v/>
      </c>
      <c r="CF14" s="6" t="str">
        <f t="shared" si="2"/>
        <v/>
      </c>
      <c r="CG14" s="6" t="str">
        <f t="shared" si="2"/>
        <v/>
      </c>
      <c r="CH14" s="6" t="str">
        <f t="shared" si="2"/>
        <v/>
      </c>
      <c r="CI14" s="6" t="str">
        <f t="shared" si="2"/>
        <v/>
      </c>
      <c r="CJ14" s="6" t="str">
        <f t="shared" si="2"/>
        <v/>
      </c>
      <c r="CK14" s="6" t="str">
        <f t="shared" si="2"/>
        <v/>
      </c>
      <c r="CL14" s="6" t="str">
        <f t="shared" si="2"/>
        <v/>
      </c>
      <c r="CM14" s="6" t="str">
        <f t="shared" si="2"/>
        <v/>
      </c>
      <c r="CN14" s="6" t="str">
        <f t="shared" si="2"/>
        <v/>
      </c>
      <c r="CO14" s="6" t="str">
        <f t="shared" si="2"/>
        <v/>
      </c>
      <c r="CP14" s="12">
        <f t="shared" si="3"/>
        <v>0</v>
      </c>
      <c r="CQ14" s="19">
        <f t="shared" si="4"/>
        <v>837</v>
      </c>
      <c r="CR14" s="16">
        <f t="shared" si="5"/>
        <v>0</v>
      </c>
      <c r="CS14" s="22">
        <f t="shared" si="6"/>
        <v>0</v>
      </c>
      <c r="DF14" s="1">
        <f>$CP14</f>
        <v>0</v>
      </c>
      <c r="DG14" s="1">
        <f t="shared" si="14"/>
        <v>837</v>
      </c>
      <c r="DH14" s="1">
        <f t="shared" si="15"/>
        <v>0</v>
      </c>
      <c r="DI14" s="1">
        <f t="shared" si="16"/>
        <v>0</v>
      </c>
    </row>
    <row r="15" spans="1:113" ht="28" customHeight="1">
      <c r="A15" s="1" t="s">
        <v>5</v>
      </c>
      <c r="B15" s="1">
        <v>1</v>
      </c>
      <c r="C15" s="1" t="s">
        <v>59</v>
      </c>
      <c r="D15" s="1" t="s">
        <v>65</v>
      </c>
      <c r="E15" s="1" t="s">
        <v>68</v>
      </c>
      <c r="F15" s="1" t="s">
        <v>60</v>
      </c>
      <c r="G15" s="1" t="s">
        <v>69</v>
      </c>
      <c r="AH15" s="4">
        <f t="shared" si="7"/>
        <v>5</v>
      </c>
      <c r="AJ15" t="s">
        <v>59</v>
      </c>
      <c r="AK15" t="s">
        <v>60</v>
      </c>
      <c r="AL15" t="s">
        <v>65</v>
      </c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 s="8">
        <f t="shared" si="0"/>
        <v>3</v>
      </c>
      <c r="BN15" s="6" t="str">
        <f t="shared" si="1"/>
        <v>W0080/24</v>
      </c>
      <c r="BO15" s="6" t="str">
        <f t="shared" si="1"/>
        <v>A0711/24</v>
      </c>
      <c r="BP15" s="6" t="str">
        <f t="shared" si="1"/>
        <v>A0493/24</v>
      </c>
      <c r="BQ15" s="6" t="str">
        <f t="shared" si="1"/>
        <v/>
      </c>
      <c r="BR15" s="6" t="str">
        <f t="shared" si="1"/>
        <v/>
      </c>
      <c r="BS15" s="6" t="str">
        <f t="shared" si="1"/>
        <v/>
      </c>
      <c r="BT15" s="6" t="str">
        <f t="shared" si="1"/>
        <v/>
      </c>
      <c r="BU15" s="6" t="str">
        <f t="shared" si="1"/>
        <v/>
      </c>
      <c r="BV15" s="6" t="str">
        <f t="shared" si="1"/>
        <v/>
      </c>
      <c r="BW15" s="6" t="str">
        <f t="shared" si="1"/>
        <v/>
      </c>
      <c r="BX15" s="6" t="str">
        <f t="shared" si="1"/>
        <v/>
      </c>
      <c r="BY15" s="6" t="str">
        <f t="shared" si="1"/>
        <v/>
      </c>
      <c r="BZ15" s="6" t="str">
        <f t="shared" si="1"/>
        <v/>
      </c>
      <c r="CA15" s="6" t="str">
        <f t="shared" si="1"/>
        <v/>
      </c>
      <c r="CB15" s="6" t="str">
        <f t="shared" si="1"/>
        <v/>
      </c>
      <c r="CC15" s="6" t="str">
        <f t="shared" si="1"/>
        <v/>
      </c>
      <c r="CD15" s="6" t="str">
        <f t="shared" si="2"/>
        <v/>
      </c>
      <c r="CE15" s="6" t="str">
        <f t="shared" si="2"/>
        <v/>
      </c>
      <c r="CF15" s="6" t="str">
        <f t="shared" si="2"/>
        <v/>
      </c>
      <c r="CG15" s="6" t="str">
        <f t="shared" si="2"/>
        <v/>
      </c>
      <c r="CH15" s="6" t="str">
        <f t="shared" si="2"/>
        <v/>
      </c>
      <c r="CI15" s="6" t="str">
        <f t="shared" si="2"/>
        <v/>
      </c>
      <c r="CJ15" s="6" t="str">
        <f t="shared" si="2"/>
        <v/>
      </c>
      <c r="CK15" s="6" t="str">
        <f t="shared" si="2"/>
        <v/>
      </c>
      <c r="CL15" s="6" t="str">
        <f t="shared" si="2"/>
        <v/>
      </c>
      <c r="CM15" s="6" t="str">
        <f t="shared" si="2"/>
        <v/>
      </c>
      <c r="CN15" s="6" t="str">
        <f t="shared" si="2"/>
        <v/>
      </c>
      <c r="CO15" s="6" t="str">
        <f t="shared" si="2"/>
        <v/>
      </c>
      <c r="CP15" s="12">
        <f t="shared" si="3"/>
        <v>3</v>
      </c>
      <c r="CQ15" s="19">
        <f t="shared" si="4"/>
        <v>832</v>
      </c>
      <c r="CR15" s="16">
        <f t="shared" si="5"/>
        <v>2</v>
      </c>
      <c r="CS15" s="22">
        <f t="shared" si="6"/>
        <v>0</v>
      </c>
      <c r="CT15" s="1">
        <f>$CP15</f>
        <v>3</v>
      </c>
      <c r="CU15" s="1">
        <f t="shared" si="17"/>
        <v>832</v>
      </c>
      <c r="CV15" s="1">
        <f t="shared" si="18"/>
        <v>2</v>
      </c>
      <c r="CW15" s="1">
        <f t="shared" si="19"/>
        <v>0</v>
      </c>
    </row>
    <row r="16" spans="1:113" ht="28" customHeight="1">
      <c r="A16" s="1" t="str">
        <f>A15</f>
        <v>EHAM</v>
      </c>
      <c r="B16" s="1">
        <v>2</v>
      </c>
      <c r="C16" s="1" t="s">
        <v>60</v>
      </c>
      <c r="D16" s="1" t="s">
        <v>62</v>
      </c>
      <c r="E16" s="1" t="s">
        <v>65</v>
      </c>
      <c r="F16" s="1" t="s">
        <v>69</v>
      </c>
      <c r="AH16" s="4">
        <f t="shared" si="7"/>
        <v>4</v>
      </c>
      <c r="AJ16" t="s">
        <v>65</v>
      </c>
      <c r="AK16" t="s">
        <v>60</v>
      </c>
      <c r="AL16" t="s">
        <v>62</v>
      </c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 s="8">
        <f t="shared" si="0"/>
        <v>3</v>
      </c>
      <c r="BN16" s="6" t="str">
        <f t="shared" si="1"/>
        <v>A0493/24</v>
      </c>
      <c r="BO16" s="6" t="str">
        <f t="shared" si="1"/>
        <v>A0711/24</v>
      </c>
      <c r="BP16" s="6" t="str">
        <f t="shared" si="1"/>
        <v>A0683/24</v>
      </c>
      <c r="BQ16" s="6" t="str">
        <f t="shared" si="1"/>
        <v/>
      </c>
      <c r="BR16" s="6" t="str">
        <f t="shared" si="1"/>
        <v/>
      </c>
      <c r="BS16" s="6" t="str">
        <f t="shared" si="1"/>
        <v/>
      </c>
      <c r="BT16" s="6" t="str">
        <f t="shared" si="1"/>
        <v/>
      </c>
      <c r="BU16" s="6" t="str">
        <f t="shared" si="1"/>
        <v/>
      </c>
      <c r="BV16" s="6" t="str">
        <f t="shared" si="1"/>
        <v/>
      </c>
      <c r="BW16" s="6" t="str">
        <f t="shared" si="1"/>
        <v/>
      </c>
      <c r="BX16" s="6" t="str">
        <f t="shared" si="1"/>
        <v/>
      </c>
      <c r="BY16" s="6" t="str">
        <f t="shared" si="1"/>
        <v/>
      </c>
      <c r="BZ16" s="6" t="str">
        <f t="shared" si="1"/>
        <v/>
      </c>
      <c r="CA16" s="6" t="str">
        <f t="shared" si="1"/>
        <v/>
      </c>
      <c r="CB16" s="6" t="str">
        <f t="shared" si="1"/>
        <v/>
      </c>
      <c r="CC16" s="6" t="str">
        <f t="shared" si="1"/>
        <v/>
      </c>
      <c r="CD16" s="6" t="str">
        <f t="shared" si="2"/>
        <v/>
      </c>
      <c r="CE16" s="6" t="str">
        <f t="shared" si="2"/>
        <v/>
      </c>
      <c r="CF16" s="6" t="str">
        <f t="shared" si="2"/>
        <v/>
      </c>
      <c r="CG16" s="6" t="str">
        <f t="shared" si="2"/>
        <v/>
      </c>
      <c r="CH16" s="6" t="str">
        <f t="shared" si="2"/>
        <v/>
      </c>
      <c r="CI16" s="6" t="str">
        <f t="shared" si="2"/>
        <v/>
      </c>
      <c r="CJ16" s="6" t="str">
        <f t="shared" si="2"/>
        <v/>
      </c>
      <c r="CK16" s="6" t="str">
        <f t="shared" si="2"/>
        <v/>
      </c>
      <c r="CL16" s="6" t="str">
        <f t="shared" si="2"/>
        <v/>
      </c>
      <c r="CM16" s="6" t="str">
        <f t="shared" si="2"/>
        <v/>
      </c>
      <c r="CN16" s="6" t="str">
        <f t="shared" si="2"/>
        <v/>
      </c>
      <c r="CO16" s="6" t="str">
        <f t="shared" si="2"/>
        <v/>
      </c>
      <c r="CP16" s="12">
        <f t="shared" si="3"/>
        <v>3</v>
      </c>
      <c r="CQ16" s="19">
        <f t="shared" si="4"/>
        <v>833</v>
      </c>
      <c r="CR16" s="16">
        <f t="shared" si="5"/>
        <v>1</v>
      </c>
      <c r="CS16" s="22">
        <f t="shared" si="6"/>
        <v>0</v>
      </c>
      <c r="CX16" s="1">
        <f>$CP16</f>
        <v>3</v>
      </c>
      <c r="CY16" s="1">
        <f t="shared" si="8"/>
        <v>833</v>
      </c>
      <c r="CZ16" s="1">
        <f t="shared" si="9"/>
        <v>1</v>
      </c>
      <c r="DA16" s="1">
        <f t="shared" si="10"/>
        <v>0</v>
      </c>
    </row>
    <row r="17" spans="1:113" ht="28" customHeight="1">
      <c r="A17" s="1" t="str">
        <f>A16</f>
        <v>EHAM</v>
      </c>
      <c r="B17" s="1">
        <v>3</v>
      </c>
      <c r="C17" s="1" t="s">
        <v>68</v>
      </c>
      <c r="D17" s="1" t="s">
        <v>59</v>
      </c>
      <c r="E17"/>
      <c r="F17"/>
      <c r="AH17" s="4">
        <f t="shared" si="7"/>
        <v>2</v>
      </c>
      <c r="AJ17" t="s">
        <v>59</v>
      </c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 s="8">
        <f t="shared" si="0"/>
        <v>1</v>
      </c>
      <c r="BN17" s="6" t="str">
        <f t="shared" si="1"/>
        <v>W0080/24</v>
      </c>
      <c r="BO17" s="6" t="str">
        <f t="shared" si="1"/>
        <v/>
      </c>
      <c r="BP17" s="6" t="str">
        <f t="shared" si="1"/>
        <v/>
      </c>
      <c r="BQ17" s="6" t="str">
        <f t="shared" si="1"/>
        <v/>
      </c>
      <c r="BR17" s="6" t="str">
        <f t="shared" si="1"/>
        <v/>
      </c>
      <c r="BS17" s="6" t="str">
        <f t="shared" si="1"/>
        <v/>
      </c>
      <c r="BT17" s="6" t="str">
        <f t="shared" si="1"/>
        <v/>
      </c>
      <c r="BU17" s="6" t="str">
        <f t="shared" si="1"/>
        <v/>
      </c>
      <c r="BV17" s="6" t="str">
        <f t="shared" si="1"/>
        <v/>
      </c>
      <c r="BW17" s="6" t="str">
        <f t="shared" si="1"/>
        <v/>
      </c>
      <c r="BX17" s="6" t="str">
        <f t="shared" si="1"/>
        <v/>
      </c>
      <c r="BY17" s="6" t="str">
        <f t="shared" si="1"/>
        <v/>
      </c>
      <c r="BZ17" s="6" t="str">
        <f t="shared" si="1"/>
        <v/>
      </c>
      <c r="CA17" s="6" t="str">
        <f t="shared" si="1"/>
        <v/>
      </c>
      <c r="CB17" s="6" t="str">
        <f t="shared" si="1"/>
        <v/>
      </c>
      <c r="CC17" s="6" t="str">
        <f t="shared" si="1"/>
        <v/>
      </c>
      <c r="CD17" s="6" t="str">
        <f t="shared" si="2"/>
        <v/>
      </c>
      <c r="CE17" s="6" t="str">
        <f t="shared" si="2"/>
        <v/>
      </c>
      <c r="CF17" s="6" t="str">
        <f t="shared" si="2"/>
        <v/>
      </c>
      <c r="CG17" s="6" t="str">
        <f t="shared" si="2"/>
        <v/>
      </c>
      <c r="CH17" s="6" t="str">
        <f t="shared" si="2"/>
        <v/>
      </c>
      <c r="CI17" s="6" t="str">
        <f t="shared" si="2"/>
        <v/>
      </c>
      <c r="CJ17" s="6" t="str">
        <f t="shared" si="2"/>
        <v/>
      </c>
      <c r="CK17" s="6" t="str">
        <f t="shared" si="2"/>
        <v/>
      </c>
      <c r="CL17" s="6" t="str">
        <f t="shared" si="2"/>
        <v/>
      </c>
      <c r="CM17" s="6" t="str">
        <f t="shared" si="2"/>
        <v/>
      </c>
      <c r="CN17" s="6" t="str">
        <f t="shared" si="2"/>
        <v/>
      </c>
      <c r="CO17" s="6" t="str">
        <f t="shared" si="2"/>
        <v/>
      </c>
      <c r="CP17" s="12">
        <f t="shared" si="3"/>
        <v>1</v>
      </c>
      <c r="CQ17" s="19">
        <f t="shared" si="4"/>
        <v>835</v>
      </c>
      <c r="CR17" s="16">
        <f t="shared" si="5"/>
        <v>1</v>
      </c>
      <c r="CS17" s="22">
        <f t="shared" si="6"/>
        <v>0</v>
      </c>
      <c r="DB17" s="1">
        <f>$CP17</f>
        <v>1</v>
      </c>
      <c r="DC17" s="1">
        <f t="shared" si="11"/>
        <v>835</v>
      </c>
      <c r="DD17" s="1">
        <f t="shared" si="12"/>
        <v>1</v>
      </c>
      <c r="DE17" s="1">
        <f t="shared" si="13"/>
        <v>0</v>
      </c>
    </row>
    <row r="18" spans="1:113" ht="28" customHeight="1">
      <c r="A18" s="1" t="str">
        <f>A17</f>
        <v>EHAM</v>
      </c>
      <c r="B18" s="1">
        <v>4</v>
      </c>
      <c r="C18" s="1" t="s">
        <v>61</v>
      </c>
      <c r="D18" s="1" t="s">
        <v>64</v>
      </c>
      <c r="E18" s="1" t="s">
        <v>66</v>
      </c>
      <c r="F18" s="1" t="s">
        <v>66</v>
      </c>
      <c r="AH18" s="4">
        <f t="shared" si="7"/>
        <v>4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 s="8">
        <f t="shared" si="0"/>
        <v>0</v>
      </c>
      <c r="BN18" s="6" t="str">
        <f t="shared" si="1"/>
        <v/>
      </c>
      <c r="BO18" s="6" t="str">
        <f t="shared" si="1"/>
        <v/>
      </c>
      <c r="BP18" s="6" t="str">
        <f t="shared" si="1"/>
        <v/>
      </c>
      <c r="BQ18" s="6" t="str">
        <f t="shared" si="1"/>
        <v/>
      </c>
      <c r="BR18" s="6" t="str">
        <f t="shared" si="1"/>
        <v/>
      </c>
      <c r="BS18" s="6" t="str">
        <f t="shared" si="1"/>
        <v/>
      </c>
      <c r="BT18" s="6" t="str">
        <f t="shared" si="1"/>
        <v/>
      </c>
      <c r="BU18" s="6" t="str">
        <f t="shared" si="1"/>
        <v/>
      </c>
      <c r="BV18" s="6" t="str">
        <f t="shared" si="1"/>
        <v/>
      </c>
      <c r="BW18" s="6" t="str">
        <f t="shared" si="1"/>
        <v/>
      </c>
      <c r="BX18" s="6" t="str">
        <f t="shared" si="1"/>
        <v/>
      </c>
      <c r="BY18" s="6" t="str">
        <f t="shared" si="1"/>
        <v/>
      </c>
      <c r="BZ18" s="6" t="str">
        <f t="shared" si="1"/>
        <v/>
      </c>
      <c r="CA18" s="6" t="str">
        <f t="shared" si="1"/>
        <v/>
      </c>
      <c r="CB18" s="6" t="str">
        <f t="shared" si="1"/>
        <v/>
      </c>
      <c r="CC18" s="6" t="str">
        <f t="shared" ref="CC18:CO63" si="20">IFERROR(HLOOKUP(AY18,$C18:$AE18,1,FALSE),"")</f>
        <v/>
      </c>
      <c r="CD18" s="6" t="str">
        <f t="shared" si="2"/>
        <v/>
      </c>
      <c r="CE18" s="6" t="str">
        <f t="shared" si="2"/>
        <v/>
      </c>
      <c r="CF18" s="6" t="str">
        <f t="shared" si="2"/>
        <v/>
      </c>
      <c r="CG18" s="6" t="str">
        <f t="shared" si="2"/>
        <v/>
      </c>
      <c r="CH18" s="6" t="str">
        <f t="shared" si="2"/>
        <v/>
      </c>
      <c r="CI18" s="6" t="str">
        <f t="shared" si="2"/>
        <v/>
      </c>
      <c r="CJ18" s="6" t="str">
        <f t="shared" si="2"/>
        <v/>
      </c>
      <c r="CK18" s="6" t="str">
        <f t="shared" si="2"/>
        <v/>
      </c>
      <c r="CL18" s="6" t="str">
        <f t="shared" si="2"/>
        <v/>
      </c>
      <c r="CM18" s="6" t="str">
        <f t="shared" si="2"/>
        <v/>
      </c>
      <c r="CN18" s="6" t="str">
        <f t="shared" si="2"/>
        <v/>
      </c>
      <c r="CO18" s="6" t="str">
        <f t="shared" si="2"/>
        <v/>
      </c>
      <c r="CP18" s="12">
        <f t="shared" si="3"/>
        <v>0</v>
      </c>
      <c r="CQ18" s="19">
        <f t="shared" si="4"/>
        <v>833</v>
      </c>
      <c r="CR18" s="16">
        <f t="shared" si="5"/>
        <v>4</v>
      </c>
      <c r="CS18" s="22">
        <f t="shared" si="6"/>
        <v>0</v>
      </c>
      <c r="DF18" s="1">
        <f>$CP18</f>
        <v>0</v>
      </c>
      <c r="DG18" s="1">
        <f t="shared" si="14"/>
        <v>833</v>
      </c>
      <c r="DH18" s="1">
        <f t="shared" si="15"/>
        <v>4</v>
      </c>
      <c r="DI18" s="1">
        <f t="shared" si="16"/>
        <v>0</v>
      </c>
    </row>
    <row r="19" spans="1:113" ht="28" customHeight="1">
      <c r="A19" s="1" t="s">
        <v>6</v>
      </c>
      <c r="B19" s="1">
        <v>1</v>
      </c>
      <c r="C19" s="1" t="s">
        <v>74</v>
      </c>
      <c r="D19" s="1" t="s">
        <v>75</v>
      </c>
      <c r="E19" s="1" t="s">
        <v>76</v>
      </c>
      <c r="AH19" s="4">
        <f t="shared" si="7"/>
        <v>3</v>
      </c>
      <c r="AJ19" t="s">
        <v>76</v>
      </c>
      <c r="AK19" t="s">
        <v>74</v>
      </c>
      <c r="AL19" t="s">
        <v>75</v>
      </c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 s="8">
        <f t="shared" si="0"/>
        <v>3</v>
      </c>
      <c r="BN19" s="6" t="str">
        <f t="shared" ref="BN19:CB36" si="21">IFERROR(HLOOKUP(AJ19,$C19:$AE19,1,FALSE),"")</f>
        <v>E1169/24</v>
      </c>
      <c r="BO19" s="6" t="str">
        <f t="shared" si="21"/>
        <v>A1974/24</v>
      </c>
      <c r="BP19" s="6" t="str">
        <f t="shared" si="21"/>
        <v>A1969/24</v>
      </c>
      <c r="BQ19" s="6" t="str">
        <f t="shared" si="21"/>
        <v/>
      </c>
      <c r="BR19" s="6" t="str">
        <f t="shared" si="21"/>
        <v/>
      </c>
      <c r="BS19" s="6" t="str">
        <f t="shared" si="21"/>
        <v/>
      </c>
      <c r="BT19" s="6" t="str">
        <f t="shared" si="21"/>
        <v/>
      </c>
      <c r="BU19" s="6" t="str">
        <f t="shared" si="21"/>
        <v/>
      </c>
      <c r="BV19" s="6" t="str">
        <f t="shared" si="21"/>
        <v/>
      </c>
      <c r="BW19" s="6" t="str">
        <f t="shared" si="21"/>
        <v/>
      </c>
      <c r="BX19" s="6" t="str">
        <f t="shared" si="21"/>
        <v/>
      </c>
      <c r="BY19" s="6" t="str">
        <f t="shared" si="21"/>
        <v/>
      </c>
      <c r="BZ19" s="6" t="str">
        <f t="shared" si="21"/>
        <v/>
      </c>
      <c r="CA19" s="6" t="str">
        <f t="shared" si="21"/>
        <v/>
      </c>
      <c r="CB19" s="6" t="str">
        <f t="shared" si="21"/>
        <v/>
      </c>
      <c r="CC19" s="6" t="str">
        <f t="shared" si="20"/>
        <v/>
      </c>
      <c r="CD19" s="6" t="str">
        <f t="shared" si="2"/>
        <v/>
      </c>
      <c r="CE19" s="6" t="str">
        <f t="shared" si="2"/>
        <v/>
      </c>
      <c r="CF19" s="6" t="str">
        <f t="shared" si="2"/>
        <v/>
      </c>
      <c r="CG19" s="6" t="str">
        <f t="shared" si="2"/>
        <v/>
      </c>
      <c r="CH19" s="6" t="str">
        <f t="shared" si="2"/>
        <v/>
      </c>
      <c r="CI19" s="6" t="str">
        <f t="shared" si="2"/>
        <v/>
      </c>
      <c r="CJ19" s="6" t="str">
        <f t="shared" si="2"/>
        <v/>
      </c>
      <c r="CK19" s="6" t="str">
        <f t="shared" si="2"/>
        <v/>
      </c>
      <c r="CL19" s="6" t="str">
        <f t="shared" si="2"/>
        <v/>
      </c>
      <c r="CM19" s="6" t="str">
        <f t="shared" si="2"/>
        <v/>
      </c>
      <c r="CN19" s="6" t="str">
        <f t="shared" si="2"/>
        <v/>
      </c>
      <c r="CO19" s="6" t="str">
        <f t="shared" si="2"/>
        <v/>
      </c>
      <c r="CP19" s="12">
        <f t="shared" si="3"/>
        <v>3</v>
      </c>
      <c r="CQ19" s="19">
        <f t="shared" si="4"/>
        <v>834</v>
      </c>
      <c r="CR19" s="16">
        <f t="shared" si="5"/>
        <v>0</v>
      </c>
      <c r="CS19" s="22">
        <f t="shared" si="6"/>
        <v>0</v>
      </c>
      <c r="CT19" s="1">
        <f>$CP19</f>
        <v>3</v>
      </c>
      <c r="CU19" s="1">
        <f t="shared" si="17"/>
        <v>834</v>
      </c>
      <c r="CV19" s="1">
        <f t="shared" si="18"/>
        <v>0</v>
      </c>
      <c r="CW19" s="1">
        <f t="shared" si="19"/>
        <v>0</v>
      </c>
    </row>
    <row r="20" spans="1:113" ht="28" customHeight="1">
      <c r="A20" s="1" t="str">
        <f>A19</f>
        <v>LEMD</v>
      </c>
      <c r="B20" s="1">
        <v>2</v>
      </c>
      <c r="C20" s="1" t="s">
        <v>76</v>
      </c>
      <c r="AH20" s="4">
        <f t="shared" si="7"/>
        <v>1</v>
      </c>
      <c r="AJ20" t="s">
        <v>71</v>
      </c>
      <c r="AK20" t="s">
        <v>76</v>
      </c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 s="8">
        <f t="shared" si="0"/>
        <v>2</v>
      </c>
      <c r="BN20" s="6" t="str">
        <f t="shared" si="21"/>
        <v/>
      </c>
      <c r="BO20" s="6" t="str">
        <f t="shared" si="21"/>
        <v>E1169/24</v>
      </c>
      <c r="BP20" s="6" t="str">
        <f t="shared" si="21"/>
        <v/>
      </c>
      <c r="BQ20" s="6" t="str">
        <f t="shared" si="21"/>
        <v/>
      </c>
      <c r="BR20" s="6" t="str">
        <f t="shared" si="21"/>
        <v/>
      </c>
      <c r="BS20" s="6" t="str">
        <f t="shared" si="21"/>
        <v/>
      </c>
      <c r="BT20" s="6" t="str">
        <f t="shared" si="21"/>
        <v/>
      </c>
      <c r="BU20" s="6" t="str">
        <f t="shared" si="21"/>
        <v/>
      </c>
      <c r="BV20" s="6" t="str">
        <f t="shared" si="21"/>
        <v/>
      </c>
      <c r="BW20" s="6" t="str">
        <f t="shared" si="21"/>
        <v/>
      </c>
      <c r="BX20" s="6" t="str">
        <f t="shared" si="21"/>
        <v/>
      </c>
      <c r="BY20" s="6" t="str">
        <f t="shared" si="21"/>
        <v/>
      </c>
      <c r="BZ20" s="6" t="str">
        <f t="shared" si="21"/>
        <v/>
      </c>
      <c r="CA20" s="6" t="str">
        <f t="shared" si="21"/>
        <v/>
      </c>
      <c r="CB20" s="6" t="str">
        <f t="shared" si="21"/>
        <v/>
      </c>
      <c r="CC20" s="6" t="str">
        <f t="shared" si="20"/>
        <v/>
      </c>
      <c r="CD20" s="6" t="str">
        <f t="shared" si="2"/>
        <v/>
      </c>
      <c r="CE20" s="6" t="str">
        <f t="shared" si="2"/>
        <v/>
      </c>
      <c r="CF20" s="6" t="str">
        <f t="shared" si="2"/>
        <v/>
      </c>
      <c r="CG20" s="6" t="str">
        <f t="shared" si="2"/>
        <v/>
      </c>
      <c r="CH20" s="6" t="str">
        <f t="shared" si="2"/>
        <v/>
      </c>
      <c r="CI20" s="6" t="str">
        <f t="shared" si="2"/>
        <v/>
      </c>
      <c r="CJ20" s="6" t="str">
        <f t="shared" si="2"/>
        <v/>
      </c>
      <c r="CK20" s="6" t="str">
        <f t="shared" si="2"/>
        <v/>
      </c>
      <c r="CL20" s="6" t="str">
        <f t="shared" si="2"/>
        <v/>
      </c>
      <c r="CM20" s="6" t="str">
        <f t="shared" si="2"/>
        <v/>
      </c>
      <c r="CN20" s="6" t="str">
        <f t="shared" si="2"/>
        <v/>
      </c>
      <c r="CO20" s="6" t="str">
        <f t="shared" si="2"/>
        <v/>
      </c>
      <c r="CP20" s="12">
        <f t="shared" si="3"/>
        <v>1</v>
      </c>
      <c r="CQ20" s="19">
        <f t="shared" si="4"/>
        <v>835</v>
      </c>
      <c r="CR20" s="16">
        <f t="shared" si="5"/>
        <v>0</v>
      </c>
      <c r="CS20" s="22">
        <f t="shared" si="6"/>
        <v>1</v>
      </c>
      <c r="CX20" s="1">
        <f>$CP20</f>
        <v>1</v>
      </c>
      <c r="CY20" s="1">
        <f t="shared" si="8"/>
        <v>835</v>
      </c>
      <c r="CZ20" s="1">
        <f t="shared" si="9"/>
        <v>0</v>
      </c>
      <c r="DA20" s="1">
        <f t="shared" si="10"/>
        <v>1</v>
      </c>
    </row>
    <row r="21" spans="1:113" ht="28" customHeight="1">
      <c r="A21" s="1" t="str">
        <f>A20</f>
        <v>LEMD</v>
      </c>
      <c r="B21" s="1">
        <v>3</v>
      </c>
      <c r="C21" s="1" t="s">
        <v>74</v>
      </c>
      <c r="D21" s="1" t="s">
        <v>75</v>
      </c>
      <c r="AH21" s="4">
        <f t="shared" si="7"/>
        <v>2</v>
      </c>
      <c r="AJ21" t="s">
        <v>74</v>
      </c>
      <c r="AK21" t="s">
        <v>75</v>
      </c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 s="8">
        <f t="shared" si="0"/>
        <v>2</v>
      </c>
      <c r="BN21" s="6" t="str">
        <f t="shared" si="21"/>
        <v>A1974/24</v>
      </c>
      <c r="BO21" s="6" t="str">
        <f t="shared" si="21"/>
        <v>A1969/24</v>
      </c>
      <c r="BP21" s="6" t="str">
        <f t="shared" si="21"/>
        <v/>
      </c>
      <c r="BQ21" s="6" t="str">
        <f t="shared" si="21"/>
        <v/>
      </c>
      <c r="BR21" s="6" t="str">
        <f t="shared" si="21"/>
        <v/>
      </c>
      <c r="BS21" s="6" t="str">
        <f t="shared" si="21"/>
        <v/>
      </c>
      <c r="BT21" s="6" t="str">
        <f t="shared" si="21"/>
        <v/>
      </c>
      <c r="BU21" s="6" t="str">
        <f t="shared" si="21"/>
        <v/>
      </c>
      <c r="BV21" s="6" t="str">
        <f t="shared" si="21"/>
        <v/>
      </c>
      <c r="BW21" s="6" t="str">
        <f t="shared" si="21"/>
        <v/>
      </c>
      <c r="BX21" s="6" t="str">
        <f t="shared" si="21"/>
        <v/>
      </c>
      <c r="BY21" s="6" t="str">
        <f t="shared" si="21"/>
        <v/>
      </c>
      <c r="BZ21" s="6" t="str">
        <f t="shared" si="21"/>
        <v/>
      </c>
      <c r="CA21" s="6" t="str">
        <f t="shared" si="21"/>
        <v/>
      </c>
      <c r="CB21" s="6" t="str">
        <f t="shared" si="21"/>
        <v/>
      </c>
      <c r="CC21" s="6" t="str">
        <f t="shared" si="20"/>
        <v/>
      </c>
      <c r="CD21" s="6" t="str">
        <f t="shared" si="2"/>
        <v/>
      </c>
      <c r="CE21" s="6" t="str">
        <f t="shared" si="2"/>
        <v/>
      </c>
      <c r="CF21" s="6" t="str">
        <f t="shared" si="2"/>
        <v/>
      </c>
      <c r="CG21" s="6" t="str">
        <f t="shared" si="2"/>
        <v/>
      </c>
      <c r="CH21" s="6" t="str">
        <f t="shared" si="2"/>
        <v/>
      </c>
      <c r="CI21" s="6" t="str">
        <f t="shared" si="2"/>
        <v/>
      </c>
      <c r="CJ21" s="6" t="str">
        <f t="shared" si="2"/>
        <v/>
      </c>
      <c r="CK21" s="6" t="str">
        <f t="shared" si="2"/>
        <v/>
      </c>
      <c r="CL21" s="6" t="str">
        <f t="shared" si="2"/>
        <v/>
      </c>
      <c r="CM21" s="6" t="str">
        <f t="shared" si="2"/>
        <v/>
      </c>
      <c r="CN21" s="6" t="str">
        <f t="shared" si="2"/>
        <v/>
      </c>
      <c r="CO21" s="6" t="str">
        <f t="shared" si="2"/>
        <v/>
      </c>
      <c r="CP21" s="12">
        <f t="shared" si="3"/>
        <v>2</v>
      </c>
      <c r="CQ21" s="19">
        <f t="shared" si="4"/>
        <v>835</v>
      </c>
      <c r="CR21" s="16">
        <f t="shared" si="5"/>
        <v>0</v>
      </c>
      <c r="CS21" s="22">
        <f t="shared" si="6"/>
        <v>0</v>
      </c>
      <c r="DB21" s="1">
        <f>$CP21</f>
        <v>2</v>
      </c>
      <c r="DC21" s="1">
        <f t="shared" si="11"/>
        <v>835</v>
      </c>
      <c r="DD21" s="1">
        <f t="shared" si="12"/>
        <v>0</v>
      </c>
      <c r="DE21" s="1">
        <f t="shared" si="13"/>
        <v>0</v>
      </c>
    </row>
    <row r="22" spans="1:113" ht="28" customHeight="1">
      <c r="A22" s="1" t="str">
        <f>A21</f>
        <v>LEMD</v>
      </c>
      <c r="B22" s="1">
        <v>4</v>
      </c>
      <c r="C22" s="1" t="s">
        <v>77</v>
      </c>
      <c r="D22" s="1" t="s">
        <v>78</v>
      </c>
      <c r="E22" s="1" t="s">
        <v>79</v>
      </c>
      <c r="F22" s="1" t="s">
        <v>80</v>
      </c>
      <c r="G22" s="1" t="s">
        <v>81</v>
      </c>
      <c r="H22" s="1" t="s">
        <v>82</v>
      </c>
      <c r="I22" s="1" t="s">
        <v>83</v>
      </c>
      <c r="J22" s="1" t="s">
        <v>84</v>
      </c>
      <c r="K22" s="1" t="s">
        <v>85</v>
      </c>
      <c r="L22" s="1" t="s">
        <v>86</v>
      </c>
      <c r="M22" s="1" t="s">
        <v>87</v>
      </c>
      <c r="N22" s="1" t="s">
        <v>88</v>
      </c>
      <c r="O22" s="1" t="s">
        <v>89</v>
      </c>
      <c r="P22" s="1" t="s">
        <v>90</v>
      </c>
      <c r="Q22" s="1" t="s">
        <v>91</v>
      </c>
      <c r="R22" s="1" t="s">
        <v>92</v>
      </c>
      <c r="S22" s="1" t="s">
        <v>93</v>
      </c>
      <c r="T22" s="1" t="s">
        <v>94</v>
      </c>
      <c r="U22" s="1" t="s">
        <v>95</v>
      </c>
      <c r="V22" s="1" t="s">
        <v>96</v>
      </c>
      <c r="W22" s="1" t="s">
        <v>97</v>
      </c>
      <c r="X22" s="1" t="s">
        <v>98</v>
      </c>
      <c r="Y22" s="1" t="s">
        <v>99</v>
      </c>
      <c r="Z22" s="1" t="s">
        <v>100</v>
      </c>
      <c r="AA22" s="1" t="s">
        <v>101</v>
      </c>
      <c r="AB22" s="1" t="s">
        <v>102</v>
      </c>
      <c r="AC22" s="1" t="s">
        <v>103</v>
      </c>
      <c r="AD22" s="1" t="s">
        <v>104</v>
      </c>
      <c r="AH22" s="4">
        <f t="shared" si="7"/>
        <v>28</v>
      </c>
      <c r="AJ22" t="s">
        <v>77</v>
      </c>
      <c r="AK22" t="s">
        <v>78</v>
      </c>
      <c r="AL22" t="s">
        <v>80</v>
      </c>
      <c r="AM22" t="s">
        <v>79</v>
      </c>
      <c r="AN22" t="s">
        <v>81</v>
      </c>
      <c r="AO22" t="s">
        <v>82</v>
      </c>
      <c r="AP22" t="s">
        <v>83</v>
      </c>
      <c r="AQ22" t="s">
        <v>84</v>
      </c>
      <c r="AR22" t="s">
        <v>85</v>
      </c>
      <c r="AS22" t="s">
        <v>86</v>
      </c>
      <c r="AT22" t="s">
        <v>87</v>
      </c>
      <c r="AU22" t="s">
        <v>88</v>
      </c>
      <c r="AV22" t="s">
        <v>89</v>
      </c>
      <c r="AW22" t="s">
        <v>90</v>
      </c>
      <c r="AX22" t="s">
        <v>91</v>
      </c>
      <c r="AY22" t="s">
        <v>92</v>
      </c>
      <c r="AZ22" t="s">
        <v>93</v>
      </c>
      <c r="BA22" t="s">
        <v>102</v>
      </c>
      <c r="BB22" t="s">
        <v>87</v>
      </c>
      <c r="BC22" t="s">
        <v>88</v>
      </c>
      <c r="BD22" t="s">
        <v>97</v>
      </c>
      <c r="BE22" t="s">
        <v>98</v>
      </c>
      <c r="BF22" t="s">
        <v>99</v>
      </c>
      <c r="BG22" t="s">
        <v>100</v>
      </c>
      <c r="BH22" t="s">
        <v>101</v>
      </c>
      <c r="BI22" t="s">
        <v>102</v>
      </c>
      <c r="BJ22" t="s">
        <v>103</v>
      </c>
      <c r="BK22" t="s">
        <v>104</v>
      </c>
      <c r="BL22"/>
      <c r="BM22" s="8">
        <f>COUNTA(AJ22:BL22)</f>
        <v>28</v>
      </c>
      <c r="BN22" s="6" t="str">
        <f t="shared" si="21"/>
        <v>R1354/24</v>
      </c>
      <c r="BO22" s="6" t="str">
        <f t="shared" si="21"/>
        <v>R1212/24</v>
      </c>
      <c r="BP22" s="6" t="str">
        <f t="shared" si="21"/>
        <v>R1011/24</v>
      </c>
      <c r="BQ22" s="6" t="str">
        <f t="shared" si="21"/>
        <v>R1077/24</v>
      </c>
      <c r="BR22" s="6" t="str">
        <f t="shared" si="21"/>
        <v>R0853/24</v>
      </c>
      <c r="BS22" s="6" t="str">
        <f t="shared" si="21"/>
        <v>R0849/24</v>
      </c>
      <c r="BT22" s="6" t="str">
        <f t="shared" si="21"/>
        <v>R0650/24</v>
      </c>
      <c r="BU22" s="6" t="str">
        <f t="shared" si="21"/>
        <v>R0644/24</v>
      </c>
      <c r="BV22" s="6" t="str">
        <f t="shared" si="21"/>
        <v>R0648/24</v>
      </c>
      <c r="BW22" s="6" t="str">
        <f>IFERROR(HLOOKUP(AS22,$C22:$AE22,1,FALSE),"")</f>
        <v>R0594/24</v>
      </c>
      <c r="BX22" s="6" t="str">
        <f t="shared" si="21"/>
        <v>R0521/24</v>
      </c>
      <c r="BY22" s="6" t="str">
        <f t="shared" si="21"/>
        <v>R0738/24</v>
      </c>
      <c r="BZ22" s="6" t="str">
        <f t="shared" si="21"/>
        <v>R0479/24</v>
      </c>
      <c r="CA22" s="6" t="str">
        <f t="shared" si="21"/>
        <v>R0478/24</v>
      </c>
      <c r="CB22" s="6" t="str">
        <f t="shared" si="21"/>
        <v>R0477/24</v>
      </c>
      <c r="CC22" s="6" t="str">
        <f t="shared" si="20"/>
        <v>R0476/24</v>
      </c>
      <c r="CD22" s="6" t="str">
        <f t="shared" si="2"/>
        <v>R0474/24</v>
      </c>
      <c r="CE22" s="6" t="str">
        <f t="shared" si="2"/>
        <v>R0157/24</v>
      </c>
      <c r="CF22" s="6" t="str">
        <f t="shared" si="2"/>
        <v>R0521/24</v>
      </c>
      <c r="CG22" s="6" t="str">
        <f t="shared" si="2"/>
        <v>R0738/24</v>
      </c>
      <c r="CH22" s="6" t="str">
        <f t="shared" si="2"/>
        <v>R0405/24</v>
      </c>
      <c r="CI22" s="6" t="str">
        <f t="shared" si="2"/>
        <v>R0395/24</v>
      </c>
      <c r="CJ22" s="6" t="str">
        <f t="shared" si="2"/>
        <v>R0324/24</v>
      </c>
      <c r="CK22" s="6" t="str">
        <f t="shared" si="2"/>
        <v>R0232/24</v>
      </c>
      <c r="CL22" s="6" t="str">
        <f t="shared" si="2"/>
        <v>R0662/24</v>
      </c>
      <c r="CM22" s="6" t="str">
        <f t="shared" si="2"/>
        <v>R0157/24</v>
      </c>
      <c r="CN22" s="6" t="str">
        <f t="shared" si="2"/>
        <v>R6533/23</v>
      </c>
      <c r="CO22" s="6" t="str">
        <f t="shared" si="2"/>
        <v>R6522/23</v>
      </c>
      <c r="CP22" s="12">
        <f>COUNTA(BN22:CO22)-COUNTIF(BN22:CO22,"")</f>
        <v>28</v>
      </c>
      <c r="CQ22" s="19">
        <f t="shared" si="4"/>
        <v>809</v>
      </c>
      <c r="CR22" s="16">
        <f t="shared" si="5"/>
        <v>0</v>
      </c>
      <c r="CS22" s="22">
        <f t="shared" si="6"/>
        <v>0</v>
      </c>
      <c r="DF22" s="1">
        <f>$CP22</f>
        <v>28</v>
      </c>
      <c r="DG22" s="1">
        <f t="shared" si="14"/>
        <v>809</v>
      </c>
      <c r="DH22" s="1">
        <f t="shared" si="15"/>
        <v>0</v>
      </c>
      <c r="DI22" s="1">
        <f t="shared" si="16"/>
        <v>0</v>
      </c>
    </row>
    <row r="23" spans="1:113" ht="28" customHeight="1">
      <c r="A23" s="1" t="s">
        <v>7</v>
      </c>
      <c r="B23" s="1">
        <v>1</v>
      </c>
      <c r="AH23" s="4">
        <f t="shared" si="7"/>
        <v>0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 s="8">
        <f t="shared" ref="BM23:BM86" si="22">COUNTA(AJ23:BL23)</f>
        <v>0</v>
      </c>
      <c r="BN23" s="6" t="str">
        <f t="shared" si="21"/>
        <v/>
      </c>
      <c r="BO23" s="6" t="str">
        <f t="shared" si="21"/>
        <v/>
      </c>
      <c r="BP23" s="6" t="str">
        <f t="shared" si="21"/>
        <v/>
      </c>
      <c r="BQ23" s="6" t="str">
        <f t="shared" si="21"/>
        <v/>
      </c>
      <c r="BR23" s="6" t="str">
        <f t="shared" si="21"/>
        <v/>
      </c>
      <c r="BS23" s="6" t="str">
        <f t="shared" si="21"/>
        <v/>
      </c>
      <c r="BT23" s="6" t="str">
        <f t="shared" si="21"/>
        <v/>
      </c>
      <c r="BU23" s="6" t="str">
        <f t="shared" si="21"/>
        <v/>
      </c>
      <c r="BV23" s="6" t="str">
        <f t="shared" si="21"/>
        <v/>
      </c>
      <c r="BW23" s="6" t="str">
        <f t="shared" si="21"/>
        <v/>
      </c>
      <c r="BX23" s="6" t="str">
        <f t="shared" si="21"/>
        <v/>
      </c>
      <c r="BY23" s="6" t="str">
        <f t="shared" si="21"/>
        <v/>
      </c>
      <c r="BZ23" s="6" t="str">
        <f t="shared" si="21"/>
        <v/>
      </c>
      <c r="CA23" s="6" t="str">
        <f t="shared" si="21"/>
        <v/>
      </c>
      <c r="CB23" s="6" t="str">
        <f t="shared" si="21"/>
        <v/>
      </c>
      <c r="CC23" s="6" t="str">
        <f t="shared" si="20"/>
        <v/>
      </c>
      <c r="CD23" s="6" t="str">
        <f t="shared" si="2"/>
        <v/>
      </c>
      <c r="CE23" s="6" t="str">
        <f t="shared" si="2"/>
        <v/>
      </c>
      <c r="CF23" s="6" t="str">
        <f t="shared" si="2"/>
        <v/>
      </c>
      <c r="CG23" s="6" t="str">
        <f t="shared" si="2"/>
        <v/>
      </c>
      <c r="CH23" s="6" t="str">
        <f t="shared" si="2"/>
        <v/>
      </c>
      <c r="CI23" s="6" t="str">
        <f t="shared" si="2"/>
        <v/>
      </c>
      <c r="CJ23" s="6" t="str">
        <f t="shared" si="2"/>
        <v/>
      </c>
      <c r="CK23" s="6" t="str">
        <f t="shared" si="2"/>
        <v/>
      </c>
      <c r="CL23" s="6" t="str">
        <f t="shared" si="2"/>
        <v/>
      </c>
      <c r="CM23" s="6" t="str">
        <f t="shared" si="2"/>
        <v/>
      </c>
      <c r="CN23" s="6" t="str">
        <f t="shared" si="2"/>
        <v/>
      </c>
      <c r="CO23" s="6" t="str">
        <f t="shared" si="2"/>
        <v/>
      </c>
      <c r="CP23" s="12">
        <f t="shared" ref="CP23:CP86" si="23">COUNTA(BN23:CO23)-COUNTIF(BN23:CO23,"")</f>
        <v>0</v>
      </c>
      <c r="CQ23" s="19">
        <f t="shared" si="4"/>
        <v>837</v>
      </c>
      <c r="CR23" s="16">
        <f t="shared" si="5"/>
        <v>0</v>
      </c>
      <c r="CS23" s="22">
        <f t="shared" si="6"/>
        <v>0</v>
      </c>
      <c r="CT23" s="1">
        <f>$CP23</f>
        <v>0</v>
      </c>
      <c r="CU23" s="1">
        <f t="shared" si="17"/>
        <v>837</v>
      </c>
      <c r="CV23" s="1">
        <f t="shared" si="18"/>
        <v>0</v>
      </c>
      <c r="CW23" s="1">
        <f t="shared" si="19"/>
        <v>0</v>
      </c>
    </row>
    <row r="24" spans="1:113" ht="28" customHeight="1">
      <c r="A24" s="1" t="str">
        <f>A23</f>
        <v>LTFM</v>
      </c>
      <c r="B24" s="1">
        <v>2</v>
      </c>
      <c r="AH24" s="4">
        <f t="shared" si="7"/>
        <v>0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 s="8">
        <f t="shared" si="22"/>
        <v>0</v>
      </c>
      <c r="BN24" s="6" t="str">
        <f t="shared" si="21"/>
        <v/>
      </c>
      <c r="BO24" s="6" t="str">
        <f t="shared" si="21"/>
        <v/>
      </c>
      <c r="BP24" s="6" t="str">
        <f t="shared" si="21"/>
        <v/>
      </c>
      <c r="BQ24" s="6" t="str">
        <f t="shared" si="21"/>
        <v/>
      </c>
      <c r="BR24" s="6" t="str">
        <f t="shared" si="21"/>
        <v/>
      </c>
      <c r="BS24" s="6" t="str">
        <f t="shared" si="21"/>
        <v/>
      </c>
      <c r="BT24" s="6" t="str">
        <f t="shared" si="21"/>
        <v/>
      </c>
      <c r="BU24" s="6" t="str">
        <f t="shared" si="21"/>
        <v/>
      </c>
      <c r="BV24" s="6" t="str">
        <f t="shared" si="21"/>
        <v/>
      </c>
      <c r="BW24" s="6" t="str">
        <f t="shared" si="21"/>
        <v/>
      </c>
      <c r="BX24" s="6" t="str">
        <f t="shared" si="21"/>
        <v/>
      </c>
      <c r="BY24" s="6" t="str">
        <f t="shared" si="21"/>
        <v/>
      </c>
      <c r="BZ24" s="6" t="str">
        <f t="shared" si="21"/>
        <v/>
      </c>
      <c r="CA24" s="6" t="str">
        <f t="shared" si="21"/>
        <v/>
      </c>
      <c r="CB24" s="6" t="str">
        <f t="shared" si="21"/>
        <v/>
      </c>
      <c r="CC24" s="6" t="str">
        <f t="shared" si="20"/>
        <v/>
      </c>
      <c r="CD24" s="6" t="str">
        <f t="shared" si="2"/>
        <v/>
      </c>
      <c r="CE24" s="6" t="str">
        <f t="shared" si="2"/>
        <v/>
      </c>
      <c r="CF24" s="6" t="str">
        <f t="shared" si="2"/>
        <v/>
      </c>
      <c r="CG24" s="6" t="str">
        <f t="shared" ref="CG24:CO53" si="24">IFERROR(HLOOKUP(BC24,$C24:$AE24,1,FALSE),"")</f>
        <v/>
      </c>
      <c r="CH24" s="6" t="str">
        <f t="shared" si="24"/>
        <v/>
      </c>
      <c r="CI24" s="6" t="str">
        <f t="shared" si="24"/>
        <v/>
      </c>
      <c r="CJ24" s="6" t="str">
        <f t="shared" si="24"/>
        <v/>
      </c>
      <c r="CK24" s="6" t="str">
        <f t="shared" si="24"/>
        <v/>
      </c>
      <c r="CL24" s="6" t="str">
        <f t="shared" si="24"/>
        <v/>
      </c>
      <c r="CM24" s="6" t="str">
        <f t="shared" si="24"/>
        <v/>
      </c>
      <c r="CN24" s="6" t="str">
        <f t="shared" si="24"/>
        <v/>
      </c>
      <c r="CO24" s="6" t="str">
        <f t="shared" si="24"/>
        <v/>
      </c>
      <c r="CP24" s="12">
        <f t="shared" si="23"/>
        <v>0</v>
      </c>
      <c r="CQ24" s="19">
        <f t="shared" si="4"/>
        <v>837</v>
      </c>
      <c r="CR24" s="16">
        <f t="shared" si="5"/>
        <v>0</v>
      </c>
      <c r="CS24" s="22">
        <f t="shared" si="6"/>
        <v>0</v>
      </c>
      <c r="CX24" s="1">
        <f>$CP24</f>
        <v>0</v>
      </c>
      <c r="CY24" s="1">
        <f t="shared" si="8"/>
        <v>837</v>
      </c>
      <c r="CZ24" s="1">
        <f t="shared" si="9"/>
        <v>0</v>
      </c>
      <c r="DA24" s="1">
        <f t="shared" si="10"/>
        <v>0</v>
      </c>
    </row>
    <row r="25" spans="1:113" ht="28" customHeight="1">
      <c r="A25" s="1" t="str">
        <f>A24</f>
        <v>LTFM</v>
      </c>
      <c r="B25" s="1">
        <v>3</v>
      </c>
      <c r="AH25" s="4">
        <f t="shared" si="7"/>
        <v>0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 s="8">
        <f t="shared" si="22"/>
        <v>0</v>
      </c>
      <c r="BN25" s="6" t="str">
        <f t="shared" si="21"/>
        <v/>
      </c>
      <c r="BO25" s="6" t="str">
        <f t="shared" si="21"/>
        <v/>
      </c>
      <c r="BP25" s="6" t="str">
        <f t="shared" si="21"/>
        <v/>
      </c>
      <c r="BQ25" s="6" t="str">
        <f t="shared" si="21"/>
        <v/>
      </c>
      <c r="BR25" s="6" t="str">
        <f t="shared" si="21"/>
        <v/>
      </c>
      <c r="BS25" s="6" t="str">
        <f t="shared" si="21"/>
        <v/>
      </c>
      <c r="BT25" s="6" t="str">
        <f t="shared" si="21"/>
        <v/>
      </c>
      <c r="BU25" s="6" t="str">
        <f t="shared" si="21"/>
        <v/>
      </c>
      <c r="BV25" s="6" t="str">
        <f t="shared" si="21"/>
        <v/>
      </c>
      <c r="BW25" s="6" t="str">
        <f t="shared" si="21"/>
        <v/>
      </c>
      <c r="BX25" s="6" t="str">
        <f t="shared" si="21"/>
        <v/>
      </c>
      <c r="BY25" s="6" t="str">
        <f t="shared" si="21"/>
        <v/>
      </c>
      <c r="BZ25" s="6" t="str">
        <f t="shared" si="21"/>
        <v/>
      </c>
      <c r="CA25" s="6" t="str">
        <f t="shared" si="21"/>
        <v/>
      </c>
      <c r="CB25" s="6" t="str">
        <f t="shared" si="21"/>
        <v/>
      </c>
      <c r="CC25" s="6" t="str">
        <f t="shared" si="20"/>
        <v/>
      </c>
      <c r="CD25" s="6" t="str">
        <f t="shared" si="20"/>
        <v/>
      </c>
      <c r="CE25" s="6" t="str">
        <f t="shared" si="20"/>
        <v/>
      </c>
      <c r="CF25" s="6" t="str">
        <f t="shared" si="20"/>
        <v/>
      </c>
      <c r="CG25" s="6" t="str">
        <f t="shared" si="24"/>
        <v/>
      </c>
      <c r="CH25" s="6" t="str">
        <f t="shared" si="24"/>
        <v/>
      </c>
      <c r="CI25" s="6" t="str">
        <f t="shared" si="24"/>
        <v/>
      </c>
      <c r="CJ25" s="6" t="str">
        <f t="shared" si="24"/>
        <v/>
      </c>
      <c r="CK25" s="6" t="str">
        <f t="shared" si="24"/>
        <v/>
      </c>
      <c r="CL25" s="6" t="str">
        <f t="shared" si="24"/>
        <v/>
      </c>
      <c r="CM25" s="6" t="str">
        <f t="shared" si="24"/>
        <v/>
      </c>
      <c r="CN25" s="6" t="str">
        <f t="shared" si="24"/>
        <v/>
      </c>
      <c r="CO25" s="6" t="str">
        <f t="shared" si="24"/>
        <v/>
      </c>
      <c r="CP25" s="12">
        <f t="shared" si="23"/>
        <v>0</v>
      </c>
      <c r="CQ25" s="19">
        <f t="shared" si="4"/>
        <v>837</v>
      </c>
      <c r="CR25" s="16">
        <f t="shared" si="5"/>
        <v>0</v>
      </c>
      <c r="CS25" s="22">
        <f t="shared" si="6"/>
        <v>0</v>
      </c>
      <c r="DB25" s="1">
        <f>$CP25</f>
        <v>0</v>
      </c>
      <c r="DC25" s="1">
        <f t="shared" si="11"/>
        <v>837</v>
      </c>
      <c r="DD25" s="1">
        <f t="shared" si="12"/>
        <v>0</v>
      </c>
      <c r="DE25" s="1">
        <f t="shared" si="13"/>
        <v>0</v>
      </c>
    </row>
    <row r="26" spans="1:113" ht="28" customHeight="1">
      <c r="A26" s="1" t="str">
        <f>A25</f>
        <v>LTFM</v>
      </c>
      <c r="B26" s="1">
        <v>4</v>
      </c>
      <c r="AH26" s="4">
        <f t="shared" si="7"/>
        <v>0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 s="8">
        <f t="shared" si="22"/>
        <v>0</v>
      </c>
      <c r="BN26" s="6" t="str">
        <f t="shared" si="21"/>
        <v/>
      </c>
      <c r="BO26" s="6" t="str">
        <f t="shared" si="21"/>
        <v/>
      </c>
      <c r="BP26" s="6" t="str">
        <f t="shared" si="21"/>
        <v/>
      </c>
      <c r="BQ26" s="6" t="str">
        <f t="shared" si="21"/>
        <v/>
      </c>
      <c r="BR26" s="6" t="str">
        <f t="shared" si="21"/>
        <v/>
      </c>
      <c r="BS26" s="6" t="str">
        <f t="shared" si="21"/>
        <v/>
      </c>
      <c r="BT26" s="6" t="str">
        <f t="shared" si="21"/>
        <v/>
      </c>
      <c r="BU26" s="6" t="str">
        <f t="shared" si="21"/>
        <v/>
      </c>
      <c r="BV26" s="6" t="str">
        <f t="shared" si="21"/>
        <v/>
      </c>
      <c r="BW26" s="6" t="str">
        <f t="shared" si="21"/>
        <v/>
      </c>
      <c r="BX26" s="6" t="str">
        <f t="shared" si="21"/>
        <v/>
      </c>
      <c r="BY26" s="6" t="str">
        <f t="shared" si="21"/>
        <v/>
      </c>
      <c r="BZ26" s="6" t="str">
        <f t="shared" si="21"/>
        <v/>
      </c>
      <c r="CA26" s="6" t="str">
        <f t="shared" si="21"/>
        <v/>
      </c>
      <c r="CB26" s="6" t="str">
        <f t="shared" si="21"/>
        <v/>
      </c>
      <c r="CC26" s="6" t="str">
        <f t="shared" si="20"/>
        <v/>
      </c>
      <c r="CD26" s="6" t="str">
        <f t="shared" si="20"/>
        <v/>
      </c>
      <c r="CE26" s="6" t="str">
        <f t="shared" si="20"/>
        <v/>
      </c>
      <c r="CF26" s="6" t="str">
        <f t="shared" si="20"/>
        <v/>
      </c>
      <c r="CG26" s="6" t="str">
        <f t="shared" si="24"/>
        <v/>
      </c>
      <c r="CH26" s="6" t="str">
        <f t="shared" si="24"/>
        <v/>
      </c>
      <c r="CI26" s="6" t="str">
        <f t="shared" si="24"/>
        <v/>
      </c>
      <c r="CJ26" s="6" t="str">
        <f t="shared" si="24"/>
        <v/>
      </c>
      <c r="CK26" s="6" t="str">
        <f t="shared" si="24"/>
        <v/>
      </c>
      <c r="CL26" s="6" t="str">
        <f t="shared" si="24"/>
        <v/>
      </c>
      <c r="CM26" s="6" t="str">
        <f t="shared" si="24"/>
        <v/>
      </c>
      <c r="CN26" s="6" t="str">
        <f t="shared" si="24"/>
        <v/>
      </c>
      <c r="CO26" s="6" t="str">
        <f t="shared" si="24"/>
        <v/>
      </c>
      <c r="CP26" s="12">
        <f t="shared" si="23"/>
        <v>0</v>
      </c>
      <c r="CQ26" s="19">
        <f t="shared" si="4"/>
        <v>837</v>
      </c>
      <c r="CR26" s="16">
        <f t="shared" si="5"/>
        <v>0</v>
      </c>
      <c r="CS26" s="22">
        <f t="shared" si="6"/>
        <v>0</v>
      </c>
      <c r="DF26" s="1">
        <f>$CP26</f>
        <v>0</v>
      </c>
      <c r="DG26" s="1">
        <f t="shared" si="14"/>
        <v>837</v>
      </c>
      <c r="DH26" s="1">
        <f t="shared" si="15"/>
        <v>0</v>
      </c>
      <c r="DI26" s="1">
        <f t="shared" si="16"/>
        <v>0</v>
      </c>
    </row>
    <row r="27" spans="1:113" ht="28" customHeight="1">
      <c r="A27" s="1" t="s">
        <v>8</v>
      </c>
      <c r="B27" s="1">
        <v>1</v>
      </c>
      <c r="C27" s="1" t="s">
        <v>105</v>
      </c>
      <c r="D27" s="1" t="s">
        <v>106</v>
      </c>
      <c r="E27" s="1" t="s">
        <v>107</v>
      </c>
      <c r="F27" s="1" t="s">
        <v>108</v>
      </c>
      <c r="G27" t="s">
        <v>109</v>
      </c>
      <c r="H27" t="s">
        <v>317</v>
      </c>
      <c r="I27" t="s">
        <v>248</v>
      </c>
      <c r="AH27" s="4">
        <f t="shared" si="7"/>
        <v>7</v>
      </c>
      <c r="AJ27" t="s">
        <v>105</v>
      </c>
      <c r="AK27" t="s">
        <v>108</v>
      </c>
      <c r="AL27" t="s">
        <v>106</v>
      </c>
      <c r="AM27" t="s">
        <v>107</v>
      </c>
      <c r="AN27" t="s">
        <v>109</v>
      </c>
      <c r="AO27" t="s">
        <v>248</v>
      </c>
      <c r="AP27" t="s">
        <v>317</v>
      </c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 s="8">
        <f t="shared" si="22"/>
        <v>7</v>
      </c>
      <c r="BN27" s="6" t="str">
        <f t="shared" si="21"/>
        <v>A0141/24</v>
      </c>
      <c r="BO27" s="6" t="str">
        <f t="shared" si="21"/>
        <v>A0139/24</v>
      </c>
      <c r="BP27" s="6" t="str">
        <f t="shared" si="21"/>
        <v>A0140/24</v>
      </c>
      <c r="BQ27" s="6" t="str">
        <f t="shared" si="21"/>
        <v>A0142/24</v>
      </c>
      <c r="BR27" s="6" t="str">
        <f t="shared" si="21"/>
        <v>A0112/24</v>
      </c>
      <c r="BS27" s="6" t="str">
        <f t="shared" si="21"/>
        <v>A0111/24</v>
      </c>
      <c r="BT27" s="6" t="str">
        <f t="shared" si="21"/>
        <v>A0110/24</v>
      </c>
      <c r="BU27" s="6" t="str">
        <f t="shared" si="21"/>
        <v/>
      </c>
      <c r="BV27" s="6" t="str">
        <f t="shared" si="21"/>
        <v/>
      </c>
      <c r="BW27" s="6" t="str">
        <f t="shared" si="21"/>
        <v/>
      </c>
      <c r="BX27" s="6" t="str">
        <f t="shared" si="21"/>
        <v/>
      </c>
      <c r="BY27" s="6" t="str">
        <f t="shared" si="21"/>
        <v/>
      </c>
      <c r="BZ27" s="6" t="str">
        <f t="shared" si="21"/>
        <v/>
      </c>
      <c r="CA27" s="6" t="str">
        <f t="shared" si="21"/>
        <v/>
      </c>
      <c r="CB27" s="6" t="str">
        <f t="shared" si="21"/>
        <v/>
      </c>
      <c r="CC27" s="6" t="str">
        <f t="shared" si="20"/>
        <v/>
      </c>
      <c r="CD27" s="6" t="str">
        <f t="shared" si="20"/>
        <v/>
      </c>
      <c r="CE27" s="6" t="str">
        <f t="shared" si="20"/>
        <v/>
      </c>
      <c r="CF27" s="6" t="str">
        <f t="shared" si="20"/>
        <v/>
      </c>
      <c r="CG27" s="6" t="str">
        <f t="shared" si="24"/>
        <v/>
      </c>
      <c r="CH27" s="6" t="str">
        <f t="shared" si="24"/>
        <v/>
      </c>
      <c r="CI27" s="6" t="str">
        <f t="shared" si="24"/>
        <v/>
      </c>
      <c r="CJ27" s="6" t="str">
        <f t="shared" si="24"/>
        <v/>
      </c>
      <c r="CK27" s="6" t="str">
        <f t="shared" si="24"/>
        <v/>
      </c>
      <c r="CL27" s="6" t="str">
        <f t="shared" si="24"/>
        <v/>
      </c>
      <c r="CM27" s="6" t="str">
        <f t="shared" si="24"/>
        <v/>
      </c>
      <c r="CN27" s="6" t="str">
        <f t="shared" si="24"/>
        <v/>
      </c>
      <c r="CO27" s="6" t="str">
        <f t="shared" si="24"/>
        <v/>
      </c>
      <c r="CP27" s="12">
        <f t="shared" si="23"/>
        <v>7</v>
      </c>
      <c r="CQ27" s="19">
        <f t="shared" si="4"/>
        <v>830</v>
      </c>
      <c r="CR27" s="16">
        <f t="shared" si="5"/>
        <v>0</v>
      </c>
      <c r="CS27" s="22">
        <f t="shared" si="6"/>
        <v>0</v>
      </c>
      <c r="CT27" s="1">
        <f>$CP27</f>
        <v>7</v>
      </c>
      <c r="CU27" s="1">
        <f t="shared" si="17"/>
        <v>830</v>
      </c>
      <c r="CV27" s="1">
        <f t="shared" si="18"/>
        <v>0</v>
      </c>
      <c r="CW27" s="1">
        <f t="shared" si="19"/>
        <v>0</v>
      </c>
    </row>
    <row r="28" spans="1:113" ht="28" customHeight="1">
      <c r="A28" s="1" t="str">
        <f>A27</f>
        <v>LSZH</v>
      </c>
      <c r="B28" s="1">
        <v>2</v>
      </c>
      <c r="C28" s="1" t="s">
        <v>109</v>
      </c>
      <c r="D28" s="1" t="s">
        <v>248</v>
      </c>
      <c r="E28" t="s">
        <v>317</v>
      </c>
      <c r="AH28" s="4">
        <f t="shared" si="7"/>
        <v>3</v>
      </c>
      <c r="AJ28" t="s">
        <v>109</v>
      </c>
      <c r="AK28" t="s">
        <v>248</v>
      </c>
      <c r="AL28" t="s">
        <v>317</v>
      </c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 s="8">
        <f t="shared" si="22"/>
        <v>3</v>
      </c>
      <c r="BN28" s="6" t="str">
        <f t="shared" si="21"/>
        <v>A0112/24</v>
      </c>
      <c r="BO28" s="6" t="str">
        <f t="shared" si="21"/>
        <v>A0111/24</v>
      </c>
      <c r="BP28" s="6" t="str">
        <f t="shared" si="21"/>
        <v>A0110/24</v>
      </c>
      <c r="BQ28" s="6" t="str">
        <f t="shared" si="21"/>
        <v/>
      </c>
      <c r="BR28" s="6" t="str">
        <f t="shared" si="21"/>
        <v/>
      </c>
      <c r="BS28" s="6" t="str">
        <f t="shared" si="21"/>
        <v/>
      </c>
      <c r="BT28" s="6" t="str">
        <f t="shared" si="21"/>
        <v/>
      </c>
      <c r="BU28" s="6" t="str">
        <f t="shared" si="21"/>
        <v/>
      </c>
      <c r="BV28" s="6" t="str">
        <f t="shared" si="21"/>
        <v/>
      </c>
      <c r="BW28" s="6" t="str">
        <f t="shared" si="21"/>
        <v/>
      </c>
      <c r="BX28" s="6" t="str">
        <f t="shared" si="21"/>
        <v/>
      </c>
      <c r="BY28" s="6" t="str">
        <f t="shared" si="21"/>
        <v/>
      </c>
      <c r="BZ28" s="6" t="str">
        <f t="shared" si="21"/>
        <v/>
      </c>
      <c r="CA28" s="6" t="str">
        <f t="shared" si="21"/>
        <v/>
      </c>
      <c r="CB28" s="6" t="str">
        <f t="shared" si="21"/>
        <v/>
      </c>
      <c r="CC28" s="6" t="str">
        <f t="shared" si="20"/>
        <v/>
      </c>
      <c r="CD28" s="6" t="str">
        <f t="shared" si="20"/>
        <v/>
      </c>
      <c r="CE28" s="6" t="str">
        <f t="shared" si="20"/>
        <v/>
      </c>
      <c r="CF28" s="6" t="str">
        <f t="shared" si="20"/>
        <v/>
      </c>
      <c r="CG28" s="6" t="str">
        <f t="shared" si="24"/>
        <v/>
      </c>
      <c r="CH28" s="6" t="str">
        <f t="shared" si="24"/>
        <v/>
      </c>
      <c r="CI28" s="6" t="str">
        <f t="shared" si="24"/>
        <v/>
      </c>
      <c r="CJ28" s="6" t="str">
        <f t="shared" si="24"/>
        <v/>
      </c>
      <c r="CK28" s="6" t="str">
        <f t="shared" si="24"/>
        <v/>
      </c>
      <c r="CL28" s="6" t="str">
        <f t="shared" si="24"/>
        <v/>
      </c>
      <c r="CM28" s="6" t="str">
        <f t="shared" si="24"/>
        <v/>
      </c>
      <c r="CN28" s="6" t="str">
        <f t="shared" si="24"/>
        <v/>
      </c>
      <c r="CO28" s="6" t="str">
        <f t="shared" si="24"/>
        <v/>
      </c>
      <c r="CP28" s="12">
        <f t="shared" si="23"/>
        <v>3</v>
      </c>
      <c r="CQ28" s="19">
        <f t="shared" si="4"/>
        <v>834</v>
      </c>
      <c r="CR28" s="16">
        <f t="shared" si="5"/>
        <v>0</v>
      </c>
      <c r="CS28" s="22">
        <f t="shared" si="6"/>
        <v>0</v>
      </c>
      <c r="CX28" s="1">
        <f>$CP28</f>
        <v>3</v>
      </c>
      <c r="CY28" s="1">
        <f t="shared" si="8"/>
        <v>834</v>
      </c>
      <c r="CZ28" s="1">
        <f t="shared" si="9"/>
        <v>0</v>
      </c>
      <c r="DA28" s="1">
        <f t="shared" si="10"/>
        <v>0</v>
      </c>
    </row>
    <row r="29" spans="1:113" ht="28" customHeight="1">
      <c r="A29" s="1" t="str">
        <f>A28</f>
        <v>LSZH</v>
      </c>
      <c r="B29" s="1">
        <v>3</v>
      </c>
      <c r="C29" s="1" t="s">
        <v>105</v>
      </c>
      <c r="D29" s="1" t="s">
        <v>106</v>
      </c>
      <c r="E29" s="1" t="s">
        <v>107</v>
      </c>
      <c r="F29" s="1" t="s">
        <v>108</v>
      </c>
      <c r="AH29" s="4">
        <f t="shared" si="7"/>
        <v>4</v>
      </c>
      <c r="AJ29" t="s">
        <v>105</v>
      </c>
      <c r="AK29" t="s">
        <v>106</v>
      </c>
      <c r="AL29" t="s">
        <v>107</v>
      </c>
      <c r="AM29" t="s">
        <v>108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 s="8">
        <f t="shared" si="22"/>
        <v>4</v>
      </c>
      <c r="BN29" s="6" t="str">
        <f t="shared" si="21"/>
        <v>A0141/24</v>
      </c>
      <c r="BO29" s="6" t="str">
        <f t="shared" si="21"/>
        <v>A0140/24</v>
      </c>
      <c r="BP29" s="6" t="str">
        <f t="shared" si="21"/>
        <v>A0142/24</v>
      </c>
      <c r="BQ29" s="6" t="str">
        <f t="shared" si="21"/>
        <v>A0139/24</v>
      </c>
      <c r="BR29" s="6" t="str">
        <f t="shared" si="21"/>
        <v/>
      </c>
      <c r="BS29" s="6" t="str">
        <f t="shared" si="21"/>
        <v/>
      </c>
      <c r="BT29" s="6" t="str">
        <f t="shared" si="21"/>
        <v/>
      </c>
      <c r="BU29" s="6" t="str">
        <f t="shared" si="21"/>
        <v/>
      </c>
      <c r="BV29" s="6" t="str">
        <f t="shared" si="21"/>
        <v/>
      </c>
      <c r="BW29" s="6" t="str">
        <f t="shared" si="21"/>
        <v/>
      </c>
      <c r="BX29" s="6" t="str">
        <f t="shared" si="21"/>
        <v/>
      </c>
      <c r="BY29" s="6" t="str">
        <f t="shared" si="21"/>
        <v/>
      </c>
      <c r="BZ29" s="6" t="str">
        <f t="shared" si="21"/>
        <v/>
      </c>
      <c r="CA29" s="6" t="str">
        <f t="shared" si="21"/>
        <v/>
      </c>
      <c r="CB29" s="6" t="str">
        <f t="shared" si="21"/>
        <v/>
      </c>
      <c r="CC29" s="6" t="str">
        <f t="shared" si="20"/>
        <v/>
      </c>
      <c r="CD29" s="6" t="str">
        <f t="shared" si="20"/>
        <v/>
      </c>
      <c r="CE29" s="6" t="str">
        <f t="shared" si="20"/>
        <v/>
      </c>
      <c r="CF29" s="6" t="str">
        <f t="shared" si="20"/>
        <v/>
      </c>
      <c r="CG29" s="6" t="str">
        <f t="shared" si="24"/>
        <v/>
      </c>
      <c r="CH29" s="6" t="str">
        <f t="shared" si="24"/>
        <v/>
      </c>
      <c r="CI29" s="6" t="str">
        <f t="shared" si="24"/>
        <v/>
      </c>
      <c r="CJ29" s="6" t="str">
        <f t="shared" si="24"/>
        <v/>
      </c>
      <c r="CK29" s="6" t="str">
        <f t="shared" si="24"/>
        <v/>
      </c>
      <c r="CL29" s="6" t="str">
        <f t="shared" si="24"/>
        <v/>
      </c>
      <c r="CM29" s="6" t="str">
        <f t="shared" si="24"/>
        <v/>
      </c>
      <c r="CN29" s="6" t="str">
        <f t="shared" si="24"/>
        <v/>
      </c>
      <c r="CO29" s="6" t="str">
        <f t="shared" si="24"/>
        <v/>
      </c>
      <c r="CP29" s="12">
        <f t="shared" si="23"/>
        <v>4</v>
      </c>
      <c r="CQ29" s="19">
        <f t="shared" si="4"/>
        <v>833</v>
      </c>
      <c r="CR29" s="16">
        <f t="shared" si="5"/>
        <v>0</v>
      </c>
      <c r="CS29" s="22">
        <f t="shared" si="6"/>
        <v>0</v>
      </c>
      <c r="DB29" s="1">
        <f>$CP29</f>
        <v>4</v>
      </c>
      <c r="DC29" s="1">
        <f t="shared" si="11"/>
        <v>833</v>
      </c>
      <c r="DD29" s="1">
        <f t="shared" si="12"/>
        <v>0</v>
      </c>
      <c r="DE29" s="1">
        <f t="shared" si="13"/>
        <v>0</v>
      </c>
    </row>
    <row r="30" spans="1:113" ht="28" customHeight="1">
      <c r="A30" s="1" t="str">
        <f>A29</f>
        <v>LSZH</v>
      </c>
      <c r="B30" s="1">
        <v>4</v>
      </c>
      <c r="AH30" s="4">
        <f t="shared" si="7"/>
        <v>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 s="8">
        <f t="shared" si="22"/>
        <v>0</v>
      </c>
      <c r="BN30" s="6" t="str">
        <f t="shared" si="21"/>
        <v/>
      </c>
      <c r="BO30" s="6" t="str">
        <f t="shared" si="21"/>
        <v/>
      </c>
      <c r="BP30" s="6" t="str">
        <f t="shared" si="21"/>
        <v/>
      </c>
      <c r="BQ30" s="6" t="str">
        <f t="shared" si="21"/>
        <v/>
      </c>
      <c r="BR30" s="6" t="str">
        <f t="shared" si="21"/>
        <v/>
      </c>
      <c r="BS30" s="6" t="str">
        <f t="shared" si="21"/>
        <v/>
      </c>
      <c r="BT30" s="6" t="str">
        <f t="shared" si="21"/>
        <v/>
      </c>
      <c r="BU30" s="6" t="str">
        <f t="shared" si="21"/>
        <v/>
      </c>
      <c r="BV30" s="6" t="str">
        <f t="shared" si="21"/>
        <v/>
      </c>
      <c r="BW30" s="6" t="str">
        <f t="shared" si="21"/>
        <v/>
      </c>
      <c r="BX30" s="6" t="str">
        <f t="shared" si="21"/>
        <v/>
      </c>
      <c r="BY30" s="6" t="str">
        <f t="shared" si="21"/>
        <v/>
      </c>
      <c r="BZ30" s="6" t="str">
        <f t="shared" si="21"/>
        <v/>
      </c>
      <c r="CA30" s="6" t="str">
        <f t="shared" si="21"/>
        <v/>
      </c>
      <c r="CB30" s="6" t="str">
        <f t="shared" si="21"/>
        <v/>
      </c>
      <c r="CC30" s="6" t="str">
        <f t="shared" si="20"/>
        <v/>
      </c>
      <c r="CD30" s="6" t="str">
        <f t="shared" si="20"/>
        <v/>
      </c>
      <c r="CE30" s="6" t="str">
        <f t="shared" si="20"/>
        <v/>
      </c>
      <c r="CF30" s="6" t="str">
        <f t="shared" si="20"/>
        <v/>
      </c>
      <c r="CG30" s="6" t="str">
        <f t="shared" si="24"/>
        <v/>
      </c>
      <c r="CH30" s="6" t="str">
        <f t="shared" si="24"/>
        <v/>
      </c>
      <c r="CI30" s="6" t="str">
        <f t="shared" si="24"/>
        <v/>
      </c>
      <c r="CJ30" s="6" t="str">
        <f t="shared" si="24"/>
        <v/>
      </c>
      <c r="CK30" s="6" t="str">
        <f t="shared" si="24"/>
        <v/>
      </c>
      <c r="CL30" s="6" t="str">
        <f t="shared" si="24"/>
        <v/>
      </c>
      <c r="CM30" s="6" t="str">
        <f t="shared" si="24"/>
        <v/>
      </c>
      <c r="CN30" s="6" t="str">
        <f t="shared" si="24"/>
        <v/>
      </c>
      <c r="CO30" s="6" t="str">
        <f t="shared" si="24"/>
        <v/>
      </c>
      <c r="CP30" s="12">
        <f t="shared" si="23"/>
        <v>0</v>
      </c>
      <c r="CQ30" s="19">
        <f t="shared" si="4"/>
        <v>837</v>
      </c>
      <c r="CR30" s="16">
        <f t="shared" si="5"/>
        <v>0</v>
      </c>
      <c r="CS30" s="22">
        <f t="shared" si="6"/>
        <v>0</v>
      </c>
      <c r="DF30" s="1">
        <f>$CP30</f>
        <v>0</v>
      </c>
      <c r="DG30" s="1">
        <f t="shared" si="14"/>
        <v>837</v>
      </c>
      <c r="DH30" s="1">
        <f t="shared" si="15"/>
        <v>0</v>
      </c>
      <c r="DI30" s="1">
        <f t="shared" si="16"/>
        <v>0</v>
      </c>
    </row>
    <row r="31" spans="1:113" ht="28" customHeight="1">
      <c r="A31" s="1" t="s">
        <v>9</v>
      </c>
      <c r="B31" s="1">
        <v>1</v>
      </c>
      <c r="C31" t="s">
        <v>114</v>
      </c>
      <c r="D31" t="s">
        <v>113</v>
      </c>
      <c r="AH31" s="4">
        <f t="shared" si="7"/>
        <v>2</v>
      </c>
      <c r="AJ31" t="s">
        <v>113</v>
      </c>
      <c r="AK31" t="s">
        <v>116</v>
      </c>
      <c r="AL31" t="s">
        <v>115</v>
      </c>
      <c r="AM31" t="s">
        <v>117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 s="8">
        <f t="shared" si="22"/>
        <v>4</v>
      </c>
      <c r="BN31" s="6" t="str">
        <f t="shared" si="21"/>
        <v>A1314/24</v>
      </c>
      <c r="BO31" s="6" t="str">
        <f t="shared" si="21"/>
        <v/>
      </c>
      <c r="BP31" s="6" t="str">
        <f t="shared" si="21"/>
        <v/>
      </c>
      <c r="BQ31" s="6" t="str">
        <f t="shared" si="21"/>
        <v/>
      </c>
      <c r="BR31" s="6" t="str">
        <f t="shared" si="21"/>
        <v/>
      </c>
      <c r="BS31" s="6" t="str">
        <f t="shared" si="21"/>
        <v/>
      </c>
      <c r="BT31" s="6" t="str">
        <f t="shared" si="21"/>
        <v/>
      </c>
      <c r="BU31" s="6" t="str">
        <f t="shared" si="21"/>
        <v/>
      </c>
      <c r="BV31" s="6" t="str">
        <f t="shared" si="21"/>
        <v/>
      </c>
      <c r="BW31" s="6" t="str">
        <f t="shared" si="21"/>
        <v/>
      </c>
      <c r="BX31" s="6" t="str">
        <f t="shared" si="21"/>
        <v/>
      </c>
      <c r="BY31" s="6" t="str">
        <f t="shared" si="21"/>
        <v/>
      </c>
      <c r="BZ31" s="6" t="str">
        <f t="shared" si="21"/>
        <v/>
      </c>
      <c r="CA31" s="6" t="str">
        <f t="shared" si="21"/>
        <v/>
      </c>
      <c r="CB31" s="6" t="str">
        <f t="shared" si="21"/>
        <v/>
      </c>
      <c r="CC31" s="6" t="str">
        <f t="shared" si="20"/>
        <v/>
      </c>
      <c r="CD31" s="6" t="str">
        <f t="shared" si="20"/>
        <v/>
      </c>
      <c r="CE31" s="6" t="str">
        <f t="shared" si="20"/>
        <v/>
      </c>
      <c r="CF31" s="6" t="str">
        <f t="shared" si="20"/>
        <v/>
      </c>
      <c r="CG31" s="6" t="str">
        <f t="shared" si="24"/>
        <v/>
      </c>
      <c r="CH31" s="6" t="str">
        <f t="shared" si="24"/>
        <v/>
      </c>
      <c r="CI31" s="6" t="str">
        <f t="shared" si="24"/>
        <v/>
      </c>
      <c r="CJ31" s="6" t="str">
        <f t="shared" si="24"/>
        <v/>
      </c>
      <c r="CK31" s="6" t="str">
        <f t="shared" si="24"/>
        <v/>
      </c>
      <c r="CL31" s="6" t="str">
        <f t="shared" si="24"/>
        <v/>
      </c>
      <c r="CM31" s="6" t="str">
        <f t="shared" si="24"/>
        <v/>
      </c>
      <c r="CN31" s="6" t="str">
        <f t="shared" si="24"/>
        <v/>
      </c>
      <c r="CO31" s="6" t="str">
        <f t="shared" si="24"/>
        <v/>
      </c>
      <c r="CP31" s="12">
        <f t="shared" si="23"/>
        <v>1</v>
      </c>
      <c r="CQ31" s="19">
        <f t="shared" si="4"/>
        <v>832</v>
      </c>
      <c r="CR31" s="16">
        <f t="shared" si="5"/>
        <v>1</v>
      </c>
      <c r="CS31" s="22">
        <f t="shared" si="6"/>
        <v>3</v>
      </c>
      <c r="CT31" s="1">
        <f>$CP31</f>
        <v>1</v>
      </c>
      <c r="CU31" s="1">
        <f t="shared" si="17"/>
        <v>832</v>
      </c>
      <c r="CV31" s="1">
        <f t="shared" si="18"/>
        <v>1</v>
      </c>
      <c r="CW31" s="1">
        <f t="shared" si="19"/>
        <v>3</v>
      </c>
    </row>
    <row r="32" spans="1:113" ht="28" customHeight="1">
      <c r="A32" s="1" t="str">
        <f>A31</f>
        <v>EDDM</v>
      </c>
      <c r="B32" s="1">
        <v>2</v>
      </c>
      <c r="C32" s="1" t="s">
        <v>110</v>
      </c>
      <c r="D32" s="1" t="s">
        <v>111</v>
      </c>
      <c r="E32" s="1" t="s">
        <v>112</v>
      </c>
      <c r="F32" s="1" t="s">
        <v>113</v>
      </c>
      <c r="G32" s="1" t="s">
        <v>114</v>
      </c>
      <c r="H32" s="1" t="s">
        <v>115</v>
      </c>
      <c r="I32" s="1" t="s">
        <v>116</v>
      </c>
      <c r="J32" s="1" t="s">
        <v>117</v>
      </c>
      <c r="AH32" s="4">
        <f t="shared" si="7"/>
        <v>8</v>
      </c>
      <c r="AJ32" t="s">
        <v>115</v>
      </c>
      <c r="AK32" t="s">
        <v>116</v>
      </c>
      <c r="AL32" t="s">
        <v>117</v>
      </c>
      <c r="AM32" t="s">
        <v>251</v>
      </c>
      <c r="AN32" t="s">
        <v>112</v>
      </c>
      <c r="AO32" t="s">
        <v>110</v>
      </c>
      <c r="AP32" t="s">
        <v>111</v>
      </c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 s="8">
        <f t="shared" si="22"/>
        <v>7</v>
      </c>
      <c r="BN32" s="6" t="str">
        <f t="shared" si="21"/>
        <v>A1219/24</v>
      </c>
      <c r="BO32" s="6" t="str">
        <f t="shared" si="21"/>
        <v>A1011/24</v>
      </c>
      <c r="BP32" s="6" t="str">
        <f t="shared" si="21"/>
        <v>A0745/24</v>
      </c>
      <c r="BQ32" s="6" t="str">
        <f t="shared" si="21"/>
        <v/>
      </c>
      <c r="BR32" s="6" t="str">
        <f t="shared" si="21"/>
        <v>A1343/24</v>
      </c>
      <c r="BS32" s="6" t="str">
        <f t="shared" si="21"/>
        <v>A1453/24</v>
      </c>
      <c r="BT32" s="6" t="str">
        <f t="shared" si="21"/>
        <v>A1391/24</v>
      </c>
      <c r="BU32" s="6" t="str">
        <f t="shared" si="21"/>
        <v/>
      </c>
      <c r="BV32" s="6" t="str">
        <f t="shared" si="21"/>
        <v/>
      </c>
      <c r="BW32" s="6" t="str">
        <f t="shared" si="21"/>
        <v/>
      </c>
      <c r="BX32" s="6" t="str">
        <f t="shared" si="21"/>
        <v/>
      </c>
      <c r="BY32" s="6" t="str">
        <f t="shared" si="21"/>
        <v/>
      </c>
      <c r="BZ32" s="6" t="str">
        <f t="shared" si="21"/>
        <v/>
      </c>
      <c r="CA32" s="6" t="str">
        <f t="shared" si="21"/>
        <v/>
      </c>
      <c r="CB32" s="6" t="str">
        <f t="shared" si="21"/>
        <v/>
      </c>
      <c r="CC32" s="6" t="str">
        <f t="shared" si="20"/>
        <v/>
      </c>
      <c r="CD32" s="6" t="str">
        <f t="shared" si="20"/>
        <v/>
      </c>
      <c r="CE32" s="6" t="str">
        <f t="shared" si="20"/>
        <v/>
      </c>
      <c r="CF32" s="6" t="str">
        <f t="shared" si="20"/>
        <v/>
      </c>
      <c r="CG32" s="6" t="str">
        <f t="shared" si="24"/>
        <v/>
      </c>
      <c r="CH32" s="6" t="str">
        <f t="shared" si="24"/>
        <v/>
      </c>
      <c r="CI32" s="6" t="str">
        <f t="shared" si="24"/>
        <v/>
      </c>
      <c r="CJ32" s="6" t="str">
        <f t="shared" si="24"/>
        <v/>
      </c>
      <c r="CK32" s="6" t="str">
        <f t="shared" si="24"/>
        <v/>
      </c>
      <c r="CL32" s="6" t="str">
        <f t="shared" si="24"/>
        <v/>
      </c>
      <c r="CM32" s="6" t="str">
        <f t="shared" si="24"/>
        <v/>
      </c>
      <c r="CN32" s="6" t="str">
        <f t="shared" si="24"/>
        <v/>
      </c>
      <c r="CO32" s="6" t="str">
        <f t="shared" si="24"/>
        <v/>
      </c>
      <c r="CP32" s="12">
        <f t="shared" si="23"/>
        <v>6</v>
      </c>
      <c r="CQ32" s="19">
        <f t="shared" si="4"/>
        <v>828</v>
      </c>
      <c r="CR32" s="16">
        <f t="shared" si="5"/>
        <v>2</v>
      </c>
      <c r="CS32" s="22">
        <f t="shared" si="6"/>
        <v>1</v>
      </c>
      <c r="CX32" s="1">
        <f>$CP32</f>
        <v>6</v>
      </c>
      <c r="CY32" s="1">
        <f t="shared" si="8"/>
        <v>828</v>
      </c>
      <c r="CZ32" s="1">
        <f t="shared" si="9"/>
        <v>2</v>
      </c>
      <c r="DA32" s="1">
        <f t="shared" si="10"/>
        <v>1</v>
      </c>
    </row>
    <row r="33" spans="1:113" ht="28" customHeight="1">
      <c r="A33" s="1" t="str">
        <f>A32</f>
        <v>EDDM</v>
      </c>
      <c r="B33" s="1">
        <v>3</v>
      </c>
      <c r="C33"/>
      <c r="D33"/>
      <c r="E33"/>
      <c r="AH33" s="4">
        <f t="shared" si="7"/>
        <v>0</v>
      </c>
      <c r="AJ33" t="s">
        <v>113</v>
      </c>
      <c r="AK33" t="s">
        <v>114</v>
      </c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 s="8">
        <f t="shared" si="22"/>
        <v>2</v>
      </c>
      <c r="BN33" s="6" t="str">
        <f t="shared" si="21"/>
        <v/>
      </c>
      <c r="BO33" s="6" t="str">
        <f t="shared" si="21"/>
        <v/>
      </c>
      <c r="BP33" s="6" t="str">
        <f t="shared" si="21"/>
        <v/>
      </c>
      <c r="BQ33" s="6" t="str">
        <f t="shared" si="21"/>
        <v/>
      </c>
      <c r="BR33" s="6" t="str">
        <f t="shared" si="21"/>
        <v/>
      </c>
      <c r="BS33" s="6" t="str">
        <f t="shared" si="21"/>
        <v/>
      </c>
      <c r="BT33" s="6" t="str">
        <f t="shared" si="21"/>
        <v/>
      </c>
      <c r="BU33" s="6" t="str">
        <f t="shared" si="21"/>
        <v/>
      </c>
      <c r="BV33" s="6" t="str">
        <f t="shared" si="21"/>
        <v/>
      </c>
      <c r="BW33" s="6" t="str">
        <f t="shared" si="21"/>
        <v/>
      </c>
      <c r="BX33" s="6" t="str">
        <f t="shared" si="21"/>
        <v/>
      </c>
      <c r="BY33" s="6" t="str">
        <f t="shared" si="21"/>
        <v/>
      </c>
      <c r="BZ33" s="6" t="str">
        <f t="shared" si="21"/>
        <v/>
      </c>
      <c r="CA33" s="6" t="str">
        <f t="shared" si="21"/>
        <v/>
      </c>
      <c r="CB33" s="6" t="str">
        <f t="shared" si="21"/>
        <v/>
      </c>
      <c r="CC33" s="6" t="str">
        <f t="shared" si="20"/>
        <v/>
      </c>
      <c r="CD33" s="6" t="str">
        <f t="shared" si="20"/>
        <v/>
      </c>
      <c r="CE33" s="6" t="str">
        <f t="shared" si="20"/>
        <v/>
      </c>
      <c r="CF33" s="6" t="str">
        <f t="shared" si="20"/>
        <v/>
      </c>
      <c r="CG33" s="6" t="str">
        <f t="shared" si="24"/>
        <v/>
      </c>
      <c r="CH33" s="6" t="str">
        <f t="shared" si="24"/>
        <v/>
      </c>
      <c r="CI33" s="6" t="str">
        <f t="shared" si="24"/>
        <v/>
      </c>
      <c r="CJ33" s="6" t="str">
        <f t="shared" si="24"/>
        <v/>
      </c>
      <c r="CK33" s="6" t="str">
        <f t="shared" si="24"/>
        <v/>
      </c>
      <c r="CL33" s="6" t="str">
        <f t="shared" si="24"/>
        <v/>
      </c>
      <c r="CM33" s="6" t="str">
        <f t="shared" si="24"/>
        <v/>
      </c>
      <c r="CN33" s="6" t="str">
        <f t="shared" si="24"/>
        <v/>
      </c>
      <c r="CO33" s="6" t="str">
        <f t="shared" si="24"/>
        <v/>
      </c>
      <c r="CP33" s="12">
        <f t="shared" si="23"/>
        <v>0</v>
      </c>
      <c r="CQ33" s="19">
        <f t="shared" si="4"/>
        <v>835</v>
      </c>
      <c r="CR33" s="16">
        <f t="shared" si="5"/>
        <v>0</v>
      </c>
      <c r="CS33" s="22">
        <f t="shared" si="6"/>
        <v>2</v>
      </c>
      <c r="DB33" s="1">
        <f>$CP33</f>
        <v>0</v>
      </c>
      <c r="DC33" s="1">
        <f t="shared" si="11"/>
        <v>835</v>
      </c>
      <c r="DD33" s="1">
        <f t="shared" si="12"/>
        <v>0</v>
      </c>
      <c r="DE33" s="1">
        <f t="shared" si="13"/>
        <v>2</v>
      </c>
    </row>
    <row r="34" spans="1:113" ht="28" customHeight="1">
      <c r="A34" s="1" t="str">
        <f>A33</f>
        <v>EDDM</v>
      </c>
      <c r="B34" s="1">
        <v>4</v>
      </c>
      <c r="AH34" s="4">
        <f t="shared" si="7"/>
        <v>0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 s="8">
        <f t="shared" si="22"/>
        <v>0</v>
      </c>
      <c r="BN34" s="6" t="str">
        <f t="shared" si="21"/>
        <v/>
      </c>
      <c r="BO34" s="6" t="str">
        <f t="shared" si="21"/>
        <v/>
      </c>
      <c r="BP34" s="6" t="str">
        <f t="shared" si="21"/>
        <v/>
      </c>
      <c r="BQ34" s="6" t="str">
        <f t="shared" si="21"/>
        <v/>
      </c>
      <c r="BR34" s="6" t="str">
        <f t="shared" si="21"/>
        <v/>
      </c>
      <c r="BS34" s="6" t="str">
        <f t="shared" si="21"/>
        <v/>
      </c>
      <c r="BT34" s="6" t="str">
        <f t="shared" si="21"/>
        <v/>
      </c>
      <c r="BU34" s="6" t="str">
        <f t="shared" si="21"/>
        <v/>
      </c>
      <c r="BV34" s="6" t="str">
        <f t="shared" si="21"/>
        <v/>
      </c>
      <c r="BW34" s="6" t="str">
        <f t="shared" si="21"/>
        <v/>
      </c>
      <c r="BX34" s="6" t="str">
        <f t="shared" si="21"/>
        <v/>
      </c>
      <c r="BY34" s="6" t="str">
        <f t="shared" si="21"/>
        <v/>
      </c>
      <c r="BZ34" s="6" t="str">
        <f t="shared" si="21"/>
        <v/>
      </c>
      <c r="CA34" s="6" t="str">
        <f t="shared" si="21"/>
        <v/>
      </c>
      <c r="CB34" s="6" t="str">
        <f t="shared" si="21"/>
        <v/>
      </c>
      <c r="CC34" s="6" t="str">
        <f t="shared" si="20"/>
        <v/>
      </c>
      <c r="CD34" s="6" t="str">
        <f t="shared" si="20"/>
        <v/>
      </c>
      <c r="CE34" s="6" t="str">
        <f t="shared" si="20"/>
        <v/>
      </c>
      <c r="CF34" s="6" t="str">
        <f t="shared" si="20"/>
        <v/>
      </c>
      <c r="CG34" s="6" t="str">
        <f t="shared" si="24"/>
        <v/>
      </c>
      <c r="CH34" s="6" t="str">
        <f t="shared" si="24"/>
        <v/>
      </c>
      <c r="CI34" s="6" t="str">
        <f t="shared" si="24"/>
        <v/>
      </c>
      <c r="CJ34" s="6" t="str">
        <f t="shared" si="24"/>
        <v/>
      </c>
      <c r="CK34" s="6" t="str">
        <f t="shared" si="24"/>
        <v/>
      </c>
      <c r="CL34" s="6" t="str">
        <f t="shared" si="24"/>
        <v/>
      </c>
      <c r="CM34" s="6" t="str">
        <f t="shared" si="24"/>
        <v/>
      </c>
      <c r="CN34" s="6" t="str">
        <f t="shared" si="24"/>
        <v/>
      </c>
      <c r="CO34" s="6" t="str">
        <f t="shared" si="24"/>
        <v/>
      </c>
      <c r="CP34" s="12">
        <f t="shared" si="23"/>
        <v>0</v>
      </c>
      <c r="CQ34" s="19">
        <f t="shared" si="4"/>
        <v>837</v>
      </c>
      <c r="CR34" s="16">
        <f t="shared" si="5"/>
        <v>0</v>
      </c>
      <c r="CS34" s="22">
        <f t="shared" si="6"/>
        <v>0</v>
      </c>
      <c r="DF34" s="1">
        <f>$CP34</f>
        <v>0</v>
      </c>
      <c r="DG34" s="1">
        <f t="shared" si="14"/>
        <v>837</v>
      </c>
      <c r="DH34" s="1">
        <f t="shared" si="15"/>
        <v>0</v>
      </c>
      <c r="DI34" s="1">
        <f t="shared" si="16"/>
        <v>0</v>
      </c>
    </row>
    <row r="35" spans="1:113" ht="28" customHeight="1">
      <c r="A35" s="1" t="s">
        <v>10</v>
      </c>
      <c r="B35" s="1">
        <v>1</v>
      </c>
      <c r="C35" s="1" t="s">
        <v>56</v>
      </c>
      <c r="AH35" s="4">
        <f t="shared" si="7"/>
        <v>1</v>
      </c>
      <c r="AJ35" t="s">
        <v>56</v>
      </c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 s="8">
        <f t="shared" si="22"/>
        <v>1</v>
      </c>
      <c r="BN35" s="6" t="str">
        <f t="shared" si="21"/>
        <v>A2004/24</v>
      </c>
      <c r="BO35" s="6" t="str">
        <f t="shared" si="21"/>
        <v/>
      </c>
      <c r="BP35" s="6" t="str">
        <f t="shared" si="21"/>
        <v/>
      </c>
      <c r="BQ35" s="6" t="str">
        <f t="shared" si="21"/>
        <v/>
      </c>
      <c r="BR35" s="6" t="str">
        <f t="shared" si="21"/>
        <v/>
      </c>
      <c r="BS35" s="6" t="str">
        <f t="shared" si="21"/>
        <v/>
      </c>
      <c r="BT35" s="6" t="str">
        <f t="shared" si="21"/>
        <v/>
      </c>
      <c r="BU35" s="6" t="str">
        <f t="shared" si="21"/>
        <v/>
      </c>
      <c r="BV35" s="6" t="str">
        <f t="shared" si="21"/>
        <v/>
      </c>
      <c r="BW35" s="6" t="str">
        <f t="shared" si="21"/>
        <v/>
      </c>
      <c r="BX35" s="6" t="str">
        <f t="shared" si="21"/>
        <v/>
      </c>
      <c r="BY35" s="6" t="str">
        <f t="shared" si="21"/>
        <v/>
      </c>
      <c r="BZ35" s="6" t="str">
        <f t="shared" si="21"/>
        <v/>
      </c>
      <c r="CA35" s="6" t="str">
        <f t="shared" si="21"/>
        <v/>
      </c>
      <c r="CB35" s="6" t="str">
        <f t="shared" si="21"/>
        <v/>
      </c>
      <c r="CC35" s="6" t="str">
        <f t="shared" si="20"/>
        <v/>
      </c>
      <c r="CD35" s="6" t="str">
        <f t="shared" si="20"/>
        <v/>
      </c>
      <c r="CE35" s="6" t="str">
        <f t="shared" si="20"/>
        <v/>
      </c>
      <c r="CF35" s="6" t="str">
        <f t="shared" si="20"/>
        <v/>
      </c>
      <c r="CG35" s="6" t="str">
        <f t="shared" si="24"/>
        <v/>
      </c>
      <c r="CH35" s="6" t="str">
        <f t="shared" si="24"/>
        <v/>
      </c>
      <c r="CI35" s="6" t="str">
        <f t="shared" si="24"/>
        <v/>
      </c>
      <c r="CJ35" s="6" t="str">
        <f t="shared" si="24"/>
        <v/>
      </c>
      <c r="CK35" s="6" t="str">
        <f t="shared" si="24"/>
        <v/>
      </c>
      <c r="CL35" s="6" t="str">
        <f t="shared" si="24"/>
        <v/>
      </c>
      <c r="CM35" s="6" t="str">
        <f t="shared" si="24"/>
        <v/>
      </c>
      <c r="CN35" s="6" t="str">
        <f t="shared" si="24"/>
        <v/>
      </c>
      <c r="CO35" s="6" t="str">
        <f t="shared" si="24"/>
        <v/>
      </c>
      <c r="CP35" s="12">
        <f t="shared" si="23"/>
        <v>1</v>
      </c>
      <c r="CQ35" s="19">
        <f t="shared" si="4"/>
        <v>836</v>
      </c>
      <c r="CR35" s="16">
        <f t="shared" si="5"/>
        <v>0</v>
      </c>
      <c r="CS35" s="22">
        <f t="shared" si="6"/>
        <v>0</v>
      </c>
      <c r="CT35" s="1">
        <f>$CP35</f>
        <v>1</v>
      </c>
      <c r="CU35" s="1">
        <f t="shared" si="17"/>
        <v>836</v>
      </c>
      <c r="CV35" s="1">
        <f t="shared" si="18"/>
        <v>0</v>
      </c>
      <c r="CW35" s="1">
        <f t="shared" si="19"/>
        <v>0</v>
      </c>
    </row>
    <row r="36" spans="1:113" ht="28" customHeight="1">
      <c r="A36" s="1" t="str">
        <f>A35</f>
        <v>LIRF</v>
      </c>
      <c r="B36" s="1">
        <v>2</v>
      </c>
      <c r="C36" s="1" t="s">
        <v>57</v>
      </c>
      <c r="D36" s="1" t="s">
        <v>58</v>
      </c>
      <c r="AH36" s="4">
        <f t="shared" si="7"/>
        <v>2</v>
      </c>
      <c r="AJ36" t="s">
        <v>57</v>
      </c>
      <c r="AK36" t="s">
        <v>58</v>
      </c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 s="8">
        <f t="shared" si="22"/>
        <v>2</v>
      </c>
      <c r="BN36" s="6" t="str">
        <f t="shared" si="21"/>
        <v>A1771/24</v>
      </c>
      <c r="BO36" s="6" t="str">
        <f t="shared" ref="BO36:CB55" si="25">IFERROR(HLOOKUP(AK36,$C36:$AE36,1,FALSE),"")</f>
        <v>A1330/24</v>
      </c>
      <c r="BP36" s="6" t="str">
        <f t="shared" si="25"/>
        <v/>
      </c>
      <c r="BQ36" s="6" t="str">
        <f t="shared" si="25"/>
        <v/>
      </c>
      <c r="BR36" s="6" t="str">
        <f t="shared" si="25"/>
        <v/>
      </c>
      <c r="BS36" s="6" t="str">
        <f t="shared" si="25"/>
        <v/>
      </c>
      <c r="BT36" s="6" t="str">
        <f t="shared" si="25"/>
        <v/>
      </c>
      <c r="BU36" s="6" t="str">
        <f t="shared" si="25"/>
        <v/>
      </c>
      <c r="BV36" s="6" t="str">
        <f t="shared" si="25"/>
        <v/>
      </c>
      <c r="BW36" s="6" t="str">
        <f t="shared" si="25"/>
        <v/>
      </c>
      <c r="BX36" s="6" t="str">
        <f t="shared" si="25"/>
        <v/>
      </c>
      <c r="BY36" s="6" t="str">
        <f t="shared" si="25"/>
        <v/>
      </c>
      <c r="BZ36" s="6" t="str">
        <f t="shared" si="25"/>
        <v/>
      </c>
      <c r="CA36" s="6" t="str">
        <f t="shared" si="25"/>
        <v/>
      </c>
      <c r="CB36" s="6" t="str">
        <f t="shared" si="25"/>
        <v/>
      </c>
      <c r="CC36" s="6" t="str">
        <f t="shared" si="20"/>
        <v/>
      </c>
      <c r="CD36" s="6" t="str">
        <f t="shared" si="20"/>
        <v/>
      </c>
      <c r="CE36" s="6" t="str">
        <f t="shared" si="20"/>
        <v/>
      </c>
      <c r="CF36" s="6" t="str">
        <f t="shared" si="20"/>
        <v/>
      </c>
      <c r="CG36" s="6" t="str">
        <f t="shared" si="24"/>
        <v/>
      </c>
      <c r="CH36" s="6" t="str">
        <f t="shared" si="24"/>
        <v/>
      </c>
      <c r="CI36" s="6" t="str">
        <f t="shared" si="24"/>
        <v/>
      </c>
      <c r="CJ36" s="6" t="str">
        <f t="shared" si="24"/>
        <v/>
      </c>
      <c r="CK36" s="6" t="str">
        <f t="shared" si="24"/>
        <v/>
      </c>
      <c r="CL36" s="6" t="str">
        <f t="shared" si="24"/>
        <v/>
      </c>
      <c r="CM36" s="6" t="str">
        <f t="shared" si="24"/>
        <v/>
      </c>
      <c r="CN36" s="6" t="str">
        <f t="shared" si="24"/>
        <v/>
      </c>
      <c r="CO36" s="6" t="str">
        <f t="shared" si="24"/>
        <v/>
      </c>
      <c r="CP36" s="12">
        <f t="shared" si="23"/>
        <v>2</v>
      </c>
      <c r="CQ36" s="19">
        <f t="shared" si="4"/>
        <v>835</v>
      </c>
      <c r="CR36" s="16">
        <f t="shared" si="5"/>
        <v>0</v>
      </c>
      <c r="CS36" s="22">
        <f t="shared" si="6"/>
        <v>0</v>
      </c>
      <c r="CX36" s="1">
        <f>$CP36</f>
        <v>2</v>
      </c>
      <c r="CY36" s="1">
        <f t="shared" si="8"/>
        <v>835</v>
      </c>
      <c r="CZ36" s="1">
        <f t="shared" si="9"/>
        <v>0</v>
      </c>
      <c r="DA36" s="1">
        <f t="shared" si="10"/>
        <v>0</v>
      </c>
    </row>
    <row r="37" spans="1:113" ht="28" customHeight="1">
      <c r="A37" s="1" t="str">
        <f>A36</f>
        <v>LIRF</v>
      </c>
      <c r="B37" s="1">
        <v>3</v>
      </c>
      <c r="C37" s="1" t="s">
        <v>56</v>
      </c>
      <c r="AH37" s="4">
        <f t="shared" si="7"/>
        <v>1</v>
      </c>
      <c r="AJ37" t="s">
        <v>56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 s="8">
        <f t="shared" si="22"/>
        <v>1</v>
      </c>
      <c r="BN37" s="6" t="str">
        <f t="shared" ref="BN37:CC85" si="26">IFERROR(HLOOKUP(AJ37,$C37:$AE37,1,FALSE),"")</f>
        <v>A2004/24</v>
      </c>
      <c r="BO37" s="6" t="str">
        <f t="shared" si="25"/>
        <v/>
      </c>
      <c r="BP37" s="6" t="str">
        <f t="shared" si="25"/>
        <v/>
      </c>
      <c r="BQ37" s="6" t="str">
        <f t="shared" si="25"/>
        <v/>
      </c>
      <c r="BR37" s="6" t="str">
        <f t="shared" si="25"/>
        <v/>
      </c>
      <c r="BS37" s="6" t="str">
        <f t="shared" si="25"/>
        <v/>
      </c>
      <c r="BT37" s="6" t="str">
        <f t="shared" si="25"/>
        <v/>
      </c>
      <c r="BU37" s="6" t="str">
        <f t="shared" si="25"/>
        <v/>
      </c>
      <c r="BV37" s="6" t="str">
        <f t="shared" si="25"/>
        <v/>
      </c>
      <c r="BW37" s="6" t="str">
        <f t="shared" si="25"/>
        <v/>
      </c>
      <c r="BX37" s="6" t="str">
        <f t="shared" si="25"/>
        <v/>
      </c>
      <c r="BY37" s="6" t="str">
        <f t="shared" si="25"/>
        <v/>
      </c>
      <c r="BZ37" s="6" t="str">
        <f t="shared" si="25"/>
        <v/>
      </c>
      <c r="CA37" s="6" t="str">
        <f t="shared" si="25"/>
        <v/>
      </c>
      <c r="CB37" s="6" t="str">
        <f t="shared" si="25"/>
        <v/>
      </c>
      <c r="CC37" s="6" t="str">
        <f t="shared" si="20"/>
        <v/>
      </c>
      <c r="CD37" s="6" t="str">
        <f t="shared" si="20"/>
        <v/>
      </c>
      <c r="CE37" s="6" t="str">
        <f t="shared" si="20"/>
        <v/>
      </c>
      <c r="CF37" s="6" t="str">
        <f t="shared" si="20"/>
        <v/>
      </c>
      <c r="CG37" s="6" t="str">
        <f t="shared" si="24"/>
        <v/>
      </c>
      <c r="CH37" s="6" t="str">
        <f t="shared" si="24"/>
        <v/>
      </c>
      <c r="CI37" s="6" t="str">
        <f t="shared" si="24"/>
        <v/>
      </c>
      <c r="CJ37" s="6" t="str">
        <f t="shared" si="24"/>
        <v/>
      </c>
      <c r="CK37" s="6" t="str">
        <f t="shared" si="24"/>
        <v/>
      </c>
      <c r="CL37" s="6" t="str">
        <f t="shared" si="24"/>
        <v/>
      </c>
      <c r="CM37" s="6" t="str">
        <f t="shared" si="24"/>
        <v/>
      </c>
      <c r="CN37" s="6" t="str">
        <f t="shared" si="24"/>
        <v/>
      </c>
      <c r="CO37" s="6" t="str">
        <f t="shared" si="24"/>
        <v/>
      </c>
      <c r="CP37" s="12">
        <f t="shared" si="23"/>
        <v>1</v>
      </c>
      <c r="CQ37" s="19">
        <f t="shared" si="4"/>
        <v>836</v>
      </c>
      <c r="CR37" s="16">
        <f t="shared" si="5"/>
        <v>0</v>
      </c>
      <c r="CS37" s="22">
        <f t="shared" si="6"/>
        <v>0</v>
      </c>
      <c r="DB37" s="1">
        <f>$CP37</f>
        <v>1</v>
      </c>
      <c r="DC37" s="1">
        <f t="shared" si="11"/>
        <v>836</v>
      </c>
      <c r="DD37" s="1">
        <f t="shared" si="12"/>
        <v>0</v>
      </c>
      <c r="DE37" s="1">
        <f t="shared" si="13"/>
        <v>0</v>
      </c>
    </row>
    <row r="38" spans="1:113" ht="28" customHeight="1">
      <c r="A38" s="1" t="str">
        <f>A37</f>
        <v>LIRF</v>
      </c>
      <c r="B38" s="1">
        <v>4</v>
      </c>
      <c r="AH38" s="4">
        <f t="shared" si="7"/>
        <v>0</v>
      </c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 s="8">
        <f t="shared" si="22"/>
        <v>0</v>
      </c>
      <c r="BN38" s="6" t="str">
        <f t="shared" si="26"/>
        <v/>
      </c>
      <c r="BO38" s="6" t="str">
        <f t="shared" si="25"/>
        <v/>
      </c>
      <c r="BP38" s="6" t="str">
        <f t="shared" si="25"/>
        <v/>
      </c>
      <c r="BQ38" s="6" t="str">
        <f t="shared" si="25"/>
        <v/>
      </c>
      <c r="BR38" s="6" t="str">
        <f t="shared" si="25"/>
        <v/>
      </c>
      <c r="BS38" s="6" t="str">
        <f t="shared" si="25"/>
        <v/>
      </c>
      <c r="BT38" s="6" t="str">
        <f t="shared" si="25"/>
        <v/>
      </c>
      <c r="BU38" s="6" t="str">
        <f t="shared" si="25"/>
        <v/>
      </c>
      <c r="BV38" s="6" t="str">
        <f t="shared" si="25"/>
        <v/>
      </c>
      <c r="BW38" s="6" t="str">
        <f t="shared" si="25"/>
        <v/>
      </c>
      <c r="BX38" s="6" t="str">
        <f t="shared" si="25"/>
        <v/>
      </c>
      <c r="BY38" s="6" t="str">
        <f t="shared" si="25"/>
        <v/>
      </c>
      <c r="BZ38" s="6" t="str">
        <f t="shared" si="25"/>
        <v/>
      </c>
      <c r="CA38" s="6" t="str">
        <f t="shared" si="25"/>
        <v/>
      </c>
      <c r="CB38" s="6" t="str">
        <f t="shared" si="25"/>
        <v/>
      </c>
      <c r="CC38" s="6" t="str">
        <f t="shared" si="20"/>
        <v/>
      </c>
      <c r="CD38" s="6" t="str">
        <f t="shared" si="20"/>
        <v/>
      </c>
      <c r="CE38" s="6" t="str">
        <f t="shared" si="20"/>
        <v/>
      </c>
      <c r="CF38" s="6" t="str">
        <f t="shared" si="20"/>
        <v/>
      </c>
      <c r="CG38" s="6" t="str">
        <f t="shared" si="24"/>
        <v/>
      </c>
      <c r="CH38" s="6" t="str">
        <f t="shared" si="24"/>
        <v/>
      </c>
      <c r="CI38" s="6" t="str">
        <f t="shared" si="24"/>
        <v/>
      </c>
      <c r="CJ38" s="6" t="str">
        <f t="shared" si="24"/>
        <v/>
      </c>
      <c r="CK38" s="6" t="str">
        <f t="shared" si="24"/>
        <v/>
      </c>
      <c r="CL38" s="6" t="str">
        <f t="shared" si="24"/>
        <v/>
      </c>
      <c r="CM38" s="6" t="str">
        <f t="shared" si="24"/>
        <v/>
      </c>
      <c r="CN38" s="6" t="str">
        <f t="shared" si="24"/>
        <v/>
      </c>
      <c r="CO38" s="6" t="str">
        <f t="shared" si="24"/>
        <v/>
      </c>
      <c r="CP38" s="12">
        <f t="shared" si="23"/>
        <v>0</v>
      </c>
      <c r="CQ38" s="19">
        <f t="shared" si="4"/>
        <v>837</v>
      </c>
      <c r="CR38" s="16">
        <f t="shared" si="5"/>
        <v>0</v>
      </c>
      <c r="CS38" s="22">
        <f t="shared" si="6"/>
        <v>0</v>
      </c>
      <c r="DF38" s="1">
        <f>$CP38</f>
        <v>0</v>
      </c>
      <c r="DG38" s="1">
        <f t="shared" si="14"/>
        <v>837</v>
      </c>
      <c r="DH38" s="1">
        <f t="shared" si="15"/>
        <v>0</v>
      </c>
      <c r="DI38" s="1">
        <f t="shared" si="16"/>
        <v>0</v>
      </c>
    </row>
    <row r="39" spans="1:113" ht="28" customHeight="1">
      <c r="A39" s="1" t="s">
        <v>11</v>
      </c>
      <c r="B39" s="1">
        <v>1</v>
      </c>
      <c r="C39" s="1" t="s">
        <v>119</v>
      </c>
      <c r="D39" s="1" t="s">
        <v>120</v>
      </c>
      <c r="E39" s="1" t="s">
        <v>121</v>
      </c>
      <c r="AH39" s="4">
        <f t="shared" si="7"/>
        <v>3</v>
      </c>
      <c r="AJ39" t="s">
        <v>118</v>
      </c>
      <c r="AK39" t="s">
        <v>119</v>
      </c>
      <c r="AL39" t="s">
        <v>120</v>
      </c>
      <c r="AM39" t="s">
        <v>121</v>
      </c>
      <c r="AN39" t="s">
        <v>122</v>
      </c>
      <c r="AO39" t="s">
        <v>123</v>
      </c>
      <c r="AP39" t="s">
        <v>254</v>
      </c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 s="8">
        <f t="shared" si="22"/>
        <v>7</v>
      </c>
      <c r="BN39" s="6" t="str">
        <f t="shared" si="26"/>
        <v/>
      </c>
      <c r="BO39" s="6" t="str">
        <f t="shared" si="25"/>
        <v>A0648/24</v>
      </c>
      <c r="BP39" s="6" t="str">
        <f t="shared" si="25"/>
        <v>A0646/24</v>
      </c>
      <c r="BQ39" s="6" t="str">
        <f t="shared" si="25"/>
        <v>A0644/24</v>
      </c>
      <c r="BR39" s="6" t="str">
        <f t="shared" si="25"/>
        <v/>
      </c>
      <c r="BS39" s="6" t="str">
        <f t="shared" si="25"/>
        <v/>
      </c>
      <c r="BT39" s="6" t="str">
        <f t="shared" si="25"/>
        <v/>
      </c>
      <c r="BU39" s="6" t="str">
        <f t="shared" si="25"/>
        <v/>
      </c>
      <c r="BV39" s="6" t="str">
        <f t="shared" si="25"/>
        <v/>
      </c>
      <c r="BW39" s="6" t="str">
        <f t="shared" si="25"/>
        <v/>
      </c>
      <c r="BX39" s="6" t="str">
        <f t="shared" si="25"/>
        <v/>
      </c>
      <c r="BY39" s="6" t="str">
        <f t="shared" si="25"/>
        <v/>
      </c>
      <c r="BZ39" s="6" t="str">
        <f t="shared" si="25"/>
        <v/>
      </c>
      <c r="CA39" s="6" t="str">
        <f t="shared" si="25"/>
        <v/>
      </c>
      <c r="CB39" s="6" t="str">
        <f t="shared" si="25"/>
        <v/>
      </c>
      <c r="CC39" s="6" t="str">
        <f t="shared" si="20"/>
        <v/>
      </c>
      <c r="CD39" s="6" t="str">
        <f t="shared" si="20"/>
        <v/>
      </c>
      <c r="CE39" s="6" t="str">
        <f t="shared" si="20"/>
        <v/>
      </c>
      <c r="CF39" s="6" t="str">
        <f t="shared" si="20"/>
        <v/>
      </c>
      <c r="CG39" s="6" t="str">
        <f t="shared" si="24"/>
        <v/>
      </c>
      <c r="CH39" s="6" t="str">
        <f t="shared" si="24"/>
        <v/>
      </c>
      <c r="CI39" s="6" t="str">
        <f t="shared" si="24"/>
        <v/>
      </c>
      <c r="CJ39" s="6" t="str">
        <f t="shared" si="24"/>
        <v/>
      </c>
      <c r="CK39" s="6" t="str">
        <f t="shared" si="24"/>
        <v/>
      </c>
      <c r="CL39" s="6" t="str">
        <f t="shared" si="24"/>
        <v/>
      </c>
      <c r="CM39" s="6" t="str">
        <f t="shared" si="24"/>
        <v/>
      </c>
      <c r="CN39" s="6" t="str">
        <f t="shared" si="24"/>
        <v/>
      </c>
      <c r="CO39" s="6" t="str">
        <f t="shared" si="24"/>
        <v/>
      </c>
      <c r="CP39" s="12">
        <f t="shared" si="23"/>
        <v>3</v>
      </c>
      <c r="CQ39" s="19">
        <f t="shared" si="4"/>
        <v>830</v>
      </c>
      <c r="CR39" s="16">
        <f t="shared" si="5"/>
        <v>0</v>
      </c>
      <c r="CS39" s="22">
        <f t="shared" si="6"/>
        <v>4</v>
      </c>
      <c r="CT39" s="1">
        <f>$CP39</f>
        <v>3</v>
      </c>
      <c r="CU39" s="1">
        <f t="shared" si="17"/>
        <v>830</v>
      </c>
      <c r="CV39" s="1">
        <f t="shared" si="18"/>
        <v>0</v>
      </c>
      <c r="CW39" s="1">
        <f t="shared" si="19"/>
        <v>4</v>
      </c>
    </row>
    <row r="40" spans="1:113" ht="28" customHeight="1">
      <c r="A40" s="1" t="str">
        <f>A39</f>
        <v>EIDW</v>
      </c>
      <c r="B40" s="1">
        <v>2</v>
      </c>
      <c r="C40" t="s">
        <v>123</v>
      </c>
      <c r="D40" t="s">
        <v>318</v>
      </c>
      <c r="E40"/>
      <c r="AH40" s="4">
        <f t="shared" si="7"/>
        <v>2</v>
      </c>
      <c r="AJ40" t="s">
        <v>122</v>
      </c>
      <c r="AK40" t="s">
        <v>123</v>
      </c>
      <c r="AL40" t="s">
        <v>254</v>
      </c>
      <c r="AM40" t="s">
        <v>318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 s="8">
        <f t="shared" si="22"/>
        <v>4</v>
      </c>
      <c r="BN40" s="6" t="str">
        <f t="shared" si="26"/>
        <v/>
      </c>
      <c r="BO40" s="6" t="str">
        <f t="shared" si="25"/>
        <v>A0581/24</v>
      </c>
      <c r="BP40" s="6" t="str">
        <f t="shared" si="25"/>
        <v/>
      </c>
      <c r="BQ40" s="6" t="str">
        <f t="shared" si="25"/>
        <v>B1124/23</v>
      </c>
      <c r="BR40" s="6" t="str">
        <f t="shared" si="25"/>
        <v/>
      </c>
      <c r="BS40" s="6" t="str">
        <f t="shared" si="25"/>
        <v/>
      </c>
      <c r="BT40" s="6" t="str">
        <f t="shared" si="25"/>
        <v/>
      </c>
      <c r="BU40" s="6" t="str">
        <f t="shared" si="25"/>
        <v/>
      </c>
      <c r="BV40" s="6" t="str">
        <f t="shared" si="25"/>
        <v/>
      </c>
      <c r="BW40" s="6" t="str">
        <f t="shared" si="25"/>
        <v/>
      </c>
      <c r="BX40" s="6" t="str">
        <f t="shared" si="25"/>
        <v/>
      </c>
      <c r="BY40" s="6" t="str">
        <f t="shared" si="25"/>
        <v/>
      </c>
      <c r="BZ40" s="6" t="str">
        <f t="shared" si="25"/>
        <v/>
      </c>
      <c r="CA40" s="6" t="str">
        <f t="shared" si="25"/>
        <v/>
      </c>
      <c r="CB40" s="6" t="str">
        <f t="shared" si="25"/>
        <v/>
      </c>
      <c r="CC40" s="6" t="str">
        <f t="shared" si="20"/>
        <v/>
      </c>
      <c r="CD40" s="6" t="str">
        <f t="shared" si="20"/>
        <v/>
      </c>
      <c r="CE40" s="6" t="str">
        <f t="shared" si="20"/>
        <v/>
      </c>
      <c r="CF40" s="6" t="str">
        <f t="shared" si="20"/>
        <v/>
      </c>
      <c r="CG40" s="6" t="str">
        <f t="shared" si="24"/>
        <v/>
      </c>
      <c r="CH40" s="6" t="str">
        <f t="shared" si="24"/>
        <v/>
      </c>
      <c r="CI40" s="6" t="str">
        <f t="shared" si="24"/>
        <v/>
      </c>
      <c r="CJ40" s="6" t="str">
        <f t="shared" si="24"/>
        <v/>
      </c>
      <c r="CK40" s="6" t="str">
        <f t="shared" si="24"/>
        <v/>
      </c>
      <c r="CL40" s="6" t="str">
        <f t="shared" si="24"/>
        <v/>
      </c>
      <c r="CM40" s="6" t="str">
        <f t="shared" si="24"/>
        <v/>
      </c>
      <c r="CN40" s="6" t="str">
        <f t="shared" si="24"/>
        <v/>
      </c>
      <c r="CO40" s="6" t="str">
        <f t="shared" si="24"/>
        <v/>
      </c>
      <c r="CP40" s="12">
        <f t="shared" si="23"/>
        <v>2</v>
      </c>
      <c r="CQ40" s="19">
        <f t="shared" si="4"/>
        <v>833</v>
      </c>
      <c r="CR40" s="16">
        <f t="shared" si="5"/>
        <v>0</v>
      </c>
      <c r="CS40" s="22">
        <f t="shared" si="6"/>
        <v>2</v>
      </c>
      <c r="CX40" s="1">
        <f>$CP40</f>
        <v>2</v>
      </c>
      <c r="CY40" s="1">
        <f t="shared" si="8"/>
        <v>833</v>
      </c>
      <c r="CZ40" s="1">
        <f t="shared" si="9"/>
        <v>0</v>
      </c>
      <c r="DA40" s="1">
        <f t="shared" si="10"/>
        <v>2</v>
      </c>
    </row>
    <row r="41" spans="1:113" ht="28" customHeight="1">
      <c r="A41" s="1" t="str">
        <f>A40</f>
        <v>EIDW</v>
      </c>
      <c r="B41" s="1">
        <v>3</v>
      </c>
      <c r="C41" s="1" t="s">
        <v>118</v>
      </c>
      <c r="D41" s="1" t="s">
        <v>119</v>
      </c>
      <c r="E41" s="1" t="s">
        <v>120</v>
      </c>
      <c r="F41" s="1" t="s">
        <v>121</v>
      </c>
      <c r="AH41" s="4">
        <f t="shared" si="7"/>
        <v>4</v>
      </c>
      <c r="AJ41" t="s">
        <v>118</v>
      </c>
      <c r="AK41" t="s">
        <v>119</v>
      </c>
      <c r="AL41" t="s">
        <v>120</v>
      </c>
      <c r="AM41" t="s">
        <v>121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 s="8">
        <f t="shared" si="22"/>
        <v>4</v>
      </c>
      <c r="BN41" s="6" t="str">
        <f t="shared" si="26"/>
        <v>A0655/24</v>
      </c>
      <c r="BO41" s="6" t="str">
        <f t="shared" si="25"/>
        <v>A0648/24</v>
      </c>
      <c r="BP41" s="6" t="str">
        <f t="shared" si="25"/>
        <v>A0646/24</v>
      </c>
      <c r="BQ41" s="6" t="str">
        <f t="shared" si="25"/>
        <v>A0644/24</v>
      </c>
      <c r="BR41" s="6" t="str">
        <f t="shared" si="25"/>
        <v/>
      </c>
      <c r="BS41" s="6" t="str">
        <f t="shared" si="25"/>
        <v/>
      </c>
      <c r="BT41" s="6" t="str">
        <f t="shared" si="25"/>
        <v/>
      </c>
      <c r="BU41" s="6" t="str">
        <f t="shared" si="25"/>
        <v/>
      </c>
      <c r="BV41" s="6" t="str">
        <f t="shared" si="25"/>
        <v/>
      </c>
      <c r="BW41" s="6" t="str">
        <f t="shared" si="25"/>
        <v/>
      </c>
      <c r="BX41" s="6" t="str">
        <f t="shared" si="25"/>
        <v/>
      </c>
      <c r="BY41" s="6" t="str">
        <f t="shared" si="25"/>
        <v/>
      </c>
      <c r="BZ41" s="6" t="str">
        <f t="shared" si="25"/>
        <v/>
      </c>
      <c r="CA41" s="6" t="str">
        <f t="shared" si="25"/>
        <v/>
      </c>
      <c r="CB41" s="6" t="str">
        <f t="shared" si="25"/>
        <v/>
      </c>
      <c r="CC41" s="6" t="str">
        <f t="shared" si="20"/>
        <v/>
      </c>
      <c r="CD41" s="6" t="str">
        <f t="shared" si="20"/>
        <v/>
      </c>
      <c r="CE41" s="6" t="str">
        <f t="shared" si="20"/>
        <v/>
      </c>
      <c r="CF41" s="6" t="str">
        <f t="shared" si="20"/>
        <v/>
      </c>
      <c r="CG41" s="6" t="str">
        <f t="shared" si="24"/>
        <v/>
      </c>
      <c r="CH41" s="6" t="str">
        <f t="shared" si="24"/>
        <v/>
      </c>
      <c r="CI41" s="6" t="str">
        <f t="shared" si="24"/>
        <v/>
      </c>
      <c r="CJ41" s="6" t="str">
        <f t="shared" si="24"/>
        <v/>
      </c>
      <c r="CK41" s="6" t="str">
        <f t="shared" si="24"/>
        <v/>
      </c>
      <c r="CL41" s="6" t="str">
        <f t="shared" si="24"/>
        <v/>
      </c>
      <c r="CM41" s="6" t="str">
        <f t="shared" si="24"/>
        <v/>
      </c>
      <c r="CN41" s="6" t="str">
        <f t="shared" si="24"/>
        <v/>
      </c>
      <c r="CO41" s="6" t="str">
        <f t="shared" si="24"/>
        <v/>
      </c>
      <c r="CP41" s="12">
        <f t="shared" si="23"/>
        <v>4</v>
      </c>
      <c r="CQ41" s="19">
        <f t="shared" si="4"/>
        <v>833</v>
      </c>
      <c r="CR41" s="16">
        <f t="shared" si="5"/>
        <v>0</v>
      </c>
      <c r="CS41" s="22">
        <f t="shared" si="6"/>
        <v>0</v>
      </c>
      <c r="DB41" s="1">
        <f>$CP41</f>
        <v>4</v>
      </c>
      <c r="DC41" s="1">
        <f t="shared" si="11"/>
        <v>833</v>
      </c>
      <c r="DD41" s="1">
        <f t="shared" si="12"/>
        <v>0</v>
      </c>
      <c r="DE41" s="1">
        <f t="shared" si="13"/>
        <v>0</v>
      </c>
    </row>
    <row r="42" spans="1:113" ht="28" customHeight="1">
      <c r="A42" s="1" t="str">
        <f>A41</f>
        <v>EIDW</v>
      </c>
      <c r="B42" s="1">
        <v>4</v>
      </c>
      <c r="AH42" s="4">
        <f t="shared" si="7"/>
        <v>0</v>
      </c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 s="8">
        <f t="shared" si="22"/>
        <v>0</v>
      </c>
      <c r="BN42" s="6" t="str">
        <f t="shared" si="26"/>
        <v/>
      </c>
      <c r="BO42" s="6" t="str">
        <f t="shared" si="25"/>
        <v/>
      </c>
      <c r="BP42" s="6" t="str">
        <f t="shared" si="25"/>
        <v/>
      </c>
      <c r="BQ42" s="6" t="str">
        <f t="shared" si="25"/>
        <v/>
      </c>
      <c r="BR42" s="6" t="str">
        <f t="shared" si="25"/>
        <v/>
      </c>
      <c r="BS42" s="6" t="str">
        <f t="shared" si="25"/>
        <v/>
      </c>
      <c r="BT42" s="6" t="str">
        <f t="shared" si="25"/>
        <v/>
      </c>
      <c r="BU42" s="6" t="str">
        <f t="shared" si="25"/>
        <v/>
      </c>
      <c r="BV42" s="6" t="str">
        <f t="shared" si="25"/>
        <v/>
      </c>
      <c r="BW42" s="6" t="str">
        <f t="shared" si="25"/>
        <v/>
      </c>
      <c r="BX42" s="6" t="str">
        <f t="shared" si="25"/>
        <v/>
      </c>
      <c r="BY42" s="6" t="str">
        <f t="shared" si="25"/>
        <v/>
      </c>
      <c r="BZ42" s="6" t="str">
        <f t="shared" si="25"/>
        <v/>
      </c>
      <c r="CA42" s="6" t="str">
        <f t="shared" si="25"/>
        <v/>
      </c>
      <c r="CB42" s="6" t="str">
        <f t="shared" si="25"/>
        <v/>
      </c>
      <c r="CC42" s="6" t="str">
        <f t="shared" si="20"/>
        <v/>
      </c>
      <c r="CD42" s="6" t="str">
        <f t="shared" si="20"/>
        <v/>
      </c>
      <c r="CE42" s="6" t="str">
        <f t="shared" si="20"/>
        <v/>
      </c>
      <c r="CF42" s="6" t="str">
        <f t="shared" si="20"/>
        <v/>
      </c>
      <c r="CG42" s="6" t="str">
        <f t="shared" si="24"/>
        <v/>
      </c>
      <c r="CH42" s="6" t="str">
        <f t="shared" si="24"/>
        <v/>
      </c>
      <c r="CI42" s="6" t="str">
        <f t="shared" si="24"/>
        <v/>
      </c>
      <c r="CJ42" s="6" t="str">
        <f t="shared" si="24"/>
        <v/>
      </c>
      <c r="CK42" s="6" t="str">
        <f t="shared" si="24"/>
        <v/>
      </c>
      <c r="CL42" s="6" t="str">
        <f t="shared" si="24"/>
        <v/>
      </c>
      <c r="CM42" s="6" t="str">
        <f t="shared" si="24"/>
        <v/>
      </c>
      <c r="CN42" s="6" t="str">
        <f t="shared" si="24"/>
        <v/>
      </c>
      <c r="CO42" s="6" t="str">
        <f t="shared" si="24"/>
        <v/>
      </c>
      <c r="CP42" s="12">
        <f t="shared" si="23"/>
        <v>0</v>
      </c>
      <c r="CQ42" s="19">
        <f t="shared" si="4"/>
        <v>837</v>
      </c>
      <c r="CR42" s="16">
        <f t="shared" si="5"/>
        <v>0</v>
      </c>
      <c r="CS42" s="22">
        <f t="shared" si="6"/>
        <v>0</v>
      </c>
      <c r="DF42" s="1">
        <f>$CP42</f>
        <v>0</v>
      </c>
      <c r="DG42" s="1">
        <f t="shared" si="14"/>
        <v>837</v>
      </c>
      <c r="DH42" s="1">
        <f t="shared" si="15"/>
        <v>0</v>
      </c>
      <c r="DI42" s="1">
        <f t="shared" si="16"/>
        <v>0</v>
      </c>
    </row>
    <row r="43" spans="1:113" ht="28" customHeight="1">
      <c r="A43" s="1" t="s">
        <v>12</v>
      </c>
      <c r="B43" s="1">
        <v>1</v>
      </c>
      <c r="AH43" s="4">
        <f t="shared" si="7"/>
        <v>0</v>
      </c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 s="8">
        <f t="shared" si="22"/>
        <v>0</v>
      </c>
      <c r="BN43" s="6" t="str">
        <f t="shared" si="26"/>
        <v/>
      </c>
      <c r="BO43" s="6" t="str">
        <f t="shared" si="25"/>
        <v/>
      </c>
      <c r="BP43" s="6" t="str">
        <f t="shared" si="25"/>
        <v/>
      </c>
      <c r="BQ43" s="6" t="str">
        <f t="shared" si="25"/>
        <v/>
      </c>
      <c r="BR43" s="6" t="str">
        <f t="shared" si="25"/>
        <v/>
      </c>
      <c r="BS43" s="6" t="str">
        <f t="shared" si="25"/>
        <v/>
      </c>
      <c r="BT43" s="6" t="str">
        <f t="shared" si="25"/>
        <v/>
      </c>
      <c r="BU43" s="6" t="str">
        <f t="shared" si="25"/>
        <v/>
      </c>
      <c r="BV43" s="6" t="str">
        <f t="shared" si="25"/>
        <v/>
      </c>
      <c r="BW43" s="6" t="str">
        <f t="shared" si="25"/>
        <v/>
      </c>
      <c r="BX43" s="6" t="str">
        <f t="shared" si="25"/>
        <v/>
      </c>
      <c r="BY43" s="6" t="str">
        <f t="shared" si="25"/>
        <v/>
      </c>
      <c r="BZ43" s="6" t="str">
        <f t="shared" si="25"/>
        <v/>
      </c>
      <c r="CA43" s="6" t="str">
        <f t="shared" si="25"/>
        <v/>
      </c>
      <c r="CB43" s="6" t="str">
        <f t="shared" si="25"/>
        <v/>
      </c>
      <c r="CC43" s="6" t="str">
        <f t="shared" si="20"/>
        <v/>
      </c>
      <c r="CD43" s="6" t="str">
        <f t="shared" si="20"/>
        <v/>
      </c>
      <c r="CE43" s="6" t="str">
        <f t="shared" si="20"/>
        <v/>
      </c>
      <c r="CF43" s="6" t="str">
        <f t="shared" si="20"/>
        <v/>
      </c>
      <c r="CG43" s="6" t="str">
        <f t="shared" si="24"/>
        <v/>
      </c>
      <c r="CH43" s="6" t="str">
        <f t="shared" si="24"/>
        <v/>
      </c>
      <c r="CI43" s="6" t="str">
        <f t="shared" si="24"/>
        <v/>
      </c>
      <c r="CJ43" s="6" t="str">
        <f t="shared" si="24"/>
        <v/>
      </c>
      <c r="CK43" s="6" t="str">
        <f t="shared" si="24"/>
        <v/>
      </c>
      <c r="CL43" s="6" t="str">
        <f t="shared" si="24"/>
        <v/>
      </c>
      <c r="CM43" s="6" t="str">
        <f t="shared" si="24"/>
        <v/>
      </c>
      <c r="CN43" s="6" t="str">
        <f t="shared" si="24"/>
        <v/>
      </c>
      <c r="CO43" s="6" t="str">
        <f t="shared" si="24"/>
        <v/>
      </c>
      <c r="CP43" s="12">
        <f t="shared" si="23"/>
        <v>0</v>
      </c>
      <c r="CQ43" s="19">
        <f t="shared" si="4"/>
        <v>837</v>
      </c>
      <c r="CR43" s="16">
        <f t="shared" si="5"/>
        <v>0</v>
      </c>
      <c r="CS43" s="22">
        <f t="shared" si="6"/>
        <v>0</v>
      </c>
      <c r="CT43" s="1">
        <f>$CP43</f>
        <v>0</v>
      </c>
      <c r="CU43" s="1">
        <f t="shared" si="17"/>
        <v>837</v>
      </c>
      <c r="CV43" s="1">
        <f t="shared" si="18"/>
        <v>0</v>
      </c>
      <c r="CW43" s="1">
        <f t="shared" si="19"/>
        <v>0</v>
      </c>
    </row>
    <row r="44" spans="1:113" ht="28" customHeight="1">
      <c r="A44" s="1" t="str">
        <f>A43</f>
        <v>EGKK</v>
      </c>
      <c r="B44" s="1">
        <v>2</v>
      </c>
      <c r="AH44" s="4">
        <f t="shared" si="7"/>
        <v>0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 s="8">
        <f t="shared" si="22"/>
        <v>0</v>
      </c>
      <c r="BN44" s="6" t="str">
        <f t="shared" si="26"/>
        <v/>
      </c>
      <c r="BO44" s="6" t="str">
        <f t="shared" si="25"/>
        <v/>
      </c>
      <c r="BP44" s="6" t="str">
        <f t="shared" si="25"/>
        <v/>
      </c>
      <c r="BQ44" s="6" t="str">
        <f t="shared" si="25"/>
        <v/>
      </c>
      <c r="BR44" s="6" t="str">
        <f t="shared" si="25"/>
        <v/>
      </c>
      <c r="BS44" s="6" t="str">
        <f t="shared" si="25"/>
        <v/>
      </c>
      <c r="BT44" s="6" t="str">
        <f t="shared" si="25"/>
        <v/>
      </c>
      <c r="BU44" s="6" t="str">
        <f t="shared" si="25"/>
        <v/>
      </c>
      <c r="BV44" s="6" t="str">
        <f t="shared" si="25"/>
        <v/>
      </c>
      <c r="BW44" s="6" t="str">
        <f t="shared" si="25"/>
        <v/>
      </c>
      <c r="BX44" s="6" t="str">
        <f t="shared" si="25"/>
        <v/>
      </c>
      <c r="BY44" s="6" t="str">
        <f t="shared" si="25"/>
        <v/>
      </c>
      <c r="BZ44" s="6" t="str">
        <f t="shared" si="25"/>
        <v/>
      </c>
      <c r="CA44" s="6" t="str">
        <f t="shared" si="25"/>
        <v/>
      </c>
      <c r="CB44" s="6" t="str">
        <f t="shared" si="25"/>
        <v/>
      </c>
      <c r="CC44" s="6" t="str">
        <f t="shared" si="20"/>
        <v/>
      </c>
      <c r="CD44" s="6" t="str">
        <f t="shared" si="20"/>
        <v/>
      </c>
      <c r="CE44" s="6" t="str">
        <f t="shared" si="20"/>
        <v/>
      </c>
      <c r="CF44" s="6" t="str">
        <f t="shared" si="20"/>
        <v/>
      </c>
      <c r="CG44" s="6" t="str">
        <f t="shared" si="24"/>
        <v/>
      </c>
      <c r="CH44" s="6" t="str">
        <f t="shared" si="24"/>
        <v/>
      </c>
      <c r="CI44" s="6" t="str">
        <f t="shared" si="24"/>
        <v/>
      </c>
      <c r="CJ44" s="6" t="str">
        <f t="shared" si="24"/>
        <v/>
      </c>
      <c r="CK44" s="6" t="str">
        <f t="shared" si="24"/>
        <v/>
      </c>
      <c r="CL44" s="6" t="str">
        <f t="shared" si="24"/>
        <v/>
      </c>
      <c r="CM44" s="6" t="str">
        <f t="shared" si="24"/>
        <v/>
      </c>
      <c r="CN44" s="6" t="str">
        <f t="shared" si="24"/>
        <v/>
      </c>
      <c r="CO44" s="6" t="str">
        <f t="shared" si="24"/>
        <v/>
      </c>
      <c r="CP44" s="12">
        <f t="shared" si="23"/>
        <v>0</v>
      </c>
      <c r="CQ44" s="19">
        <f t="shared" si="4"/>
        <v>837</v>
      </c>
      <c r="CR44" s="16">
        <f t="shared" si="5"/>
        <v>0</v>
      </c>
      <c r="CS44" s="22">
        <f t="shared" si="6"/>
        <v>0</v>
      </c>
      <c r="CX44" s="1">
        <f>$CP44</f>
        <v>0</v>
      </c>
      <c r="CY44" s="1">
        <f t="shared" si="8"/>
        <v>837</v>
      </c>
      <c r="CZ44" s="1">
        <f t="shared" si="9"/>
        <v>0</v>
      </c>
      <c r="DA44" s="1">
        <f t="shared" si="10"/>
        <v>0</v>
      </c>
    </row>
    <row r="45" spans="1:113" ht="28" customHeight="1">
      <c r="A45" s="1" t="str">
        <f>A44</f>
        <v>EGKK</v>
      </c>
      <c r="B45" s="1">
        <v>3</v>
      </c>
      <c r="AH45" s="4">
        <f t="shared" si="7"/>
        <v>0</v>
      </c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 s="8">
        <f t="shared" si="22"/>
        <v>0</v>
      </c>
      <c r="BN45" s="6" t="str">
        <f t="shared" si="26"/>
        <v/>
      </c>
      <c r="BO45" s="6" t="str">
        <f t="shared" si="25"/>
        <v/>
      </c>
      <c r="BP45" s="6" t="str">
        <f t="shared" si="25"/>
        <v/>
      </c>
      <c r="BQ45" s="6" t="str">
        <f t="shared" si="25"/>
        <v/>
      </c>
      <c r="BR45" s="6" t="str">
        <f t="shared" si="25"/>
        <v/>
      </c>
      <c r="BS45" s="6" t="str">
        <f t="shared" si="25"/>
        <v/>
      </c>
      <c r="BT45" s="6" t="str">
        <f t="shared" si="25"/>
        <v/>
      </c>
      <c r="BU45" s="6" t="str">
        <f t="shared" si="25"/>
        <v/>
      </c>
      <c r="BV45" s="6" t="str">
        <f t="shared" si="25"/>
        <v/>
      </c>
      <c r="BW45" s="6" t="str">
        <f t="shared" si="25"/>
        <v/>
      </c>
      <c r="BX45" s="6" t="str">
        <f t="shared" si="25"/>
        <v/>
      </c>
      <c r="BY45" s="6" t="str">
        <f t="shared" si="25"/>
        <v/>
      </c>
      <c r="BZ45" s="6" t="str">
        <f t="shared" si="25"/>
        <v/>
      </c>
      <c r="CA45" s="6" t="str">
        <f t="shared" si="25"/>
        <v/>
      </c>
      <c r="CB45" s="6" t="str">
        <f t="shared" si="25"/>
        <v/>
      </c>
      <c r="CC45" s="6" t="str">
        <f t="shared" si="20"/>
        <v/>
      </c>
      <c r="CD45" s="6" t="str">
        <f t="shared" si="20"/>
        <v/>
      </c>
      <c r="CE45" s="6" t="str">
        <f t="shared" si="20"/>
        <v/>
      </c>
      <c r="CF45" s="6" t="str">
        <f t="shared" si="20"/>
        <v/>
      </c>
      <c r="CG45" s="6" t="str">
        <f t="shared" si="24"/>
        <v/>
      </c>
      <c r="CH45" s="6" t="str">
        <f t="shared" si="24"/>
        <v/>
      </c>
      <c r="CI45" s="6" t="str">
        <f t="shared" si="24"/>
        <v/>
      </c>
      <c r="CJ45" s="6" t="str">
        <f t="shared" si="24"/>
        <v/>
      </c>
      <c r="CK45" s="6" t="str">
        <f t="shared" si="24"/>
        <v/>
      </c>
      <c r="CL45" s="6" t="str">
        <f t="shared" si="24"/>
        <v/>
      </c>
      <c r="CM45" s="6" t="str">
        <f t="shared" si="24"/>
        <v/>
      </c>
      <c r="CN45" s="6" t="str">
        <f t="shared" si="24"/>
        <v/>
      </c>
      <c r="CO45" s="6" t="str">
        <f t="shared" si="24"/>
        <v/>
      </c>
      <c r="CP45" s="12">
        <f t="shared" si="23"/>
        <v>0</v>
      </c>
      <c r="CQ45" s="19">
        <f t="shared" si="4"/>
        <v>837</v>
      </c>
      <c r="CR45" s="16">
        <f t="shared" si="5"/>
        <v>0</v>
      </c>
      <c r="CS45" s="22">
        <f t="shared" si="6"/>
        <v>0</v>
      </c>
      <c r="DB45" s="1">
        <f>$CP45</f>
        <v>0</v>
      </c>
      <c r="DC45" s="1">
        <f t="shared" si="11"/>
        <v>837</v>
      </c>
      <c r="DD45" s="1">
        <f t="shared" si="12"/>
        <v>0</v>
      </c>
      <c r="DE45" s="1">
        <f t="shared" si="13"/>
        <v>0</v>
      </c>
    </row>
    <row r="46" spans="1:113" ht="28" customHeight="1">
      <c r="A46" s="1" t="str">
        <f>A45</f>
        <v>EGKK</v>
      </c>
      <c r="B46" s="1">
        <v>4</v>
      </c>
      <c r="C46" s="1" t="s">
        <v>124</v>
      </c>
      <c r="AH46" s="4">
        <f t="shared" si="7"/>
        <v>1</v>
      </c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 s="8">
        <f t="shared" si="22"/>
        <v>0</v>
      </c>
      <c r="BN46" s="6" t="str">
        <f t="shared" si="26"/>
        <v/>
      </c>
      <c r="BO46" s="6" t="str">
        <f t="shared" si="25"/>
        <v/>
      </c>
      <c r="BP46" s="6" t="str">
        <f t="shared" si="25"/>
        <v/>
      </c>
      <c r="BQ46" s="6" t="str">
        <f t="shared" si="25"/>
        <v/>
      </c>
      <c r="BR46" s="6" t="str">
        <f t="shared" si="25"/>
        <v/>
      </c>
      <c r="BS46" s="6" t="str">
        <f t="shared" si="25"/>
        <v/>
      </c>
      <c r="BT46" s="6" t="str">
        <f t="shared" si="25"/>
        <v/>
      </c>
      <c r="BU46" s="6" t="str">
        <f t="shared" si="25"/>
        <v/>
      </c>
      <c r="BV46" s="6" t="str">
        <f t="shared" si="25"/>
        <v/>
      </c>
      <c r="BW46" s="6" t="str">
        <f t="shared" si="25"/>
        <v/>
      </c>
      <c r="BX46" s="6" t="str">
        <f t="shared" si="25"/>
        <v/>
      </c>
      <c r="BY46" s="6" t="str">
        <f t="shared" si="25"/>
        <v/>
      </c>
      <c r="BZ46" s="6" t="str">
        <f t="shared" si="25"/>
        <v/>
      </c>
      <c r="CA46" s="6" t="str">
        <f t="shared" si="25"/>
        <v/>
      </c>
      <c r="CB46" s="6" t="str">
        <f t="shared" si="25"/>
        <v/>
      </c>
      <c r="CC46" s="6" t="str">
        <f t="shared" si="20"/>
        <v/>
      </c>
      <c r="CD46" s="6" t="str">
        <f t="shared" si="20"/>
        <v/>
      </c>
      <c r="CE46" s="6" t="str">
        <f t="shared" si="20"/>
        <v/>
      </c>
      <c r="CF46" s="6" t="str">
        <f t="shared" si="20"/>
        <v/>
      </c>
      <c r="CG46" s="6" t="str">
        <f t="shared" si="24"/>
        <v/>
      </c>
      <c r="CH46" s="6" t="str">
        <f t="shared" si="24"/>
        <v/>
      </c>
      <c r="CI46" s="6" t="str">
        <f t="shared" si="24"/>
        <v/>
      </c>
      <c r="CJ46" s="6" t="str">
        <f t="shared" si="24"/>
        <v/>
      </c>
      <c r="CK46" s="6" t="str">
        <f t="shared" si="24"/>
        <v/>
      </c>
      <c r="CL46" s="6" t="str">
        <f t="shared" si="24"/>
        <v/>
      </c>
      <c r="CM46" s="6" t="str">
        <f t="shared" si="24"/>
        <v/>
      </c>
      <c r="CN46" s="6" t="str">
        <f t="shared" si="24"/>
        <v/>
      </c>
      <c r="CO46" s="6" t="str">
        <f t="shared" si="24"/>
        <v/>
      </c>
      <c r="CP46" s="12">
        <f t="shared" si="23"/>
        <v>0</v>
      </c>
      <c r="CQ46" s="19">
        <f t="shared" si="4"/>
        <v>836</v>
      </c>
      <c r="CR46" s="16">
        <f t="shared" si="5"/>
        <v>1</v>
      </c>
      <c r="CS46" s="22">
        <f t="shared" si="6"/>
        <v>0</v>
      </c>
      <c r="DF46" s="1">
        <f>$CP46</f>
        <v>0</v>
      </c>
      <c r="DG46" s="1">
        <f t="shared" si="14"/>
        <v>836</v>
      </c>
      <c r="DH46" s="1">
        <f t="shared" si="15"/>
        <v>1</v>
      </c>
      <c r="DI46" s="1">
        <f t="shared" si="16"/>
        <v>0</v>
      </c>
    </row>
    <row r="47" spans="1:113" ht="28" customHeight="1">
      <c r="A47" s="1" t="s">
        <v>13</v>
      </c>
      <c r="B47" s="1">
        <v>1</v>
      </c>
      <c r="AH47" s="4">
        <f t="shared" si="7"/>
        <v>0</v>
      </c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 s="8">
        <f t="shared" si="22"/>
        <v>0</v>
      </c>
      <c r="BN47" s="6" t="str">
        <f t="shared" si="26"/>
        <v/>
      </c>
      <c r="BO47" s="6" t="str">
        <f t="shared" si="25"/>
        <v/>
      </c>
      <c r="BP47" s="6" t="str">
        <f t="shared" si="25"/>
        <v/>
      </c>
      <c r="BQ47" s="6" t="str">
        <f t="shared" si="25"/>
        <v/>
      </c>
      <c r="BR47" s="6" t="str">
        <f t="shared" si="25"/>
        <v/>
      </c>
      <c r="BS47" s="6" t="str">
        <f t="shared" si="25"/>
        <v/>
      </c>
      <c r="BT47" s="6" t="str">
        <f t="shared" si="25"/>
        <v/>
      </c>
      <c r="BU47" s="6" t="str">
        <f t="shared" si="25"/>
        <v/>
      </c>
      <c r="BV47" s="6" t="str">
        <f t="shared" si="25"/>
        <v/>
      </c>
      <c r="BW47" s="6" t="str">
        <f t="shared" si="25"/>
        <v/>
      </c>
      <c r="BX47" s="6" t="str">
        <f t="shared" si="25"/>
        <v/>
      </c>
      <c r="BY47" s="6" t="str">
        <f t="shared" si="25"/>
        <v/>
      </c>
      <c r="BZ47" s="6" t="str">
        <f t="shared" si="25"/>
        <v/>
      </c>
      <c r="CA47" s="6" t="str">
        <f t="shared" si="25"/>
        <v/>
      </c>
      <c r="CB47" s="6" t="str">
        <f t="shared" si="25"/>
        <v/>
      </c>
      <c r="CC47" s="6" t="str">
        <f t="shared" si="20"/>
        <v/>
      </c>
      <c r="CD47" s="6" t="str">
        <f t="shared" si="20"/>
        <v/>
      </c>
      <c r="CE47" s="6" t="str">
        <f t="shared" si="20"/>
        <v/>
      </c>
      <c r="CF47" s="6" t="str">
        <f t="shared" si="20"/>
        <v/>
      </c>
      <c r="CG47" s="6" t="str">
        <f t="shared" si="24"/>
        <v/>
      </c>
      <c r="CH47" s="6" t="str">
        <f t="shared" si="24"/>
        <v/>
      </c>
      <c r="CI47" s="6" t="str">
        <f t="shared" si="24"/>
        <v/>
      </c>
      <c r="CJ47" s="6" t="str">
        <f t="shared" si="24"/>
        <v/>
      </c>
      <c r="CK47" s="6" t="str">
        <f t="shared" si="24"/>
        <v/>
      </c>
      <c r="CL47" s="6" t="str">
        <f t="shared" si="24"/>
        <v/>
      </c>
      <c r="CM47" s="6" t="str">
        <f t="shared" si="24"/>
        <v/>
      </c>
      <c r="CN47" s="6" t="str">
        <f t="shared" si="24"/>
        <v/>
      </c>
      <c r="CO47" s="6" t="str">
        <f t="shared" si="24"/>
        <v/>
      </c>
      <c r="CP47" s="12">
        <f t="shared" si="23"/>
        <v>0</v>
      </c>
      <c r="CQ47" s="19">
        <f t="shared" si="4"/>
        <v>837</v>
      </c>
      <c r="CR47" s="16">
        <f t="shared" si="5"/>
        <v>0</v>
      </c>
      <c r="CS47" s="22">
        <f t="shared" si="6"/>
        <v>0</v>
      </c>
      <c r="CT47" s="1">
        <f>$CP47</f>
        <v>0</v>
      </c>
      <c r="CU47" s="1">
        <f t="shared" si="17"/>
        <v>837</v>
      </c>
      <c r="CV47" s="1">
        <f t="shared" si="18"/>
        <v>0</v>
      </c>
      <c r="CW47" s="1">
        <f t="shared" si="19"/>
        <v>0</v>
      </c>
    </row>
    <row r="48" spans="1:113" ht="28" customHeight="1">
      <c r="A48" s="1" t="str">
        <f>A47</f>
        <v>LSGG</v>
      </c>
      <c r="B48" s="1">
        <v>2</v>
      </c>
      <c r="AH48" s="4">
        <f t="shared" si="7"/>
        <v>0</v>
      </c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 s="8">
        <f t="shared" si="22"/>
        <v>0</v>
      </c>
      <c r="BN48" s="6" t="str">
        <f t="shared" si="26"/>
        <v/>
      </c>
      <c r="BO48" s="6" t="str">
        <f t="shared" si="25"/>
        <v/>
      </c>
      <c r="BP48" s="6" t="str">
        <f t="shared" si="25"/>
        <v/>
      </c>
      <c r="BQ48" s="6" t="str">
        <f t="shared" si="25"/>
        <v/>
      </c>
      <c r="BR48" s="6" t="str">
        <f t="shared" si="25"/>
        <v/>
      </c>
      <c r="BS48" s="6" t="str">
        <f t="shared" si="25"/>
        <v/>
      </c>
      <c r="BT48" s="6" t="str">
        <f t="shared" si="25"/>
        <v/>
      </c>
      <c r="BU48" s="6" t="str">
        <f t="shared" si="25"/>
        <v/>
      </c>
      <c r="BV48" s="6" t="str">
        <f t="shared" si="25"/>
        <v/>
      </c>
      <c r="BW48" s="6" t="str">
        <f t="shared" si="25"/>
        <v/>
      </c>
      <c r="BX48" s="6" t="str">
        <f t="shared" si="25"/>
        <v/>
      </c>
      <c r="BY48" s="6" t="str">
        <f t="shared" si="25"/>
        <v/>
      </c>
      <c r="BZ48" s="6" t="str">
        <f t="shared" si="25"/>
        <v/>
      </c>
      <c r="CA48" s="6" t="str">
        <f t="shared" si="25"/>
        <v/>
      </c>
      <c r="CB48" s="6" t="str">
        <f t="shared" si="25"/>
        <v/>
      </c>
      <c r="CC48" s="6" t="str">
        <f t="shared" si="20"/>
        <v/>
      </c>
      <c r="CD48" s="6" t="str">
        <f t="shared" si="20"/>
        <v/>
      </c>
      <c r="CE48" s="6" t="str">
        <f t="shared" si="20"/>
        <v/>
      </c>
      <c r="CF48" s="6" t="str">
        <f t="shared" si="20"/>
        <v/>
      </c>
      <c r="CG48" s="6" t="str">
        <f t="shared" si="24"/>
        <v/>
      </c>
      <c r="CH48" s="6" t="str">
        <f t="shared" si="24"/>
        <v/>
      </c>
      <c r="CI48" s="6" t="str">
        <f t="shared" si="24"/>
        <v/>
      </c>
      <c r="CJ48" s="6" t="str">
        <f t="shared" si="24"/>
        <v/>
      </c>
      <c r="CK48" s="6" t="str">
        <f t="shared" si="24"/>
        <v/>
      </c>
      <c r="CL48" s="6" t="str">
        <f t="shared" si="24"/>
        <v/>
      </c>
      <c r="CM48" s="6" t="str">
        <f t="shared" si="24"/>
        <v/>
      </c>
      <c r="CN48" s="6" t="str">
        <f t="shared" si="24"/>
        <v/>
      </c>
      <c r="CO48" s="6" t="str">
        <f t="shared" si="24"/>
        <v/>
      </c>
      <c r="CP48" s="12">
        <f t="shared" si="23"/>
        <v>0</v>
      </c>
      <c r="CQ48" s="19">
        <f t="shared" si="4"/>
        <v>837</v>
      </c>
      <c r="CR48" s="16">
        <f t="shared" si="5"/>
        <v>0</v>
      </c>
      <c r="CS48" s="22">
        <f t="shared" si="6"/>
        <v>0</v>
      </c>
      <c r="CX48" s="1">
        <f>$CP48</f>
        <v>0</v>
      </c>
      <c r="CY48" s="1">
        <f t="shared" si="8"/>
        <v>837</v>
      </c>
      <c r="CZ48" s="1">
        <f t="shared" si="9"/>
        <v>0</v>
      </c>
      <c r="DA48" s="1">
        <f t="shared" si="10"/>
        <v>0</v>
      </c>
    </row>
    <row r="49" spans="1:113" ht="28" customHeight="1">
      <c r="A49" s="1" t="str">
        <f>A48</f>
        <v>LSGG</v>
      </c>
      <c r="B49" s="1">
        <v>3</v>
      </c>
      <c r="AH49" s="4">
        <f t="shared" si="7"/>
        <v>0</v>
      </c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 s="8">
        <f t="shared" si="22"/>
        <v>0</v>
      </c>
      <c r="BN49" s="6" t="str">
        <f t="shared" si="26"/>
        <v/>
      </c>
      <c r="BO49" s="6" t="str">
        <f t="shared" si="25"/>
        <v/>
      </c>
      <c r="BP49" s="6" t="str">
        <f t="shared" si="25"/>
        <v/>
      </c>
      <c r="BQ49" s="6" t="str">
        <f t="shared" si="25"/>
        <v/>
      </c>
      <c r="BR49" s="6" t="str">
        <f t="shared" si="25"/>
        <v/>
      </c>
      <c r="BS49" s="6" t="str">
        <f t="shared" si="25"/>
        <v/>
      </c>
      <c r="BT49" s="6" t="str">
        <f t="shared" si="25"/>
        <v/>
      </c>
      <c r="BU49" s="6" t="str">
        <f t="shared" si="25"/>
        <v/>
      </c>
      <c r="BV49" s="6" t="str">
        <f t="shared" si="25"/>
        <v/>
      </c>
      <c r="BW49" s="6" t="str">
        <f t="shared" si="25"/>
        <v/>
      </c>
      <c r="BX49" s="6" t="str">
        <f t="shared" si="25"/>
        <v/>
      </c>
      <c r="BY49" s="6" t="str">
        <f t="shared" si="25"/>
        <v/>
      </c>
      <c r="BZ49" s="6" t="str">
        <f t="shared" si="25"/>
        <v/>
      </c>
      <c r="CA49" s="6" t="str">
        <f t="shared" si="25"/>
        <v/>
      </c>
      <c r="CB49" s="6" t="str">
        <f t="shared" si="25"/>
        <v/>
      </c>
      <c r="CC49" s="6" t="str">
        <f t="shared" si="20"/>
        <v/>
      </c>
      <c r="CD49" s="6" t="str">
        <f t="shared" si="20"/>
        <v/>
      </c>
      <c r="CE49" s="6" t="str">
        <f t="shared" si="20"/>
        <v/>
      </c>
      <c r="CF49" s="6" t="str">
        <f t="shared" si="20"/>
        <v/>
      </c>
      <c r="CG49" s="6" t="str">
        <f t="shared" si="24"/>
        <v/>
      </c>
      <c r="CH49" s="6" t="str">
        <f t="shared" si="24"/>
        <v/>
      </c>
      <c r="CI49" s="6" t="str">
        <f t="shared" si="24"/>
        <v/>
      </c>
      <c r="CJ49" s="6" t="str">
        <f t="shared" si="24"/>
        <v/>
      </c>
      <c r="CK49" s="6" t="str">
        <f t="shared" si="24"/>
        <v/>
      </c>
      <c r="CL49" s="6" t="str">
        <f t="shared" si="24"/>
        <v/>
      </c>
      <c r="CM49" s="6" t="str">
        <f t="shared" si="24"/>
        <v/>
      </c>
      <c r="CN49" s="6" t="str">
        <f t="shared" si="24"/>
        <v/>
      </c>
      <c r="CO49" s="6" t="str">
        <f t="shared" si="24"/>
        <v/>
      </c>
      <c r="CP49" s="12">
        <f t="shared" si="23"/>
        <v>0</v>
      </c>
      <c r="CQ49" s="19">
        <f t="shared" si="4"/>
        <v>837</v>
      </c>
      <c r="CR49" s="16">
        <f t="shared" si="5"/>
        <v>0</v>
      </c>
      <c r="CS49" s="22">
        <f t="shared" si="6"/>
        <v>0</v>
      </c>
      <c r="DB49" s="1">
        <f>$CP49</f>
        <v>0</v>
      </c>
      <c r="DC49" s="1">
        <f t="shared" si="11"/>
        <v>837</v>
      </c>
      <c r="DD49" s="1">
        <f t="shared" si="12"/>
        <v>0</v>
      </c>
      <c r="DE49" s="1">
        <f t="shared" si="13"/>
        <v>0</v>
      </c>
    </row>
    <row r="50" spans="1:113" ht="28" customHeight="1">
      <c r="A50" s="1" t="str">
        <f>A49</f>
        <v>LSGG</v>
      </c>
      <c r="B50" s="1">
        <v>4</v>
      </c>
      <c r="AH50" s="4">
        <f t="shared" si="7"/>
        <v>0</v>
      </c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 s="8">
        <f t="shared" si="22"/>
        <v>0</v>
      </c>
      <c r="BN50" s="6" t="str">
        <f t="shared" si="26"/>
        <v/>
      </c>
      <c r="BO50" s="6" t="str">
        <f t="shared" si="25"/>
        <v/>
      </c>
      <c r="BP50" s="6" t="str">
        <f t="shared" si="25"/>
        <v/>
      </c>
      <c r="BQ50" s="6" t="str">
        <f t="shared" si="25"/>
        <v/>
      </c>
      <c r="BR50" s="6" t="str">
        <f t="shared" si="25"/>
        <v/>
      </c>
      <c r="BS50" s="6" t="str">
        <f t="shared" si="25"/>
        <v/>
      </c>
      <c r="BT50" s="6" t="str">
        <f t="shared" si="25"/>
        <v/>
      </c>
      <c r="BU50" s="6" t="str">
        <f t="shared" si="25"/>
        <v/>
      </c>
      <c r="BV50" s="6" t="str">
        <f t="shared" si="25"/>
        <v/>
      </c>
      <c r="BW50" s="6" t="str">
        <f t="shared" si="25"/>
        <v/>
      </c>
      <c r="BX50" s="6" t="str">
        <f t="shared" si="25"/>
        <v/>
      </c>
      <c r="BY50" s="6" t="str">
        <f t="shared" si="25"/>
        <v/>
      </c>
      <c r="BZ50" s="6" t="str">
        <f t="shared" si="25"/>
        <v/>
      </c>
      <c r="CA50" s="6" t="str">
        <f t="shared" si="25"/>
        <v/>
      </c>
      <c r="CB50" s="6" t="str">
        <f t="shared" si="25"/>
        <v/>
      </c>
      <c r="CC50" s="6" t="str">
        <f t="shared" si="20"/>
        <v/>
      </c>
      <c r="CD50" s="6" t="str">
        <f t="shared" si="20"/>
        <v/>
      </c>
      <c r="CE50" s="6" t="str">
        <f t="shared" si="20"/>
        <v/>
      </c>
      <c r="CF50" s="6" t="str">
        <f t="shared" si="20"/>
        <v/>
      </c>
      <c r="CG50" s="6" t="str">
        <f t="shared" si="24"/>
        <v/>
      </c>
      <c r="CH50" s="6" t="str">
        <f t="shared" si="24"/>
        <v/>
      </c>
      <c r="CI50" s="6" t="str">
        <f t="shared" si="24"/>
        <v/>
      </c>
      <c r="CJ50" s="6" t="str">
        <f t="shared" si="24"/>
        <v/>
      </c>
      <c r="CK50" s="6" t="str">
        <f t="shared" si="24"/>
        <v/>
      </c>
      <c r="CL50" s="6" t="str">
        <f t="shared" si="24"/>
        <v/>
      </c>
      <c r="CM50" s="6" t="str">
        <f t="shared" si="24"/>
        <v/>
      </c>
      <c r="CN50" s="6" t="str">
        <f t="shared" si="24"/>
        <v/>
      </c>
      <c r="CO50" s="6" t="str">
        <f t="shared" si="24"/>
        <v/>
      </c>
      <c r="CP50" s="12">
        <f t="shared" si="23"/>
        <v>0</v>
      </c>
      <c r="CQ50" s="19">
        <f t="shared" si="4"/>
        <v>837</v>
      </c>
      <c r="CR50" s="16">
        <f t="shared" si="5"/>
        <v>0</v>
      </c>
      <c r="CS50" s="22">
        <f t="shared" si="6"/>
        <v>0</v>
      </c>
      <c r="DF50" s="1">
        <f>$CP50</f>
        <v>0</v>
      </c>
      <c r="DG50" s="1">
        <f t="shared" si="14"/>
        <v>837</v>
      </c>
      <c r="DH50" s="1">
        <f t="shared" si="15"/>
        <v>0</v>
      </c>
      <c r="DI50" s="1">
        <f t="shared" si="16"/>
        <v>0</v>
      </c>
    </row>
    <row r="51" spans="1:113" ht="28" customHeight="1">
      <c r="A51" s="1" t="s">
        <v>14</v>
      </c>
      <c r="B51" s="1">
        <v>1</v>
      </c>
      <c r="C51" s="1" t="s">
        <v>125</v>
      </c>
      <c r="D51" s="1" t="s">
        <v>126</v>
      </c>
      <c r="AH51" s="4">
        <f t="shared" si="7"/>
        <v>2</v>
      </c>
      <c r="AJ51" t="s">
        <v>125</v>
      </c>
      <c r="AK51" t="s">
        <v>126</v>
      </c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 s="8">
        <f t="shared" si="22"/>
        <v>2</v>
      </c>
      <c r="BN51" s="6" t="str">
        <f t="shared" si="26"/>
        <v>A2002/24</v>
      </c>
      <c r="BO51" s="6" t="str">
        <f t="shared" si="25"/>
        <v>A1953/24</v>
      </c>
      <c r="BP51" s="6" t="str">
        <f t="shared" si="25"/>
        <v/>
      </c>
      <c r="BQ51" s="6" t="str">
        <f t="shared" si="25"/>
        <v/>
      </c>
      <c r="BR51" s="6" t="str">
        <f t="shared" si="25"/>
        <v/>
      </c>
      <c r="BS51" s="6" t="str">
        <f t="shared" si="25"/>
        <v/>
      </c>
      <c r="BT51" s="6" t="str">
        <f t="shared" si="25"/>
        <v/>
      </c>
      <c r="BU51" s="6" t="str">
        <f t="shared" si="25"/>
        <v/>
      </c>
      <c r="BV51" s="6" t="str">
        <f t="shared" si="25"/>
        <v/>
      </c>
      <c r="BW51" s="6" t="str">
        <f t="shared" si="25"/>
        <v/>
      </c>
      <c r="BX51" s="6" t="str">
        <f t="shared" si="25"/>
        <v/>
      </c>
      <c r="BY51" s="6" t="str">
        <f t="shared" si="25"/>
        <v/>
      </c>
      <c r="BZ51" s="6" t="str">
        <f t="shared" si="25"/>
        <v/>
      </c>
      <c r="CA51" s="6" t="str">
        <f t="shared" si="25"/>
        <v/>
      </c>
      <c r="CB51" s="6" t="str">
        <f t="shared" si="25"/>
        <v/>
      </c>
      <c r="CC51" s="6" t="str">
        <f t="shared" si="20"/>
        <v/>
      </c>
      <c r="CD51" s="6" t="str">
        <f t="shared" si="20"/>
        <v/>
      </c>
      <c r="CE51" s="6" t="str">
        <f t="shared" si="20"/>
        <v/>
      </c>
      <c r="CF51" s="6" t="str">
        <f t="shared" si="20"/>
        <v/>
      </c>
      <c r="CG51" s="6" t="str">
        <f t="shared" si="24"/>
        <v/>
      </c>
      <c r="CH51" s="6" t="str">
        <f t="shared" si="24"/>
        <v/>
      </c>
      <c r="CI51" s="6" t="str">
        <f t="shared" si="24"/>
        <v/>
      </c>
      <c r="CJ51" s="6" t="str">
        <f t="shared" si="24"/>
        <v/>
      </c>
      <c r="CK51" s="6" t="str">
        <f t="shared" si="24"/>
        <v/>
      </c>
      <c r="CL51" s="6" t="str">
        <f t="shared" si="24"/>
        <v/>
      </c>
      <c r="CM51" s="6" t="str">
        <f t="shared" si="24"/>
        <v/>
      </c>
      <c r="CN51" s="6" t="str">
        <f t="shared" si="24"/>
        <v/>
      </c>
      <c r="CO51" s="6" t="str">
        <f t="shared" si="24"/>
        <v/>
      </c>
      <c r="CP51" s="12">
        <f t="shared" si="23"/>
        <v>2</v>
      </c>
      <c r="CQ51" s="19">
        <f t="shared" si="4"/>
        <v>835</v>
      </c>
      <c r="CR51" s="16">
        <f t="shared" si="5"/>
        <v>0</v>
      </c>
      <c r="CS51" s="22">
        <f t="shared" si="6"/>
        <v>0</v>
      </c>
      <c r="CT51" s="1">
        <f>$CP51</f>
        <v>2</v>
      </c>
      <c r="CU51" s="1">
        <f t="shared" si="17"/>
        <v>835</v>
      </c>
      <c r="CV51" s="1">
        <f t="shared" si="18"/>
        <v>0</v>
      </c>
      <c r="CW51" s="1">
        <f t="shared" si="19"/>
        <v>0</v>
      </c>
    </row>
    <row r="52" spans="1:113" ht="28" customHeight="1">
      <c r="A52" s="1" t="str">
        <f>A51</f>
        <v>LIML</v>
      </c>
      <c r="B52" s="1">
        <v>2</v>
      </c>
      <c r="C52" s="1" t="s">
        <v>127</v>
      </c>
      <c r="AH52" s="4">
        <f t="shared" si="7"/>
        <v>1</v>
      </c>
      <c r="AJ52" t="s">
        <v>323</v>
      </c>
      <c r="AK52" t="s">
        <v>257</v>
      </c>
      <c r="AL52" t="s">
        <v>127</v>
      </c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 s="8">
        <f t="shared" si="22"/>
        <v>3</v>
      </c>
      <c r="BN52" s="6" t="str">
        <f t="shared" si="26"/>
        <v/>
      </c>
      <c r="BO52" s="6" t="str">
        <f t="shared" si="26"/>
        <v/>
      </c>
      <c r="BP52" s="6" t="str">
        <f t="shared" si="26"/>
        <v>A1270/24</v>
      </c>
      <c r="BQ52" s="6" t="str">
        <f t="shared" si="26"/>
        <v/>
      </c>
      <c r="BR52" s="6" t="str">
        <f t="shared" si="26"/>
        <v/>
      </c>
      <c r="BS52" s="6" t="str">
        <f t="shared" si="26"/>
        <v/>
      </c>
      <c r="BT52" s="6" t="str">
        <f t="shared" si="26"/>
        <v/>
      </c>
      <c r="BU52" s="6" t="str">
        <f t="shared" si="26"/>
        <v/>
      </c>
      <c r="BV52" s="6" t="str">
        <f t="shared" si="26"/>
        <v/>
      </c>
      <c r="BW52" s="6" t="str">
        <f t="shared" si="26"/>
        <v/>
      </c>
      <c r="BX52" s="6" t="str">
        <f t="shared" si="26"/>
        <v/>
      </c>
      <c r="BY52" s="6" t="str">
        <f t="shared" si="26"/>
        <v/>
      </c>
      <c r="BZ52" s="6" t="str">
        <f t="shared" si="26"/>
        <v/>
      </c>
      <c r="CA52" s="6" t="str">
        <f t="shared" si="26"/>
        <v/>
      </c>
      <c r="CB52" s="6" t="str">
        <f t="shared" si="26"/>
        <v/>
      </c>
      <c r="CC52" s="6" t="str">
        <f t="shared" si="26"/>
        <v/>
      </c>
      <c r="CD52" s="6" t="str">
        <f t="shared" si="20"/>
        <v/>
      </c>
      <c r="CE52" s="6" t="str">
        <f t="shared" si="20"/>
        <v/>
      </c>
      <c r="CF52" s="6" t="str">
        <f t="shared" si="20"/>
        <v/>
      </c>
      <c r="CG52" s="6" t="str">
        <f t="shared" si="20"/>
        <v/>
      </c>
      <c r="CH52" s="6" t="str">
        <f t="shared" si="20"/>
        <v/>
      </c>
      <c r="CI52" s="6" t="str">
        <f t="shared" si="20"/>
        <v/>
      </c>
      <c r="CJ52" s="6" t="str">
        <f t="shared" si="20"/>
        <v/>
      </c>
      <c r="CK52" s="6" t="str">
        <f t="shared" si="20"/>
        <v/>
      </c>
      <c r="CL52" s="6" t="str">
        <f t="shared" si="20"/>
        <v/>
      </c>
      <c r="CM52" s="6" t="str">
        <f t="shared" si="20"/>
        <v/>
      </c>
      <c r="CN52" s="6" t="str">
        <f t="shared" si="20"/>
        <v/>
      </c>
      <c r="CO52" s="6" t="str">
        <f t="shared" si="20"/>
        <v/>
      </c>
      <c r="CP52" s="12">
        <f t="shared" si="23"/>
        <v>1</v>
      </c>
      <c r="CQ52" s="19">
        <f t="shared" si="4"/>
        <v>834</v>
      </c>
      <c r="CR52" s="16">
        <f t="shared" si="5"/>
        <v>0</v>
      </c>
      <c r="CS52" s="22">
        <f t="shared" si="6"/>
        <v>2</v>
      </c>
      <c r="CX52" s="1">
        <f>$CP52</f>
        <v>1</v>
      </c>
      <c r="CY52" s="1">
        <f t="shared" si="8"/>
        <v>834</v>
      </c>
      <c r="CZ52" s="1">
        <f t="shared" si="9"/>
        <v>0</v>
      </c>
      <c r="DA52" s="1">
        <f t="shared" si="10"/>
        <v>2</v>
      </c>
    </row>
    <row r="53" spans="1:113" ht="28" customHeight="1">
      <c r="A53" s="1" t="str">
        <f>A52</f>
        <v>LIML</v>
      </c>
      <c r="B53" s="1">
        <v>3</v>
      </c>
      <c r="C53" s="1" t="s">
        <v>126</v>
      </c>
      <c r="AH53" s="4">
        <f t="shared" si="7"/>
        <v>1</v>
      </c>
      <c r="AJ53" t="s">
        <v>126</v>
      </c>
      <c r="AK53" t="s">
        <v>125</v>
      </c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 s="8">
        <f t="shared" si="22"/>
        <v>2</v>
      </c>
      <c r="BN53" s="6" t="str">
        <f t="shared" si="26"/>
        <v>A1953/24</v>
      </c>
      <c r="BO53" s="6" t="str">
        <f t="shared" si="25"/>
        <v/>
      </c>
      <c r="BP53" s="6" t="str">
        <f t="shared" si="25"/>
        <v/>
      </c>
      <c r="BQ53" s="6" t="str">
        <f t="shared" si="25"/>
        <v/>
      </c>
      <c r="BR53" s="6" t="str">
        <f t="shared" si="25"/>
        <v/>
      </c>
      <c r="BS53" s="6" t="str">
        <f t="shared" si="25"/>
        <v/>
      </c>
      <c r="BT53" s="6" t="str">
        <f t="shared" si="25"/>
        <v/>
      </c>
      <c r="BU53" s="6" t="str">
        <f t="shared" si="25"/>
        <v/>
      </c>
      <c r="BV53" s="6" t="str">
        <f t="shared" si="25"/>
        <v/>
      </c>
      <c r="BW53" s="6" t="str">
        <f t="shared" si="25"/>
        <v/>
      </c>
      <c r="BX53" s="6" t="str">
        <f t="shared" si="25"/>
        <v/>
      </c>
      <c r="BY53" s="6" t="str">
        <f t="shared" si="25"/>
        <v/>
      </c>
      <c r="BZ53" s="6" t="str">
        <f t="shared" si="25"/>
        <v/>
      </c>
      <c r="CA53" s="6" t="str">
        <f t="shared" si="25"/>
        <v/>
      </c>
      <c r="CB53" s="6" t="str">
        <f t="shared" si="25"/>
        <v/>
      </c>
      <c r="CC53" s="6" t="str">
        <f t="shared" si="20"/>
        <v/>
      </c>
      <c r="CD53" s="6" t="str">
        <f t="shared" si="20"/>
        <v/>
      </c>
      <c r="CE53" s="6" t="str">
        <f t="shared" si="20"/>
        <v/>
      </c>
      <c r="CF53" s="6" t="str">
        <f t="shared" si="20"/>
        <v/>
      </c>
      <c r="CG53" s="6" t="str">
        <f t="shared" si="24"/>
        <v/>
      </c>
      <c r="CH53" s="6" t="str">
        <f t="shared" si="24"/>
        <v/>
      </c>
      <c r="CI53" s="6" t="str">
        <f t="shared" si="24"/>
        <v/>
      </c>
      <c r="CJ53" s="6" t="str">
        <f t="shared" si="20"/>
        <v/>
      </c>
      <c r="CK53" s="6" t="str">
        <f t="shared" si="20"/>
        <v/>
      </c>
      <c r="CL53" s="6" t="str">
        <f t="shared" si="20"/>
        <v/>
      </c>
      <c r="CM53" s="6" t="str">
        <f t="shared" si="20"/>
        <v/>
      </c>
      <c r="CN53" s="6" t="str">
        <f t="shared" si="20"/>
        <v/>
      </c>
      <c r="CO53" s="6" t="str">
        <f t="shared" si="20"/>
        <v/>
      </c>
      <c r="CP53" s="12">
        <f t="shared" si="23"/>
        <v>1</v>
      </c>
      <c r="CQ53" s="19">
        <f t="shared" si="4"/>
        <v>835</v>
      </c>
      <c r="CR53" s="16">
        <f t="shared" si="5"/>
        <v>0</v>
      </c>
      <c r="CS53" s="22">
        <f t="shared" si="6"/>
        <v>1</v>
      </c>
      <c r="DB53" s="1">
        <f>$CP53</f>
        <v>1</v>
      </c>
      <c r="DC53" s="1">
        <f t="shared" si="11"/>
        <v>835</v>
      </c>
      <c r="DD53" s="1">
        <f t="shared" si="12"/>
        <v>0</v>
      </c>
      <c r="DE53" s="1">
        <f t="shared" si="13"/>
        <v>1</v>
      </c>
    </row>
    <row r="54" spans="1:113" ht="28" customHeight="1">
      <c r="A54" s="1" t="str">
        <f>A53</f>
        <v>LIML</v>
      </c>
      <c r="B54" s="1">
        <v>4</v>
      </c>
      <c r="AH54" s="4">
        <f t="shared" si="7"/>
        <v>0</v>
      </c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 s="8">
        <f t="shared" si="22"/>
        <v>0</v>
      </c>
      <c r="BN54" s="6" t="str">
        <f t="shared" si="26"/>
        <v/>
      </c>
      <c r="BO54" s="6" t="str">
        <f t="shared" si="25"/>
        <v/>
      </c>
      <c r="BP54" s="6" t="str">
        <f t="shared" si="25"/>
        <v/>
      </c>
      <c r="BQ54" s="6" t="str">
        <f t="shared" si="25"/>
        <v/>
      </c>
      <c r="BR54" s="6" t="str">
        <f t="shared" si="25"/>
        <v/>
      </c>
      <c r="BS54" s="6" t="str">
        <f t="shared" si="25"/>
        <v/>
      </c>
      <c r="BT54" s="6" t="str">
        <f t="shared" si="25"/>
        <v/>
      </c>
      <c r="BU54" s="6" t="str">
        <f t="shared" si="25"/>
        <v/>
      </c>
      <c r="BV54" s="6" t="str">
        <f t="shared" si="25"/>
        <v/>
      </c>
      <c r="BW54" s="6" t="str">
        <f t="shared" si="25"/>
        <v/>
      </c>
      <c r="BX54" s="6" t="str">
        <f t="shared" si="25"/>
        <v/>
      </c>
      <c r="BY54" s="6" t="str">
        <f t="shared" si="25"/>
        <v/>
      </c>
      <c r="BZ54" s="6" t="str">
        <f t="shared" si="25"/>
        <v/>
      </c>
      <c r="CA54" s="6" t="str">
        <f t="shared" si="25"/>
        <v/>
      </c>
      <c r="CB54" s="6" t="str">
        <f t="shared" si="25"/>
        <v/>
      </c>
      <c r="CC54" s="6" t="str">
        <f t="shared" si="20"/>
        <v/>
      </c>
      <c r="CD54" s="6" t="str">
        <f t="shared" si="20"/>
        <v/>
      </c>
      <c r="CE54" s="6" t="str">
        <f t="shared" si="20"/>
        <v/>
      </c>
      <c r="CF54" s="6" t="str">
        <f t="shared" si="20"/>
        <v/>
      </c>
      <c r="CG54" s="6" t="str">
        <f t="shared" si="20"/>
        <v/>
      </c>
      <c r="CH54" s="6" t="str">
        <f t="shared" si="20"/>
        <v/>
      </c>
      <c r="CI54" s="6" t="str">
        <f t="shared" si="20"/>
        <v/>
      </c>
      <c r="CJ54" s="6" t="str">
        <f t="shared" si="20"/>
        <v/>
      </c>
      <c r="CK54" s="6" t="str">
        <f t="shared" si="20"/>
        <v/>
      </c>
      <c r="CL54" s="6" t="str">
        <f t="shared" si="20"/>
        <v/>
      </c>
      <c r="CM54" s="6" t="str">
        <f t="shared" si="20"/>
        <v/>
      </c>
      <c r="CN54" s="6" t="str">
        <f t="shared" si="20"/>
        <v/>
      </c>
      <c r="CO54" s="6" t="str">
        <f t="shared" si="20"/>
        <v/>
      </c>
      <c r="CP54" s="12">
        <f t="shared" si="23"/>
        <v>0</v>
      </c>
      <c r="CQ54" s="19">
        <f t="shared" si="4"/>
        <v>837</v>
      </c>
      <c r="CR54" s="16">
        <f t="shared" si="5"/>
        <v>0</v>
      </c>
      <c r="CS54" s="22">
        <f t="shared" si="6"/>
        <v>0</v>
      </c>
      <c r="DF54" s="1">
        <f>$CP54</f>
        <v>0</v>
      </c>
      <c r="DG54" s="1">
        <f t="shared" si="14"/>
        <v>837</v>
      </c>
      <c r="DH54" s="1">
        <f t="shared" si="15"/>
        <v>0</v>
      </c>
      <c r="DI54" s="1">
        <f t="shared" si="16"/>
        <v>0</v>
      </c>
    </row>
    <row r="55" spans="1:113" ht="28" customHeight="1">
      <c r="A55" s="1" t="s">
        <v>15</v>
      </c>
      <c r="B55" s="1">
        <v>1</v>
      </c>
      <c r="C55" s="1" t="s">
        <v>128</v>
      </c>
      <c r="D55" s="1" t="s">
        <v>129</v>
      </c>
      <c r="E55" s="1" t="s">
        <v>131</v>
      </c>
      <c r="F55" t="s">
        <v>238</v>
      </c>
      <c r="AH55" s="4">
        <f t="shared" si="7"/>
        <v>4</v>
      </c>
      <c r="AJ55" t="s">
        <v>128</v>
      </c>
      <c r="AK55" t="s">
        <v>129</v>
      </c>
      <c r="AL55" t="s">
        <v>131</v>
      </c>
      <c r="AM55" t="s">
        <v>130</v>
      </c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 s="8">
        <f t="shared" si="22"/>
        <v>4</v>
      </c>
      <c r="BN55" s="6" t="str">
        <f t="shared" si="26"/>
        <v>A0784/24</v>
      </c>
      <c r="BO55" s="6" t="str">
        <f t="shared" si="25"/>
        <v>A0783/24</v>
      </c>
      <c r="BP55" s="6" t="str">
        <f t="shared" si="25"/>
        <v>A0705/24</v>
      </c>
      <c r="BQ55" s="6" t="str">
        <f>IFERROR(HLOOKUP(#REF!,$C55:$AE55,1,FALSE),"")</f>
        <v/>
      </c>
      <c r="BR55" s="6" t="str">
        <f>IFERROR(HLOOKUP(AM55,$C55:$AE55,1,FALSE),"")</f>
        <v/>
      </c>
      <c r="BS55" s="6" t="str">
        <f>IFERROR(HLOOKUP(AN55,$C55:$AE55,1,FALSE),"")</f>
        <v/>
      </c>
      <c r="BT55" s="6" t="str">
        <f t="shared" si="25"/>
        <v/>
      </c>
      <c r="BU55" s="6" t="str">
        <f t="shared" ref="BU55:CE83" si="27">IFERROR(HLOOKUP(AQ55,$C55:$AE55,1,FALSE),"")</f>
        <v/>
      </c>
      <c r="BV55" s="6" t="str">
        <f t="shared" si="27"/>
        <v/>
      </c>
      <c r="BW55" s="6" t="str">
        <f t="shared" si="27"/>
        <v/>
      </c>
      <c r="BX55" s="6" t="str">
        <f t="shared" si="27"/>
        <v/>
      </c>
      <c r="BY55" s="6" t="str">
        <f t="shared" si="27"/>
        <v/>
      </c>
      <c r="BZ55" s="6" t="str">
        <f t="shared" si="27"/>
        <v/>
      </c>
      <c r="CA55" s="6" t="str">
        <f t="shared" si="27"/>
        <v/>
      </c>
      <c r="CB55" s="6" t="str">
        <f t="shared" si="27"/>
        <v/>
      </c>
      <c r="CC55" s="6" t="str">
        <f t="shared" si="20"/>
        <v/>
      </c>
      <c r="CD55" s="6" t="str">
        <f t="shared" si="20"/>
        <v/>
      </c>
      <c r="CE55" s="6" t="str">
        <f t="shared" si="20"/>
        <v/>
      </c>
      <c r="CF55" s="6" t="str">
        <f t="shared" si="20"/>
        <v/>
      </c>
      <c r="CG55" s="6" t="str">
        <f t="shared" si="20"/>
        <v/>
      </c>
      <c r="CH55" s="6" t="str">
        <f t="shared" si="20"/>
        <v/>
      </c>
      <c r="CI55" s="6" t="str">
        <f t="shared" si="20"/>
        <v/>
      </c>
      <c r="CJ55" s="6" t="str">
        <f t="shared" si="20"/>
        <v/>
      </c>
      <c r="CK55" s="6" t="str">
        <f t="shared" si="20"/>
        <v/>
      </c>
      <c r="CL55" s="6" t="str">
        <f t="shared" si="20"/>
        <v/>
      </c>
      <c r="CM55" s="6" t="str">
        <f t="shared" si="20"/>
        <v/>
      </c>
      <c r="CN55" s="6" t="str">
        <f t="shared" si="20"/>
        <v/>
      </c>
      <c r="CO55" s="6" t="str">
        <f t="shared" si="20"/>
        <v/>
      </c>
      <c r="CP55" s="12">
        <f t="shared" si="23"/>
        <v>3</v>
      </c>
      <c r="CQ55" s="19">
        <f t="shared" si="4"/>
        <v>832</v>
      </c>
      <c r="CR55" s="16">
        <f t="shared" si="5"/>
        <v>1</v>
      </c>
      <c r="CS55" s="22">
        <f t="shared" si="6"/>
        <v>1</v>
      </c>
      <c r="CT55" s="1">
        <f>$CP55</f>
        <v>3</v>
      </c>
      <c r="CU55" s="1">
        <f t="shared" si="17"/>
        <v>832</v>
      </c>
      <c r="CV55" s="1">
        <f t="shared" si="18"/>
        <v>1</v>
      </c>
      <c r="CW55" s="1">
        <f t="shared" si="19"/>
        <v>1</v>
      </c>
    </row>
    <row r="56" spans="1:113" ht="28" customHeight="1">
      <c r="A56" s="1" t="str">
        <f>A55</f>
        <v>ELLX</v>
      </c>
      <c r="B56" s="1">
        <v>2</v>
      </c>
      <c r="C56" s="1" t="s">
        <v>130</v>
      </c>
      <c r="AH56" s="4">
        <f t="shared" si="7"/>
        <v>1</v>
      </c>
      <c r="AJ56" t="s">
        <v>130</v>
      </c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 s="8">
        <f t="shared" si="22"/>
        <v>1</v>
      </c>
      <c r="BN56" s="6" t="str">
        <f t="shared" si="26"/>
        <v>A0730/24</v>
      </c>
      <c r="BO56" s="6" t="str">
        <f t="shared" si="26"/>
        <v/>
      </c>
      <c r="BP56" s="6" t="str">
        <f t="shared" si="26"/>
        <v/>
      </c>
      <c r="BQ56" s="6" t="str">
        <f t="shared" si="26"/>
        <v/>
      </c>
      <c r="BR56" s="6" t="str">
        <f t="shared" si="26"/>
        <v/>
      </c>
      <c r="BS56" s="6" t="str">
        <f t="shared" si="26"/>
        <v/>
      </c>
      <c r="BT56" s="6" t="str">
        <f t="shared" si="26"/>
        <v/>
      </c>
      <c r="BU56" s="6" t="str">
        <f t="shared" si="27"/>
        <v/>
      </c>
      <c r="BV56" s="6" t="str">
        <f t="shared" si="27"/>
        <v/>
      </c>
      <c r="BW56" s="6" t="str">
        <f t="shared" si="27"/>
        <v/>
      </c>
      <c r="BX56" s="6" t="str">
        <f t="shared" si="27"/>
        <v/>
      </c>
      <c r="BY56" s="6" t="str">
        <f t="shared" si="27"/>
        <v/>
      </c>
      <c r="BZ56" s="6" t="str">
        <f t="shared" si="27"/>
        <v/>
      </c>
      <c r="CA56" s="6" t="str">
        <f t="shared" si="27"/>
        <v/>
      </c>
      <c r="CB56" s="6" t="str">
        <f t="shared" si="27"/>
        <v/>
      </c>
      <c r="CC56" s="6" t="str">
        <f t="shared" si="20"/>
        <v/>
      </c>
      <c r="CD56" s="6" t="str">
        <f t="shared" si="20"/>
        <v/>
      </c>
      <c r="CE56" s="6" t="str">
        <f t="shared" si="20"/>
        <v/>
      </c>
      <c r="CF56" s="6" t="str">
        <f t="shared" si="20"/>
        <v/>
      </c>
      <c r="CG56" s="6" t="str">
        <f t="shared" si="20"/>
        <v/>
      </c>
      <c r="CH56" s="6" t="str">
        <f t="shared" si="20"/>
        <v/>
      </c>
      <c r="CI56" s="6" t="str">
        <f t="shared" si="20"/>
        <v/>
      </c>
      <c r="CJ56" s="6" t="str">
        <f t="shared" si="20"/>
        <v/>
      </c>
      <c r="CK56" s="6" t="str">
        <f t="shared" si="20"/>
        <v/>
      </c>
      <c r="CL56" s="6" t="str">
        <f t="shared" si="20"/>
        <v/>
      </c>
      <c r="CM56" s="6" t="str">
        <f t="shared" si="20"/>
        <v/>
      </c>
      <c r="CN56" s="6" t="str">
        <f t="shared" si="20"/>
        <v/>
      </c>
      <c r="CO56" s="6" t="str">
        <f t="shared" si="20"/>
        <v/>
      </c>
      <c r="CP56" s="12">
        <f t="shared" si="23"/>
        <v>1</v>
      </c>
      <c r="CQ56" s="19">
        <f t="shared" si="4"/>
        <v>836</v>
      </c>
      <c r="CR56" s="16">
        <f t="shared" si="5"/>
        <v>0</v>
      </c>
      <c r="CS56" s="22">
        <f t="shared" si="6"/>
        <v>0</v>
      </c>
      <c r="CX56" s="1">
        <f>$CP56</f>
        <v>1</v>
      </c>
      <c r="CY56" s="1">
        <f t="shared" si="8"/>
        <v>836</v>
      </c>
      <c r="CZ56" s="1">
        <f t="shared" si="9"/>
        <v>0</v>
      </c>
      <c r="DA56" s="1">
        <f t="shared" si="10"/>
        <v>0</v>
      </c>
    </row>
    <row r="57" spans="1:113" ht="28" customHeight="1">
      <c r="A57" s="1" t="str">
        <f>A56</f>
        <v>ELLX</v>
      </c>
      <c r="B57" s="1">
        <v>3</v>
      </c>
      <c r="C57" s="1" t="s">
        <v>131</v>
      </c>
      <c r="AH57" s="4">
        <f t="shared" si="7"/>
        <v>1</v>
      </c>
      <c r="AJ57" t="s">
        <v>131</v>
      </c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 s="8">
        <f t="shared" si="22"/>
        <v>1</v>
      </c>
      <c r="BN57" s="6" t="str">
        <f t="shared" si="26"/>
        <v>A0705/24</v>
      </c>
      <c r="BO57" s="6" t="str">
        <f t="shared" si="26"/>
        <v/>
      </c>
      <c r="BP57" s="6" t="str">
        <f t="shared" si="26"/>
        <v/>
      </c>
      <c r="BQ57" s="6" t="str">
        <f t="shared" si="26"/>
        <v/>
      </c>
      <c r="BR57" s="6" t="str">
        <f t="shared" si="26"/>
        <v/>
      </c>
      <c r="BS57" s="6" t="str">
        <f t="shared" si="26"/>
        <v/>
      </c>
      <c r="BT57" s="6" t="str">
        <f t="shared" si="26"/>
        <v/>
      </c>
      <c r="BU57" s="6" t="str">
        <f t="shared" si="27"/>
        <v/>
      </c>
      <c r="BV57" s="6" t="str">
        <f t="shared" si="27"/>
        <v/>
      </c>
      <c r="BW57" s="6" t="str">
        <f t="shared" si="27"/>
        <v/>
      </c>
      <c r="BX57" s="6" t="str">
        <f t="shared" si="27"/>
        <v/>
      </c>
      <c r="BY57" s="6" t="str">
        <f t="shared" si="27"/>
        <v/>
      </c>
      <c r="BZ57" s="6" t="str">
        <f t="shared" si="27"/>
        <v/>
      </c>
      <c r="CA57" s="6" t="str">
        <f t="shared" si="27"/>
        <v/>
      </c>
      <c r="CB57" s="6" t="str">
        <f t="shared" si="27"/>
        <v/>
      </c>
      <c r="CC57" s="6" t="str">
        <f t="shared" si="20"/>
        <v/>
      </c>
      <c r="CD57" s="6" t="str">
        <f t="shared" si="20"/>
        <v/>
      </c>
      <c r="CE57" s="6" t="str">
        <f t="shared" si="20"/>
        <v/>
      </c>
      <c r="CF57" s="6" t="str">
        <f t="shared" si="20"/>
        <v/>
      </c>
      <c r="CG57" s="6" t="str">
        <f t="shared" si="20"/>
        <v/>
      </c>
      <c r="CH57" s="6" t="str">
        <f t="shared" si="20"/>
        <v/>
      </c>
      <c r="CI57" s="6" t="str">
        <f t="shared" si="20"/>
        <v/>
      </c>
      <c r="CJ57" s="6" t="str">
        <f t="shared" si="20"/>
        <v/>
      </c>
      <c r="CK57" s="6" t="str">
        <f t="shared" si="20"/>
        <v/>
      </c>
      <c r="CL57" s="6" t="str">
        <f t="shared" si="20"/>
        <v/>
      </c>
      <c r="CM57" s="6" t="str">
        <f t="shared" si="20"/>
        <v/>
      </c>
      <c r="CN57" s="6" t="str">
        <f t="shared" si="20"/>
        <v/>
      </c>
      <c r="CO57" s="6" t="str">
        <f t="shared" si="20"/>
        <v/>
      </c>
      <c r="CP57" s="12">
        <f t="shared" si="23"/>
        <v>1</v>
      </c>
      <c r="CQ57" s="19">
        <f t="shared" si="4"/>
        <v>836</v>
      </c>
      <c r="CR57" s="16">
        <f t="shared" si="5"/>
        <v>0</v>
      </c>
      <c r="CS57" s="22">
        <f t="shared" si="6"/>
        <v>0</v>
      </c>
      <c r="DB57" s="1">
        <f>$CP57</f>
        <v>1</v>
      </c>
      <c r="DC57" s="1">
        <f t="shared" si="11"/>
        <v>836</v>
      </c>
      <c r="DD57" s="1">
        <f t="shared" si="12"/>
        <v>0</v>
      </c>
      <c r="DE57" s="1">
        <f t="shared" si="13"/>
        <v>0</v>
      </c>
    </row>
    <row r="58" spans="1:113" ht="28" customHeight="1">
      <c r="A58" s="1" t="str">
        <f>A57</f>
        <v>ELLX</v>
      </c>
      <c r="B58" s="1">
        <v>4</v>
      </c>
      <c r="C58" s="1" t="s">
        <v>132</v>
      </c>
      <c r="AH58" s="4">
        <f t="shared" si="7"/>
        <v>1</v>
      </c>
      <c r="AJ58" t="s">
        <v>132</v>
      </c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 s="8">
        <f t="shared" si="22"/>
        <v>1</v>
      </c>
      <c r="BN58" s="6" t="str">
        <f t="shared" si="26"/>
        <v>A0313/24</v>
      </c>
      <c r="BO58" s="6" t="str">
        <f t="shared" si="26"/>
        <v/>
      </c>
      <c r="BP58" s="6" t="str">
        <f t="shared" si="26"/>
        <v/>
      </c>
      <c r="BQ58" s="6" t="str">
        <f t="shared" si="26"/>
        <v/>
      </c>
      <c r="BR58" s="6" t="str">
        <f t="shared" si="26"/>
        <v/>
      </c>
      <c r="BS58" s="6" t="str">
        <f t="shared" si="26"/>
        <v/>
      </c>
      <c r="BT58" s="6" t="str">
        <f t="shared" si="26"/>
        <v/>
      </c>
      <c r="BU58" s="6" t="str">
        <f t="shared" si="27"/>
        <v/>
      </c>
      <c r="BV58" s="6" t="str">
        <f t="shared" si="27"/>
        <v/>
      </c>
      <c r="BW58" s="6" t="str">
        <f t="shared" si="27"/>
        <v/>
      </c>
      <c r="BX58" s="6" t="str">
        <f t="shared" si="27"/>
        <v/>
      </c>
      <c r="BY58" s="6" t="str">
        <f t="shared" si="27"/>
        <v/>
      </c>
      <c r="BZ58" s="6" t="str">
        <f t="shared" si="27"/>
        <v/>
      </c>
      <c r="CA58" s="6" t="str">
        <f t="shared" si="27"/>
        <v/>
      </c>
      <c r="CB58" s="6" t="str">
        <f t="shared" si="27"/>
        <v/>
      </c>
      <c r="CC58" s="6" t="str">
        <f t="shared" si="20"/>
        <v/>
      </c>
      <c r="CD58" s="6" t="str">
        <f t="shared" si="20"/>
        <v/>
      </c>
      <c r="CE58" s="6" t="str">
        <f t="shared" si="20"/>
        <v/>
      </c>
      <c r="CF58" s="6" t="str">
        <f t="shared" si="20"/>
        <v/>
      </c>
      <c r="CG58" s="6" t="str">
        <f t="shared" si="20"/>
        <v/>
      </c>
      <c r="CH58" s="6" t="str">
        <f t="shared" si="20"/>
        <v/>
      </c>
      <c r="CI58" s="6" t="str">
        <f t="shared" si="20"/>
        <v/>
      </c>
      <c r="CJ58" s="6" t="str">
        <f t="shared" si="20"/>
        <v/>
      </c>
      <c r="CK58" s="6" t="str">
        <f t="shared" si="20"/>
        <v/>
      </c>
      <c r="CL58" s="6" t="str">
        <f t="shared" si="20"/>
        <v/>
      </c>
      <c r="CM58" s="6" t="str">
        <f t="shared" si="20"/>
        <v/>
      </c>
      <c r="CN58" s="6" t="str">
        <f t="shared" si="20"/>
        <v/>
      </c>
      <c r="CO58" s="6" t="str">
        <f t="shared" si="20"/>
        <v/>
      </c>
      <c r="CP58" s="12">
        <f t="shared" si="23"/>
        <v>1</v>
      </c>
      <c r="CQ58" s="19">
        <f t="shared" si="4"/>
        <v>836</v>
      </c>
      <c r="CR58" s="16">
        <f t="shared" si="5"/>
        <v>0</v>
      </c>
      <c r="CS58" s="22">
        <f t="shared" si="6"/>
        <v>0</v>
      </c>
      <c r="DF58" s="1">
        <f>$CP58</f>
        <v>1</v>
      </c>
      <c r="DG58" s="1">
        <f t="shared" si="14"/>
        <v>836</v>
      </c>
      <c r="DH58" s="1">
        <f t="shared" si="15"/>
        <v>0</v>
      </c>
      <c r="DI58" s="1">
        <f t="shared" si="16"/>
        <v>0</v>
      </c>
    </row>
    <row r="59" spans="1:113" ht="28" customHeight="1">
      <c r="A59" s="1" t="s">
        <v>16</v>
      </c>
      <c r="B59" s="1">
        <v>1</v>
      </c>
      <c r="C59" s="1" t="s">
        <v>133</v>
      </c>
      <c r="D59" s="1" t="s">
        <v>134</v>
      </c>
      <c r="AH59" s="4">
        <f t="shared" si="7"/>
        <v>2</v>
      </c>
      <c r="AJ59" t="s">
        <v>133</v>
      </c>
      <c r="AK59" t="s">
        <v>134</v>
      </c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 s="8">
        <f t="shared" si="22"/>
        <v>2</v>
      </c>
      <c r="BN59" s="6" t="str">
        <f t="shared" si="26"/>
        <v>A1124/24</v>
      </c>
      <c r="BO59" s="6" t="str">
        <f t="shared" si="26"/>
        <v>A1117/24</v>
      </c>
      <c r="BP59" s="6" t="str">
        <f t="shared" si="26"/>
        <v/>
      </c>
      <c r="BQ59" s="6" t="str">
        <f t="shared" si="26"/>
        <v/>
      </c>
      <c r="BR59" s="6" t="str">
        <f t="shared" si="26"/>
        <v/>
      </c>
      <c r="BS59" s="6" t="str">
        <f t="shared" si="26"/>
        <v/>
      </c>
      <c r="BT59" s="6" t="str">
        <f t="shared" si="26"/>
        <v/>
      </c>
      <c r="BU59" s="6" t="str">
        <f t="shared" si="27"/>
        <v/>
      </c>
      <c r="BV59" s="6" t="str">
        <f t="shared" si="27"/>
        <v/>
      </c>
      <c r="BW59" s="6" t="str">
        <f t="shared" si="27"/>
        <v/>
      </c>
      <c r="BX59" s="6" t="str">
        <f t="shared" si="27"/>
        <v/>
      </c>
      <c r="BY59" s="6" t="str">
        <f t="shared" si="27"/>
        <v/>
      </c>
      <c r="BZ59" s="6" t="str">
        <f t="shared" si="27"/>
        <v/>
      </c>
      <c r="CA59" s="6" t="str">
        <f t="shared" si="27"/>
        <v/>
      </c>
      <c r="CB59" s="6" t="str">
        <f t="shared" si="27"/>
        <v/>
      </c>
      <c r="CC59" s="6" t="str">
        <f t="shared" si="20"/>
        <v/>
      </c>
      <c r="CD59" s="6" t="str">
        <f t="shared" si="20"/>
        <v/>
      </c>
      <c r="CE59" s="6" t="str">
        <f t="shared" si="20"/>
        <v/>
      </c>
      <c r="CF59" s="6" t="str">
        <f t="shared" si="20"/>
        <v/>
      </c>
      <c r="CG59" s="6" t="str">
        <f t="shared" si="20"/>
        <v/>
      </c>
      <c r="CH59" s="6" t="str">
        <f t="shared" si="20"/>
        <v/>
      </c>
      <c r="CI59" s="6" t="str">
        <f t="shared" si="20"/>
        <v/>
      </c>
      <c r="CJ59" s="6" t="str">
        <f t="shared" si="20"/>
        <v/>
      </c>
      <c r="CK59" s="6" t="str">
        <f t="shared" si="20"/>
        <v/>
      </c>
      <c r="CL59" s="6" t="str">
        <f t="shared" si="20"/>
        <v/>
      </c>
      <c r="CM59" s="6" t="str">
        <f t="shared" si="20"/>
        <v/>
      </c>
      <c r="CN59" s="6" t="str">
        <f t="shared" si="20"/>
        <v/>
      </c>
      <c r="CO59" s="6" t="str">
        <f t="shared" si="20"/>
        <v/>
      </c>
      <c r="CP59" s="12">
        <f t="shared" si="23"/>
        <v>2</v>
      </c>
      <c r="CQ59" s="19">
        <f t="shared" si="4"/>
        <v>835</v>
      </c>
      <c r="CR59" s="16">
        <f t="shared" si="5"/>
        <v>0</v>
      </c>
      <c r="CS59" s="22">
        <f t="shared" si="6"/>
        <v>0</v>
      </c>
      <c r="CT59" s="1">
        <f>$CP59</f>
        <v>2</v>
      </c>
      <c r="CU59" s="1">
        <f t="shared" si="17"/>
        <v>835</v>
      </c>
      <c r="CV59" s="1">
        <f t="shared" si="18"/>
        <v>0</v>
      </c>
      <c r="CW59" s="1">
        <f t="shared" si="19"/>
        <v>0</v>
      </c>
    </row>
    <row r="60" spans="1:113" ht="28" customHeight="1">
      <c r="A60" s="1" t="str">
        <f>A59</f>
        <v>LFML</v>
      </c>
      <c r="B60" s="1">
        <v>2</v>
      </c>
      <c r="C60" s="1" t="s">
        <v>133</v>
      </c>
      <c r="D60" s="1" t="s">
        <v>260</v>
      </c>
      <c r="AH60" s="4">
        <f t="shared" si="7"/>
        <v>2</v>
      </c>
      <c r="AJ60" t="s">
        <v>133</v>
      </c>
      <c r="AK60" t="s">
        <v>260</v>
      </c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 s="8">
        <f t="shared" si="22"/>
        <v>2</v>
      </c>
      <c r="BN60" s="6" t="str">
        <f t="shared" si="26"/>
        <v>A1124/24</v>
      </c>
      <c r="BO60" s="6" t="str">
        <f t="shared" si="26"/>
        <v>A1148/24</v>
      </c>
      <c r="BP60" s="6" t="str">
        <f t="shared" si="26"/>
        <v/>
      </c>
      <c r="BQ60" s="6" t="str">
        <f t="shared" si="26"/>
        <v/>
      </c>
      <c r="BR60" s="6" t="str">
        <f t="shared" si="26"/>
        <v/>
      </c>
      <c r="BS60" s="6" t="str">
        <f t="shared" si="26"/>
        <v/>
      </c>
      <c r="BT60" s="6" t="str">
        <f t="shared" si="26"/>
        <v/>
      </c>
      <c r="BU60" s="6" t="str">
        <f t="shared" si="27"/>
        <v/>
      </c>
      <c r="BV60" s="6" t="str">
        <f t="shared" si="27"/>
        <v/>
      </c>
      <c r="BW60" s="6" t="str">
        <f t="shared" si="27"/>
        <v/>
      </c>
      <c r="BX60" s="6" t="str">
        <f t="shared" si="27"/>
        <v/>
      </c>
      <c r="BY60" s="6" t="str">
        <f t="shared" si="27"/>
        <v/>
      </c>
      <c r="BZ60" s="6" t="str">
        <f t="shared" si="27"/>
        <v/>
      </c>
      <c r="CA60" s="6" t="str">
        <f t="shared" si="27"/>
        <v/>
      </c>
      <c r="CB60" s="6" t="str">
        <f t="shared" si="27"/>
        <v/>
      </c>
      <c r="CC60" s="6" t="str">
        <f t="shared" si="20"/>
        <v/>
      </c>
      <c r="CD60" s="6" t="str">
        <f t="shared" si="20"/>
        <v/>
      </c>
      <c r="CE60" s="6" t="str">
        <f t="shared" si="20"/>
        <v/>
      </c>
      <c r="CF60" s="6" t="str">
        <f t="shared" si="20"/>
        <v/>
      </c>
      <c r="CG60" s="6" t="str">
        <f t="shared" si="20"/>
        <v/>
      </c>
      <c r="CH60" s="6" t="str">
        <f t="shared" si="20"/>
        <v/>
      </c>
      <c r="CI60" s="6" t="str">
        <f t="shared" si="20"/>
        <v/>
      </c>
      <c r="CJ60" s="6" t="str">
        <f t="shared" si="20"/>
        <v/>
      </c>
      <c r="CK60" s="6" t="str">
        <f t="shared" si="20"/>
        <v/>
      </c>
      <c r="CL60" s="6" t="str">
        <f t="shared" si="20"/>
        <v/>
      </c>
      <c r="CM60" s="6" t="str">
        <f t="shared" si="20"/>
        <v/>
      </c>
      <c r="CN60" s="6" t="str">
        <f t="shared" si="20"/>
        <v/>
      </c>
      <c r="CO60" s="6" t="str">
        <f t="shared" si="20"/>
        <v/>
      </c>
      <c r="CP60" s="12">
        <f t="shared" si="23"/>
        <v>2</v>
      </c>
      <c r="CQ60" s="19">
        <f t="shared" si="4"/>
        <v>835</v>
      </c>
      <c r="CR60" s="16">
        <f t="shared" si="5"/>
        <v>0</v>
      </c>
      <c r="CS60" s="22">
        <f t="shared" si="6"/>
        <v>0</v>
      </c>
      <c r="CX60" s="1">
        <f>$CP60</f>
        <v>2</v>
      </c>
      <c r="CY60" s="1">
        <f t="shared" si="8"/>
        <v>835</v>
      </c>
      <c r="CZ60" s="1">
        <f t="shared" si="9"/>
        <v>0</v>
      </c>
      <c r="DA60" s="1">
        <f t="shared" si="10"/>
        <v>0</v>
      </c>
    </row>
    <row r="61" spans="1:113" ht="28" customHeight="1">
      <c r="A61" s="1" t="str">
        <f>A60</f>
        <v>LFML</v>
      </c>
      <c r="B61" s="1">
        <v>3</v>
      </c>
      <c r="C61" s="1" t="s">
        <v>134</v>
      </c>
      <c r="D61" s="1" t="s">
        <v>135</v>
      </c>
      <c r="AH61" s="4">
        <f t="shared" si="7"/>
        <v>2</v>
      </c>
      <c r="AJ61" t="s">
        <v>134</v>
      </c>
      <c r="AK61" t="s">
        <v>133</v>
      </c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 s="8">
        <f t="shared" si="22"/>
        <v>2</v>
      </c>
      <c r="BN61" s="6" t="str">
        <f t="shared" si="26"/>
        <v>A1117/24</v>
      </c>
      <c r="BO61" s="6" t="str">
        <f t="shared" si="26"/>
        <v/>
      </c>
      <c r="BP61" s="6" t="str">
        <f t="shared" si="26"/>
        <v/>
      </c>
      <c r="BQ61" s="6" t="str">
        <f t="shared" si="26"/>
        <v/>
      </c>
      <c r="BR61" s="6" t="str">
        <f t="shared" si="26"/>
        <v/>
      </c>
      <c r="BS61" s="6" t="str">
        <f t="shared" si="26"/>
        <v/>
      </c>
      <c r="BT61" s="6" t="str">
        <f t="shared" si="26"/>
        <v/>
      </c>
      <c r="BU61" s="6" t="str">
        <f t="shared" si="27"/>
        <v/>
      </c>
      <c r="BV61" s="6" t="str">
        <f t="shared" si="27"/>
        <v/>
      </c>
      <c r="BW61" s="6" t="str">
        <f t="shared" si="27"/>
        <v/>
      </c>
      <c r="BX61" s="6" t="str">
        <f t="shared" si="27"/>
        <v/>
      </c>
      <c r="BY61" s="6" t="str">
        <f t="shared" si="27"/>
        <v/>
      </c>
      <c r="BZ61" s="6" t="str">
        <f t="shared" si="27"/>
        <v/>
      </c>
      <c r="CA61" s="6" t="str">
        <f t="shared" si="27"/>
        <v/>
      </c>
      <c r="CB61" s="6" t="str">
        <f t="shared" si="27"/>
        <v/>
      </c>
      <c r="CC61" s="6" t="str">
        <f t="shared" si="20"/>
        <v/>
      </c>
      <c r="CD61" s="6" t="str">
        <f t="shared" si="20"/>
        <v/>
      </c>
      <c r="CE61" s="6" t="str">
        <f t="shared" si="20"/>
        <v/>
      </c>
      <c r="CF61" s="6" t="str">
        <f t="shared" si="20"/>
        <v/>
      </c>
      <c r="CG61" s="6" t="str">
        <f t="shared" si="20"/>
        <v/>
      </c>
      <c r="CH61" s="6" t="str">
        <f t="shared" si="20"/>
        <v/>
      </c>
      <c r="CI61" s="6" t="str">
        <f t="shared" si="20"/>
        <v/>
      </c>
      <c r="CJ61" s="6" t="str">
        <f t="shared" si="20"/>
        <v/>
      </c>
      <c r="CK61" s="6" t="str">
        <f t="shared" si="20"/>
        <v/>
      </c>
      <c r="CL61" s="6" t="str">
        <f t="shared" si="20"/>
        <v/>
      </c>
      <c r="CM61" s="6" t="str">
        <f t="shared" si="20"/>
        <v/>
      </c>
      <c r="CN61" s="6" t="str">
        <f t="shared" si="20"/>
        <v/>
      </c>
      <c r="CO61" s="6" t="str">
        <f t="shared" si="20"/>
        <v/>
      </c>
      <c r="CP61" s="12">
        <f t="shared" si="23"/>
        <v>1</v>
      </c>
      <c r="CQ61" s="19">
        <f t="shared" si="4"/>
        <v>834</v>
      </c>
      <c r="CR61" s="16">
        <f t="shared" si="5"/>
        <v>1</v>
      </c>
      <c r="CS61" s="22">
        <f t="shared" si="6"/>
        <v>1</v>
      </c>
      <c r="DB61" s="1">
        <f>$CP61</f>
        <v>1</v>
      </c>
      <c r="DC61" s="1">
        <f t="shared" si="11"/>
        <v>834</v>
      </c>
      <c r="DD61" s="1">
        <f t="shared" si="12"/>
        <v>1</v>
      </c>
      <c r="DE61" s="1">
        <f t="shared" si="13"/>
        <v>1</v>
      </c>
    </row>
    <row r="62" spans="1:113" ht="28" customHeight="1">
      <c r="A62" s="1" t="str">
        <f>A61</f>
        <v>LFML</v>
      </c>
      <c r="B62" s="1">
        <v>4</v>
      </c>
      <c r="AH62" s="4">
        <f t="shared" si="7"/>
        <v>0</v>
      </c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 s="8">
        <f t="shared" si="22"/>
        <v>0</v>
      </c>
      <c r="BN62" s="6" t="str">
        <f t="shared" si="26"/>
        <v/>
      </c>
      <c r="BO62" s="6" t="str">
        <f t="shared" si="26"/>
        <v/>
      </c>
      <c r="BP62" s="6" t="str">
        <f t="shared" si="26"/>
        <v/>
      </c>
      <c r="BQ62" s="6" t="str">
        <f t="shared" si="26"/>
        <v/>
      </c>
      <c r="BR62" s="6" t="str">
        <f t="shared" si="26"/>
        <v/>
      </c>
      <c r="BS62" s="6" t="str">
        <f t="shared" si="26"/>
        <v/>
      </c>
      <c r="BT62" s="6" t="str">
        <f t="shared" si="26"/>
        <v/>
      </c>
      <c r="BU62" s="6" t="str">
        <f t="shared" si="27"/>
        <v/>
      </c>
      <c r="BV62" s="6" t="str">
        <f t="shared" si="27"/>
        <v/>
      </c>
      <c r="BW62" s="6" t="str">
        <f t="shared" si="27"/>
        <v/>
      </c>
      <c r="BX62" s="6" t="str">
        <f t="shared" si="27"/>
        <v/>
      </c>
      <c r="BY62" s="6" t="str">
        <f t="shared" si="27"/>
        <v/>
      </c>
      <c r="BZ62" s="6" t="str">
        <f t="shared" si="27"/>
        <v/>
      </c>
      <c r="CA62" s="6" t="str">
        <f t="shared" si="27"/>
        <v/>
      </c>
      <c r="CB62" s="6" t="str">
        <f t="shared" si="27"/>
        <v/>
      </c>
      <c r="CC62" s="6" t="str">
        <f t="shared" si="20"/>
        <v/>
      </c>
      <c r="CD62" s="6" t="str">
        <f t="shared" si="20"/>
        <v/>
      </c>
      <c r="CE62" s="6" t="str">
        <f t="shared" si="20"/>
        <v/>
      </c>
      <c r="CF62" s="6" t="str">
        <f t="shared" si="20"/>
        <v/>
      </c>
      <c r="CG62" s="6" t="str">
        <f t="shared" si="20"/>
        <v/>
      </c>
      <c r="CH62" s="6" t="str">
        <f t="shared" si="20"/>
        <v/>
      </c>
      <c r="CI62" s="6" t="str">
        <f t="shared" si="20"/>
        <v/>
      </c>
      <c r="CJ62" s="6" t="str">
        <f t="shared" si="20"/>
        <v/>
      </c>
      <c r="CK62" s="6" t="str">
        <f t="shared" si="20"/>
        <v/>
      </c>
      <c r="CL62" s="6" t="str">
        <f t="shared" si="20"/>
        <v/>
      </c>
      <c r="CM62" s="6" t="str">
        <f t="shared" si="20"/>
        <v/>
      </c>
      <c r="CN62" s="6" t="str">
        <f t="shared" si="20"/>
        <v/>
      </c>
      <c r="CO62" s="6" t="str">
        <f t="shared" si="20"/>
        <v/>
      </c>
      <c r="CP62" s="12">
        <f t="shared" si="23"/>
        <v>0</v>
      </c>
      <c r="CQ62" s="19">
        <f t="shared" si="4"/>
        <v>837</v>
      </c>
      <c r="CR62" s="16">
        <f t="shared" si="5"/>
        <v>0</v>
      </c>
      <c r="CS62" s="22">
        <f t="shared" si="6"/>
        <v>0</v>
      </c>
      <c r="DF62" s="1">
        <f>$CP62</f>
        <v>0</v>
      </c>
      <c r="DG62" s="1">
        <f t="shared" si="14"/>
        <v>837</v>
      </c>
      <c r="DH62" s="1">
        <f t="shared" si="15"/>
        <v>0</v>
      </c>
      <c r="DI62" s="1">
        <f t="shared" si="16"/>
        <v>0</v>
      </c>
    </row>
    <row r="63" spans="1:113" ht="28" customHeight="1">
      <c r="A63" s="1" t="s">
        <v>17</v>
      </c>
      <c r="B63" s="1">
        <v>1</v>
      </c>
      <c r="C63" s="1" t="s">
        <v>136</v>
      </c>
      <c r="D63" s="1" t="s">
        <v>137</v>
      </c>
      <c r="E63" s="1" t="s">
        <v>138</v>
      </c>
      <c r="AH63" s="4">
        <f t="shared" si="7"/>
        <v>3</v>
      </c>
      <c r="AJ63" t="s">
        <v>136</v>
      </c>
      <c r="AK63" t="s">
        <v>137</v>
      </c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 s="8">
        <f t="shared" si="22"/>
        <v>2</v>
      </c>
      <c r="BN63" s="6" t="str">
        <f t="shared" si="26"/>
        <v>A1211/24</v>
      </c>
      <c r="BO63" s="6" t="str">
        <f t="shared" si="26"/>
        <v>A1210/24</v>
      </c>
      <c r="BP63" s="6" t="str">
        <f t="shared" si="26"/>
        <v/>
      </c>
      <c r="BQ63" s="6" t="str">
        <f t="shared" si="26"/>
        <v/>
      </c>
      <c r="BR63" s="6" t="str">
        <f t="shared" si="26"/>
        <v/>
      </c>
      <c r="BS63" s="6" t="str">
        <f t="shared" si="26"/>
        <v/>
      </c>
      <c r="BT63" s="6" t="str">
        <f t="shared" si="26"/>
        <v/>
      </c>
      <c r="BU63" s="6" t="str">
        <f t="shared" si="27"/>
        <v/>
      </c>
      <c r="BV63" s="6" t="str">
        <f t="shared" si="27"/>
        <v/>
      </c>
      <c r="BW63" s="6" t="str">
        <f t="shared" si="27"/>
        <v/>
      </c>
      <c r="BX63" s="6" t="str">
        <f t="shared" si="27"/>
        <v/>
      </c>
      <c r="BY63" s="6" t="str">
        <f t="shared" si="27"/>
        <v/>
      </c>
      <c r="BZ63" s="6" t="str">
        <f t="shared" si="27"/>
        <v/>
      </c>
      <c r="CA63" s="6" t="str">
        <f t="shared" si="27"/>
        <v/>
      </c>
      <c r="CB63" s="6" t="str">
        <f t="shared" si="27"/>
        <v/>
      </c>
      <c r="CC63" s="6" t="str">
        <f t="shared" si="20"/>
        <v/>
      </c>
      <c r="CD63" s="6" t="str">
        <f t="shared" ref="CC63:CO86" si="28">IFERROR(HLOOKUP(AZ63,$C63:$AE63,1,FALSE),"")</f>
        <v/>
      </c>
      <c r="CE63" s="6" t="str">
        <f t="shared" si="28"/>
        <v/>
      </c>
      <c r="CF63" s="6" t="str">
        <f t="shared" si="28"/>
        <v/>
      </c>
      <c r="CG63" s="6" t="str">
        <f t="shared" si="28"/>
        <v/>
      </c>
      <c r="CH63" s="6" t="str">
        <f t="shared" si="28"/>
        <v/>
      </c>
      <c r="CI63" s="6" t="str">
        <f t="shared" si="28"/>
        <v/>
      </c>
      <c r="CJ63" s="6" t="str">
        <f t="shared" si="28"/>
        <v/>
      </c>
      <c r="CK63" s="6" t="str">
        <f t="shared" si="28"/>
        <v/>
      </c>
      <c r="CL63" s="6" t="str">
        <f t="shared" si="28"/>
        <v/>
      </c>
      <c r="CM63" s="6" t="str">
        <f t="shared" si="28"/>
        <v/>
      </c>
      <c r="CN63" s="6" t="str">
        <f t="shared" si="28"/>
        <v/>
      </c>
      <c r="CO63" s="6" t="str">
        <f t="shared" si="28"/>
        <v/>
      </c>
      <c r="CP63" s="12">
        <f t="shared" si="23"/>
        <v>2</v>
      </c>
      <c r="CQ63" s="19">
        <f t="shared" si="4"/>
        <v>834</v>
      </c>
      <c r="CR63" s="16">
        <f t="shared" si="5"/>
        <v>1</v>
      </c>
      <c r="CS63" s="22">
        <f t="shared" si="6"/>
        <v>0</v>
      </c>
      <c r="CT63" s="1">
        <f>$CP63</f>
        <v>2</v>
      </c>
      <c r="CU63" s="1">
        <f t="shared" si="17"/>
        <v>834</v>
      </c>
      <c r="CV63" s="1">
        <f t="shared" si="18"/>
        <v>1</v>
      </c>
      <c r="CW63" s="1">
        <f t="shared" si="19"/>
        <v>0</v>
      </c>
    </row>
    <row r="64" spans="1:113" ht="28" customHeight="1">
      <c r="A64" s="1" t="str">
        <f>A63</f>
        <v>LFMN</v>
      </c>
      <c r="B64" s="1">
        <v>2</v>
      </c>
      <c r="C64" s="1" t="s">
        <v>137</v>
      </c>
      <c r="D64" s="1" t="s">
        <v>138</v>
      </c>
      <c r="E64" s="1" t="s">
        <v>139</v>
      </c>
      <c r="AH64" s="4">
        <f t="shared" si="7"/>
        <v>3</v>
      </c>
      <c r="AJ64" t="s">
        <v>137</v>
      </c>
      <c r="AK64" t="s">
        <v>138</v>
      </c>
      <c r="AL64" t="s">
        <v>139</v>
      </c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 s="8">
        <f t="shared" si="22"/>
        <v>3</v>
      </c>
      <c r="BN64" s="6" t="str">
        <f t="shared" si="26"/>
        <v>A1210/24</v>
      </c>
      <c r="BO64" s="6" t="str">
        <f t="shared" si="26"/>
        <v>A1153/24</v>
      </c>
      <c r="BP64" s="6" t="str">
        <f t="shared" si="26"/>
        <v>F0316/24</v>
      </c>
      <c r="BQ64" s="6" t="str">
        <f t="shared" si="26"/>
        <v/>
      </c>
      <c r="BR64" s="6" t="str">
        <f t="shared" si="26"/>
        <v/>
      </c>
      <c r="BS64" s="6" t="str">
        <f t="shared" si="26"/>
        <v/>
      </c>
      <c r="BT64" s="6" t="str">
        <f t="shared" si="26"/>
        <v/>
      </c>
      <c r="BU64" s="6" t="str">
        <f t="shared" si="27"/>
        <v/>
      </c>
      <c r="BV64" s="6" t="str">
        <f t="shared" si="27"/>
        <v/>
      </c>
      <c r="BW64" s="6" t="str">
        <f t="shared" si="27"/>
        <v/>
      </c>
      <c r="BX64" s="6" t="str">
        <f t="shared" si="27"/>
        <v/>
      </c>
      <c r="BY64" s="6" t="str">
        <f t="shared" si="27"/>
        <v/>
      </c>
      <c r="BZ64" s="6" t="str">
        <f t="shared" si="27"/>
        <v/>
      </c>
      <c r="CA64" s="6" t="str">
        <f t="shared" si="27"/>
        <v/>
      </c>
      <c r="CB64" s="6" t="str">
        <f t="shared" si="27"/>
        <v/>
      </c>
      <c r="CC64" s="6" t="str">
        <f t="shared" si="28"/>
        <v/>
      </c>
      <c r="CD64" s="6" t="str">
        <f t="shared" si="28"/>
        <v/>
      </c>
      <c r="CE64" s="6" t="str">
        <f t="shared" si="28"/>
        <v/>
      </c>
      <c r="CF64" s="6" t="str">
        <f t="shared" si="28"/>
        <v/>
      </c>
      <c r="CG64" s="6" t="str">
        <f t="shared" si="28"/>
        <v/>
      </c>
      <c r="CH64" s="6" t="str">
        <f t="shared" si="28"/>
        <v/>
      </c>
      <c r="CI64" s="6" t="str">
        <f t="shared" si="28"/>
        <v/>
      </c>
      <c r="CJ64" s="6" t="str">
        <f t="shared" si="28"/>
        <v/>
      </c>
      <c r="CK64" s="6" t="str">
        <f t="shared" si="28"/>
        <v/>
      </c>
      <c r="CL64" s="6" t="str">
        <f t="shared" si="28"/>
        <v/>
      </c>
      <c r="CM64" s="6" t="str">
        <f t="shared" si="28"/>
        <v/>
      </c>
      <c r="CN64" s="6" t="str">
        <f t="shared" si="28"/>
        <v/>
      </c>
      <c r="CO64" s="6" t="str">
        <f t="shared" si="28"/>
        <v/>
      </c>
      <c r="CP64" s="12">
        <f t="shared" si="23"/>
        <v>3</v>
      </c>
      <c r="CQ64" s="19">
        <f t="shared" si="4"/>
        <v>834</v>
      </c>
      <c r="CR64" s="16">
        <f t="shared" si="5"/>
        <v>0</v>
      </c>
      <c r="CS64" s="22">
        <f t="shared" si="6"/>
        <v>0</v>
      </c>
      <c r="CX64" s="1">
        <f>$CP64</f>
        <v>3</v>
      </c>
      <c r="CY64" s="1">
        <f t="shared" si="8"/>
        <v>834</v>
      </c>
      <c r="CZ64" s="1">
        <f t="shared" si="9"/>
        <v>0</v>
      </c>
      <c r="DA64" s="1">
        <f t="shared" si="10"/>
        <v>0</v>
      </c>
    </row>
    <row r="65" spans="1:113" ht="28" customHeight="1">
      <c r="A65" s="1" t="str">
        <f>A64</f>
        <v>LFMN</v>
      </c>
      <c r="B65" s="1">
        <v>3</v>
      </c>
      <c r="C65" s="1" t="s">
        <v>136</v>
      </c>
      <c r="D65"/>
      <c r="E65"/>
      <c r="AH65" s="4">
        <f t="shared" si="7"/>
        <v>1</v>
      </c>
      <c r="AJ65" t="s">
        <v>136</v>
      </c>
      <c r="AK65" t="s">
        <v>137</v>
      </c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 s="8">
        <f t="shared" si="22"/>
        <v>2</v>
      </c>
      <c r="BN65" s="6" t="str">
        <f t="shared" si="26"/>
        <v>A1211/24</v>
      </c>
      <c r="BO65" s="6" t="str">
        <f t="shared" si="26"/>
        <v/>
      </c>
      <c r="BP65" s="6" t="str">
        <f t="shared" si="26"/>
        <v/>
      </c>
      <c r="BQ65" s="6" t="str">
        <f t="shared" si="26"/>
        <v/>
      </c>
      <c r="BR65" s="6" t="str">
        <f t="shared" si="26"/>
        <v/>
      </c>
      <c r="BS65" s="6" t="str">
        <f t="shared" si="26"/>
        <v/>
      </c>
      <c r="BT65" s="6" t="str">
        <f t="shared" si="26"/>
        <v/>
      </c>
      <c r="BU65" s="6" t="str">
        <f t="shared" si="27"/>
        <v/>
      </c>
      <c r="BV65" s="6" t="str">
        <f t="shared" si="27"/>
        <v/>
      </c>
      <c r="BW65" s="6" t="str">
        <f t="shared" si="27"/>
        <v/>
      </c>
      <c r="BX65" s="6" t="str">
        <f t="shared" si="27"/>
        <v/>
      </c>
      <c r="BY65" s="6" t="str">
        <f t="shared" si="27"/>
        <v/>
      </c>
      <c r="BZ65" s="6" t="str">
        <f t="shared" si="27"/>
        <v/>
      </c>
      <c r="CA65" s="6" t="str">
        <f t="shared" si="27"/>
        <v/>
      </c>
      <c r="CB65" s="6" t="str">
        <f t="shared" si="27"/>
        <v/>
      </c>
      <c r="CC65" s="6" t="str">
        <f t="shared" si="28"/>
        <v/>
      </c>
      <c r="CD65" s="6" t="str">
        <f t="shared" si="28"/>
        <v/>
      </c>
      <c r="CE65" s="6" t="str">
        <f t="shared" si="28"/>
        <v/>
      </c>
      <c r="CF65" s="6" t="str">
        <f t="shared" si="28"/>
        <v/>
      </c>
      <c r="CG65" s="6" t="str">
        <f t="shared" si="28"/>
        <v/>
      </c>
      <c r="CH65" s="6" t="str">
        <f t="shared" si="28"/>
        <v/>
      </c>
      <c r="CI65" s="6" t="str">
        <f t="shared" si="28"/>
        <v/>
      </c>
      <c r="CJ65" s="6" t="str">
        <f t="shared" si="28"/>
        <v/>
      </c>
      <c r="CK65" s="6" t="str">
        <f t="shared" si="28"/>
        <v/>
      </c>
      <c r="CL65" s="6" t="str">
        <f t="shared" si="28"/>
        <v/>
      </c>
      <c r="CM65" s="6" t="str">
        <f t="shared" si="28"/>
        <v/>
      </c>
      <c r="CN65" s="6" t="str">
        <f t="shared" si="28"/>
        <v/>
      </c>
      <c r="CO65" s="6" t="str">
        <f t="shared" si="28"/>
        <v/>
      </c>
      <c r="CP65" s="12">
        <f t="shared" si="23"/>
        <v>1</v>
      </c>
      <c r="CQ65" s="19">
        <f t="shared" si="4"/>
        <v>835</v>
      </c>
      <c r="CR65" s="16">
        <f t="shared" si="5"/>
        <v>0</v>
      </c>
      <c r="CS65" s="22">
        <f t="shared" si="6"/>
        <v>1</v>
      </c>
      <c r="DB65" s="1">
        <f>$CP65</f>
        <v>1</v>
      </c>
      <c r="DC65" s="1">
        <f t="shared" si="11"/>
        <v>835</v>
      </c>
      <c r="DD65" s="1">
        <f t="shared" si="12"/>
        <v>0</v>
      </c>
      <c r="DE65" s="1">
        <f t="shared" si="13"/>
        <v>1</v>
      </c>
    </row>
    <row r="66" spans="1:113" ht="28" customHeight="1">
      <c r="A66" s="1" t="str">
        <f>A65</f>
        <v>LFMN</v>
      </c>
      <c r="B66" s="1">
        <v>4</v>
      </c>
      <c r="AH66" s="4">
        <f t="shared" si="7"/>
        <v>0</v>
      </c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 s="8">
        <f t="shared" si="22"/>
        <v>0</v>
      </c>
      <c r="BN66" s="6" t="str">
        <f t="shared" si="26"/>
        <v/>
      </c>
      <c r="BO66" s="6" t="str">
        <f t="shared" si="26"/>
        <v/>
      </c>
      <c r="BP66" s="6" t="str">
        <f t="shared" si="26"/>
        <v/>
      </c>
      <c r="BQ66" s="6" t="str">
        <f t="shared" si="26"/>
        <v/>
      </c>
      <c r="BR66" s="6" t="str">
        <f t="shared" si="26"/>
        <v/>
      </c>
      <c r="BS66" s="6" t="str">
        <f t="shared" si="26"/>
        <v/>
      </c>
      <c r="BT66" s="6" t="str">
        <f t="shared" si="26"/>
        <v/>
      </c>
      <c r="BU66" s="6" t="str">
        <f t="shared" si="27"/>
        <v/>
      </c>
      <c r="BV66" s="6" t="str">
        <f t="shared" si="27"/>
        <v/>
      </c>
      <c r="BW66" s="6" t="str">
        <f t="shared" si="27"/>
        <v/>
      </c>
      <c r="BX66" s="6" t="str">
        <f t="shared" si="27"/>
        <v/>
      </c>
      <c r="BY66" s="6" t="str">
        <f t="shared" si="27"/>
        <v/>
      </c>
      <c r="BZ66" s="6" t="str">
        <f t="shared" si="27"/>
        <v/>
      </c>
      <c r="CA66" s="6" t="str">
        <f t="shared" si="27"/>
        <v/>
      </c>
      <c r="CB66" s="6" t="str">
        <f t="shared" si="27"/>
        <v/>
      </c>
      <c r="CC66" s="6" t="str">
        <f t="shared" si="28"/>
        <v/>
      </c>
      <c r="CD66" s="6" t="str">
        <f t="shared" si="28"/>
        <v/>
      </c>
      <c r="CE66" s="6" t="str">
        <f t="shared" si="28"/>
        <v/>
      </c>
      <c r="CF66" s="6" t="str">
        <f t="shared" si="28"/>
        <v/>
      </c>
      <c r="CG66" s="6" t="str">
        <f t="shared" si="28"/>
        <v/>
      </c>
      <c r="CH66" s="6" t="str">
        <f t="shared" si="28"/>
        <v/>
      </c>
      <c r="CI66" s="6" t="str">
        <f t="shared" si="28"/>
        <v/>
      </c>
      <c r="CJ66" s="6" t="str">
        <f t="shared" si="28"/>
        <v/>
      </c>
      <c r="CK66" s="6" t="str">
        <f t="shared" si="28"/>
        <v/>
      </c>
      <c r="CL66" s="6" t="str">
        <f t="shared" si="28"/>
        <v/>
      </c>
      <c r="CM66" s="6" t="str">
        <f t="shared" si="28"/>
        <v/>
      </c>
      <c r="CN66" s="6" t="str">
        <f t="shared" si="28"/>
        <v/>
      </c>
      <c r="CO66" s="6" t="str">
        <f t="shared" si="28"/>
        <v/>
      </c>
      <c r="CP66" s="12">
        <f t="shared" si="23"/>
        <v>0</v>
      </c>
      <c r="CQ66" s="19">
        <f t="shared" si="4"/>
        <v>837</v>
      </c>
      <c r="CR66" s="16">
        <f t="shared" si="5"/>
        <v>0</v>
      </c>
      <c r="CS66" s="22">
        <f t="shared" si="6"/>
        <v>0</v>
      </c>
      <c r="DF66" s="1">
        <f>$CP66</f>
        <v>0</v>
      </c>
      <c r="DG66" s="1">
        <f t="shared" si="14"/>
        <v>837</v>
      </c>
      <c r="DH66" s="1">
        <f t="shared" si="15"/>
        <v>0</v>
      </c>
      <c r="DI66" s="1">
        <f t="shared" si="16"/>
        <v>0</v>
      </c>
    </row>
    <row r="67" spans="1:113" ht="28" customHeight="1">
      <c r="A67" s="1" t="s">
        <v>18</v>
      </c>
      <c r="B67" s="1">
        <v>1</v>
      </c>
      <c r="AH67" s="4">
        <f t="shared" si="7"/>
        <v>0</v>
      </c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 s="8">
        <f t="shared" si="22"/>
        <v>0</v>
      </c>
      <c r="BN67" s="6" t="str">
        <f t="shared" si="26"/>
        <v/>
      </c>
      <c r="BO67" s="6" t="str">
        <f t="shared" si="26"/>
        <v/>
      </c>
      <c r="BP67" s="6" t="str">
        <f t="shared" si="26"/>
        <v/>
      </c>
      <c r="BQ67" s="6" t="str">
        <f t="shared" si="26"/>
        <v/>
      </c>
      <c r="BR67" s="6" t="str">
        <f t="shared" si="26"/>
        <v/>
      </c>
      <c r="BS67" s="6" t="str">
        <f t="shared" si="26"/>
        <v/>
      </c>
      <c r="BT67" s="6" t="str">
        <f t="shared" si="26"/>
        <v/>
      </c>
      <c r="BU67" s="6" t="str">
        <f t="shared" si="27"/>
        <v/>
      </c>
      <c r="BV67" s="6" t="str">
        <f t="shared" si="27"/>
        <v/>
      </c>
      <c r="BW67" s="6" t="str">
        <f t="shared" si="27"/>
        <v/>
      </c>
      <c r="BX67" s="6" t="str">
        <f t="shared" si="27"/>
        <v/>
      </c>
      <c r="BY67" s="6" t="str">
        <f t="shared" si="27"/>
        <v/>
      </c>
      <c r="BZ67" s="6" t="str">
        <f t="shared" si="27"/>
        <v/>
      </c>
      <c r="CA67" s="6" t="str">
        <f t="shared" si="27"/>
        <v/>
      </c>
      <c r="CB67" s="6" t="str">
        <f t="shared" si="27"/>
        <v/>
      </c>
      <c r="CC67" s="6" t="str">
        <f t="shared" si="28"/>
        <v/>
      </c>
      <c r="CD67" s="6" t="str">
        <f t="shared" si="28"/>
        <v/>
      </c>
      <c r="CE67" s="6" t="str">
        <f t="shared" si="28"/>
        <v/>
      </c>
      <c r="CF67" s="6" t="str">
        <f t="shared" si="28"/>
        <v/>
      </c>
      <c r="CG67" s="6" t="str">
        <f t="shared" si="28"/>
        <v/>
      </c>
      <c r="CH67" s="6" t="str">
        <f t="shared" si="28"/>
        <v/>
      </c>
      <c r="CI67" s="6" t="str">
        <f t="shared" si="28"/>
        <v/>
      </c>
      <c r="CJ67" s="6" t="str">
        <f t="shared" si="28"/>
        <v/>
      </c>
      <c r="CK67" s="6" t="str">
        <f t="shared" si="28"/>
        <v/>
      </c>
      <c r="CL67" s="6" t="str">
        <f t="shared" si="28"/>
        <v/>
      </c>
      <c r="CM67" s="6" t="str">
        <f t="shared" si="28"/>
        <v/>
      </c>
      <c r="CN67" s="6" t="str">
        <f t="shared" si="28"/>
        <v/>
      </c>
      <c r="CO67" s="6" t="str">
        <f t="shared" si="28"/>
        <v/>
      </c>
      <c r="CP67" s="12">
        <f t="shared" si="23"/>
        <v>0</v>
      </c>
      <c r="CQ67" s="19">
        <f t="shared" ref="CQ67:CQ130" si="29">$B$1-CP67-CR67-CS67</f>
        <v>837</v>
      </c>
      <c r="CR67" s="16">
        <f t="shared" ref="CR67:CR130" si="30">AH67-CP67</f>
        <v>0</v>
      </c>
      <c r="CS67" s="22">
        <f t="shared" ref="CS67:CS130" si="31">BM67-CP67</f>
        <v>0</v>
      </c>
      <c r="CT67" s="1">
        <f>$CP67</f>
        <v>0</v>
      </c>
      <c r="CU67" s="1">
        <f t="shared" si="17"/>
        <v>837</v>
      </c>
      <c r="CV67" s="1">
        <f t="shared" si="18"/>
        <v>0</v>
      </c>
      <c r="CW67" s="1">
        <f t="shared" si="19"/>
        <v>0</v>
      </c>
    </row>
    <row r="68" spans="1:113" ht="28" customHeight="1">
      <c r="A68" s="1" t="str">
        <f>A67</f>
        <v>LPPR</v>
      </c>
      <c r="B68" s="1">
        <v>2</v>
      </c>
      <c r="AH68" s="4">
        <f t="shared" ref="AH68:AH131" si="32">COUNTA(C68:AG68)</f>
        <v>0</v>
      </c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 s="8">
        <f t="shared" si="22"/>
        <v>0</v>
      </c>
      <c r="BN68" s="6" t="str">
        <f t="shared" si="26"/>
        <v/>
      </c>
      <c r="BO68" s="6" t="str">
        <f t="shared" si="26"/>
        <v/>
      </c>
      <c r="BP68" s="6" t="str">
        <f t="shared" si="26"/>
        <v/>
      </c>
      <c r="BQ68" s="6" t="str">
        <f t="shared" si="26"/>
        <v/>
      </c>
      <c r="BR68" s="6" t="str">
        <f t="shared" si="26"/>
        <v/>
      </c>
      <c r="BS68" s="6" t="str">
        <f t="shared" si="26"/>
        <v/>
      </c>
      <c r="BT68" s="6" t="str">
        <f t="shared" si="26"/>
        <v/>
      </c>
      <c r="BU68" s="6" t="str">
        <f t="shared" si="27"/>
        <v/>
      </c>
      <c r="BV68" s="6" t="str">
        <f t="shared" si="27"/>
        <v/>
      </c>
      <c r="BW68" s="6" t="str">
        <f t="shared" si="27"/>
        <v/>
      </c>
      <c r="BX68" s="6" t="str">
        <f t="shared" si="27"/>
        <v/>
      </c>
      <c r="BY68" s="6" t="str">
        <f t="shared" si="27"/>
        <v/>
      </c>
      <c r="BZ68" s="6" t="str">
        <f t="shared" si="27"/>
        <v/>
      </c>
      <c r="CA68" s="6" t="str">
        <f t="shared" si="27"/>
        <v/>
      </c>
      <c r="CB68" s="6" t="str">
        <f t="shared" si="27"/>
        <v/>
      </c>
      <c r="CC68" s="6" t="str">
        <f t="shared" si="28"/>
        <v/>
      </c>
      <c r="CD68" s="6" t="str">
        <f t="shared" si="28"/>
        <v/>
      </c>
      <c r="CE68" s="6" t="str">
        <f t="shared" si="28"/>
        <v/>
      </c>
      <c r="CF68" s="6" t="str">
        <f t="shared" si="28"/>
        <v/>
      </c>
      <c r="CG68" s="6" t="str">
        <f t="shared" si="28"/>
        <v/>
      </c>
      <c r="CH68" s="6" t="str">
        <f t="shared" si="28"/>
        <v/>
      </c>
      <c r="CI68" s="6" t="str">
        <f t="shared" si="28"/>
        <v/>
      </c>
      <c r="CJ68" s="6" t="str">
        <f t="shared" si="28"/>
        <v/>
      </c>
      <c r="CK68" s="6" t="str">
        <f t="shared" si="28"/>
        <v/>
      </c>
      <c r="CL68" s="6" t="str">
        <f t="shared" si="28"/>
        <v/>
      </c>
      <c r="CM68" s="6" t="str">
        <f t="shared" si="28"/>
        <v/>
      </c>
      <c r="CN68" s="6" t="str">
        <f t="shared" si="28"/>
        <v/>
      </c>
      <c r="CO68" s="6" t="str">
        <f t="shared" si="28"/>
        <v/>
      </c>
      <c r="CP68" s="12">
        <f t="shared" si="23"/>
        <v>0</v>
      </c>
      <c r="CQ68" s="19">
        <f t="shared" si="29"/>
        <v>837</v>
      </c>
      <c r="CR68" s="16">
        <f t="shared" si="30"/>
        <v>0</v>
      </c>
      <c r="CS68" s="22">
        <f t="shared" si="31"/>
        <v>0</v>
      </c>
      <c r="CX68" s="1">
        <f>$CP68</f>
        <v>0</v>
      </c>
      <c r="CY68" s="1">
        <f t="shared" ref="CY68:CY128" si="33">$CQ68</f>
        <v>837</v>
      </c>
      <c r="CZ68" s="1">
        <f t="shared" ref="CZ68:CZ128" si="34">$CR68</f>
        <v>0</v>
      </c>
      <c r="DA68" s="1">
        <f t="shared" ref="DA68:DA128" si="35">$CS68</f>
        <v>0</v>
      </c>
    </row>
    <row r="69" spans="1:113" ht="28" customHeight="1">
      <c r="A69" s="1" t="str">
        <f>A68</f>
        <v>LPPR</v>
      </c>
      <c r="B69" s="1">
        <v>3</v>
      </c>
      <c r="AH69" s="4">
        <f t="shared" si="32"/>
        <v>0</v>
      </c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 s="8">
        <f t="shared" si="22"/>
        <v>0</v>
      </c>
      <c r="BN69" s="6" t="str">
        <f t="shared" si="26"/>
        <v/>
      </c>
      <c r="BO69" s="6" t="str">
        <f t="shared" si="26"/>
        <v/>
      </c>
      <c r="BP69" s="6" t="str">
        <f t="shared" si="26"/>
        <v/>
      </c>
      <c r="BQ69" s="6" t="str">
        <f t="shared" si="26"/>
        <v/>
      </c>
      <c r="BR69" s="6" t="str">
        <f t="shared" si="26"/>
        <v/>
      </c>
      <c r="BS69" s="6" t="str">
        <f t="shared" si="26"/>
        <v/>
      </c>
      <c r="BT69" s="6" t="str">
        <f t="shared" si="26"/>
        <v/>
      </c>
      <c r="BU69" s="6" t="str">
        <f t="shared" si="27"/>
        <v/>
      </c>
      <c r="BV69" s="6" t="str">
        <f t="shared" si="27"/>
        <v/>
      </c>
      <c r="BW69" s="6" t="str">
        <f t="shared" si="27"/>
        <v/>
      </c>
      <c r="BX69" s="6" t="str">
        <f t="shared" si="27"/>
        <v/>
      </c>
      <c r="BY69" s="6" t="str">
        <f t="shared" si="27"/>
        <v/>
      </c>
      <c r="BZ69" s="6" t="str">
        <f t="shared" si="27"/>
        <v/>
      </c>
      <c r="CA69" s="6" t="str">
        <f t="shared" si="27"/>
        <v/>
      </c>
      <c r="CB69" s="6" t="str">
        <f t="shared" si="27"/>
        <v/>
      </c>
      <c r="CC69" s="6" t="str">
        <f t="shared" si="28"/>
        <v/>
      </c>
      <c r="CD69" s="6" t="str">
        <f t="shared" si="28"/>
        <v/>
      </c>
      <c r="CE69" s="6" t="str">
        <f t="shared" si="28"/>
        <v/>
      </c>
      <c r="CF69" s="6" t="str">
        <f t="shared" si="28"/>
        <v/>
      </c>
      <c r="CG69" s="6" t="str">
        <f t="shared" si="28"/>
        <v/>
      </c>
      <c r="CH69" s="6" t="str">
        <f t="shared" si="28"/>
        <v/>
      </c>
      <c r="CI69" s="6" t="str">
        <f t="shared" si="28"/>
        <v/>
      </c>
      <c r="CJ69" s="6" t="str">
        <f t="shared" si="28"/>
        <v/>
      </c>
      <c r="CK69" s="6" t="str">
        <f t="shared" si="28"/>
        <v/>
      </c>
      <c r="CL69" s="6" t="str">
        <f t="shared" si="28"/>
        <v/>
      </c>
      <c r="CM69" s="6" t="str">
        <f t="shared" si="28"/>
        <v/>
      </c>
      <c r="CN69" s="6" t="str">
        <f t="shared" si="28"/>
        <v/>
      </c>
      <c r="CO69" s="6" t="str">
        <f t="shared" si="28"/>
        <v/>
      </c>
      <c r="CP69" s="12">
        <f t="shared" si="23"/>
        <v>0</v>
      </c>
      <c r="CQ69" s="19">
        <f t="shared" si="29"/>
        <v>837</v>
      </c>
      <c r="CR69" s="16">
        <f t="shared" si="30"/>
        <v>0</v>
      </c>
      <c r="CS69" s="22">
        <f t="shared" si="31"/>
        <v>0</v>
      </c>
      <c r="DB69" s="1">
        <f>$CP69</f>
        <v>0</v>
      </c>
      <c r="DC69" s="1">
        <f t="shared" ref="DC69:DC129" si="36">$CQ69</f>
        <v>837</v>
      </c>
      <c r="DD69" s="1">
        <f t="shared" ref="DD69:DD129" si="37">$CR69</f>
        <v>0</v>
      </c>
      <c r="DE69" s="1">
        <f t="shared" ref="DE69:DE129" si="38">$CS69</f>
        <v>0</v>
      </c>
    </row>
    <row r="70" spans="1:113" ht="28" customHeight="1">
      <c r="A70" s="1" t="str">
        <f>A69</f>
        <v>LPPR</v>
      </c>
      <c r="B70" s="1">
        <v>4</v>
      </c>
      <c r="AH70" s="4">
        <f t="shared" si="32"/>
        <v>0</v>
      </c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 s="8">
        <f t="shared" si="22"/>
        <v>0</v>
      </c>
      <c r="BN70" s="6" t="str">
        <f t="shared" si="26"/>
        <v/>
      </c>
      <c r="BO70" s="6" t="str">
        <f t="shared" si="26"/>
        <v/>
      </c>
      <c r="BP70" s="6" t="str">
        <f t="shared" si="26"/>
        <v/>
      </c>
      <c r="BQ70" s="6" t="str">
        <f t="shared" si="26"/>
        <v/>
      </c>
      <c r="BR70" s="6" t="str">
        <f t="shared" si="26"/>
        <v/>
      </c>
      <c r="BS70" s="6" t="str">
        <f t="shared" si="26"/>
        <v/>
      </c>
      <c r="BT70" s="6" t="str">
        <f t="shared" si="26"/>
        <v/>
      </c>
      <c r="BU70" s="6" t="str">
        <f t="shared" si="27"/>
        <v/>
      </c>
      <c r="BV70" s="6" t="str">
        <f t="shared" si="27"/>
        <v/>
      </c>
      <c r="BW70" s="6" t="str">
        <f t="shared" si="27"/>
        <v/>
      </c>
      <c r="BX70" s="6" t="str">
        <f t="shared" si="27"/>
        <v/>
      </c>
      <c r="BY70" s="6" t="str">
        <f t="shared" si="27"/>
        <v/>
      </c>
      <c r="BZ70" s="6" t="str">
        <f t="shared" si="27"/>
        <v/>
      </c>
      <c r="CA70" s="6" t="str">
        <f t="shared" si="27"/>
        <v/>
      </c>
      <c r="CB70" s="6" t="str">
        <f t="shared" si="27"/>
        <v/>
      </c>
      <c r="CC70" s="6" t="str">
        <f t="shared" si="28"/>
        <v/>
      </c>
      <c r="CD70" s="6" t="str">
        <f t="shared" si="28"/>
        <v/>
      </c>
      <c r="CE70" s="6" t="str">
        <f t="shared" si="28"/>
        <v/>
      </c>
      <c r="CF70" s="6" t="str">
        <f t="shared" si="28"/>
        <v/>
      </c>
      <c r="CG70" s="6" t="str">
        <f t="shared" si="28"/>
        <v/>
      </c>
      <c r="CH70" s="6" t="str">
        <f t="shared" si="28"/>
        <v/>
      </c>
      <c r="CI70" s="6" t="str">
        <f t="shared" si="28"/>
        <v/>
      </c>
      <c r="CJ70" s="6" t="str">
        <f t="shared" si="28"/>
        <v/>
      </c>
      <c r="CK70" s="6" t="str">
        <f t="shared" si="28"/>
        <v/>
      </c>
      <c r="CL70" s="6" t="str">
        <f t="shared" si="28"/>
        <v/>
      </c>
      <c r="CM70" s="6" t="str">
        <f t="shared" si="28"/>
        <v/>
      </c>
      <c r="CN70" s="6" t="str">
        <f t="shared" si="28"/>
        <v/>
      </c>
      <c r="CO70" s="6" t="str">
        <f t="shared" si="28"/>
        <v/>
      </c>
      <c r="CP70" s="12">
        <f t="shared" si="23"/>
        <v>0</v>
      </c>
      <c r="CQ70" s="19">
        <f t="shared" si="29"/>
        <v>837</v>
      </c>
      <c r="CR70" s="16">
        <f t="shared" si="30"/>
        <v>0</v>
      </c>
      <c r="CS70" s="22">
        <f t="shared" si="31"/>
        <v>0</v>
      </c>
      <c r="DF70" s="1">
        <f>$CP70</f>
        <v>0</v>
      </c>
      <c r="DG70" s="1">
        <f t="shared" ref="DG70:DG130" si="39">$CQ70</f>
        <v>837</v>
      </c>
      <c r="DH70" s="1">
        <f t="shared" ref="DH70:DH130" si="40">$CR70</f>
        <v>0</v>
      </c>
      <c r="DI70" s="1">
        <f t="shared" ref="DI70:DI130" si="41">$CS70</f>
        <v>0</v>
      </c>
    </row>
    <row r="71" spans="1:113" ht="28" customHeight="1">
      <c r="A71" s="1" t="s">
        <v>19</v>
      </c>
      <c r="B71" s="1">
        <v>1</v>
      </c>
      <c r="AH71" s="4">
        <f t="shared" si="32"/>
        <v>0</v>
      </c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 s="8">
        <f t="shared" si="22"/>
        <v>0</v>
      </c>
      <c r="BN71" s="6" t="str">
        <f t="shared" si="26"/>
        <v/>
      </c>
      <c r="BO71" s="6" t="str">
        <f t="shared" si="26"/>
        <v/>
      </c>
      <c r="BP71" s="6" t="str">
        <f t="shared" si="26"/>
        <v/>
      </c>
      <c r="BQ71" s="6" t="str">
        <f t="shared" si="26"/>
        <v/>
      </c>
      <c r="BR71" s="6" t="str">
        <f t="shared" si="26"/>
        <v/>
      </c>
      <c r="BS71" s="6" t="str">
        <f t="shared" si="26"/>
        <v/>
      </c>
      <c r="BT71" s="6" t="str">
        <f t="shared" si="26"/>
        <v/>
      </c>
      <c r="BU71" s="6" t="str">
        <f t="shared" si="27"/>
        <v/>
      </c>
      <c r="BV71" s="6" t="str">
        <f t="shared" si="27"/>
        <v/>
      </c>
      <c r="BW71" s="6" t="str">
        <f t="shared" si="27"/>
        <v/>
      </c>
      <c r="BX71" s="6" t="str">
        <f t="shared" si="27"/>
        <v/>
      </c>
      <c r="BY71" s="6" t="str">
        <f t="shared" si="27"/>
        <v/>
      </c>
      <c r="BZ71" s="6" t="str">
        <f t="shared" si="27"/>
        <v/>
      </c>
      <c r="CA71" s="6" t="str">
        <f t="shared" si="27"/>
        <v/>
      </c>
      <c r="CB71" s="6" t="str">
        <f t="shared" si="27"/>
        <v/>
      </c>
      <c r="CC71" s="6" t="str">
        <f t="shared" si="28"/>
        <v/>
      </c>
      <c r="CD71" s="6" t="str">
        <f t="shared" si="28"/>
        <v/>
      </c>
      <c r="CE71" s="6" t="str">
        <f t="shared" si="28"/>
        <v/>
      </c>
      <c r="CF71" s="6" t="str">
        <f t="shared" si="28"/>
        <v/>
      </c>
      <c r="CG71" s="6" t="str">
        <f t="shared" si="28"/>
        <v/>
      </c>
      <c r="CH71" s="6" t="str">
        <f t="shared" si="28"/>
        <v/>
      </c>
      <c r="CI71" s="6" t="str">
        <f t="shared" si="28"/>
        <v/>
      </c>
      <c r="CJ71" s="6" t="str">
        <f t="shared" si="28"/>
        <v/>
      </c>
      <c r="CK71" s="6" t="str">
        <f t="shared" si="28"/>
        <v/>
      </c>
      <c r="CL71" s="6" t="str">
        <f t="shared" si="28"/>
        <v/>
      </c>
      <c r="CM71" s="6" t="str">
        <f t="shared" si="28"/>
        <v/>
      </c>
      <c r="CN71" s="6" t="str">
        <f t="shared" si="28"/>
        <v/>
      </c>
      <c r="CO71" s="6" t="str">
        <f t="shared" si="28"/>
        <v/>
      </c>
      <c r="CP71" s="12">
        <f t="shared" si="23"/>
        <v>0</v>
      </c>
      <c r="CQ71" s="19">
        <f t="shared" si="29"/>
        <v>837</v>
      </c>
      <c r="CR71" s="16">
        <f t="shared" si="30"/>
        <v>0</v>
      </c>
      <c r="CS71" s="22">
        <f t="shared" si="31"/>
        <v>0</v>
      </c>
      <c r="CT71" s="1">
        <f>$CP71</f>
        <v>0</v>
      </c>
      <c r="CU71" s="1">
        <f t="shared" ref="CU71:CU131" si="42">$CQ71</f>
        <v>837</v>
      </c>
      <c r="CV71" s="1">
        <f t="shared" ref="CV71:CV131" si="43">$CR71</f>
        <v>0</v>
      </c>
      <c r="CW71" s="1">
        <f t="shared" ref="CW71:CW131" si="44">$CS71</f>
        <v>0</v>
      </c>
    </row>
    <row r="72" spans="1:113" ht="28" customHeight="1">
      <c r="A72" s="1" t="str">
        <f>A71</f>
        <v>EGPH</v>
      </c>
      <c r="B72" s="1">
        <v>2</v>
      </c>
      <c r="C72" s="1" t="s">
        <v>267</v>
      </c>
      <c r="AH72" s="4">
        <f t="shared" si="32"/>
        <v>1</v>
      </c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 s="8">
        <f t="shared" si="22"/>
        <v>0</v>
      </c>
      <c r="BN72" s="6" t="str">
        <f t="shared" si="26"/>
        <v/>
      </c>
      <c r="BO72" s="6" t="str">
        <f t="shared" si="26"/>
        <v/>
      </c>
      <c r="BP72" s="6" t="str">
        <f t="shared" si="26"/>
        <v/>
      </c>
      <c r="BQ72" s="6" t="str">
        <f t="shared" si="26"/>
        <v/>
      </c>
      <c r="BR72" s="6" t="str">
        <f t="shared" si="26"/>
        <v/>
      </c>
      <c r="BS72" s="6" t="str">
        <f t="shared" si="26"/>
        <v/>
      </c>
      <c r="BT72" s="6" t="str">
        <f t="shared" si="26"/>
        <v/>
      </c>
      <c r="BU72" s="6" t="str">
        <f t="shared" si="27"/>
        <v/>
      </c>
      <c r="BV72" s="6" t="str">
        <f t="shared" si="27"/>
        <v/>
      </c>
      <c r="BW72" s="6" t="str">
        <f t="shared" si="27"/>
        <v/>
      </c>
      <c r="BX72" s="6" t="str">
        <f t="shared" si="27"/>
        <v/>
      </c>
      <c r="BY72" s="6" t="str">
        <f t="shared" si="27"/>
        <v/>
      </c>
      <c r="BZ72" s="6" t="str">
        <f t="shared" si="27"/>
        <v/>
      </c>
      <c r="CA72" s="6" t="str">
        <f t="shared" si="27"/>
        <v/>
      </c>
      <c r="CB72" s="6" t="str">
        <f t="shared" si="27"/>
        <v/>
      </c>
      <c r="CC72" s="6" t="str">
        <f t="shared" si="28"/>
        <v/>
      </c>
      <c r="CD72" s="6" t="str">
        <f t="shared" si="28"/>
        <v/>
      </c>
      <c r="CE72" s="6" t="str">
        <f t="shared" si="28"/>
        <v/>
      </c>
      <c r="CF72" s="6" t="str">
        <f t="shared" si="28"/>
        <v/>
      </c>
      <c r="CG72" s="6" t="str">
        <f t="shared" si="28"/>
        <v/>
      </c>
      <c r="CH72" s="6" t="str">
        <f t="shared" si="28"/>
        <v/>
      </c>
      <c r="CI72" s="6" t="str">
        <f t="shared" si="28"/>
        <v/>
      </c>
      <c r="CJ72" s="6" t="str">
        <f t="shared" si="28"/>
        <v/>
      </c>
      <c r="CK72" s="6" t="str">
        <f t="shared" si="28"/>
        <v/>
      </c>
      <c r="CL72" s="6" t="str">
        <f t="shared" si="28"/>
        <v/>
      </c>
      <c r="CM72" s="6" t="str">
        <f t="shared" si="28"/>
        <v/>
      </c>
      <c r="CN72" s="6" t="str">
        <f t="shared" si="28"/>
        <v/>
      </c>
      <c r="CO72" s="6" t="str">
        <f t="shared" si="28"/>
        <v/>
      </c>
      <c r="CP72" s="12">
        <f t="shared" si="23"/>
        <v>0</v>
      </c>
      <c r="CQ72" s="19">
        <f t="shared" si="29"/>
        <v>836</v>
      </c>
      <c r="CR72" s="16">
        <f t="shared" si="30"/>
        <v>1</v>
      </c>
      <c r="CS72" s="22">
        <f t="shared" si="31"/>
        <v>0</v>
      </c>
      <c r="CX72" s="1">
        <f>$CP72</f>
        <v>0</v>
      </c>
      <c r="CY72" s="1">
        <f t="shared" si="33"/>
        <v>836</v>
      </c>
      <c r="CZ72" s="1">
        <f t="shared" si="34"/>
        <v>1</v>
      </c>
      <c r="DA72" s="1">
        <f t="shared" si="35"/>
        <v>0</v>
      </c>
    </row>
    <row r="73" spans="1:113" ht="28" customHeight="1">
      <c r="A73" s="1" t="str">
        <f>A72</f>
        <v>EGPH</v>
      </c>
      <c r="B73" s="1">
        <v>3</v>
      </c>
      <c r="AH73" s="4">
        <f t="shared" si="32"/>
        <v>0</v>
      </c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 s="8">
        <f t="shared" si="22"/>
        <v>0</v>
      </c>
      <c r="BN73" s="6" t="str">
        <f t="shared" si="26"/>
        <v/>
      </c>
      <c r="BO73" s="6" t="str">
        <f t="shared" si="26"/>
        <v/>
      </c>
      <c r="BP73" s="6" t="str">
        <f t="shared" si="26"/>
        <v/>
      </c>
      <c r="BQ73" s="6" t="str">
        <f t="shared" si="26"/>
        <v/>
      </c>
      <c r="BR73" s="6" t="str">
        <f t="shared" si="26"/>
        <v/>
      </c>
      <c r="BS73" s="6" t="str">
        <f t="shared" si="26"/>
        <v/>
      </c>
      <c r="BT73" s="6" t="str">
        <f t="shared" si="26"/>
        <v/>
      </c>
      <c r="BU73" s="6" t="str">
        <f t="shared" si="27"/>
        <v/>
      </c>
      <c r="BV73" s="6" t="str">
        <f t="shared" si="27"/>
        <v/>
      </c>
      <c r="BW73" s="6" t="str">
        <f t="shared" si="27"/>
        <v/>
      </c>
      <c r="BX73" s="6" t="str">
        <f t="shared" si="27"/>
        <v/>
      </c>
      <c r="BY73" s="6" t="str">
        <f t="shared" si="27"/>
        <v/>
      </c>
      <c r="BZ73" s="6" t="str">
        <f t="shared" si="27"/>
        <v/>
      </c>
      <c r="CA73" s="6" t="str">
        <f t="shared" si="27"/>
        <v/>
      </c>
      <c r="CB73" s="6" t="str">
        <f t="shared" si="27"/>
        <v/>
      </c>
      <c r="CC73" s="6" t="str">
        <f t="shared" si="28"/>
        <v/>
      </c>
      <c r="CD73" s="6" t="str">
        <f t="shared" si="28"/>
        <v/>
      </c>
      <c r="CE73" s="6" t="str">
        <f t="shared" si="28"/>
        <v/>
      </c>
      <c r="CF73" s="6" t="str">
        <f t="shared" si="28"/>
        <v/>
      </c>
      <c r="CG73" s="6" t="str">
        <f t="shared" si="28"/>
        <v/>
      </c>
      <c r="CH73" s="6" t="str">
        <f t="shared" si="28"/>
        <v/>
      </c>
      <c r="CI73" s="6" t="str">
        <f t="shared" si="28"/>
        <v/>
      </c>
      <c r="CJ73" s="6" t="str">
        <f t="shared" si="28"/>
        <v/>
      </c>
      <c r="CK73" s="6" t="str">
        <f t="shared" si="28"/>
        <v/>
      </c>
      <c r="CL73" s="6" t="str">
        <f t="shared" si="28"/>
        <v/>
      </c>
      <c r="CM73" s="6" t="str">
        <f t="shared" si="28"/>
        <v/>
      </c>
      <c r="CN73" s="6" t="str">
        <f t="shared" si="28"/>
        <v/>
      </c>
      <c r="CO73" s="6" t="str">
        <f t="shared" si="28"/>
        <v/>
      </c>
      <c r="CP73" s="12">
        <f t="shared" si="23"/>
        <v>0</v>
      </c>
      <c r="CQ73" s="19">
        <f t="shared" si="29"/>
        <v>837</v>
      </c>
      <c r="CR73" s="16">
        <f t="shared" si="30"/>
        <v>0</v>
      </c>
      <c r="CS73" s="22">
        <f t="shared" si="31"/>
        <v>0</v>
      </c>
      <c r="DB73" s="1">
        <f>$CP73</f>
        <v>0</v>
      </c>
      <c r="DC73" s="1">
        <f t="shared" si="36"/>
        <v>837</v>
      </c>
      <c r="DD73" s="1">
        <f t="shared" si="37"/>
        <v>0</v>
      </c>
      <c r="DE73" s="1">
        <f t="shared" si="38"/>
        <v>0</v>
      </c>
    </row>
    <row r="74" spans="1:113" ht="28" customHeight="1">
      <c r="A74" s="1" t="str">
        <f>A73</f>
        <v>EGPH</v>
      </c>
      <c r="B74" s="1">
        <v>4</v>
      </c>
      <c r="C74" s="1" t="s">
        <v>141</v>
      </c>
      <c r="D74" s="1" t="s">
        <v>142</v>
      </c>
      <c r="E74" s="1" t="s">
        <v>143</v>
      </c>
      <c r="F74" s="1" t="s">
        <v>144</v>
      </c>
      <c r="G74" s="1" t="s">
        <v>145</v>
      </c>
      <c r="H74" s="1" t="s">
        <v>146</v>
      </c>
      <c r="AH74" s="4">
        <f t="shared" si="32"/>
        <v>6</v>
      </c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 s="8">
        <f t="shared" si="22"/>
        <v>0</v>
      </c>
      <c r="BN74" s="6" t="str">
        <f t="shared" si="26"/>
        <v/>
      </c>
      <c r="BO74" s="6" t="str">
        <f t="shared" si="26"/>
        <v/>
      </c>
      <c r="BP74" s="6" t="str">
        <f t="shared" si="26"/>
        <v/>
      </c>
      <c r="BQ74" s="6" t="str">
        <f t="shared" si="26"/>
        <v/>
      </c>
      <c r="BR74" s="6" t="str">
        <f t="shared" si="26"/>
        <v/>
      </c>
      <c r="BS74" s="6" t="str">
        <f t="shared" si="26"/>
        <v/>
      </c>
      <c r="BT74" s="6" t="str">
        <f t="shared" si="26"/>
        <v/>
      </c>
      <c r="BU74" s="6" t="str">
        <f t="shared" si="27"/>
        <v/>
      </c>
      <c r="BV74" s="6" t="str">
        <f t="shared" si="27"/>
        <v/>
      </c>
      <c r="BW74" s="6" t="str">
        <f t="shared" si="27"/>
        <v/>
      </c>
      <c r="BX74" s="6" t="str">
        <f t="shared" si="27"/>
        <v/>
      </c>
      <c r="BY74" s="6" t="str">
        <f t="shared" si="27"/>
        <v/>
      </c>
      <c r="BZ74" s="6" t="str">
        <f t="shared" si="27"/>
        <v/>
      </c>
      <c r="CA74" s="6" t="str">
        <f t="shared" si="27"/>
        <v/>
      </c>
      <c r="CB74" s="6" t="str">
        <f t="shared" si="27"/>
        <v/>
      </c>
      <c r="CC74" s="6" t="str">
        <f t="shared" si="27"/>
        <v/>
      </c>
      <c r="CD74" s="6" t="str">
        <f t="shared" si="27"/>
        <v/>
      </c>
      <c r="CE74" s="6" t="str">
        <f t="shared" si="27"/>
        <v/>
      </c>
      <c r="CF74" s="6" t="str">
        <f t="shared" si="28"/>
        <v/>
      </c>
      <c r="CG74" s="6" t="str">
        <f t="shared" si="28"/>
        <v/>
      </c>
      <c r="CH74" s="6" t="str">
        <f t="shared" si="28"/>
        <v/>
      </c>
      <c r="CI74" s="6" t="str">
        <f t="shared" si="28"/>
        <v/>
      </c>
      <c r="CJ74" s="6" t="str">
        <f t="shared" si="28"/>
        <v/>
      </c>
      <c r="CK74" s="6" t="str">
        <f t="shared" si="28"/>
        <v/>
      </c>
      <c r="CL74" s="6" t="str">
        <f t="shared" si="28"/>
        <v/>
      </c>
      <c r="CM74" s="6" t="str">
        <f t="shared" si="28"/>
        <v/>
      </c>
      <c r="CN74" s="6" t="str">
        <f t="shared" si="28"/>
        <v/>
      </c>
      <c r="CO74" s="6" t="str">
        <f t="shared" si="28"/>
        <v/>
      </c>
      <c r="CP74" s="12">
        <f t="shared" si="23"/>
        <v>0</v>
      </c>
      <c r="CQ74" s="19">
        <f t="shared" si="29"/>
        <v>831</v>
      </c>
      <c r="CR74" s="16">
        <f t="shared" si="30"/>
        <v>6</v>
      </c>
      <c r="CS74" s="22">
        <f t="shared" si="31"/>
        <v>0</v>
      </c>
      <c r="DF74" s="1">
        <f>$CP74</f>
        <v>0</v>
      </c>
      <c r="DG74" s="1">
        <f t="shared" si="39"/>
        <v>831</v>
      </c>
      <c r="DH74" s="1">
        <f t="shared" si="40"/>
        <v>6</v>
      </c>
      <c r="DI74" s="1">
        <f t="shared" si="41"/>
        <v>0</v>
      </c>
    </row>
    <row r="75" spans="1:113" ht="28" customHeight="1">
      <c r="A75" s="1" t="s">
        <v>20</v>
      </c>
      <c r="B75" s="1">
        <v>1</v>
      </c>
      <c r="AH75" s="4">
        <f t="shared" si="32"/>
        <v>0</v>
      </c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 s="8">
        <f t="shared" si="22"/>
        <v>0</v>
      </c>
      <c r="BN75" s="6" t="str">
        <f t="shared" si="26"/>
        <v/>
      </c>
      <c r="BO75" s="6" t="str">
        <f t="shared" si="26"/>
        <v/>
      </c>
      <c r="BP75" s="6" t="str">
        <f t="shared" si="26"/>
        <v/>
      </c>
      <c r="BQ75" s="6" t="str">
        <f t="shared" si="26"/>
        <v/>
      </c>
      <c r="BR75" s="6" t="str">
        <f t="shared" si="26"/>
        <v/>
      </c>
      <c r="BS75" s="6" t="str">
        <f t="shared" si="26"/>
        <v/>
      </c>
      <c r="BT75" s="6" t="str">
        <f t="shared" si="26"/>
        <v/>
      </c>
      <c r="BU75" s="6" t="str">
        <f t="shared" si="27"/>
        <v/>
      </c>
      <c r="BV75" s="6" t="str">
        <f t="shared" si="27"/>
        <v/>
      </c>
      <c r="BW75" s="6" t="str">
        <f t="shared" si="27"/>
        <v/>
      </c>
      <c r="BX75" s="6" t="str">
        <f t="shared" si="27"/>
        <v/>
      </c>
      <c r="BY75" s="6" t="str">
        <f t="shared" si="27"/>
        <v/>
      </c>
      <c r="BZ75" s="6" t="str">
        <f t="shared" si="27"/>
        <v/>
      </c>
      <c r="CA75" s="6" t="str">
        <f t="shared" si="27"/>
        <v/>
      </c>
      <c r="CB75" s="6" t="str">
        <f t="shared" si="27"/>
        <v/>
      </c>
      <c r="CC75" s="6" t="str">
        <f t="shared" si="27"/>
        <v/>
      </c>
      <c r="CD75" s="6" t="str">
        <f t="shared" si="27"/>
        <v/>
      </c>
      <c r="CE75" s="6" t="str">
        <f t="shared" si="27"/>
        <v/>
      </c>
      <c r="CF75" s="6" t="str">
        <f t="shared" si="28"/>
        <v/>
      </c>
      <c r="CG75" s="6" t="str">
        <f t="shared" si="28"/>
        <v/>
      </c>
      <c r="CH75" s="6" t="str">
        <f t="shared" si="28"/>
        <v/>
      </c>
      <c r="CI75" s="6" t="str">
        <f t="shared" si="28"/>
        <v/>
      </c>
      <c r="CJ75" s="6" t="str">
        <f t="shared" si="28"/>
        <v/>
      </c>
      <c r="CK75" s="6" t="str">
        <f t="shared" si="28"/>
        <v/>
      </c>
      <c r="CL75" s="6" t="str">
        <f t="shared" si="28"/>
        <v/>
      </c>
      <c r="CM75" s="6" t="str">
        <f t="shared" si="28"/>
        <v/>
      </c>
      <c r="CN75" s="6" t="str">
        <f t="shared" si="28"/>
        <v/>
      </c>
      <c r="CO75" s="6" t="str">
        <f t="shared" si="28"/>
        <v/>
      </c>
      <c r="CP75" s="12">
        <f t="shared" si="23"/>
        <v>0</v>
      </c>
      <c r="CQ75" s="19">
        <f t="shared" si="29"/>
        <v>837</v>
      </c>
      <c r="CR75" s="16">
        <f t="shared" si="30"/>
        <v>0</v>
      </c>
      <c r="CS75" s="22">
        <f t="shared" si="31"/>
        <v>0</v>
      </c>
      <c r="CT75" s="1">
        <f>$CP75</f>
        <v>0</v>
      </c>
      <c r="CU75" s="1">
        <f t="shared" si="42"/>
        <v>837</v>
      </c>
      <c r="CV75" s="1">
        <f t="shared" si="43"/>
        <v>0</v>
      </c>
      <c r="CW75" s="1">
        <f t="shared" si="44"/>
        <v>0</v>
      </c>
    </row>
    <row r="76" spans="1:113" ht="28" customHeight="1">
      <c r="A76" s="1" t="str">
        <f>A75</f>
        <v>EGBB</v>
      </c>
      <c r="B76" s="1">
        <v>2</v>
      </c>
      <c r="AH76" s="4">
        <f t="shared" si="32"/>
        <v>0</v>
      </c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 s="8">
        <f t="shared" si="22"/>
        <v>0</v>
      </c>
      <c r="BN76" s="6" t="str">
        <f t="shared" si="26"/>
        <v/>
      </c>
      <c r="BO76" s="6" t="str">
        <f t="shared" si="26"/>
        <v/>
      </c>
      <c r="BP76" s="6" t="str">
        <f t="shared" si="26"/>
        <v/>
      </c>
      <c r="BQ76" s="6" t="str">
        <f t="shared" si="26"/>
        <v/>
      </c>
      <c r="BR76" s="6" t="str">
        <f t="shared" si="26"/>
        <v/>
      </c>
      <c r="BS76" s="6" t="str">
        <f t="shared" si="26"/>
        <v/>
      </c>
      <c r="BT76" s="6" t="str">
        <f t="shared" si="26"/>
        <v/>
      </c>
      <c r="BU76" s="6" t="str">
        <f t="shared" si="27"/>
        <v/>
      </c>
      <c r="BV76" s="6" t="str">
        <f t="shared" si="27"/>
        <v/>
      </c>
      <c r="BW76" s="6" t="str">
        <f t="shared" si="27"/>
        <v/>
      </c>
      <c r="BX76" s="6" t="str">
        <f t="shared" si="27"/>
        <v/>
      </c>
      <c r="BY76" s="6" t="str">
        <f t="shared" si="27"/>
        <v/>
      </c>
      <c r="BZ76" s="6" t="str">
        <f t="shared" si="27"/>
        <v/>
      </c>
      <c r="CA76" s="6" t="str">
        <f t="shared" si="27"/>
        <v/>
      </c>
      <c r="CB76" s="6" t="str">
        <f t="shared" si="27"/>
        <v/>
      </c>
      <c r="CC76" s="6" t="str">
        <f t="shared" si="27"/>
        <v/>
      </c>
      <c r="CD76" s="6" t="str">
        <f t="shared" si="27"/>
        <v/>
      </c>
      <c r="CE76" s="6" t="str">
        <f t="shared" si="27"/>
        <v/>
      </c>
      <c r="CF76" s="6" t="str">
        <f t="shared" si="28"/>
        <v/>
      </c>
      <c r="CG76" s="6" t="str">
        <f t="shared" si="28"/>
        <v/>
      </c>
      <c r="CH76" s="6" t="str">
        <f t="shared" si="28"/>
        <v/>
      </c>
      <c r="CI76" s="6" t="str">
        <f t="shared" si="28"/>
        <v/>
      </c>
      <c r="CJ76" s="6" t="str">
        <f t="shared" si="28"/>
        <v/>
      </c>
      <c r="CK76" s="6" t="str">
        <f t="shared" si="28"/>
        <v/>
      </c>
      <c r="CL76" s="6" t="str">
        <f t="shared" si="28"/>
        <v/>
      </c>
      <c r="CM76" s="6" t="str">
        <f t="shared" si="28"/>
        <v/>
      </c>
      <c r="CN76" s="6" t="str">
        <f t="shared" si="28"/>
        <v/>
      </c>
      <c r="CO76" s="6" t="str">
        <f t="shared" si="28"/>
        <v/>
      </c>
      <c r="CP76" s="12">
        <f t="shared" si="23"/>
        <v>0</v>
      </c>
      <c r="CQ76" s="19">
        <f t="shared" si="29"/>
        <v>837</v>
      </c>
      <c r="CR76" s="16">
        <f t="shared" si="30"/>
        <v>0</v>
      </c>
      <c r="CS76" s="22">
        <f t="shared" si="31"/>
        <v>0</v>
      </c>
      <c r="CX76" s="1">
        <f>$CP76</f>
        <v>0</v>
      </c>
      <c r="CY76" s="1">
        <f t="shared" si="33"/>
        <v>837</v>
      </c>
      <c r="CZ76" s="1">
        <f t="shared" si="34"/>
        <v>0</v>
      </c>
      <c r="DA76" s="1">
        <f t="shared" si="35"/>
        <v>0</v>
      </c>
    </row>
    <row r="77" spans="1:113" ht="28" customHeight="1">
      <c r="A77" s="1" t="str">
        <f>A76</f>
        <v>EGBB</v>
      </c>
      <c r="B77" s="1">
        <v>3</v>
      </c>
      <c r="AH77" s="4">
        <f t="shared" si="32"/>
        <v>0</v>
      </c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 s="8">
        <f t="shared" si="22"/>
        <v>0</v>
      </c>
      <c r="BN77" s="6" t="str">
        <f t="shared" si="26"/>
        <v/>
      </c>
      <c r="BO77" s="6" t="str">
        <f t="shared" si="26"/>
        <v/>
      </c>
      <c r="BP77" s="6" t="str">
        <f t="shared" si="26"/>
        <v/>
      </c>
      <c r="BQ77" s="6" t="str">
        <f t="shared" si="26"/>
        <v/>
      </c>
      <c r="BR77" s="6" t="str">
        <f t="shared" si="26"/>
        <v/>
      </c>
      <c r="BS77" s="6" t="str">
        <f t="shared" si="26"/>
        <v/>
      </c>
      <c r="BT77" s="6" t="str">
        <f t="shared" si="26"/>
        <v/>
      </c>
      <c r="BU77" s="6" t="str">
        <f t="shared" si="27"/>
        <v/>
      </c>
      <c r="BV77" s="6" t="str">
        <f t="shared" si="27"/>
        <v/>
      </c>
      <c r="BW77" s="6" t="str">
        <f t="shared" si="27"/>
        <v/>
      </c>
      <c r="BX77" s="6" t="str">
        <f t="shared" si="27"/>
        <v/>
      </c>
      <c r="BY77" s="6" t="str">
        <f t="shared" si="27"/>
        <v/>
      </c>
      <c r="BZ77" s="6" t="str">
        <f t="shared" si="27"/>
        <v/>
      </c>
      <c r="CA77" s="6" t="str">
        <f t="shared" si="27"/>
        <v/>
      </c>
      <c r="CB77" s="6" t="str">
        <f t="shared" si="27"/>
        <v/>
      </c>
      <c r="CC77" s="6" t="str">
        <f t="shared" si="27"/>
        <v/>
      </c>
      <c r="CD77" s="6" t="str">
        <f t="shared" si="27"/>
        <v/>
      </c>
      <c r="CE77" s="6" t="str">
        <f t="shared" si="27"/>
        <v/>
      </c>
      <c r="CF77" s="6" t="str">
        <f t="shared" si="28"/>
        <v/>
      </c>
      <c r="CG77" s="6" t="str">
        <f t="shared" si="28"/>
        <v/>
      </c>
      <c r="CH77" s="6" t="str">
        <f t="shared" si="28"/>
        <v/>
      </c>
      <c r="CI77" s="6" t="str">
        <f t="shared" si="28"/>
        <v/>
      </c>
      <c r="CJ77" s="6" t="str">
        <f t="shared" si="28"/>
        <v/>
      </c>
      <c r="CK77" s="6" t="str">
        <f t="shared" si="28"/>
        <v/>
      </c>
      <c r="CL77" s="6" t="str">
        <f t="shared" si="28"/>
        <v/>
      </c>
      <c r="CM77" s="6" t="str">
        <f t="shared" si="28"/>
        <v/>
      </c>
      <c r="CN77" s="6" t="str">
        <f t="shared" si="28"/>
        <v/>
      </c>
      <c r="CO77" s="6" t="str">
        <f t="shared" si="28"/>
        <v/>
      </c>
      <c r="CP77" s="12">
        <f t="shared" si="23"/>
        <v>0</v>
      </c>
      <c r="CQ77" s="19">
        <f t="shared" si="29"/>
        <v>837</v>
      </c>
      <c r="CR77" s="16">
        <f t="shared" si="30"/>
        <v>0</v>
      </c>
      <c r="CS77" s="22">
        <f t="shared" si="31"/>
        <v>0</v>
      </c>
      <c r="DB77" s="1">
        <f>$CP77</f>
        <v>0</v>
      </c>
      <c r="DC77" s="1">
        <f t="shared" si="36"/>
        <v>837</v>
      </c>
      <c r="DD77" s="1">
        <f t="shared" si="37"/>
        <v>0</v>
      </c>
      <c r="DE77" s="1">
        <f t="shared" si="38"/>
        <v>0</v>
      </c>
    </row>
    <row r="78" spans="1:113" ht="28" customHeight="1">
      <c r="A78" s="1" t="str">
        <f>A77</f>
        <v>EGBB</v>
      </c>
      <c r="B78" s="1">
        <v>4</v>
      </c>
      <c r="C78" t="s">
        <v>272</v>
      </c>
      <c r="AH78" s="4">
        <f t="shared" si="32"/>
        <v>1</v>
      </c>
      <c r="AJ78" t="s">
        <v>271</v>
      </c>
      <c r="AK78" t="s">
        <v>272</v>
      </c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 s="8">
        <f t="shared" si="22"/>
        <v>2</v>
      </c>
      <c r="BN78" s="6" t="str">
        <f t="shared" si="26"/>
        <v/>
      </c>
      <c r="BO78" s="6" t="str">
        <f t="shared" si="26"/>
        <v>H0245/24</v>
      </c>
      <c r="BP78" s="6" t="str">
        <f t="shared" si="26"/>
        <v/>
      </c>
      <c r="BQ78" s="6" t="str">
        <f t="shared" si="26"/>
        <v/>
      </c>
      <c r="BR78" s="6" t="str">
        <f t="shared" si="26"/>
        <v/>
      </c>
      <c r="BS78" s="6" t="str">
        <f t="shared" si="26"/>
        <v/>
      </c>
      <c r="BT78" s="6" t="str">
        <f t="shared" si="26"/>
        <v/>
      </c>
      <c r="BU78" s="6" t="str">
        <f t="shared" si="27"/>
        <v/>
      </c>
      <c r="BV78" s="6" t="str">
        <f t="shared" si="27"/>
        <v/>
      </c>
      <c r="BW78" s="6" t="str">
        <f t="shared" si="27"/>
        <v/>
      </c>
      <c r="BX78" s="6" t="str">
        <f t="shared" si="27"/>
        <v/>
      </c>
      <c r="BY78" s="6" t="str">
        <f t="shared" si="27"/>
        <v/>
      </c>
      <c r="BZ78" s="6" t="str">
        <f t="shared" si="27"/>
        <v/>
      </c>
      <c r="CA78" s="6" t="str">
        <f t="shared" si="27"/>
        <v/>
      </c>
      <c r="CB78" s="6" t="str">
        <f t="shared" si="27"/>
        <v/>
      </c>
      <c r="CC78" s="6" t="str">
        <f t="shared" si="27"/>
        <v/>
      </c>
      <c r="CD78" s="6" t="str">
        <f t="shared" si="27"/>
        <v/>
      </c>
      <c r="CE78" s="6" t="str">
        <f t="shared" si="27"/>
        <v/>
      </c>
      <c r="CF78" s="6" t="str">
        <f t="shared" si="28"/>
        <v/>
      </c>
      <c r="CG78" s="6" t="str">
        <f t="shared" si="28"/>
        <v/>
      </c>
      <c r="CH78" s="6" t="str">
        <f t="shared" si="28"/>
        <v/>
      </c>
      <c r="CI78" s="6" t="str">
        <f t="shared" si="28"/>
        <v/>
      </c>
      <c r="CJ78" s="6" t="str">
        <f t="shared" si="28"/>
        <v/>
      </c>
      <c r="CK78" s="6" t="str">
        <f t="shared" si="28"/>
        <v/>
      </c>
      <c r="CL78" s="6" t="str">
        <f t="shared" si="28"/>
        <v/>
      </c>
      <c r="CM78" s="6" t="str">
        <f t="shared" si="28"/>
        <v/>
      </c>
      <c r="CN78" s="6" t="str">
        <f t="shared" si="28"/>
        <v/>
      </c>
      <c r="CO78" s="6" t="str">
        <f t="shared" si="28"/>
        <v/>
      </c>
      <c r="CP78" s="12">
        <f t="shared" si="23"/>
        <v>1</v>
      </c>
      <c r="CQ78" s="19">
        <f t="shared" si="29"/>
        <v>835</v>
      </c>
      <c r="CR78" s="16">
        <f t="shared" si="30"/>
        <v>0</v>
      </c>
      <c r="CS78" s="22">
        <f t="shared" si="31"/>
        <v>1</v>
      </c>
      <c r="DF78" s="1">
        <f>$CP78</f>
        <v>1</v>
      </c>
      <c r="DG78" s="1">
        <f t="shared" si="39"/>
        <v>835</v>
      </c>
      <c r="DH78" s="1">
        <f t="shared" si="40"/>
        <v>0</v>
      </c>
      <c r="DI78" s="1">
        <f t="shared" si="41"/>
        <v>1</v>
      </c>
    </row>
    <row r="79" spans="1:113" ht="28" customHeight="1">
      <c r="A79" s="1" t="s">
        <v>21</v>
      </c>
      <c r="B79" s="1">
        <v>1</v>
      </c>
      <c r="AH79" s="4">
        <f t="shared" si="32"/>
        <v>0</v>
      </c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 s="8">
        <f t="shared" si="22"/>
        <v>0</v>
      </c>
      <c r="BN79" s="6" t="str">
        <f t="shared" si="26"/>
        <v/>
      </c>
      <c r="BO79" s="6" t="str">
        <f t="shared" si="26"/>
        <v/>
      </c>
      <c r="BP79" s="6" t="str">
        <f t="shared" si="26"/>
        <v/>
      </c>
      <c r="BQ79" s="6" t="str">
        <f t="shared" si="26"/>
        <v/>
      </c>
      <c r="BR79" s="6" t="str">
        <f t="shared" si="26"/>
        <v/>
      </c>
      <c r="BS79" s="6" t="str">
        <f t="shared" si="26"/>
        <v/>
      </c>
      <c r="BT79" s="6" t="str">
        <f t="shared" si="26"/>
        <v/>
      </c>
      <c r="BU79" s="6" t="str">
        <f t="shared" si="27"/>
        <v/>
      </c>
      <c r="BV79" s="6" t="str">
        <f t="shared" si="27"/>
        <v/>
      </c>
      <c r="BW79" s="6" t="str">
        <f t="shared" si="27"/>
        <v/>
      </c>
      <c r="BX79" s="6" t="str">
        <f t="shared" si="27"/>
        <v/>
      </c>
      <c r="BY79" s="6" t="str">
        <f t="shared" si="27"/>
        <v/>
      </c>
      <c r="BZ79" s="6" t="str">
        <f t="shared" si="27"/>
        <v/>
      </c>
      <c r="CA79" s="6" t="str">
        <f t="shared" si="27"/>
        <v/>
      </c>
      <c r="CB79" s="6" t="str">
        <f t="shared" si="27"/>
        <v/>
      </c>
      <c r="CC79" s="6" t="str">
        <f t="shared" si="27"/>
        <v/>
      </c>
      <c r="CD79" s="6" t="str">
        <f t="shared" si="27"/>
        <v/>
      </c>
      <c r="CE79" s="6" t="str">
        <f t="shared" si="27"/>
        <v/>
      </c>
      <c r="CF79" s="6" t="str">
        <f t="shared" si="28"/>
        <v/>
      </c>
      <c r="CG79" s="6" t="str">
        <f t="shared" si="28"/>
        <v/>
      </c>
      <c r="CH79" s="6" t="str">
        <f t="shared" si="28"/>
        <v/>
      </c>
      <c r="CI79" s="6" t="str">
        <f t="shared" si="28"/>
        <v/>
      </c>
      <c r="CJ79" s="6" t="str">
        <f t="shared" si="28"/>
        <v/>
      </c>
      <c r="CK79" s="6" t="str">
        <f t="shared" si="28"/>
        <v/>
      </c>
      <c r="CL79" s="6" t="str">
        <f t="shared" si="28"/>
        <v/>
      </c>
      <c r="CM79" s="6" t="str">
        <f t="shared" si="28"/>
        <v/>
      </c>
      <c r="CN79" s="6" t="str">
        <f t="shared" si="28"/>
        <v/>
      </c>
      <c r="CO79" s="6" t="str">
        <f t="shared" si="28"/>
        <v/>
      </c>
      <c r="CP79" s="12">
        <f t="shared" si="23"/>
        <v>0</v>
      </c>
      <c r="CQ79" s="19">
        <f t="shared" si="29"/>
        <v>837</v>
      </c>
      <c r="CR79" s="16">
        <f t="shared" si="30"/>
        <v>0</v>
      </c>
      <c r="CS79" s="22">
        <f t="shared" si="31"/>
        <v>0</v>
      </c>
      <c r="CT79" s="1">
        <f>$CP79</f>
        <v>0</v>
      </c>
      <c r="CU79" s="1">
        <f t="shared" si="42"/>
        <v>837</v>
      </c>
      <c r="CV79" s="1">
        <f t="shared" si="43"/>
        <v>0</v>
      </c>
      <c r="CW79" s="1">
        <f t="shared" si="44"/>
        <v>0</v>
      </c>
    </row>
    <row r="80" spans="1:113" ht="28" customHeight="1">
      <c r="A80" s="1" t="str">
        <f>A79</f>
        <v>EGHI</v>
      </c>
      <c r="B80" s="1">
        <v>2</v>
      </c>
      <c r="C80" s="1" t="s">
        <v>147</v>
      </c>
      <c r="AH80" s="4">
        <f t="shared" si="32"/>
        <v>1</v>
      </c>
      <c r="AJ80" t="s">
        <v>147</v>
      </c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 s="8">
        <f t="shared" si="22"/>
        <v>1</v>
      </c>
      <c r="BN80" s="6" t="str">
        <f t="shared" si="26"/>
        <v>C1144/24</v>
      </c>
      <c r="BO80" s="6" t="str">
        <f t="shared" si="26"/>
        <v/>
      </c>
      <c r="BP80" s="6" t="str">
        <f t="shared" si="26"/>
        <v/>
      </c>
      <c r="BQ80" s="6" t="str">
        <f t="shared" si="26"/>
        <v/>
      </c>
      <c r="BR80" s="6" t="str">
        <f t="shared" si="26"/>
        <v/>
      </c>
      <c r="BS80" s="6" t="str">
        <f t="shared" si="26"/>
        <v/>
      </c>
      <c r="BT80" s="6" t="str">
        <f t="shared" si="26"/>
        <v/>
      </c>
      <c r="BU80" s="6" t="str">
        <f t="shared" si="27"/>
        <v/>
      </c>
      <c r="BV80" s="6" t="str">
        <f t="shared" si="27"/>
        <v/>
      </c>
      <c r="BW80" s="6" t="str">
        <f t="shared" si="27"/>
        <v/>
      </c>
      <c r="BX80" s="6" t="str">
        <f t="shared" si="27"/>
        <v/>
      </c>
      <c r="BY80" s="6" t="str">
        <f t="shared" si="27"/>
        <v/>
      </c>
      <c r="BZ80" s="6" t="str">
        <f t="shared" si="27"/>
        <v/>
      </c>
      <c r="CA80" s="6" t="str">
        <f t="shared" si="27"/>
        <v/>
      </c>
      <c r="CB80" s="6" t="str">
        <f t="shared" si="27"/>
        <v/>
      </c>
      <c r="CC80" s="6" t="str">
        <f t="shared" si="27"/>
        <v/>
      </c>
      <c r="CD80" s="6" t="str">
        <f t="shared" si="27"/>
        <v/>
      </c>
      <c r="CE80" s="6" t="str">
        <f t="shared" si="27"/>
        <v/>
      </c>
      <c r="CF80" s="6" t="str">
        <f t="shared" si="28"/>
        <v/>
      </c>
      <c r="CG80" s="6" t="str">
        <f t="shared" si="28"/>
        <v/>
      </c>
      <c r="CH80" s="6" t="str">
        <f t="shared" si="28"/>
        <v/>
      </c>
      <c r="CI80" s="6" t="str">
        <f t="shared" si="28"/>
        <v/>
      </c>
      <c r="CJ80" s="6" t="str">
        <f t="shared" si="28"/>
        <v/>
      </c>
      <c r="CK80" s="6" t="str">
        <f t="shared" si="28"/>
        <v/>
      </c>
      <c r="CL80" s="6" t="str">
        <f t="shared" si="28"/>
        <v/>
      </c>
      <c r="CM80" s="6" t="str">
        <f t="shared" si="28"/>
        <v/>
      </c>
      <c r="CN80" s="6" t="str">
        <f t="shared" si="28"/>
        <v/>
      </c>
      <c r="CO80" s="6" t="str">
        <f t="shared" si="28"/>
        <v/>
      </c>
      <c r="CP80" s="12">
        <f t="shared" si="23"/>
        <v>1</v>
      </c>
      <c r="CQ80" s="19">
        <f t="shared" si="29"/>
        <v>836</v>
      </c>
      <c r="CR80" s="16">
        <f t="shared" si="30"/>
        <v>0</v>
      </c>
      <c r="CS80" s="22">
        <f t="shared" si="31"/>
        <v>0</v>
      </c>
      <c r="CX80" s="1">
        <f>$CP80</f>
        <v>1</v>
      </c>
      <c r="CY80" s="1">
        <f t="shared" si="33"/>
        <v>836</v>
      </c>
      <c r="CZ80" s="1">
        <f t="shared" si="34"/>
        <v>0</v>
      </c>
      <c r="DA80" s="1">
        <f t="shared" si="35"/>
        <v>0</v>
      </c>
    </row>
    <row r="81" spans="1:113" ht="28" customHeight="1">
      <c r="A81" s="1" t="str">
        <f>A80</f>
        <v>EGHI</v>
      </c>
      <c r="B81" s="1">
        <v>3</v>
      </c>
      <c r="AH81" s="4">
        <f t="shared" si="32"/>
        <v>0</v>
      </c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 s="8">
        <f t="shared" si="22"/>
        <v>0</v>
      </c>
      <c r="BN81" s="6" t="str">
        <f t="shared" si="26"/>
        <v/>
      </c>
      <c r="BO81" s="6" t="str">
        <f t="shared" si="26"/>
        <v/>
      </c>
      <c r="BP81" s="6" t="str">
        <f t="shared" si="26"/>
        <v/>
      </c>
      <c r="BQ81" s="6" t="str">
        <f t="shared" si="26"/>
        <v/>
      </c>
      <c r="BR81" s="6" t="str">
        <f t="shared" si="26"/>
        <v/>
      </c>
      <c r="BS81" s="6" t="str">
        <f t="shared" si="26"/>
        <v/>
      </c>
      <c r="BT81" s="6" t="str">
        <f t="shared" si="26"/>
        <v/>
      </c>
      <c r="BU81" s="6" t="str">
        <f t="shared" si="27"/>
        <v/>
      </c>
      <c r="BV81" s="6" t="str">
        <f t="shared" si="27"/>
        <v/>
      </c>
      <c r="BW81" s="6" t="str">
        <f t="shared" si="27"/>
        <v/>
      </c>
      <c r="BX81" s="6" t="str">
        <f t="shared" si="27"/>
        <v/>
      </c>
      <c r="BY81" s="6" t="str">
        <f t="shared" si="27"/>
        <v/>
      </c>
      <c r="BZ81" s="6" t="str">
        <f t="shared" si="27"/>
        <v/>
      </c>
      <c r="CA81" s="6" t="str">
        <f t="shared" si="27"/>
        <v/>
      </c>
      <c r="CB81" s="6" t="str">
        <f t="shared" si="27"/>
        <v/>
      </c>
      <c r="CC81" s="6" t="str">
        <f t="shared" si="27"/>
        <v/>
      </c>
      <c r="CD81" s="6" t="str">
        <f t="shared" si="27"/>
        <v/>
      </c>
      <c r="CE81" s="6" t="str">
        <f t="shared" si="27"/>
        <v/>
      </c>
      <c r="CF81" s="6" t="str">
        <f t="shared" si="28"/>
        <v/>
      </c>
      <c r="CG81" s="6" t="str">
        <f t="shared" si="28"/>
        <v/>
      </c>
      <c r="CH81" s="6" t="str">
        <f t="shared" si="28"/>
        <v/>
      </c>
      <c r="CI81" s="6" t="str">
        <f t="shared" si="28"/>
        <v/>
      </c>
      <c r="CJ81" s="6" t="str">
        <f t="shared" si="28"/>
        <v/>
      </c>
      <c r="CK81" s="6" t="str">
        <f t="shared" si="28"/>
        <v/>
      </c>
      <c r="CL81" s="6" t="str">
        <f t="shared" si="28"/>
        <v/>
      </c>
      <c r="CM81" s="6" t="str">
        <f t="shared" si="28"/>
        <v/>
      </c>
      <c r="CN81" s="6" t="str">
        <f t="shared" si="28"/>
        <v/>
      </c>
      <c r="CO81" s="6" t="str">
        <f t="shared" si="28"/>
        <v/>
      </c>
      <c r="CP81" s="12">
        <f t="shared" si="23"/>
        <v>0</v>
      </c>
      <c r="CQ81" s="19">
        <f t="shared" si="29"/>
        <v>837</v>
      </c>
      <c r="CR81" s="16">
        <f t="shared" si="30"/>
        <v>0</v>
      </c>
      <c r="CS81" s="22">
        <f t="shared" si="31"/>
        <v>0</v>
      </c>
      <c r="DB81" s="1">
        <f>$CP81</f>
        <v>0</v>
      </c>
      <c r="DC81" s="1">
        <f t="shared" si="36"/>
        <v>837</v>
      </c>
      <c r="DD81" s="1">
        <f t="shared" si="37"/>
        <v>0</v>
      </c>
      <c r="DE81" s="1">
        <f t="shared" si="38"/>
        <v>0</v>
      </c>
    </row>
    <row r="82" spans="1:113" ht="28" customHeight="1">
      <c r="A82" s="1" t="str">
        <f>A81</f>
        <v>EGHI</v>
      </c>
      <c r="B82" s="1">
        <v>4</v>
      </c>
      <c r="AH82" s="4">
        <f t="shared" si="32"/>
        <v>0</v>
      </c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 s="8">
        <f t="shared" si="22"/>
        <v>0</v>
      </c>
      <c r="BN82" s="6" t="str">
        <f t="shared" si="26"/>
        <v/>
      </c>
      <c r="BO82" s="6" t="str">
        <f t="shared" si="26"/>
        <v/>
      </c>
      <c r="BP82" s="6" t="str">
        <f t="shared" si="26"/>
        <v/>
      </c>
      <c r="BQ82" s="6" t="str">
        <f t="shared" si="26"/>
        <v/>
      </c>
      <c r="BR82" s="6" t="str">
        <f t="shared" si="26"/>
        <v/>
      </c>
      <c r="BS82" s="6" t="str">
        <f t="shared" si="26"/>
        <v/>
      </c>
      <c r="BT82" s="6" t="str">
        <f t="shared" si="26"/>
        <v/>
      </c>
      <c r="BU82" s="6" t="str">
        <f t="shared" si="27"/>
        <v/>
      </c>
      <c r="BV82" s="6" t="str">
        <f t="shared" si="27"/>
        <v/>
      </c>
      <c r="BW82" s="6" t="str">
        <f t="shared" si="27"/>
        <v/>
      </c>
      <c r="BX82" s="6" t="str">
        <f t="shared" si="27"/>
        <v/>
      </c>
      <c r="BY82" s="6" t="str">
        <f t="shared" si="27"/>
        <v/>
      </c>
      <c r="BZ82" s="6" t="str">
        <f t="shared" si="27"/>
        <v/>
      </c>
      <c r="CA82" s="6" t="str">
        <f t="shared" si="27"/>
        <v/>
      </c>
      <c r="CB82" s="6" t="str">
        <f t="shared" si="27"/>
        <v/>
      </c>
      <c r="CC82" s="6" t="str">
        <f t="shared" si="27"/>
        <v/>
      </c>
      <c r="CD82" s="6" t="str">
        <f t="shared" si="27"/>
        <v/>
      </c>
      <c r="CE82" s="6" t="str">
        <f t="shared" si="27"/>
        <v/>
      </c>
      <c r="CF82" s="6" t="str">
        <f t="shared" si="28"/>
        <v/>
      </c>
      <c r="CG82" s="6" t="str">
        <f t="shared" si="28"/>
        <v/>
      </c>
      <c r="CH82" s="6" t="str">
        <f t="shared" si="28"/>
        <v/>
      </c>
      <c r="CI82" s="6" t="str">
        <f t="shared" si="28"/>
        <v/>
      </c>
      <c r="CJ82" s="6" t="str">
        <f t="shared" si="28"/>
        <v/>
      </c>
      <c r="CK82" s="6" t="str">
        <f t="shared" si="28"/>
        <v/>
      </c>
      <c r="CL82" s="6" t="str">
        <f t="shared" si="28"/>
        <v/>
      </c>
      <c r="CM82" s="6" t="str">
        <f t="shared" si="28"/>
        <v/>
      </c>
      <c r="CN82" s="6" t="str">
        <f t="shared" si="28"/>
        <v/>
      </c>
      <c r="CO82" s="6" t="str">
        <f t="shared" si="28"/>
        <v/>
      </c>
      <c r="CP82" s="12">
        <f t="shared" si="23"/>
        <v>0</v>
      </c>
      <c r="CQ82" s="19">
        <f t="shared" si="29"/>
        <v>837</v>
      </c>
      <c r="CR82" s="16">
        <f t="shared" si="30"/>
        <v>0</v>
      </c>
      <c r="CS82" s="22">
        <f t="shared" si="31"/>
        <v>0</v>
      </c>
      <c r="DF82" s="1">
        <f>$CP82</f>
        <v>0</v>
      </c>
      <c r="DG82" s="1">
        <f t="shared" si="39"/>
        <v>837</v>
      </c>
      <c r="DH82" s="1">
        <f t="shared" si="40"/>
        <v>0</v>
      </c>
      <c r="DI82" s="1">
        <f t="shared" si="41"/>
        <v>0</v>
      </c>
    </row>
    <row r="83" spans="1:113" ht="28" customHeight="1">
      <c r="A83" s="1" t="s">
        <v>22</v>
      </c>
      <c r="B83" s="1">
        <v>1</v>
      </c>
      <c r="C83" s="1" t="s">
        <v>154</v>
      </c>
      <c r="D83" s="1" t="s">
        <v>155</v>
      </c>
      <c r="E83" s="1" t="s">
        <v>156</v>
      </c>
      <c r="F83" s="1" t="s">
        <v>158</v>
      </c>
      <c r="G83" s="1" t="s">
        <v>159</v>
      </c>
      <c r="H83" s="1" t="s">
        <v>160</v>
      </c>
      <c r="I83" s="1" t="s">
        <v>164</v>
      </c>
      <c r="J83" s="1" t="s">
        <v>152</v>
      </c>
      <c r="K83" s="1" t="s">
        <v>158</v>
      </c>
      <c r="L83" t="s">
        <v>150</v>
      </c>
      <c r="M83" t="s">
        <v>151</v>
      </c>
      <c r="AH83" s="4">
        <f t="shared" si="32"/>
        <v>11</v>
      </c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 s="8">
        <f t="shared" si="22"/>
        <v>0</v>
      </c>
      <c r="BN83" s="6" t="str">
        <f t="shared" si="26"/>
        <v/>
      </c>
      <c r="BO83" s="6" t="str">
        <f t="shared" si="26"/>
        <v/>
      </c>
      <c r="BP83" s="6" t="str">
        <f t="shared" si="26"/>
        <v/>
      </c>
      <c r="BQ83" s="6" t="str">
        <f t="shared" si="26"/>
        <v/>
      </c>
      <c r="BR83" s="6" t="str">
        <f t="shared" si="26"/>
        <v/>
      </c>
      <c r="BS83" s="6" t="str">
        <f t="shared" si="26"/>
        <v/>
      </c>
      <c r="BT83" s="6" t="str">
        <f t="shared" si="26"/>
        <v/>
      </c>
      <c r="BU83" s="6" t="str">
        <f t="shared" si="27"/>
        <v/>
      </c>
      <c r="BV83" s="6" t="str">
        <f t="shared" si="27"/>
        <v/>
      </c>
      <c r="BW83" s="6" t="str">
        <f t="shared" si="27"/>
        <v/>
      </c>
      <c r="BX83" s="6" t="str">
        <f t="shared" si="27"/>
        <v/>
      </c>
      <c r="BY83" s="6" t="str">
        <f t="shared" ref="BY83:CN115" si="45">IFERROR(HLOOKUP(AU83,$C83:$AE83,1,FALSE),"")</f>
        <v/>
      </c>
      <c r="BZ83" s="6" t="str">
        <f t="shared" si="45"/>
        <v/>
      </c>
      <c r="CA83" s="6" t="str">
        <f t="shared" si="45"/>
        <v/>
      </c>
      <c r="CB83" s="6" t="str">
        <f t="shared" si="45"/>
        <v/>
      </c>
      <c r="CC83" s="6" t="str">
        <f t="shared" si="45"/>
        <v/>
      </c>
      <c r="CD83" s="6" t="str">
        <f t="shared" si="45"/>
        <v/>
      </c>
      <c r="CE83" s="6" t="str">
        <f t="shared" si="45"/>
        <v/>
      </c>
      <c r="CF83" s="6" t="str">
        <f t="shared" si="28"/>
        <v/>
      </c>
      <c r="CG83" s="6" t="str">
        <f t="shared" si="28"/>
        <v/>
      </c>
      <c r="CH83" s="6" t="str">
        <f t="shared" si="28"/>
        <v/>
      </c>
      <c r="CI83" s="6" t="str">
        <f t="shared" si="28"/>
        <v/>
      </c>
      <c r="CJ83" s="6" t="str">
        <f t="shared" si="28"/>
        <v/>
      </c>
      <c r="CK83" s="6" t="str">
        <f t="shared" si="28"/>
        <v/>
      </c>
      <c r="CL83" s="6" t="str">
        <f t="shared" si="28"/>
        <v/>
      </c>
      <c r="CM83" s="6" t="str">
        <f t="shared" si="28"/>
        <v/>
      </c>
      <c r="CN83" s="6" t="str">
        <f t="shared" si="28"/>
        <v/>
      </c>
      <c r="CO83" s="6" t="str">
        <f t="shared" si="28"/>
        <v/>
      </c>
      <c r="CP83" s="12">
        <f t="shared" si="23"/>
        <v>0</v>
      </c>
      <c r="CQ83" s="19">
        <f t="shared" si="29"/>
        <v>826</v>
      </c>
      <c r="CR83" s="16">
        <f t="shared" si="30"/>
        <v>11</v>
      </c>
      <c r="CS83" s="22">
        <f t="shared" si="31"/>
        <v>0</v>
      </c>
      <c r="CT83" s="1">
        <f>$CP83</f>
        <v>0</v>
      </c>
      <c r="CU83" s="1">
        <f t="shared" si="42"/>
        <v>826</v>
      </c>
      <c r="CV83" s="1">
        <f t="shared" si="43"/>
        <v>11</v>
      </c>
      <c r="CW83" s="1">
        <f t="shared" si="44"/>
        <v>0</v>
      </c>
    </row>
    <row r="84" spans="1:113" ht="28" customHeight="1">
      <c r="A84" s="1" t="str">
        <f>A83</f>
        <v>RJTT</v>
      </c>
      <c r="B84" s="1">
        <v>2</v>
      </c>
      <c r="C84" s="1" t="s">
        <v>150</v>
      </c>
      <c r="D84" s="1" t="s">
        <v>151</v>
      </c>
      <c r="E84" s="1" t="s">
        <v>154</v>
      </c>
      <c r="F84" s="1" t="s">
        <v>155</v>
      </c>
      <c r="G84" s="1" t="s">
        <v>156</v>
      </c>
      <c r="H84" s="1" t="s">
        <v>164</v>
      </c>
      <c r="I84" t="s">
        <v>275</v>
      </c>
      <c r="AH84" s="4">
        <f t="shared" si="32"/>
        <v>7</v>
      </c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 s="8">
        <f t="shared" si="22"/>
        <v>0</v>
      </c>
      <c r="BN84" s="6" t="str">
        <f t="shared" si="26"/>
        <v/>
      </c>
      <c r="BO84" s="6" t="str">
        <f t="shared" si="26"/>
        <v/>
      </c>
      <c r="BP84" s="6" t="str">
        <f t="shared" si="26"/>
        <v/>
      </c>
      <c r="BQ84" s="6" t="str">
        <f t="shared" si="26"/>
        <v/>
      </c>
      <c r="BR84" s="6" t="str">
        <f t="shared" si="26"/>
        <v/>
      </c>
      <c r="BS84" s="6" t="str">
        <f t="shared" si="26"/>
        <v/>
      </c>
      <c r="BT84" s="6" t="str">
        <f t="shared" si="26"/>
        <v/>
      </c>
      <c r="BU84" s="6" t="str">
        <f t="shared" si="26"/>
        <v/>
      </c>
      <c r="BV84" s="6" t="str">
        <f t="shared" si="26"/>
        <v/>
      </c>
      <c r="BW84" s="6" t="str">
        <f t="shared" si="26"/>
        <v/>
      </c>
      <c r="BX84" s="6" t="str">
        <f t="shared" si="26"/>
        <v/>
      </c>
      <c r="BY84" s="6" t="str">
        <f t="shared" si="26"/>
        <v/>
      </c>
      <c r="BZ84" s="6" t="str">
        <f t="shared" si="26"/>
        <v/>
      </c>
      <c r="CA84" s="6" t="str">
        <f t="shared" si="26"/>
        <v/>
      </c>
      <c r="CB84" s="6" t="str">
        <f t="shared" si="26"/>
        <v/>
      </c>
      <c r="CC84" s="6" t="str">
        <f t="shared" si="26"/>
        <v/>
      </c>
      <c r="CD84" s="6" t="str">
        <f t="shared" si="45"/>
        <v/>
      </c>
      <c r="CE84" s="6" t="str">
        <f t="shared" si="45"/>
        <v/>
      </c>
      <c r="CF84" s="6" t="str">
        <f t="shared" si="45"/>
        <v/>
      </c>
      <c r="CG84" s="6" t="str">
        <f t="shared" si="45"/>
        <v/>
      </c>
      <c r="CH84" s="6" t="str">
        <f t="shared" si="45"/>
        <v/>
      </c>
      <c r="CI84" s="6" t="str">
        <f t="shared" si="45"/>
        <v/>
      </c>
      <c r="CJ84" s="6" t="str">
        <f t="shared" si="45"/>
        <v/>
      </c>
      <c r="CK84" s="6" t="str">
        <f t="shared" si="45"/>
        <v/>
      </c>
      <c r="CL84" s="6" t="str">
        <f t="shared" si="45"/>
        <v/>
      </c>
      <c r="CM84" s="6" t="str">
        <f t="shared" si="45"/>
        <v/>
      </c>
      <c r="CN84" s="6" t="str">
        <f t="shared" si="45"/>
        <v/>
      </c>
      <c r="CO84" s="6" t="str">
        <f t="shared" si="28"/>
        <v/>
      </c>
      <c r="CP84" s="12">
        <f t="shared" si="23"/>
        <v>0</v>
      </c>
      <c r="CQ84" s="19">
        <f t="shared" si="29"/>
        <v>830</v>
      </c>
      <c r="CR84" s="16">
        <f t="shared" si="30"/>
        <v>7</v>
      </c>
      <c r="CS84" s="22">
        <f t="shared" si="31"/>
        <v>0</v>
      </c>
      <c r="CX84" s="1">
        <f>$CP84</f>
        <v>0</v>
      </c>
      <c r="CY84" s="1">
        <f t="shared" si="33"/>
        <v>830</v>
      </c>
      <c r="CZ84" s="1">
        <f t="shared" si="34"/>
        <v>7</v>
      </c>
      <c r="DA84" s="1">
        <f t="shared" si="35"/>
        <v>0</v>
      </c>
    </row>
    <row r="85" spans="1:113" ht="28" customHeight="1">
      <c r="A85" s="1" t="str">
        <f>A84</f>
        <v>RJTT</v>
      </c>
      <c r="B85" s="1">
        <v>3</v>
      </c>
      <c r="C85" s="1" t="s">
        <v>149</v>
      </c>
      <c r="D85" s="1" t="s">
        <v>158</v>
      </c>
      <c r="E85" s="1" t="s">
        <v>159</v>
      </c>
      <c r="F85" s="1" t="s">
        <v>160</v>
      </c>
      <c r="G85" s="1" t="s">
        <v>165</v>
      </c>
      <c r="H85" t="s">
        <v>152</v>
      </c>
      <c r="AH85" s="4">
        <f t="shared" si="32"/>
        <v>6</v>
      </c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 s="8">
        <f t="shared" si="22"/>
        <v>0</v>
      </c>
      <c r="BN85" s="6" t="str">
        <f t="shared" si="26"/>
        <v/>
      </c>
      <c r="BO85" s="6" t="str">
        <f t="shared" si="26"/>
        <v/>
      </c>
      <c r="BP85" s="6" t="str">
        <f t="shared" si="26"/>
        <v/>
      </c>
      <c r="BQ85" s="6" t="str">
        <f t="shared" si="26"/>
        <v/>
      </c>
      <c r="BR85" s="6" t="str">
        <f t="shared" si="26"/>
        <v/>
      </c>
      <c r="BS85" s="6" t="str">
        <f t="shared" si="26"/>
        <v/>
      </c>
      <c r="BT85" s="6" t="str">
        <f t="shared" si="26"/>
        <v/>
      </c>
      <c r="BU85" s="6" t="str">
        <f t="shared" si="26"/>
        <v/>
      </c>
      <c r="BV85" s="6" t="str">
        <f t="shared" si="26"/>
        <v/>
      </c>
      <c r="BW85" s="6" t="str">
        <f t="shared" ref="BN85:BX110" si="46">IFERROR(HLOOKUP(AS85,$C85:$AE85,1,FALSE),"")</f>
        <v/>
      </c>
      <c r="BX85" s="6" t="str">
        <f t="shared" si="46"/>
        <v/>
      </c>
      <c r="BY85" s="6" t="str">
        <f t="shared" si="45"/>
        <v/>
      </c>
      <c r="BZ85" s="6" t="str">
        <f t="shared" si="45"/>
        <v/>
      </c>
      <c r="CA85" s="6" t="str">
        <f t="shared" si="45"/>
        <v/>
      </c>
      <c r="CB85" s="6" t="str">
        <f t="shared" si="45"/>
        <v/>
      </c>
      <c r="CC85" s="6" t="str">
        <f t="shared" si="45"/>
        <v/>
      </c>
      <c r="CD85" s="6" t="str">
        <f t="shared" si="45"/>
        <v/>
      </c>
      <c r="CE85" s="6" t="str">
        <f t="shared" si="45"/>
        <v/>
      </c>
      <c r="CF85" s="6" t="str">
        <f t="shared" si="28"/>
        <v/>
      </c>
      <c r="CG85" s="6" t="str">
        <f t="shared" si="28"/>
        <v/>
      </c>
      <c r="CH85" s="6" t="str">
        <f t="shared" si="28"/>
        <v/>
      </c>
      <c r="CI85" s="6" t="str">
        <f t="shared" si="28"/>
        <v/>
      </c>
      <c r="CJ85" s="6" t="str">
        <f t="shared" si="28"/>
        <v/>
      </c>
      <c r="CK85" s="6" t="str">
        <f t="shared" si="28"/>
        <v/>
      </c>
      <c r="CL85" s="6" t="str">
        <f t="shared" si="28"/>
        <v/>
      </c>
      <c r="CM85" s="6" t="str">
        <f t="shared" si="28"/>
        <v/>
      </c>
      <c r="CN85" s="6" t="str">
        <f t="shared" si="28"/>
        <v/>
      </c>
      <c r="CO85" s="6" t="str">
        <f t="shared" si="28"/>
        <v/>
      </c>
      <c r="CP85" s="12">
        <f t="shared" si="23"/>
        <v>0</v>
      </c>
      <c r="CQ85" s="19">
        <f t="shared" si="29"/>
        <v>831</v>
      </c>
      <c r="CR85" s="16">
        <f t="shared" si="30"/>
        <v>6</v>
      </c>
      <c r="CS85" s="22">
        <f t="shared" si="31"/>
        <v>0</v>
      </c>
      <c r="DB85" s="1">
        <f>$CP85</f>
        <v>0</v>
      </c>
      <c r="DC85" s="1">
        <f t="shared" si="36"/>
        <v>831</v>
      </c>
      <c r="DD85" s="1">
        <f t="shared" si="37"/>
        <v>6</v>
      </c>
      <c r="DE85" s="1">
        <f t="shared" si="38"/>
        <v>0</v>
      </c>
    </row>
    <row r="86" spans="1:113" ht="28" customHeight="1">
      <c r="A86" s="1" t="str">
        <f>A85</f>
        <v>RJTT</v>
      </c>
      <c r="B86" s="1">
        <v>4</v>
      </c>
      <c r="C86" s="1" t="s">
        <v>148</v>
      </c>
      <c r="D86" s="1" t="s">
        <v>153</v>
      </c>
      <c r="E86" s="1" t="s">
        <v>157</v>
      </c>
      <c r="F86" s="1" t="s">
        <v>161</v>
      </c>
      <c r="G86" s="1" t="s">
        <v>162</v>
      </c>
      <c r="H86" s="1" t="s">
        <v>163</v>
      </c>
      <c r="I86" s="1" t="s">
        <v>167</v>
      </c>
      <c r="J86" s="1" t="s">
        <v>168</v>
      </c>
      <c r="K86" s="1" t="s">
        <v>169</v>
      </c>
      <c r="L86" s="1" t="s">
        <v>170</v>
      </c>
      <c r="AH86" s="4">
        <f t="shared" si="32"/>
        <v>10</v>
      </c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 s="8">
        <f t="shared" si="22"/>
        <v>0</v>
      </c>
      <c r="BN86" s="6" t="str">
        <f t="shared" si="46"/>
        <v/>
      </c>
      <c r="BO86" s="6" t="str">
        <f t="shared" si="46"/>
        <v/>
      </c>
      <c r="BP86" s="6" t="str">
        <f t="shared" si="46"/>
        <v/>
      </c>
      <c r="BQ86" s="6" t="str">
        <f t="shared" si="46"/>
        <v/>
      </c>
      <c r="BR86" s="6" t="str">
        <f t="shared" si="46"/>
        <v/>
      </c>
      <c r="BS86" s="6" t="str">
        <f t="shared" si="46"/>
        <v/>
      </c>
      <c r="BT86" s="6" t="str">
        <f t="shared" si="46"/>
        <v/>
      </c>
      <c r="BU86" s="6" t="str">
        <f t="shared" si="46"/>
        <v/>
      </c>
      <c r="BV86" s="6" t="str">
        <f t="shared" si="46"/>
        <v/>
      </c>
      <c r="BW86" s="6" t="str">
        <f t="shared" si="46"/>
        <v/>
      </c>
      <c r="BX86" s="6" t="str">
        <f t="shared" si="46"/>
        <v/>
      </c>
      <c r="BY86" s="6" t="str">
        <f t="shared" si="45"/>
        <v/>
      </c>
      <c r="BZ86" s="6" t="str">
        <f t="shared" si="45"/>
        <v/>
      </c>
      <c r="CA86" s="6" t="str">
        <f t="shared" si="45"/>
        <v/>
      </c>
      <c r="CB86" s="6" t="str">
        <f t="shared" si="45"/>
        <v/>
      </c>
      <c r="CC86" s="6" t="str">
        <f t="shared" si="45"/>
        <v/>
      </c>
      <c r="CD86" s="6" t="str">
        <f t="shared" si="45"/>
        <v/>
      </c>
      <c r="CE86" s="6" t="str">
        <f t="shared" si="45"/>
        <v/>
      </c>
      <c r="CF86" s="6" t="str">
        <f t="shared" si="28"/>
        <v/>
      </c>
      <c r="CG86" s="6" t="str">
        <f t="shared" si="28"/>
        <v/>
      </c>
      <c r="CH86" s="6" t="str">
        <f t="shared" ref="CF86:CO111" si="47">IFERROR(HLOOKUP(BD86,$C86:$AE86,1,FALSE),"")</f>
        <v/>
      </c>
      <c r="CI86" s="6" t="str">
        <f t="shared" si="47"/>
        <v/>
      </c>
      <c r="CJ86" s="6" t="str">
        <f t="shared" si="47"/>
        <v/>
      </c>
      <c r="CK86" s="6" t="str">
        <f t="shared" si="47"/>
        <v/>
      </c>
      <c r="CL86" s="6" t="str">
        <f t="shared" si="47"/>
        <v/>
      </c>
      <c r="CM86" s="6" t="str">
        <f t="shared" si="47"/>
        <v/>
      </c>
      <c r="CN86" s="6" t="str">
        <f t="shared" si="47"/>
        <v/>
      </c>
      <c r="CO86" s="6" t="str">
        <f t="shared" si="47"/>
        <v/>
      </c>
      <c r="CP86" s="12">
        <f t="shared" si="23"/>
        <v>0</v>
      </c>
      <c r="CQ86" s="19">
        <f t="shared" si="29"/>
        <v>827</v>
      </c>
      <c r="CR86" s="16">
        <f t="shared" si="30"/>
        <v>10</v>
      </c>
      <c r="CS86" s="22">
        <f t="shared" si="31"/>
        <v>0</v>
      </c>
      <c r="DF86" s="1">
        <f>$CP86</f>
        <v>0</v>
      </c>
      <c r="DG86" s="1">
        <f t="shared" si="39"/>
        <v>827</v>
      </c>
      <c r="DH86" s="1">
        <f t="shared" si="40"/>
        <v>10</v>
      </c>
      <c r="DI86" s="1">
        <f t="shared" si="41"/>
        <v>0</v>
      </c>
    </row>
    <row r="87" spans="1:113" ht="28" customHeight="1">
      <c r="A87" s="1" t="s">
        <v>23</v>
      </c>
      <c r="B87" s="1">
        <v>1</v>
      </c>
      <c r="C87" s="1" t="s">
        <v>171</v>
      </c>
      <c r="D87" s="1" t="s">
        <v>172</v>
      </c>
      <c r="E87" s="1" t="s">
        <v>173</v>
      </c>
      <c r="F87" s="1" t="s">
        <v>174</v>
      </c>
      <c r="G87"/>
      <c r="H87"/>
      <c r="I87"/>
      <c r="AH87" s="4">
        <f t="shared" si="32"/>
        <v>4</v>
      </c>
      <c r="AJ87" t="s">
        <v>172</v>
      </c>
      <c r="AK87" t="s">
        <v>173</v>
      </c>
      <c r="AL87" t="s">
        <v>174</v>
      </c>
      <c r="AM87" t="s">
        <v>171</v>
      </c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 s="8">
        <f t="shared" ref="BM87:BM150" si="48">COUNTA(AJ87:BL87)</f>
        <v>4</v>
      </c>
      <c r="BN87" s="6" t="str">
        <f t="shared" si="46"/>
        <v>E0497/24</v>
      </c>
      <c r="BO87" s="6" t="str">
        <f t="shared" si="46"/>
        <v>E0495/24</v>
      </c>
      <c r="BP87" s="6" t="str">
        <f t="shared" si="46"/>
        <v>E0496/24</v>
      </c>
      <c r="BQ87" s="6" t="str">
        <f t="shared" si="46"/>
        <v>E0566/24</v>
      </c>
      <c r="BR87" s="6" t="str">
        <f t="shared" si="46"/>
        <v/>
      </c>
      <c r="BS87" s="6" t="str">
        <f t="shared" si="46"/>
        <v/>
      </c>
      <c r="BT87" s="6" t="str">
        <f t="shared" si="46"/>
        <v/>
      </c>
      <c r="BU87" s="6" t="str">
        <f t="shared" si="46"/>
        <v/>
      </c>
      <c r="BV87" s="6" t="str">
        <f t="shared" si="46"/>
        <v/>
      </c>
      <c r="BW87" s="6" t="str">
        <f t="shared" si="46"/>
        <v/>
      </c>
      <c r="BX87" s="6" t="str">
        <f t="shared" si="46"/>
        <v/>
      </c>
      <c r="BY87" s="6" t="str">
        <f t="shared" si="45"/>
        <v/>
      </c>
      <c r="BZ87" s="6" t="str">
        <f t="shared" si="45"/>
        <v/>
      </c>
      <c r="CA87" s="6" t="str">
        <f t="shared" si="45"/>
        <v/>
      </c>
      <c r="CB87" s="6" t="str">
        <f t="shared" si="45"/>
        <v/>
      </c>
      <c r="CC87" s="6" t="str">
        <f t="shared" si="45"/>
        <v/>
      </c>
      <c r="CD87" s="6" t="str">
        <f t="shared" si="45"/>
        <v/>
      </c>
      <c r="CE87" s="6" t="str">
        <f t="shared" si="45"/>
        <v/>
      </c>
      <c r="CF87" s="6" t="str">
        <f t="shared" si="47"/>
        <v/>
      </c>
      <c r="CG87" s="6" t="str">
        <f t="shared" si="47"/>
        <v/>
      </c>
      <c r="CH87" s="6" t="str">
        <f t="shared" si="47"/>
        <v/>
      </c>
      <c r="CI87" s="6" t="str">
        <f t="shared" si="47"/>
        <v/>
      </c>
      <c r="CJ87" s="6" t="str">
        <f t="shared" si="47"/>
        <v/>
      </c>
      <c r="CK87" s="6" t="str">
        <f t="shared" si="47"/>
        <v/>
      </c>
      <c r="CL87" s="6" t="str">
        <f t="shared" si="47"/>
        <v/>
      </c>
      <c r="CM87" s="6" t="str">
        <f t="shared" si="47"/>
        <v/>
      </c>
      <c r="CN87" s="6" t="str">
        <f t="shared" si="47"/>
        <v/>
      </c>
      <c r="CO87" s="6" t="str">
        <f t="shared" si="47"/>
        <v/>
      </c>
      <c r="CP87" s="12">
        <f t="shared" ref="CP87:CP150" si="49">COUNTA(BN87:CO87)-COUNTIF(BN87:CO87,"")</f>
        <v>4</v>
      </c>
      <c r="CQ87" s="19">
        <f t="shared" si="29"/>
        <v>833</v>
      </c>
      <c r="CR87" s="16">
        <f t="shared" si="30"/>
        <v>0</v>
      </c>
      <c r="CS87" s="22">
        <f t="shared" si="31"/>
        <v>0</v>
      </c>
      <c r="CT87" s="1">
        <f>$CP87</f>
        <v>4</v>
      </c>
      <c r="CU87" s="1">
        <f t="shared" si="42"/>
        <v>833</v>
      </c>
      <c r="CV87" s="1">
        <f t="shared" si="43"/>
        <v>0</v>
      </c>
      <c r="CW87" s="1">
        <f t="shared" si="44"/>
        <v>0</v>
      </c>
    </row>
    <row r="88" spans="1:113" ht="28" customHeight="1">
      <c r="A88" s="1" t="str">
        <f>A87</f>
        <v>ZBAA</v>
      </c>
      <c r="B88" s="1">
        <v>2</v>
      </c>
      <c r="C88" s="1" t="s">
        <v>171</v>
      </c>
      <c r="D88" s="1" t="s">
        <v>176</v>
      </c>
      <c r="E88" s="1" t="s">
        <v>177</v>
      </c>
      <c r="F88" s="1" t="s">
        <v>178</v>
      </c>
      <c r="G88" s="1" t="s">
        <v>179</v>
      </c>
      <c r="H88" s="1" t="s">
        <v>180</v>
      </c>
      <c r="I88" s="1" t="s">
        <v>181</v>
      </c>
      <c r="J88" s="1" t="s">
        <v>182</v>
      </c>
      <c r="K88" s="1" t="s">
        <v>183</v>
      </c>
      <c r="L88" s="1" t="s">
        <v>184</v>
      </c>
      <c r="M88" t="s">
        <v>276</v>
      </c>
      <c r="N88" t="s">
        <v>277</v>
      </c>
      <c r="O88" t="s">
        <v>328</v>
      </c>
      <c r="P88" t="s">
        <v>329</v>
      </c>
      <c r="Q88" t="s">
        <v>330</v>
      </c>
      <c r="R88" t="s">
        <v>331</v>
      </c>
      <c r="S88" t="s">
        <v>332</v>
      </c>
      <c r="AH88" s="4">
        <f t="shared" si="32"/>
        <v>17</v>
      </c>
      <c r="AJ88" t="s">
        <v>171</v>
      </c>
      <c r="AK88" t="s">
        <v>176</v>
      </c>
      <c r="AL88" t="s">
        <v>378</v>
      </c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 s="8">
        <f t="shared" si="48"/>
        <v>3</v>
      </c>
      <c r="BN88" s="6" t="str">
        <f t="shared" si="46"/>
        <v>E0566/24</v>
      </c>
      <c r="BO88" s="6" t="str">
        <f t="shared" si="46"/>
        <v>E0003/24</v>
      </c>
      <c r="BP88" s="6" t="str">
        <f t="shared" si="46"/>
        <v/>
      </c>
      <c r="BQ88" s="6" t="str">
        <f t="shared" si="46"/>
        <v/>
      </c>
      <c r="BR88" s="6" t="str">
        <f t="shared" si="46"/>
        <v/>
      </c>
      <c r="BS88" s="6" t="str">
        <f t="shared" si="46"/>
        <v/>
      </c>
      <c r="BT88" s="6" t="str">
        <f t="shared" si="46"/>
        <v/>
      </c>
      <c r="BU88" s="6" t="str">
        <f t="shared" si="46"/>
        <v/>
      </c>
      <c r="BV88" s="6" t="str">
        <f t="shared" si="46"/>
        <v/>
      </c>
      <c r="BW88" s="6" t="str">
        <f t="shared" si="46"/>
        <v/>
      </c>
      <c r="BX88" s="6" t="str">
        <f t="shared" si="46"/>
        <v/>
      </c>
      <c r="BY88" s="6" t="str">
        <f t="shared" si="45"/>
        <v/>
      </c>
      <c r="BZ88" s="6" t="str">
        <f t="shared" si="45"/>
        <v/>
      </c>
      <c r="CA88" s="6" t="str">
        <f t="shared" si="45"/>
        <v/>
      </c>
      <c r="CB88" s="6" t="str">
        <f t="shared" si="45"/>
        <v/>
      </c>
      <c r="CC88" s="6" t="str">
        <f t="shared" si="45"/>
        <v/>
      </c>
      <c r="CD88" s="6" t="str">
        <f t="shared" si="45"/>
        <v/>
      </c>
      <c r="CE88" s="6" t="str">
        <f t="shared" si="45"/>
        <v/>
      </c>
      <c r="CF88" s="6" t="str">
        <f t="shared" si="47"/>
        <v/>
      </c>
      <c r="CG88" s="6" t="str">
        <f t="shared" si="47"/>
        <v/>
      </c>
      <c r="CH88" s="6" t="str">
        <f t="shared" si="47"/>
        <v/>
      </c>
      <c r="CI88" s="6" t="str">
        <f t="shared" si="47"/>
        <v/>
      </c>
      <c r="CJ88" s="6" t="str">
        <f t="shared" si="47"/>
        <v/>
      </c>
      <c r="CK88" s="6" t="str">
        <f t="shared" si="47"/>
        <v/>
      </c>
      <c r="CL88" s="6" t="str">
        <f t="shared" si="47"/>
        <v/>
      </c>
      <c r="CM88" s="6" t="str">
        <f t="shared" si="47"/>
        <v/>
      </c>
      <c r="CN88" s="6" t="str">
        <f t="shared" si="47"/>
        <v/>
      </c>
      <c r="CO88" s="6" t="str">
        <f t="shared" si="47"/>
        <v/>
      </c>
      <c r="CP88" s="12">
        <f t="shared" si="49"/>
        <v>2</v>
      </c>
      <c r="CQ88" s="19">
        <f t="shared" si="29"/>
        <v>819</v>
      </c>
      <c r="CR88" s="16">
        <f t="shared" si="30"/>
        <v>15</v>
      </c>
      <c r="CS88" s="22">
        <f t="shared" si="31"/>
        <v>1</v>
      </c>
      <c r="CX88" s="1">
        <f>$CP88</f>
        <v>2</v>
      </c>
      <c r="CY88" s="1">
        <f t="shared" si="33"/>
        <v>819</v>
      </c>
      <c r="CZ88" s="1">
        <f t="shared" si="34"/>
        <v>15</v>
      </c>
      <c r="DA88" s="1">
        <f t="shared" si="35"/>
        <v>1</v>
      </c>
    </row>
    <row r="89" spans="1:113" ht="28" customHeight="1">
      <c r="A89" s="1" t="str">
        <f>A88</f>
        <v>ZBAA</v>
      </c>
      <c r="B89" s="1">
        <v>3</v>
      </c>
      <c r="C89" s="1" t="s">
        <v>172</v>
      </c>
      <c r="D89" s="1" t="s">
        <v>173</v>
      </c>
      <c r="E89" s="1" t="s">
        <v>174</v>
      </c>
      <c r="AH89" s="4">
        <f t="shared" si="32"/>
        <v>3</v>
      </c>
      <c r="AJ89" t="s">
        <v>172</v>
      </c>
      <c r="AK89" t="s">
        <v>278</v>
      </c>
      <c r="AL89" t="s">
        <v>173</v>
      </c>
      <c r="AM89" t="s">
        <v>174</v>
      </c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 s="8">
        <f>COUNTA(AJ89:BL89)</f>
        <v>4</v>
      </c>
      <c r="BN89" s="6" t="str">
        <f>IFERROR(HLOOKUP(#REF!,$C89:$AE89,1,FALSE),"")</f>
        <v/>
      </c>
      <c r="BO89" s="6" t="str">
        <f t="shared" ref="BO89:BQ90" si="50">IFERROR(HLOOKUP(AJ89,$C89:$AE89,1,FALSE),"")</f>
        <v>E0497/24</v>
      </c>
      <c r="BP89" s="6" t="str">
        <f t="shared" si="50"/>
        <v/>
      </c>
      <c r="BQ89" s="6" t="str">
        <f t="shared" si="50"/>
        <v>E0495/24</v>
      </c>
      <c r="BR89" s="6" t="str">
        <f t="shared" si="46"/>
        <v/>
      </c>
      <c r="BS89" s="6" t="str">
        <f t="shared" si="46"/>
        <v/>
      </c>
      <c r="BT89" s="6" t="str">
        <f t="shared" si="46"/>
        <v/>
      </c>
      <c r="BU89" s="6" t="str">
        <f t="shared" si="46"/>
        <v/>
      </c>
      <c r="BV89" s="6" t="str">
        <f t="shared" si="46"/>
        <v/>
      </c>
      <c r="BW89" s="6" t="str">
        <f t="shared" si="46"/>
        <v/>
      </c>
      <c r="BX89" s="6" t="str">
        <f t="shared" si="46"/>
        <v/>
      </c>
      <c r="BY89" s="6" t="str">
        <f t="shared" si="45"/>
        <v/>
      </c>
      <c r="BZ89" s="6" t="str">
        <f t="shared" si="45"/>
        <v/>
      </c>
      <c r="CA89" s="6" t="str">
        <f t="shared" si="45"/>
        <v/>
      </c>
      <c r="CB89" s="6" t="str">
        <f t="shared" si="45"/>
        <v/>
      </c>
      <c r="CC89" s="6" t="str">
        <f t="shared" si="45"/>
        <v/>
      </c>
      <c r="CD89" s="6" t="str">
        <f t="shared" si="45"/>
        <v/>
      </c>
      <c r="CE89" s="6" t="str">
        <f t="shared" si="45"/>
        <v/>
      </c>
      <c r="CF89" s="6" t="str">
        <f t="shared" si="47"/>
        <v/>
      </c>
      <c r="CG89" s="6" t="str">
        <f t="shared" si="47"/>
        <v/>
      </c>
      <c r="CH89" s="6" t="str">
        <f t="shared" si="47"/>
        <v/>
      </c>
      <c r="CI89" s="6" t="str">
        <f t="shared" si="47"/>
        <v/>
      </c>
      <c r="CJ89" s="6" t="str">
        <f t="shared" si="47"/>
        <v/>
      </c>
      <c r="CK89" s="6" t="str">
        <f t="shared" si="47"/>
        <v/>
      </c>
      <c r="CL89" s="6" t="str">
        <f t="shared" si="47"/>
        <v/>
      </c>
      <c r="CM89" s="6" t="str">
        <f t="shared" si="47"/>
        <v/>
      </c>
      <c r="CN89" s="6" t="str">
        <f t="shared" si="47"/>
        <v/>
      </c>
      <c r="CO89" s="6" t="str">
        <f t="shared" si="47"/>
        <v/>
      </c>
      <c r="CP89" s="12">
        <f t="shared" si="49"/>
        <v>2</v>
      </c>
      <c r="CQ89" s="19">
        <f t="shared" si="29"/>
        <v>832</v>
      </c>
      <c r="CR89" s="16">
        <f t="shared" si="30"/>
        <v>1</v>
      </c>
      <c r="CS89" s="22">
        <f t="shared" si="31"/>
        <v>2</v>
      </c>
      <c r="DB89" s="1">
        <f>$CP89</f>
        <v>2</v>
      </c>
      <c r="DC89" s="1">
        <f t="shared" si="36"/>
        <v>832</v>
      </c>
      <c r="DD89" s="1">
        <f t="shared" si="37"/>
        <v>1</v>
      </c>
      <c r="DE89" s="1">
        <f t="shared" si="38"/>
        <v>2</v>
      </c>
    </row>
    <row r="90" spans="1:113" ht="28" customHeight="1">
      <c r="A90" s="1" t="str">
        <f>A89</f>
        <v>ZBAA</v>
      </c>
      <c r="B90" s="1">
        <v>4</v>
      </c>
      <c r="C90" s="1" t="s">
        <v>175</v>
      </c>
      <c r="AH90" s="4">
        <f t="shared" si="32"/>
        <v>1</v>
      </c>
      <c r="AJ90" t="s">
        <v>278</v>
      </c>
      <c r="AK90" t="s">
        <v>175</v>
      </c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 s="8">
        <f>COUNTA(AJ90:BL90)</f>
        <v>2</v>
      </c>
      <c r="BN90" s="6" t="str">
        <f>IFERROR(HLOOKUP(#REF!,$C90:$AE90,1,FALSE),"")</f>
        <v/>
      </c>
      <c r="BO90" s="6" t="str">
        <f t="shared" si="50"/>
        <v/>
      </c>
      <c r="BP90" s="6" t="str">
        <f t="shared" si="50"/>
        <v>E0389/24</v>
      </c>
      <c r="BQ90" s="6" t="str">
        <f t="shared" si="50"/>
        <v/>
      </c>
      <c r="BR90" s="6" t="str">
        <f t="shared" si="46"/>
        <v/>
      </c>
      <c r="BS90" s="6" t="str">
        <f t="shared" si="46"/>
        <v/>
      </c>
      <c r="BT90" s="6" t="str">
        <f t="shared" si="46"/>
        <v/>
      </c>
      <c r="BU90" s="6" t="str">
        <f t="shared" si="46"/>
        <v/>
      </c>
      <c r="BV90" s="6" t="str">
        <f t="shared" si="46"/>
        <v/>
      </c>
      <c r="BW90" s="6" t="str">
        <f t="shared" si="46"/>
        <v/>
      </c>
      <c r="BX90" s="6" t="str">
        <f t="shared" si="46"/>
        <v/>
      </c>
      <c r="BY90" s="6" t="str">
        <f t="shared" si="45"/>
        <v/>
      </c>
      <c r="BZ90" s="6" t="str">
        <f t="shared" si="45"/>
        <v/>
      </c>
      <c r="CA90" s="6" t="str">
        <f t="shared" si="45"/>
        <v/>
      </c>
      <c r="CB90" s="6" t="str">
        <f t="shared" si="45"/>
        <v/>
      </c>
      <c r="CC90" s="6" t="str">
        <f t="shared" si="45"/>
        <v/>
      </c>
      <c r="CD90" s="6" t="str">
        <f t="shared" si="45"/>
        <v/>
      </c>
      <c r="CE90" s="6" t="str">
        <f t="shared" si="45"/>
        <v/>
      </c>
      <c r="CF90" s="6" t="str">
        <f t="shared" si="47"/>
        <v/>
      </c>
      <c r="CG90" s="6" t="str">
        <f t="shared" si="47"/>
        <v/>
      </c>
      <c r="CH90" s="6" t="str">
        <f t="shared" si="47"/>
        <v/>
      </c>
      <c r="CI90" s="6" t="str">
        <f t="shared" si="47"/>
        <v/>
      </c>
      <c r="CJ90" s="6" t="str">
        <f t="shared" si="47"/>
        <v/>
      </c>
      <c r="CK90" s="6" t="str">
        <f t="shared" si="47"/>
        <v/>
      </c>
      <c r="CL90" s="6" t="str">
        <f t="shared" si="47"/>
        <v/>
      </c>
      <c r="CM90" s="6" t="str">
        <f t="shared" si="47"/>
        <v/>
      </c>
      <c r="CN90" s="6" t="str">
        <f t="shared" si="47"/>
        <v/>
      </c>
      <c r="CO90" s="6" t="str">
        <f t="shared" si="47"/>
        <v/>
      </c>
      <c r="CP90" s="12">
        <f t="shared" si="49"/>
        <v>1</v>
      </c>
      <c r="CQ90" s="19">
        <f t="shared" si="29"/>
        <v>835</v>
      </c>
      <c r="CR90" s="16">
        <f t="shared" si="30"/>
        <v>0</v>
      </c>
      <c r="CS90" s="22">
        <f t="shared" si="31"/>
        <v>1</v>
      </c>
      <c r="DF90" s="1">
        <f>$CP90</f>
        <v>1</v>
      </c>
      <c r="DG90" s="1">
        <f t="shared" si="39"/>
        <v>835</v>
      </c>
      <c r="DH90" s="1">
        <f t="shared" si="40"/>
        <v>0</v>
      </c>
      <c r="DI90" s="1">
        <f t="shared" si="41"/>
        <v>1</v>
      </c>
    </row>
    <row r="91" spans="1:113" ht="28" customHeight="1">
      <c r="A91" s="1" t="s">
        <v>24</v>
      </c>
      <c r="B91" s="1">
        <v>1</v>
      </c>
      <c r="C91" s="1" t="s">
        <v>188</v>
      </c>
      <c r="D91" s="1" t="s">
        <v>190</v>
      </c>
      <c r="E91" s="1" t="s">
        <v>191</v>
      </c>
      <c r="F91" s="1" t="s">
        <v>192</v>
      </c>
      <c r="AH91" s="4">
        <f t="shared" si="32"/>
        <v>4</v>
      </c>
      <c r="AJ91" t="s">
        <v>188</v>
      </c>
      <c r="AK91" t="s">
        <v>190</v>
      </c>
      <c r="AL91" t="s">
        <v>191</v>
      </c>
      <c r="AM91" t="s">
        <v>192</v>
      </c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 s="8">
        <f t="shared" si="48"/>
        <v>4</v>
      </c>
      <c r="BN91" s="6" t="str">
        <f t="shared" si="46"/>
        <v>A1042/24</v>
      </c>
      <c r="BO91" s="6" t="str">
        <f t="shared" si="46"/>
        <v>A1001/24</v>
      </c>
      <c r="BP91" s="6" t="str">
        <f t="shared" si="46"/>
        <v>A0980/24</v>
      </c>
      <c r="BQ91" s="6" t="str">
        <f t="shared" si="46"/>
        <v>A0952/24</v>
      </c>
      <c r="BR91" s="6" t="str">
        <f t="shared" si="46"/>
        <v/>
      </c>
      <c r="BS91" s="6" t="str">
        <f t="shared" si="46"/>
        <v/>
      </c>
      <c r="BT91" s="6" t="str">
        <f t="shared" si="46"/>
        <v/>
      </c>
      <c r="BU91" s="6" t="str">
        <f t="shared" si="46"/>
        <v/>
      </c>
      <c r="BV91" s="6" t="str">
        <f t="shared" si="46"/>
        <v/>
      </c>
      <c r="BW91" s="6" t="str">
        <f t="shared" si="46"/>
        <v/>
      </c>
      <c r="BX91" s="6" t="str">
        <f t="shared" si="46"/>
        <v/>
      </c>
      <c r="BY91" s="6" t="str">
        <f t="shared" si="45"/>
        <v/>
      </c>
      <c r="BZ91" s="6" t="str">
        <f t="shared" si="45"/>
        <v/>
      </c>
      <c r="CA91" s="6" t="str">
        <f t="shared" si="45"/>
        <v/>
      </c>
      <c r="CB91" s="6" t="str">
        <f t="shared" si="45"/>
        <v/>
      </c>
      <c r="CC91" s="6" t="str">
        <f t="shared" si="45"/>
        <v/>
      </c>
      <c r="CD91" s="6" t="str">
        <f t="shared" si="45"/>
        <v/>
      </c>
      <c r="CE91" s="6" t="str">
        <f t="shared" si="45"/>
        <v/>
      </c>
      <c r="CF91" s="6" t="str">
        <f t="shared" si="47"/>
        <v/>
      </c>
      <c r="CG91" s="6" t="str">
        <f t="shared" si="47"/>
        <v/>
      </c>
      <c r="CH91" s="6" t="str">
        <f t="shared" si="47"/>
        <v/>
      </c>
      <c r="CI91" s="6" t="str">
        <f t="shared" si="47"/>
        <v/>
      </c>
      <c r="CJ91" s="6" t="str">
        <f t="shared" si="47"/>
        <v/>
      </c>
      <c r="CK91" s="6" t="str">
        <f t="shared" si="47"/>
        <v/>
      </c>
      <c r="CL91" s="6" t="str">
        <f t="shared" si="47"/>
        <v/>
      </c>
      <c r="CM91" s="6" t="str">
        <f t="shared" si="47"/>
        <v/>
      </c>
      <c r="CN91" s="6" t="str">
        <f t="shared" si="47"/>
        <v/>
      </c>
      <c r="CO91" s="6" t="str">
        <f t="shared" si="47"/>
        <v/>
      </c>
      <c r="CP91" s="12">
        <f t="shared" si="49"/>
        <v>4</v>
      </c>
      <c r="CQ91" s="19">
        <f t="shared" si="29"/>
        <v>833</v>
      </c>
      <c r="CR91" s="16">
        <f t="shared" si="30"/>
        <v>0</v>
      </c>
      <c r="CS91" s="22">
        <f t="shared" si="31"/>
        <v>0</v>
      </c>
      <c r="CT91" s="1">
        <f>$CP91</f>
        <v>4</v>
      </c>
      <c r="CU91" s="1">
        <f t="shared" si="42"/>
        <v>833</v>
      </c>
      <c r="CV91" s="1">
        <f t="shared" si="43"/>
        <v>0</v>
      </c>
      <c r="CW91" s="1">
        <f t="shared" si="44"/>
        <v>0</v>
      </c>
    </row>
    <row r="92" spans="1:113" ht="28" customHeight="1">
      <c r="A92" s="1" t="str">
        <f>A91</f>
        <v>OMDB</v>
      </c>
      <c r="B92" s="1">
        <v>2</v>
      </c>
      <c r="AH92" s="4">
        <f t="shared" si="32"/>
        <v>0</v>
      </c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 s="8">
        <f t="shared" si="48"/>
        <v>0</v>
      </c>
      <c r="BN92" s="6" t="str">
        <f t="shared" si="46"/>
        <v/>
      </c>
      <c r="BO92" s="6" t="str">
        <f t="shared" si="46"/>
        <v/>
      </c>
      <c r="BP92" s="6" t="str">
        <f t="shared" si="46"/>
        <v/>
      </c>
      <c r="BQ92" s="6" t="str">
        <f t="shared" si="46"/>
        <v/>
      </c>
      <c r="BR92" s="6" t="str">
        <f t="shared" si="46"/>
        <v/>
      </c>
      <c r="BS92" s="6" t="str">
        <f t="shared" si="46"/>
        <v/>
      </c>
      <c r="BT92" s="6" t="str">
        <f t="shared" si="46"/>
        <v/>
      </c>
      <c r="BU92" s="6" t="str">
        <f t="shared" si="46"/>
        <v/>
      </c>
      <c r="BV92" s="6" t="str">
        <f t="shared" si="46"/>
        <v/>
      </c>
      <c r="BW92" s="6" t="str">
        <f t="shared" si="46"/>
        <v/>
      </c>
      <c r="BX92" s="6" t="str">
        <f t="shared" si="46"/>
        <v/>
      </c>
      <c r="BY92" s="6" t="str">
        <f t="shared" si="45"/>
        <v/>
      </c>
      <c r="BZ92" s="6" t="str">
        <f t="shared" si="45"/>
        <v/>
      </c>
      <c r="CA92" s="6" t="str">
        <f t="shared" si="45"/>
        <v/>
      </c>
      <c r="CB92" s="6" t="str">
        <f t="shared" si="45"/>
        <v/>
      </c>
      <c r="CC92" s="6" t="str">
        <f t="shared" si="45"/>
        <v/>
      </c>
      <c r="CD92" s="6" t="str">
        <f t="shared" si="45"/>
        <v/>
      </c>
      <c r="CE92" s="6" t="str">
        <f t="shared" si="45"/>
        <v/>
      </c>
      <c r="CF92" s="6" t="str">
        <f t="shared" si="47"/>
        <v/>
      </c>
      <c r="CG92" s="6" t="str">
        <f t="shared" si="47"/>
        <v/>
      </c>
      <c r="CH92" s="6" t="str">
        <f t="shared" si="47"/>
        <v/>
      </c>
      <c r="CI92" s="6" t="str">
        <f t="shared" si="47"/>
        <v/>
      </c>
      <c r="CJ92" s="6" t="str">
        <f t="shared" si="47"/>
        <v/>
      </c>
      <c r="CK92" s="6" t="str">
        <f t="shared" si="47"/>
        <v/>
      </c>
      <c r="CL92" s="6" t="str">
        <f t="shared" si="47"/>
        <v/>
      </c>
      <c r="CM92" s="6" t="str">
        <f t="shared" si="47"/>
        <v/>
      </c>
      <c r="CN92" s="6" t="str">
        <f t="shared" si="47"/>
        <v/>
      </c>
      <c r="CO92" s="6" t="str">
        <f t="shared" si="47"/>
        <v/>
      </c>
      <c r="CP92" s="12">
        <f t="shared" si="49"/>
        <v>0</v>
      </c>
      <c r="CQ92" s="19">
        <f t="shared" si="29"/>
        <v>837</v>
      </c>
      <c r="CR92" s="16">
        <f t="shared" si="30"/>
        <v>0</v>
      </c>
      <c r="CS92" s="22">
        <f t="shared" si="31"/>
        <v>0</v>
      </c>
      <c r="CX92" s="1">
        <f>$CP92</f>
        <v>0</v>
      </c>
      <c r="CY92" s="1">
        <f t="shared" si="33"/>
        <v>837</v>
      </c>
      <c r="CZ92" s="1">
        <f t="shared" si="34"/>
        <v>0</v>
      </c>
      <c r="DA92" s="1">
        <f t="shared" si="35"/>
        <v>0</v>
      </c>
    </row>
    <row r="93" spans="1:113" ht="28" customHeight="1">
      <c r="A93" s="1" t="str">
        <f>A92</f>
        <v>OMDB</v>
      </c>
      <c r="B93" s="1">
        <v>3</v>
      </c>
      <c r="C93" s="1" t="s">
        <v>188</v>
      </c>
      <c r="D93" s="1" t="s">
        <v>190</v>
      </c>
      <c r="E93" s="1" t="s">
        <v>191</v>
      </c>
      <c r="F93" s="1" t="s">
        <v>192</v>
      </c>
      <c r="G93" t="s">
        <v>185</v>
      </c>
      <c r="AH93" s="4">
        <f t="shared" si="32"/>
        <v>5</v>
      </c>
      <c r="AJ93" t="s">
        <v>358</v>
      </c>
      <c r="AK93" t="s">
        <v>185</v>
      </c>
      <c r="AL93" t="s">
        <v>188</v>
      </c>
      <c r="AM93" t="s">
        <v>190</v>
      </c>
      <c r="AN93" t="s">
        <v>191</v>
      </c>
      <c r="AO93" t="s">
        <v>192</v>
      </c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 s="8">
        <f t="shared" si="48"/>
        <v>6</v>
      </c>
      <c r="BN93" s="6" t="str">
        <f t="shared" si="46"/>
        <v/>
      </c>
      <c r="BO93" s="6" t="str">
        <f t="shared" si="46"/>
        <v>A1076/24</v>
      </c>
      <c r="BP93" s="6" t="str">
        <f t="shared" si="46"/>
        <v>A1042/24</v>
      </c>
      <c r="BQ93" s="6" t="str">
        <f t="shared" si="46"/>
        <v>A1001/24</v>
      </c>
      <c r="BR93" s="6" t="str">
        <f t="shared" si="46"/>
        <v>A0980/24</v>
      </c>
      <c r="BS93" s="6" t="str">
        <f t="shared" si="46"/>
        <v>A0952/24</v>
      </c>
      <c r="BT93" s="6" t="str">
        <f t="shared" si="46"/>
        <v/>
      </c>
      <c r="BU93" s="6" t="str">
        <f t="shared" si="46"/>
        <v/>
      </c>
      <c r="BV93" s="6" t="str">
        <f t="shared" si="46"/>
        <v/>
      </c>
      <c r="BW93" s="6" t="str">
        <f t="shared" si="46"/>
        <v/>
      </c>
      <c r="BX93" s="6" t="str">
        <f t="shared" si="46"/>
        <v/>
      </c>
      <c r="BY93" s="6" t="str">
        <f t="shared" si="45"/>
        <v/>
      </c>
      <c r="BZ93" s="6" t="str">
        <f t="shared" si="45"/>
        <v/>
      </c>
      <c r="CA93" s="6" t="str">
        <f t="shared" si="45"/>
        <v/>
      </c>
      <c r="CB93" s="6" t="str">
        <f t="shared" si="45"/>
        <v/>
      </c>
      <c r="CC93" s="6" t="str">
        <f t="shared" si="45"/>
        <v/>
      </c>
      <c r="CD93" s="6" t="str">
        <f t="shared" si="45"/>
        <v/>
      </c>
      <c r="CE93" s="6" t="str">
        <f t="shared" si="45"/>
        <v/>
      </c>
      <c r="CF93" s="6" t="str">
        <f t="shared" si="47"/>
        <v/>
      </c>
      <c r="CG93" s="6" t="str">
        <f t="shared" si="47"/>
        <v/>
      </c>
      <c r="CH93" s="6" t="str">
        <f t="shared" si="47"/>
        <v/>
      </c>
      <c r="CI93" s="6" t="str">
        <f t="shared" si="47"/>
        <v/>
      </c>
      <c r="CJ93" s="6" t="str">
        <f t="shared" si="47"/>
        <v/>
      </c>
      <c r="CK93" s="6" t="str">
        <f t="shared" si="47"/>
        <v/>
      </c>
      <c r="CL93" s="6" t="str">
        <f t="shared" si="47"/>
        <v/>
      </c>
      <c r="CM93" s="6" t="str">
        <f t="shared" si="47"/>
        <v/>
      </c>
      <c r="CN93" s="6" t="str">
        <f t="shared" si="47"/>
        <v/>
      </c>
      <c r="CO93" s="6" t="str">
        <f t="shared" si="47"/>
        <v/>
      </c>
      <c r="CP93" s="12">
        <f t="shared" si="49"/>
        <v>5</v>
      </c>
      <c r="CQ93" s="19">
        <f t="shared" si="29"/>
        <v>831</v>
      </c>
      <c r="CR93" s="16">
        <f t="shared" si="30"/>
        <v>0</v>
      </c>
      <c r="CS93" s="22">
        <f t="shared" si="31"/>
        <v>1</v>
      </c>
      <c r="DB93" s="1">
        <f>$CP93</f>
        <v>5</v>
      </c>
      <c r="DC93" s="1">
        <f t="shared" si="36"/>
        <v>831</v>
      </c>
      <c r="DD93" s="1">
        <f t="shared" si="37"/>
        <v>0</v>
      </c>
      <c r="DE93" s="1">
        <f t="shared" si="38"/>
        <v>1</v>
      </c>
    </row>
    <row r="94" spans="1:113" ht="28" customHeight="1">
      <c r="A94" s="1" t="str">
        <f>A93</f>
        <v>OMDB</v>
      </c>
      <c r="B94" s="1">
        <v>4</v>
      </c>
      <c r="C94" s="1" t="s">
        <v>186</v>
      </c>
      <c r="D94" s="1" t="s">
        <v>187</v>
      </c>
      <c r="E94" s="1" t="s">
        <v>189</v>
      </c>
      <c r="F94" s="1" t="s">
        <v>193</v>
      </c>
      <c r="G94" s="1" t="s">
        <v>279</v>
      </c>
      <c r="AH94" s="4">
        <f t="shared" si="32"/>
        <v>5</v>
      </c>
      <c r="AJ94" t="s">
        <v>187</v>
      </c>
      <c r="AK94" t="s">
        <v>189</v>
      </c>
      <c r="AL94" t="s">
        <v>193</v>
      </c>
      <c r="AM94" t="s">
        <v>279</v>
      </c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 s="8">
        <f t="shared" si="48"/>
        <v>4</v>
      </c>
      <c r="BN94" s="6" t="str">
        <f t="shared" si="46"/>
        <v>A1043/24</v>
      </c>
      <c r="BO94" s="6" t="str">
        <f t="shared" si="46"/>
        <v>A1044/24</v>
      </c>
      <c r="BP94" s="6" t="str">
        <f t="shared" si="46"/>
        <v>A1045/24</v>
      </c>
      <c r="BQ94" s="6" t="str">
        <f t="shared" si="46"/>
        <v>A0819/24</v>
      </c>
      <c r="BR94" s="6" t="str">
        <f>IFERROR(HLOOKUP(#REF!,$C94:$AE94,1,FALSE),"")</f>
        <v/>
      </c>
      <c r="BS94" s="6" t="str">
        <f>IFERROR(HLOOKUP(#REF!,$C94:$AE94,1,FALSE),"")</f>
        <v/>
      </c>
      <c r="BT94" s="6" t="str">
        <f>IFERROR(HLOOKUP(AN94,$C94:$AE94,1,FALSE),"")</f>
        <v/>
      </c>
      <c r="BU94" s="6" t="str">
        <f>IFERROR(HLOOKUP(AO94,$C94:$AE94,1,FALSE),"")</f>
        <v/>
      </c>
      <c r="BV94" s="6" t="str">
        <f t="shared" si="46"/>
        <v/>
      </c>
      <c r="BW94" s="6" t="str">
        <f t="shared" si="46"/>
        <v/>
      </c>
      <c r="BX94" s="6" t="str">
        <f t="shared" si="46"/>
        <v/>
      </c>
      <c r="BY94" s="6" t="str">
        <f t="shared" si="45"/>
        <v/>
      </c>
      <c r="BZ94" s="6" t="str">
        <f t="shared" si="45"/>
        <v/>
      </c>
      <c r="CA94" s="6" t="str">
        <f t="shared" si="45"/>
        <v/>
      </c>
      <c r="CB94" s="6" t="str">
        <f t="shared" si="45"/>
        <v/>
      </c>
      <c r="CC94" s="6" t="str">
        <f t="shared" si="45"/>
        <v/>
      </c>
      <c r="CD94" s="6" t="str">
        <f t="shared" si="45"/>
        <v/>
      </c>
      <c r="CE94" s="6" t="str">
        <f t="shared" si="45"/>
        <v/>
      </c>
      <c r="CF94" s="6" t="str">
        <f t="shared" si="47"/>
        <v/>
      </c>
      <c r="CG94" s="6" t="str">
        <f t="shared" si="47"/>
        <v/>
      </c>
      <c r="CH94" s="6" t="str">
        <f t="shared" si="47"/>
        <v/>
      </c>
      <c r="CI94" s="6" t="str">
        <f t="shared" si="47"/>
        <v/>
      </c>
      <c r="CJ94" s="6" t="str">
        <f t="shared" si="47"/>
        <v/>
      </c>
      <c r="CK94" s="6" t="str">
        <f t="shared" si="47"/>
        <v/>
      </c>
      <c r="CL94" s="6" t="str">
        <f t="shared" si="47"/>
        <v/>
      </c>
      <c r="CM94" s="6" t="str">
        <f t="shared" si="47"/>
        <v/>
      </c>
      <c r="CN94" s="6" t="str">
        <f t="shared" si="47"/>
        <v/>
      </c>
      <c r="CO94" s="6" t="str">
        <f t="shared" si="47"/>
        <v/>
      </c>
      <c r="CP94" s="12">
        <f t="shared" si="49"/>
        <v>4</v>
      </c>
      <c r="CQ94" s="19">
        <f t="shared" si="29"/>
        <v>832</v>
      </c>
      <c r="CR94" s="16">
        <f t="shared" si="30"/>
        <v>1</v>
      </c>
      <c r="CS94" s="22">
        <f t="shared" si="31"/>
        <v>0</v>
      </c>
      <c r="DF94" s="1">
        <f>$CP94</f>
        <v>4</v>
      </c>
      <c r="DG94" s="1">
        <f t="shared" si="39"/>
        <v>832</v>
      </c>
      <c r="DH94" s="1">
        <f t="shared" si="40"/>
        <v>1</v>
      </c>
      <c r="DI94" s="1">
        <f t="shared" si="41"/>
        <v>0</v>
      </c>
    </row>
    <row r="95" spans="1:113" ht="28" customHeight="1">
      <c r="A95" s="1" t="s">
        <v>25</v>
      </c>
      <c r="B95" s="1">
        <v>1</v>
      </c>
      <c r="C95" s="1" t="s">
        <v>194</v>
      </c>
      <c r="AH95" s="4">
        <f t="shared" si="32"/>
        <v>1</v>
      </c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 s="8">
        <f t="shared" si="48"/>
        <v>0</v>
      </c>
      <c r="BN95" s="6" t="str">
        <f t="shared" si="46"/>
        <v/>
      </c>
      <c r="BO95" s="6" t="str">
        <f t="shared" si="46"/>
        <v/>
      </c>
      <c r="BP95" s="6" t="str">
        <f t="shared" si="46"/>
        <v/>
      </c>
      <c r="BQ95" s="6" t="str">
        <f t="shared" si="46"/>
        <v/>
      </c>
      <c r="BR95" s="6" t="str">
        <f t="shared" si="46"/>
        <v/>
      </c>
      <c r="BS95" s="6" t="str">
        <f t="shared" si="46"/>
        <v/>
      </c>
      <c r="BT95" s="6" t="str">
        <f t="shared" si="46"/>
        <v/>
      </c>
      <c r="BU95" s="6" t="str">
        <f t="shared" si="46"/>
        <v/>
      </c>
      <c r="BV95" s="6" t="str">
        <f t="shared" si="46"/>
        <v/>
      </c>
      <c r="BW95" s="6" t="str">
        <f t="shared" si="46"/>
        <v/>
      </c>
      <c r="BX95" s="6" t="str">
        <f t="shared" si="46"/>
        <v/>
      </c>
      <c r="BY95" s="6" t="str">
        <f t="shared" si="45"/>
        <v/>
      </c>
      <c r="BZ95" s="6" t="str">
        <f t="shared" si="45"/>
        <v/>
      </c>
      <c r="CA95" s="6" t="str">
        <f t="shared" si="45"/>
        <v/>
      </c>
      <c r="CB95" s="6" t="str">
        <f t="shared" si="45"/>
        <v/>
      </c>
      <c r="CC95" s="6" t="str">
        <f t="shared" si="45"/>
        <v/>
      </c>
      <c r="CD95" s="6" t="str">
        <f t="shared" si="45"/>
        <v/>
      </c>
      <c r="CE95" s="6" t="str">
        <f t="shared" si="45"/>
        <v/>
      </c>
      <c r="CF95" s="6" t="str">
        <f t="shared" si="47"/>
        <v/>
      </c>
      <c r="CG95" s="6" t="str">
        <f t="shared" si="47"/>
        <v/>
      </c>
      <c r="CH95" s="6" t="str">
        <f t="shared" si="47"/>
        <v/>
      </c>
      <c r="CI95" s="6" t="str">
        <f t="shared" si="47"/>
        <v/>
      </c>
      <c r="CJ95" s="6" t="str">
        <f t="shared" si="47"/>
        <v/>
      </c>
      <c r="CK95" s="6" t="str">
        <f t="shared" si="47"/>
        <v/>
      </c>
      <c r="CL95" s="6" t="str">
        <f t="shared" si="47"/>
        <v/>
      </c>
      <c r="CM95" s="6" t="str">
        <f t="shared" si="47"/>
        <v/>
      </c>
      <c r="CN95" s="6" t="str">
        <f t="shared" si="47"/>
        <v/>
      </c>
      <c r="CO95" s="6" t="str">
        <f t="shared" si="47"/>
        <v/>
      </c>
      <c r="CP95" s="12">
        <f t="shared" si="49"/>
        <v>0</v>
      </c>
      <c r="CQ95" s="19">
        <f t="shared" si="29"/>
        <v>836</v>
      </c>
      <c r="CR95" s="16">
        <f t="shared" si="30"/>
        <v>1</v>
      </c>
      <c r="CS95" s="22">
        <f t="shared" si="31"/>
        <v>0</v>
      </c>
      <c r="CT95" s="1">
        <f>$CP95</f>
        <v>0</v>
      </c>
      <c r="CU95" s="1">
        <f t="shared" si="42"/>
        <v>836</v>
      </c>
      <c r="CV95" s="1">
        <f t="shared" si="43"/>
        <v>1</v>
      </c>
      <c r="CW95" s="1">
        <f t="shared" si="44"/>
        <v>0</v>
      </c>
    </row>
    <row r="96" spans="1:113" ht="28" customHeight="1">
      <c r="A96" s="1" t="str">
        <f>A95</f>
        <v>VHHH</v>
      </c>
      <c r="B96" s="1">
        <v>2</v>
      </c>
      <c r="C96" s="1" t="s">
        <v>195</v>
      </c>
      <c r="AH96" s="4">
        <f t="shared" si="32"/>
        <v>1</v>
      </c>
      <c r="AJ96" t="s">
        <v>195</v>
      </c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 s="8">
        <f t="shared" si="48"/>
        <v>1</v>
      </c>
      <c r="BN96" s="6" t="str">
        <f t="shared" si="46"/>
        <v>A0218/24</v>
      </c>
      <c r="BO96" s="6" t="str">
        <f t="shared" si="46"/>
        <v/>
      </c>
      <c r="BP96" s="6" t="str">
        <f t="shared" si="46"/>
        <v/>
      </c>
      <c r="BQ96" s="6" t="str">
        <f t="shared" si="46"/>
        <v/>
      </c>
      <c r="BR96" s="6" t="str">
        <f t="shared" si="46"/>
        <v/>
      </c>
      <c r="BS96" s="6" t="str">
        <f t="shared" si="46"/>
        <v/>
      </c>
      <c r="BT96" s="6" t="str">
        <f t="shared" si="46"/>
        <v/>
      </c>
      <c r="BU96" s="6" t="str">
        <f t="shared" si="46"/>
        <v/>
      </c>
      <c r="BV96" s="6" t="str">
        <f t="shared" si="46"/>
        <v/>
      </c>
      <c r="BW96" s="6" t="str">
        <f t="shared" si="46"/>
        <v/>
      </c>
      <c r="BX96" s="6" t="str">
        <f t="shared" si="46"/>
        <v/>
      </c>
      <c r="BY96" s="6" t="str">
        <f t="shared" si="45"/>
        <v/>
      </c>
      <c r="BZ96" s="6" t="str">
        <f t="shared" si="45"/>
        <v/>
      </c>
      <c r="CA96" s="6" t="str">
        <f t="shared" si="45"/>
        <v/>
      </c>
      <c r="CB96" s="6" t="str">
        <f t="shared" si="45"/>
        <v/>
      </c>
      <c r="CC96" s="6" t="str">
        <f t="shared" si="45"/>
        <v/>
      </c>
      <c r="CD96" s="6" t="str">
        <f t="shared" si="45"/>
        <v/>
      </c>
      <c r="CE96" s="6" t="str">
        <f t="shared" si="45"/>
        <v/>
      </c>
      <c r="CF96" s="6" t="str">
        <f t="shared" si="47"/>
        <v/>
      </c>
      <c r="CG96" s="6" t="str">
        <f t="shared" si="47"/>
        <v/>
      </c>
      <c r="CH96" s="6" t="str">
        <f t="shared" si="47"/>
        <v/>
      </c>
      <c r="CI96" s="6" t="str">
        <f t="shared" si="47"/>
        <v/>
      </c>
      <c r="CJ96" s="6" t="str">
        <f t="shared" si="47"/>
        <v/>
      </c>
      <c r="CK96" s="6" t="str">
        <f t="shared" si="47"/>
        <v/>
      </c>
      <c r="CL96" s="6" t="str">
        <f t="shared" si="47"/>
        <v/>
      </c>
      <c r="CM96" s="6" t="str">
        <f t="shared" si="47"/>
        <v/>
      </c>
      <c r="CN96" s="6" t="str">
        <f t="shared" si="47"/>
        <v/>
      </c>
      <c r="CO96" s="6" t="str">
        <f t="shared" si="47"/>
        <v/>
      </c>
      <c r="CP96" s="12">
        <f t="shared" si="49"/>
        <v>1</v>
      </c>
      <c r="CQ96" s="19">
        <f t="shared" si="29"/>
        <v>836</v>
      </c>
      <c r="CR96" s="16">
        <f t="shared" si="30"/>
        <v>0</v>
      </c>
      <c r="CS96" s="22">
        <f t="shared" si="31"/>
        <v>0</v>
      </c>
      <c r="CX96" s="1">
        <f>$CP96</f>
        <v>1</v>
      </c>
      <c r="CY96" s="1">
        <f t="shared" si="33"/>
        <v>836</v>
      </c>
      <c r="CZ96" s="1">
        <f t="shared" si="34"/>
        <v>0</v>
      </c>
      <c r="DA96" s="1">
        <f t="shared" si="35"/>
        <v>0</v>
      </c>
    </row>
    <row r="97" spans="1:113" ht="28" customHeight="1">
      <c r="A97" s="1" t="str">
        <f>A96</f>
        <v>VHHH</v>
      </c>
      <c r="B97" s="1">
        <v>3</v>
      </c>
      <c r="AH97" s="4">
        <f t="shared" si="32"/>
        <v>0</v>
      </c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 s="8">
        <f t="shared" si="48"/>
        <v>0</v>
      </c>
      <c r="BN97" s="6" t="str">
        <f t="shared" si="46"/>
        <v/>
      </c>
      <c r="BO97" s="6" t="str">
        <f t="shared" si="46"/>
        <v/>
      </c>
      <c r="BP97" s="6" t="str">
        <f t="shared" si="46"/>
        <v/>
      </c>
      <c r="BQ97" s="6" t="str">
        <f t="shared" si="46"/>
        <v/>
      </c>
      <c r="BR97" s="6" t="str">
        <f t="shared" si="46"/>
        <v/>
      </c>
      <c r="BS97" s="6" t="str">
        <f t="shared" si="46"/>
        <v/>
      </c>
      <c r="BT97" s="6" t="str">
        <f t="shared" si="46"/>
        <v/>
      </c>
      <c r="BU97" s="6" t="str">
        <f t="shared" si="46"/>
        <v/>
      </c>
      <c r="BV97" s="6" t="str">
        <f t="shared" si="46"/>
        <v/>
      </c>
      <c r="BW97" s="6" t="str">
        <f t="shared" si="46"/>
        <v/>
      </c>
      <c r="BX97" s="6" t="str">
        <f t="shared" si="46"/>
        <v/>
      </c>
      <c r="BY97" s="6" t="str">
        <f t="shared" si="45"/>
        <v/>
      </c>
      <c r="BZ97" s="6" t="str">
        <f t="shared" si="45"/>
        <v/>
      </c>
      <c r="CA97" s="6" t="str">
        <f t="shared" si="45"/>
        <v/>
      </c>
      <c r="CB97" s="6" t="str">
        <f t="shared" si="45"/>
        <v/>
      </c>
      <c r="CC97" s="6" t="str">
        <f t="shared" si="45"/>
        <v/>
      </c>
      <c r="CD97" s="6" t="str">
        <f t="shared" si="45"/>
        <v/>
      </c>
      <c r="CE97" s="6" t="str">
        <f t="shared" si="45"/>
        <v/>
      </c>
      <c r="CF97" s="6" t="str">
        <f t="shared" si="47"/>
        <v/>
      </c>
      <c r="CG97" s="6" t="str">
        <f t="shared" si="47"/>
        <v/>
      </c>
      <c r="CH97" s="6" t="str">
        <f t="shared" si="47"/>
        <v/>
      </c>
      <c r="CI97" s="6" t="str">
        <f t="shared" si="47"/>
        <v/>
      </c>
      <c r="CJ97" s="6" t="str">
        <f t="shared" si="47"/>
        <v/>
      </c>
      <c r="CK97" s="6" t="str">
        <f t="shared" si="47"/>
        <v/>
      </c>
      <c r="CL97" s="6" t="str">
        <f t="shared" si="47"/>
        <v/>
      </c>
      <c r="CM97" s="6" t="str">
        <f t="shared" si="47"/>
        <v/>
      </c>
      <c r="CN97" s="6" t="str">
        <f t="shared" si="47"/>
        <v/>
      </c>
      <c r="CO97" s="6" t="str">
        <f t="shared" si="47"/>
        <v/>
      </c>
      <c r="CP97" s="12">
        <f t="shared" si="49"/>
        <v>0</v>
      </c>
      <c r="CQ97" s="19">
        <f t="shared" si="29"/>
        <v>837</v>
      </c>
      <c r="CR97" s="16">
        <f t="shared" si="30"/>
        <v>0</v>
      </c>
      <c r="CS97" s="22">
        <f t="shared" si="31"/>
        <v>0</v>
      </c>
      <c r="DB97" s="1">
        <f>$CP97</f>
        <v>0</v>
      </c>
      <c r="DC97" s="1">
        <f t="shared" si="36"/>
        <v>837</v>
      </c>
      <c r="DD97" s="1">
        <f t="shared" si="37"/>
        <v>0</v>
      </c>
      <c r="DE97" s="1">
        <f t="shared" si="38"/>
        <v>0</v>
      </c>
    </row>
    <row r="98" spans="1:113" ht="28" customHeight="1">
      <c r="A98" s="1" t="str">
        <f>A97</f>
        <v>VHHH</v>
      </c>
      <c r="B98" s="1">
        <v>4</v>
      </c>
      <c r="AH98" s="4">
        <f t="shared" si="32"/>
        <v>0</v>
      </c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 s="8">
        <f t="shared" si="48"/>
        <v>0</v>
      </c>
      <c r="BN98" s="6" t="str">
        <f t="shared" si="46"/>
        <v/>
      </c>
      <c r="BO98" s="6" t="str">
        <f t="shared" si="46"/>
        <v/>
      </c>
      <c r="BP98" s="6" t="str">
        <f t="shared" si="46"/>
        <v/>
      </c>
      <c r="BQ98" s="6" t="str">
        <f t="shared" si="46"/>
        <v/>
      </c>
      <c r="BR98" s="6" t="str">
        <f t="shared" si="46"/>
        <v/>
      </c>
      <c r="BS98" s="6" t="str">
        <f t="shared" si="46"/>
        <v/>
      </c>
      <c r="BT98" s="6" t="str">
        <f t="shared" si="46"/>
        <v/>
      </c>
      <c r="BU98" s="6" t="str">
        <f t="shared" si="46"/>
        <v/>
      </c>
      <c r="BV98" s="6" t="str">
        <f t="shared" si="46"/>
        <v/>
      </c>
      <c r="BW98" s="6" t="str">
        <f t="shared" si="46"/>
        <v/>
      </c>
      <c r="BX98" s="6" t="str">
        <f t="shared" si="46"/>
        <v/>
      </c>
      <c r="BY98" s="6" t="str">
        <f t="shared" si="45"/>
        <v/>
      </c>
      <c r="BZ98" s="6" t="str">
        <f t="shared" si="45"/>
        <v/>
      </c>
      <c r="CA98" s="6" t="str">
        <f t="shared" si="45"/>
        <v/>
      </c>
      <c r="CB98" s="6" t="str">
        <f t="shared" si="45"/>
        <v/>
      </c>
      <c r="CC98" s="6" t="str">
        <f t="shared" si="45"/>
        <v/>
      </c>
      <c r="CD98" s="6" t="str">
        <f t="shared" si="45"/>
        <v/>
      </c>
      <c r="CE98" s="6" t="str">
        <f t="shared" si="45"/>
        <v/>
      </c>
      <c r="CF98" s="6" t="str">
        <f t="shared" si="47"/>
        <v/>
      </c>
      <c r="CG98" s="6" t="str">
        <f t="shared" si="47"/>
        <v/>
      </c>
      <c r="CH98" s="6" t="str">
        <f t="shared" si="47"/>
        <v/>
      </c>
      <c r="CI98" s="6" t="str">
        <f t="shared" si="47"/>
        <v/>
      </c>
      <c r="CJ98" s="6" t="str">
        <f t="shared" si="47"/>
        <v/>
      </c>
      <c r="CK98" s="6" t="str">
        <f t="shared" si="47"/>
        <v/>
      </c>
      <c r="CL98" s="6" t="str">
        <f t="shared" si="47"/>
        <v/>
      </c>
      <c r="CM98" s="6" t="str">
        <f t="shared" si="47"/>
        <v/>
      </c>
      <c r="CN98" s="6" t="str">
        <f t="shared" si="47"/>
        <v/>
      </c>
      <c r="CO98" s="6" t="str">
        <f t="shared" si="47"/>
        <v/>
      </c>
      <c r="CP98" s="12">
        <f t="shared" si="49"/>
        <v>0</v>
      </c>
      <c r="CQ98" s="19">
        <f t="shared" si="29"/>
        <v>837</v>
      </c>
      <c r="CR98" s="16">
        <f t="shared" si="30"/>
        <v>0</v>
      </c>
      <c r="CS98" s="22">
        <f t="shared" si="31"/>
        <v>0</v>
      </c>
      <c r="DF98" s="1">
        <f>$CP98</f>
        <v>0</v>
      </c>
      <c r="DG98" s="1">
        <f t="shared" si="39"/>
        <v>837</v>
      </c>
      <c r="DH98" s="1">
        <f t="shared" si="40"/>
        <v>0</v>
      </c>
      <c r="DI98" s="1">
        <f t="shared" si="41"/>
        <v>0</v>
      </c>
    </row>
    <row r="99" spans="1:113" ht="28" customHeight="1">
      <c r="A99" s="1" t="s">
        <v>26</v>
      </c>
      <c r="B99" s="1">
        <v>1</v>
      </c>
      <c r="C99" s="1" t="s">
        <v>196</v>
      </c>
      <c r="D99" s="1" t="s">
        <v>197</v>
      </c>
      <c r="E99" s="1" t="s">
        <v>198</v>
      </c>
      <c r="F99" s="1" t="s">
        <v>199</v>
      </c>
      <c r="AH99" s="4">
        <f t="shared" si="32"/>
        <v>4</v>
      </c>
      <c r="AJ99" t="s">
        <v>196</v>
      </c>
      <c r="AK99" t="s">
        <v>197</v>
      </c>
      <c r="AL99" t="s">
        <v>198</v>
      </c>
      <c r="AM99" t="s">
        <v>199</v>
      </c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 s="8">
        <f t="shared" si="48"/>
        <v>4</v>
      </c>
      <c r="BN99" s="6" t="str">
        <f t="shared" si="46"/>
        <v>F1605/24</v>
      </c>
      <c r="BO99" s="6" t="str">
        <f t="shared" si="46"/>
        <v>F1599/24</v>
      </c>
      <c r="BP99" s="6" t="str">
        <f t="shared" si="46"/>
        <v>F1575/24</v>
      </c>
      <c r="BQ99" s="6" t="str">
        <f t="shared" si="46"/>
        <v>F1498/24</v>
      </c>
      <c r="BR99" s="6" t="str">
        <f t="shared" si="46"/>
        <v/>
      </c>
      <c r="BS99" s="6" t="str">
        <f t="shared" si="46"/>
        <v/>
      </c>
      <c r="BT99" s="6" t="str">
        <f t="shared" si="46"/>
        <v/>
      </c>
      <c r="BU99" s="6" t="str">
        <f t="shared" si="46"/>
        <v/>
      </c>
      <c r="BV99" s="6" t="str">
        <f t="shared" si="46"/>
        <v/>
      </c>
      <c r="BW99" s="6" t="str">
        <f t="shared" si="46"/>
        <v/>
      </c>
      <c r="BX99" s="6" t="str">
        <f t="shared" si="46"/>
        <v/>
      </c>
      <c r="BY99" s="6" t="str">
        <f t="shared" si="45"/>
        <v/>
      </c>
      <c r="BZ99" s="6" t="str">
        <f t="shared" si="45"/>
        <v/>
      </c>
      <c r="CA99" s="6" t="str">
        <f t="shared" si="45"/>
        <v/>
      </c>
      <c r="CB99" s="6" t="str">
        <f t="shared" si="45"/>
        <v/>
      </c>
      <c r="CC99" s="6" t="str">
        <f t="shared" si="45"/>
        <v/>
      </c>
      <c r="CD99" s="6" t="str">
        <f t="shared" si="45"/>
        <v/>
      </c>
      <c r="CE99" s="6" t="str">
        <f t="shared" si="45"/>
        <v/>
      </c>
      <c r="CF99" s="6" t="str">
        <f t="shared" si="47"/>
        <v/>
      </c>
      <c r="CG99" s="6" t="str">
        <f t="shared" si="47"/>
        <v/>
      </c>
      <c r="CH99" s="6" t="str">
        <f t="shared" si="47"/>
        <v/>
      </c>
      <c r="CI99" s="6" t="str">
        <f t="shared" si="47"/>
        <v/>
      </c>
      <c r="CJ99" s="6" t="str">
        <f t="shared" si="47"/>
        <v/>
      </c>
      <c r="CK99" s="6" t="str">
        <f t="shared" si="47"/>
        <v/>
      </c>
      <c r="CL99" s="6" t="str">
        <f t="shared" si="47"/>
        <v/>
      </c>
      <c r="CM99" s="6" t="str">
        <f t="shared" si="47"/>
        <v/>
      </c>
      <c r="CN99" s="6" t="str">
        <f t="shared" si="47"/>
        <v/>
      </c>
      <c r="CO99" s="6" t="str">
        <f t="shared" si="47"/>
        <v/>
      </c>
      <c r="CP99" s="12">
        <f t="shared" si="49"/>
        <v>4</v>
      </c>
      <c r="CQ99" s="19">
        <f t="shared" si="29"/>
        <v>833</v>
      </c>
      <c r="CR99" s="16">
        <f t="shared" si="30"/>
        <v>0</v>
      </c>
      <c r="CS99" s="22">
        <f t="shared" si="31"/>
        <v>0</v>
      </c>
      <c r="CT99" s="1">
        <f>$CP99</f>
        <v>4</v>
      </c>
      <c r="CU99" s="1">
        <f t="shared" si="42"/>
        <v>833</v>
      </c>
      <c r="CV99" s="1">
        <f t="shared" si="43"/>
        <v>0</v>
      </c>
      <c r="CW99" s="1">
        <f t="shared" si="44"/>
        <v>0</v>
      </c>
    </row>
    <row r="100" spans="1:113" ht="28" customHeight="1">
      <c r="A100" s="1" t="str">
        <f>A99</f>
        <v>ZSPD</v>
      </c>
      <c r="B100" s="1">
        <v>2</v>
      </c>
      <c r="C100" s="1" t="s">
        <v>201</v>
      </c>
      <c r="AH100" s="4">
        <f t="shared" si="32"/>
        <v>1</v>
      </c>
      <c r="AJ100" t="s">
        <v>201</v>
      </c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 s="8">
        <f t="shared" si="48"/>
        <v>1</v>
      </c>
      <c r="BN100" s="6" t="str">
        <f t="shared" si="46"/>
        <v>F7589/23</v>
      </c>
      <c r="BO100" s="6" t="str">
        <f t="shared" si="46"/>
        <v/>
      </c>
      <c r="BP100" s="6" t="str">
        <f t="shared" si="46"/>
        <v/>
      </c>
      <c r="BQ100" s="6" t="str">
        <f t="shared" si="46"/>
        <v/>
      </c>
      <c r="BR100" s="6" t="str">
        <f t="shared" si="46"/>
        <v/>
      </c>
      <c r="BS100" s="6" t="str">
        <f t="shared" si="46"/>
        <v/>
      </c>
      <c r="BT100" s="6" t="str">
        <f t="shared" si="46"/>
        <v/>
      </c>
      <c r="BU100" s="6" t="str">
        <f t="shared" si="46"/>
        <v/>
      </c>
      <c r="BV100" s="6" t="str">
        <f t="shared" si="46"/>
        <v/>
      </c>
      <c r="BW100" s="6" t="str">
        <f t="shared" si="46"/>
        <v/>
      </c>
      <c r="BX100" s="6" t="str">
        <f t="shared" si="46"/>
        <v/>
      </c>
      <c r="BY100" s="6" t="str">
        <f t="shared" si="45"/>
        <v/>
      </c>
      <c r="BZ100" s="6" t="str">
        <f t="shared" si="45"/>
        <v/>
      </c>
      <c r="CA100" s="6" t="str">
        <f t="shared" si="45"/>
        <v/>
      </c>
      <c r="CB100" s="6" t="str">
        <f t="shared" si="45"/>
        <v/>
      </c>
      <c r="CC100" s="6" t="str">
        <f t="shared" si="45"/>
        <v/>
      </c>
      <c r="CD100" s="6" t="str">
        <f t="shared" si="45"/>
        <v/>
      </c>
      <c r="CE100" s="6" t="str">
        <f t="shared" si="45"/>
        <v/>
      </c>
      <c r="CF100" s="6" t="str">
        <f t="shared" si="47"/>
        <v/>
      </c>
      <c r="CG100" s="6" t="str">
        <f t="shared" si="47"/>
        <v/>
      </c>
      <c r="CH100" s="6" t="str">
        <f t="shared" si="47"/>
        <v/>
      </c>
      <c r="CI100" s="6" t="str">
        <f t="shared" si="47"/>
        <v/>
      </c>
      <c r="CJ100" s="6" t="str">
        <f t="shared" si="47"/>
        <v/>
      </c>
      <c r="CK100" s="6" t="str">
        <f t="shared" si="47"/>
        <v/>
      </c>
      <c r="CL100" s="6" t="str">
        <f t="shared" si="47"/>
        <v/>
      </c>
      <c r="CM100" s="6" t="str">
        <f t="shared" si="47"/>
        <v/>
      </c>
      <c r="CN100" s="6" t="str">
        <f t="shared" si="47"/>
        <v/>
      </c>
      <c r="CO100" s="6" t="str">
        <f t="shared" si="47"/>
        <v/>
      </c>
      <c r="CP100" s="12">
        <f t="shared" si="49"/>
        <v>1</v>
      </c>
      <c r="CQ100" s="19">
        <f t="shared" si="29"/>
        <v>836</v>
      </c>
      <c r="CR100" s="16">
        <f t="shared" si="30"/>
        <v>0</v>
      </c>
      <c r="CS100" s="22">
        <f t="shared" si="31"/>
        <v>0</v>
      </c>
      <c r="CX100" s="1">
        <f>$CP100</f>
        <v>1</v>
      </c>
      <c r="CY100" s="1">
        <f t="shared" si="33"/>
        <v>836</v>
      </c>
      <c r="CZ100" s="1">
        <f t="shared" si="34"/>
        <v>0</v>
      </c>
      <c r="DA100" s="1">
        <f t="shared" si="35"/>
        <v>0</v>
      </c>
    </row>
    <row r="101" spans="1:113" ht="28" customHeight="1">
      <c r="A101" s="1" t="str">
        <f>A100</f>
        <v>ZSPD</v>
      </c>
      <c r="B101" s="1">
        <v>3</v>
      </c>
      <c r="C101" s="1" t="s">
        <v>196</v>
      </c>
      <c r="D101" s="1" t="s">
        <v>197</v>
      </c>
      <c r="E101" s="1" t="s">
        <v>198</v>
      </c>
      <c r="F101" s="1" t="s">
        <v>199</v>
      </c>
      <c r="AH101" s="4">
        <f t="shared" si="32"/>
        <v>4</v>
      </c>
      <c r="AJ101" t="s">
        <v>196</v>
      </c>
      <c r="AK101" t="s">
        <v>197</v>
      </c>
      <c r="AL101" t="s">
        <v>198</v>
      </c>
      <c r="AM101" t="s">
        <v>199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 s="8">
        <f t="shared" si="48"/>
        <v>4</v>
      </c>
      <c r="BN101" s="6" t="str">
        <f t="shared" si="46"/>
        <v>F1605/24</v>
      </c>
      <c r="BO101" s="6" t="str">
        <f t="shared" si="46"/>
        <v>F1599/24</v>
      </c>
      <c r="BP101" s="6" t="str">
        <f t="shared" si="46"/>
        <v>F1575/24</v>
      </c>
      <c r="BQ101" s="6" t="str">
        <f t="shared" si="46"/>
        <v>F1498/24</v>
      </c>
      <c r="BR101" s="6" t="str">
        <f t="shared" si="46"/>
        <v/>
      </c>
      <c r="BS101" s="6" t="str">
        <f t="shared" si="46"/>
        <v/>
      </c>
      <c r="BT101" s="6" t="str">
        <f t="shared" si="46"/>
        <v/>
      </c>
      <c r="BU101" s="6" t="str">
        <f t="shared" si="46"/>
        <v/>
      </c>
      <c r="BV101" s="6" t="str">
        <f t="shared" si="46"/>
        <v/>
      </c>
      <c r="BW101" s="6" t="str">
        <f t="shared" si="46"/>
        <v/>
      </c>
      <c r="BX101" s="6" t="str">
        <f t="shared" si="46"/>
        <v/>
      </c>
      <c r="BY101" s="6" t="str">
        <f t="shared" si="45"/>
        <v/>
      </c>
      <c r="BZ101" s="6" t="str">
        <f t="shared" si="45"/>
        <v/>
      </c>
      <c r="CA101" s="6" t="str">
        <f t="shared" si="45"/>
        <v/>
      </c>
      <c r="CB101" s="6" t="str">
        <f t="shared" si="45"/>
        <v/>
      </c>
      <c r="CC101" s="6" t="str">
        <f t="shared" si="45"/>
        <v/>
      </c>
      <c r="CD101" s="6" t="str">
        <f t="shared" si="45"/>
        <v/>
      </c>
      <c r="CE101" s="6" t="str">
        <f t="shared" si="45"/>
        <v/>
      </c>
      <c r="CF101" s="6" t="str">
        <f t="shared" si="47"/>
        <v/>
      </c>
      <c r="CG101" s="6" t="str">
        <f t="shared" si="47"/>
        <v/>
      </c>
      <c r="CH101" s="6" t="str">
        <f t="shared" si="47"/>
        <v/>
      </c>
      <c r="CI101" s="6" t="str">
        <f t="shared" si="47"/>
        <v/>
      </c>
      <c r="CJ101" s="6" t="str">
        <f t="shared" si="47"/>
        <v/>
      </c>
      <c r="CK101" s="6" t="str">
        <f t="shared" si="47"/>
        <v/>
      </c>
      <c r="CL101" s="6" t="str">
        <f t="shared" si="47"/>
        <v/>
      </c>
      <c r="CM101" s="6" t="str">
        <f t="shared" si="47"/>
        <v/>
      </c>
      <c r="CN101" s="6" t="str">
        <f t="shared" si="47"/>
        <v/>
      </c>
      <c r="CO101" s="6" t="str">
        <f t="shared" si="47"/>
        <v/>
      </c>
      <c r="CP101" s="12">
        <f t="shared" si="49"/>
        <v>4</v>
      </c>
      <c r="CQ101" s="19">
        <f t="shared" si="29"/>
        <v>833</v>
      </c>
      <c r="CR101" s="16">
        <f t="shared" si="30"/>
        <v>0</v>
      </c>
      <c r="CS101" s="22">
        <f t="shared" si="31"/>
        <v>0</v>
      </c>
      <c r="DB101" s="1">
        <f>$CP101</f>
        <v>4</v>
      </c>
      <c r="DC101" s="1">
        <f t="shared" si="36"/>
        <v>833</v>
      </c>
      <c r="DD101" s="1">
        <f t="shared" si="37"/>
        <v>0</v>
      </c>
      <c r="DE101" s="1">
        <f t="shared" si="38"/>
        <v>0</v>
      </c>
    </row>
    <row r="102" spans="1:113" ht="28" customHeight="1">
      <c r="A102" s="1" t="str">
        <f>A101</f>
        <v>ZSPD</v>
      </c>
      <c r="B102" s="1">
        <v>4</v>
      </c>
      <c r="C102" s="1" t="s">
        <v>200</v>
      </c>
      <c r="AH102" s="4">
        <f t="shared" si="32"/>
        <v>1</v>
      </c>
      <c r="AJ102" t="s">
        <v>200</v>
      </c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 s="8">
        <f t="shared" si="48"/>
        <v>1</v>
      </c>
      <c r="BN102" s="6" t="str">
        <f t="shared" si="46"/>
        <v>F0519/24</v>
      </c>
      <c r="BO102" s="6" t="str">
        <f t="shared" si="46"/>
        <v/>
      </c>
      <c r="BP102" s="6" t="str">
        <f t="shared" si="46"/>
        <v/>
      </c>
      <c r="BQ102" s="6" t="str">
        <f t="shared" si="46"/>
        <v/>
      </c>
      <c r="BR102" s="6" t="str">
        <f t="shared" si="46"/>
        <v/>
      </c>
      <c r="BS102" s="6" t="str">
        <f t="shared" si="46"/>
        <v/>
      </c>
      <c r="BT102" s="6" t="str">
        <f t="shared" si="46"/>
        <v/>
      </c>
      <c r="BU102" s="6" t="str">
        <f t="shared" si="46"/>
        <v/>
      </c>
      <c r="BV102" s="6" t="str">
        <f t="shared" si="46"/>
        <v/>
      </c>
      <c r="BW102" s="6" t="str">
        <f t="shared" si="46"/>
        <v/>
      </c>
      <c r="BX102" s="6" t="str">
        <f t="shared" si="46"/>
        <v/>
      </c>
      <c r="BY102" s="6" t="str">
        <f t="shared" si="45"/>
        <v/>
      </c>
      <c r="BZ102" s="6" t="str">
        <f t="shared" si="45"/>
        <v/>
      </c>
      <c r="CA102" s="6" t="str">
        <f t="shared" si="45"/>
        <v/>
      </c>
      <c r="CB102" s="6" t="str">
        <f t="shared" si="45"/>
        <v/>
      </c>
      <c r="CC102" s="6" t="str">
        <f t="shared" si="45"/>
        <v/>
      </c>
      <c r="CD102" s="6" t="str">
        <f t="shared" si="45"/>
        <v/>
      </c>
      <c r="CE102" s="6" t="str">
        <f t="shared" si="45"/>
        <v/>
      </c>
      <c r="CF102" s="6" t="str">
        <f t="shared" si="47"/>
        <v/>
      </c>
      <c r="CG102" s="6" t="str">
        <f t="shared" si="47"/>
        <v/>
      </c>
      <c r="CH102" s="6" t="str">
        <f t="shared" si="47"/>
        <v/>
      </c>
      <c r="CI102" s="6" t="str">
        <f t="shared" si="47"/>
        <v/>
      </c>
      <c r="CJ102" s="6" t="str">
        <f t="shared" si="47"/>
        <v/>
      </c>
      <c r="CK102" s="6" t="str">
        <f t="shared" si="47"/>
        <v/>
      </c>
      <c r="CL102" s="6" t="str">
        <f t="shared" si="47"/>
        <v/>
      </c>
      <c r="CM102" s="6" t="str">
        <f t="shared" si="47"/>
        <v/>
      </c>
      <c r="CN102" s="6" t="str">
        <f t="shared" si="47"/>
        <v/>
      </c>
      <c r="CO102" s="6" t="str">
        <f t="shared" si="47"/>
        <v/>
      </c>
      <c r="CP102" s="12">
        <f t="shared" si="49"/>
        <v>1</v>
      </c>
      <c r="CQ102" s="19">
        <f t="shared" si="29"/>
        <v>836</v>
      </c>
      <c r="CR102" s="16">
        <f t="shared" si="30"/>
        <v>0</v>
      </c>
      <c r="CS102" s="22">
        <f t="shared" si="31"/>
        <v>0</v>
      </c>
      <c r="DF102" s="1">
        <f>$CP102</f>
        <v>1</v>
      </c>
      <c r="DG102" s="1">
        <f t="shared" si="39"/>
        <v>836</v>
      </c>
      <c r="DH102" s="1">
        <f t="shared" si="40"/>
        <v>0</v>
      </c>
      <c r="DI102" s="1">
        <f t="shared" si="41"/>
        <v>0</v>
      </c>
    </row>
    <row r="103" spans="1:113" ht="28" customHeight="1">
      <c r="A103" s="1" t="s">
        <v>27</v>
      </c>
      <c r="B103" s="1">
        <v>1</v>
      </c>
      <c r="AH103" s="4">
        <f t="shared" si="32"/>
        <v>0</v>
      </c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 s="8">
        <f t="shared" si="48"/>
        <v>0</v>
      </c>
      <c r="BN103" s="6" t="str">
        <f t="shared" si="46"/>
        <v/>
      </c>
      <c r="BO103" s="6" t="str">
        <f t="shared" si="46"/>
        <v/>
      </c>
      <c r="BP103" s="6" t="str">
        <f t="shared" si="46"/>
        <v/>
      </c>
      <c r="BQ103" s="6" t="str">
        <f t="shared" si="46"/>
        <v/>
      </c>
      <c r="BR103" s="6" t="str">
        <f t="shared" si="46"/>
        <v/>
      </c>
      <c r="BS103" s="6" t="str">
        <f t="shared" si="46"/>
        <v/>
      </c>
      <c r="BT103" s="6" t="str">
        <f t="shared" si="46"/>
        <v/>
      </c>
      <c r="BU103" s="6" t="str">
        <f t="shared" si="46"/>
        <v/>
      </c>
      <c r="BV103" s="6" t="str">
        <f t="shared" si="46"/>
        <v/>
      </c>
      <c r="BW103" s="6" t="str">
        <f t="shared" si="46"/>
        <v/>
      </c>
      <c r="BX103" s="6" t="str">
        <f t="shared" si="46"/>
        <v/>
      </c>
      <c r="BY103" s="6" t="str">
        <f t="shared" si="45"/>
        <v/>
      </c>
      <c r="BZ103" s="6" t="str">
        <f t="shared" si="45"/>
        <v/>
      </c>
      <c r="CA103" s="6" t="str">
        <f t="shared" si="45"/>
        <v/>
      </c>
      <c r="CB103" s="6" t="str">
        <f t="shared" si="45"/>
        <v/>
      </c>
      <c r="CC103" s="6" t="str">
        <f t="shared" si="45"/>
        <v/>
      </c>
      <c r="CD103" s="6" t="str">
        <f t="shared" si="45"/>
        <v/>
      </c>
      <c r="CE103" s="6" t="str">
        <f t="shared" si="45"/>
        <v/>
      </c>
      <c r="CF103" s="6" t="str">
        <f t="shared" si="47"/>
        <v/>
      </c>
      <c r="CG103" s="6" t="str">
        <f t="shared" si="47"/>
        <v/>
      </c>
      <c r="CH103" s="6" t="str">
        <f t="shared" si="47"/>
        <v/>
      </c>
      <c r="CI103" s="6" t="str">
        <f t="shared" si="47"/>
        <v/>
      </c>
      <c r="CJ103" s="6" t="str">
        <f t="shared" si="47"/>
        <v/>
      </c>
      <c r="CK103" s="6" t="str">
        <f t="shared" si="47"/>
        <v/>
      </c>
      <c r="CL103" s="6" t="str">
        <f t="shared" si="47"/>
        <v/>
      </c>
      <c r="CM103" s="6" t="str">
        <f t="shared" si="47"/>
        <v/>
      </c>
      <c r="CN103" s="6" t="str">
        <f t="shared" si="47"/>
        <v/>
      </c>
      <c r="CO103" s="6" t="str">
        <f t="shared" si="47"/>
        <v/>
      </c>
      <c r="CP103" s="12">
        <f t="shared" si="49"/>
        <v>0</v>
      </c>
      <c r="CQ103" s="19">
        <f t="shared" si="29"/>
        <v>837</v>
      </c>
      <c r="CR103" s="16">
        <f t="shared" si="30"/>
        <v>0</v>
      </c>
      <c r="CS103" s="22">
        <f t="shared" si="31"/>
        <v>0</v>
      </c>
      <c r="CT103" s="1">
        <f>$CP103</f>
        <v>0</v>
      </c>
      <c r="CU103" s="1">
        <f t="shared" si="42"/>
        <v>837</v>
      </c>
      <c r="CV103" s="1">
        <f t="shared" si="43"/>
        <v>0</v>
      </c>
      <c r="CW103" s="1">
        <f t="shared" si="44"/>
        <v>0</v>
      </c>
    </row>
    <row r="104" spans="1:113" ht="28" customHeight="1">
      <c r="A104" s="1" t="str">
        <f>A103</f>
        <v>WSSS</v>
      </c>
      <c r="B104" s="1">
        <v>2</v>
      </c>
      <c r="AH104" s="4">
        <f t="shared" si="32"/>
        <v>0</v>
      </c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 s="8">
        <f t="shared" si="48"/>
        <v>0</v>
      </c>
      <c r="BN104" s="6" t="str">
        <f t="shared" si="46"/>
        <v/>
      </c>
      <c r="BO104" s="6" t="str">
        <f t="shared" si="46"/>
        <v/>
      </c>
      <c r="BP104" s="6" t="str">
        <f t="shared" si="46"/>
        <v/>
      </c>
      <c r="BQ104" s="6" t="str">
        <f t="shared" si="46"/>
        <v/>
      </c>
      <c r="BR104" s="6" t="str">
        <f t="shared" si="46"/>
        <v/>
      </c>
      <c r="BS104" s="6" t="str">
        <f t="shared" si="46"/>
        <v/>
      </c>
      <c r="BT104" s="6" t="str">
        <f t="shared" si="46"/>
        <v/>
      </c>
      <c r="BU104" s="6" t="str">
        <f t="shared" si="46"/>
        <v/>
      </c>
      <c r="BV104" s="6" t="str">
        <f t="shared" si="46"/>
        <v/>
      </c>
      <c r="BW104" s="6" t="str">
        <f t="shared" si="46"/>
        <v/>
      </c>
      <c r="BX104" s="6" t="str">
        <f t="shared" si="46"/>
        <v/>
      </c>
      <c r="BY104" s="6" t="str">
        <f t="shared" si="45"/>
        <v/>
      </c>
      <c r="BZ104" s="6" t="str">
        <f t="shared" si="45"/>
        <v/>
      </c>
      <c r="CA104" s="6" t="str">
        <f t="shared" si="45"/>
        <v/>
      </c>
      <c r="CB104" s="6" t="str">
        <f t="shared" si="45"/>
        <v/>
      </c>
      <c r="CC104" s="6" t="str">
        <f t="shared" si="45"/>
        <v/>
      </c>
      <c r="CD104" s="6" t="str">
        <f t="shared" si="45"/>
        <v/>
      </c>
      <c r="CE104" s="6" t="str">
        <f t="shared" si="45"/>
        <v/>
      </c>
      <c r="CF104" s="6" t="str">
        <f t="shared" si="47"/>
        <v/>
      </c>
      <c r="CG104" s="6" t="str">
        <f t="shared" si="47"/>
        <v/>
      </c>
      <c r="CH104" s="6" t="str">
        <f t="shared" si="47"/>
        <v/>
      </c>
      <c r="CI104" s="6" t="str">
        <f t="shared" si="47"/>
        <v/>
      </c>
      <c r="CJ104" s="6" t="str">
        <f t="shared" si="47"/>
        <v/>
      </c>
      <c r="CK104" s="6" t="str">
        <f t="shared" si="47"/>
        <v/>
      </c>
      <c r="CL104" s="6" t="str">
        <f t="shared" si="47"/>
        <v/>
      </c>
      <c r="CM104" s="6" t="str">
        <f t="shared" si="47"/>
        <v/>
      </c>
      <c r="CN104" s="6" t="str">
        <f t="shared" si="47"/>
        <v/>
      </c>
      <c r="CO104" s="6" t="str">
        <f t="shared" si="47"/>
        <v/>
      </c>
      <c r="CP104" s="12">
        <f t="shared" si="49"/>
        <v>0</v>
      </c>
      <c r="CQ104" s="19">
        <f t="shared" si="29"/>
        <v>837</v>
      </c>
      <c r="CR104" s="16">
        <f t="shared" si="30"/>
        <v>0</v>
      </c>
      <c r="CS104" s="22">
        <f t="shared" si="31"/>
        <v>0</v>
      </c>
      <c r="CX104" s="1">
        <f>$CP104</f>
        <v>0</v>
      </c>
      <c r="CY104" s="1">
        <f t="shared" si="33"/>
        <v>837</v>
      </c>
      <c r="CZ104" s="1">
        <f t="shared" si="34"/>
        <v>0</v>
      </c>
      <c r="DA104" s="1">
        <f t="shared" si="35"/>
        <v>0</v>
      </c>
    </row>
    <row r="105" spans="1:113" ht="28" customHeight="1">
      <c r="A105" s="1" t="str">
        <f>A104</f>
        <v>WSSS</v>
      </c>
      <c r="B105" s="1">
        <v>3</v>
      </c>
      <c r="C105" t="s">
        <v>338</v>
      </c>
      <c r="AH105" s="4">
        <f t="shared" si="32"/>
        <v>1</v>
      </c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 s="8">
        <f t="shared" si="48"/>
        <v>0</v>
      </c>
      <c r="BN105" s="6" t="str">
        <f t="shared" si="46"/>
        <v/>
      </c>
      <c r="BO105" s="6" t="str">
        <f t="shared" si="46"/>
        <v/>
      </c>
      <c r="BP105" s="6" t="str">
        <f t="shared" si="46"/>
        <v/>
      </c>
      <c r="BQ105" s="6" t="str">
        <f t="shared" si="46"/>
        <v/>
      </c>
      <c r="BR105" s="6" t="str">
        <f t="shared" si="46"/>
        <v/>
      </c>
      <c r="BS105" s="6" t="str">
        <f t="shared" si="46"/>
        <v/>
      </c>
      <c r="BT105" s="6" t="str">
        <f t="shared" si="46"/>
        <v/>
      </c>
      <c r="BU105" s="6" t="str">
        <f t="shared" si="46"/>
        <v/>
      </c>
      <c r="BV105" s="6" t="str">
        <f t="shared" si="46"/>
        <v/>
      </c>
      <c r="BW105" s="6" t="str">
        <f t="shared" si="46"/>
        <v/>
      </c>
      <c r="BX105" s="6" t="str">
        <f t="shared" si="46"/>
        <v/>
      </c>
      <c r="BY105" s="6" t="str">
        <f t="shared" si="45"/>
        <v/>
      </c>
      <c r="BZ105" s="6" t="str">
        <f t="shared" si="45"/>
        <v/>
      </c>
      <c r="CA105" s="6" t="str">
        <f t="shared" si="45"/>
        <v/>
      </c>
      <c r="CB105" s="6" t="str">
        <f t="shared" si="45"/>
        <v/>
      </c>
      <c r="CC105" s="6" t="str">
        <f t="shared" si="45"/>
        <v/>
      </c>
      <c r="CD105" s="6" t="str">
        <f t="shared" si="45"/>
        <v/>
      </c>
      <c r="CE105" s="6" t="str">
        <f t="shared" si="45"/>
        <v/>
      </c>
      <c r="CF105" s="6" t="str">
        <f t="shared" si="47"/>
        <v/>
      </c>
      <c r="CG105" s="6" t="str">
        <f t="shared" si="47"/>
        <v/>
      </c>
      <c r="CH105" s="6" t="str">
        <f t="shared" si="47"/>
        <v/>
      </c>
      <c r="CI105" s="6" t="str">
        <f t="shared" si="47"/>
        <v/>
      </c>
      <c r="CJ105" s="6" t="str">
        <f t="shared" si="47"/>
        <v/>
      </c>
      <c r="CK105" s="6" t="str">
        <f t="shared" si="47"/>
        <v/>
      </c>
      <c r="CL105" s="6" t="str">
        <f t="shared" si="47"/>
        <v/>
      </c>
      <c r="CM105" s="6" t="str">
        <f t="shared" si="47"/>
        <v/>
      </c>
      <c r="CN105" s="6" t="str">
        <f t="shared" si="47"/>
        <v/>
      </c>
      <c r="CO105" s="6" t="str">
        <f t="shared" si="47"/>
        <v/>
      </c>
      <c r="CP105" s="12">
        <f t="shared" si="49"/>
        <v>0</v>
      </c>
      <c r="CQ105" s="19">
        <f t="shared" si="29"/>
        <v>836</v>
      </c>
      <c r="CR105" s="16">
        <f t="shared" si="30"/>
        <v>1</v>
      </c>
      <c r="CS105" s="22">
        <f t="shared" si="31"/>
        <v>0</v>
      </c>
      <c r="DB105" s="1">
        <f>$CP105</f>
        <v>0</v>
      </c>
      <c r="DC105" s="1">
        <f t="shared" si="36"/>
        <v>836</v>
      </c>
      <c r="DD105" s="1">
        <f t="shared" si="37"/>
        <v>1</v>
      </c>
      <c r="DE105" s="1">
        <f t="shared" si="38"/>
        <v>0</v>
      </c>
    </row>
    <row r="106" spans="1:113" ht="28" customHeight="1">
      <c r="A106" s="1" t="str">
        <f>A105</f>
        <v>WSSS</v>
      </c>
      <c r="B106" s="1">
        <v>4</v>
      </c>
      <c r="AH106" s="4">
        <f t="shared" si="32"/>
        <v>0</v>
      </c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 s="8">
        <f t="shared" si="48"/>
        <v>0</v>
      </c>
      <c r="BN106" s="6" t="str">
        <f t="shared" si="46"/>
        <v/>
      </c>
      <c r="BO106" s="6" t="str">
        <f t="shared" si="46"/>
        <v/>
      </c>
      <c r="BP106" s="6" t="str">
        <f t="shared" si="46"/>
        <v/>
      </c>
      <c r="BQ106" s="6" t="str">
        <f t="shared" si="46"/>
        <v/>
      </c>
      <c r="BR106" s="6" t="str">
        <f t="shared" si="46"/>
        <v/>
      </c>
      <c r="BS106" s="6" t="str">
        <f t="shared" si="46"/>
        <v/>
      </c>
      <c r="BT106" s="6" t="str">
        <f t="shared" si="46"/>
        <v/>
      </c>
      <c r="BU106" s="6" t="str">
        <f t="shared" si="46"/>
        <v/>
      </c>
      <c r="BV106" s="6" t="str">
        <f t="shared" si="46"/>
        <v/>
      </c>
      <c r="BW106" s="6" t="str">
        <f t="shared" si="46"/>
        <v/>
      </c>
      <c r="BX106" s="6" t="str">
        <f t="shared" si="46"/>
        <v/>
      </c>
      <c r="BY106" s="6" t="str">
        <f t="shared" si="45"/>
        <v/>
      </c>
      <c r="BZ106" s="6" t="str">
        <f t="shared" si="45"/>
        <v/>
      </c>
      <c r="CA106" s="6" t="str">
        <f t="shared" si="45"/>
        <v/>
      </c>
      <c r="CB106" s="6" t="str">
        <f t="shared" si="45"/>
        <v/>
      </c>
      <c r="CC106" s="6" t="str">
        <f t="shared" si="45"/>
        <v/>
      </c>
      <c r="CD106" s="6" t="str">
        <f t="shared" si="45"/>
        <v/>
      </c>
      <c r="CE106" s="6" t="str">
        <f t="shared" si="45"/>
        <v/>
      </c>
      <c r="CF106" s="6" t="str">
        <f t="shared" si="47"/>
        <v/>
      </c>
      <c r="CG106" s="6" t="str">
        <f t="shared" si="47"/>
        <v/>
      </c>
      <c r="CH106" s="6" t="str">
        <f t="shared" si="47"/>
        <v/>
      </c>
      <c r="CI106" s="6" t="str">
        <f t="shared" si="47"/>
        <v/>
      </c>
      <c r="CJ106" s="6" t="str">
        <f t="shared" si="47"/>
        <v/>
      </c>
      <c r="CK106" s="6" t="str">
        <f t="shared" si="47"/>
        <v/>
      </c>
      <c r="CL106" s="6" t="str">
        <f t="shared" si="47"/>
        <v/>
      </c>
      <c r="CM106" s="6" t="str">
        <f t="shared" si="47"/>
        <v/>
      </c>
      <c r="CN106" s="6" t="str">
        <f t="shared" si="47"/>
        <v/>
      </c>
      <c r="CO106" s="6" t="str">
        <f t="shared" si="47"/>
        <v/>
      </c>
      <c r="CP106" s="12">
        <f t="shared" si="49"/>
        <v>0</v>
      </c>
      <c r="CQ106" s="19">
        <f t="shared" si="29"/>
        <v>837</v>
      </c>
      <c r="CR106" s="16">
        <f t="shared" si="30"/>
        <v>0</v>
      </c>
      <c r="CS106" s="22">
        <f t="shared" si="31"/>
        <v>0</v>
      </c>
      <c r="DF106" s="1">
        <f>$CP106</f>
        <v>0</v>
      </c>
      <c r="DG106" s="1">
        <f t="shared" si="39"/>
        <v>837</v>
      </c>
      <c r="DH106" s="1">
        <f t="shared" si="40"/>
        <v>0</v>
      </c>
      <c r="DI106" s="1">
        <f t="shared" si="41"/>
        <v>0</v>
      </c>
    </row>
    <row r="107" spans="1:113" ht="28" customHeight="1">
      <c r="A107" s="1" t="s">
        <v>28</v>
      </c>
      <c r="B107" s="1">
        <v>1</v>
      </c>
      <c r="AH107" s="4">
        <f t="shared" si="32"/>
        <v>0</v>
      </c>
      <c r="AJ107" t="s">
        <v>202</v>
      </c>
      <c r="AK107" t="s">
        <v>360</v>
      </c>
      <c r="AL107" t="s">
        <v>361</v>
      </c>
      <c r="AM107" t="s">
        <v>379</v>
      </c>
      <c r="AN107" t="s">
        <v>362</v>
      </c>
      <c r="AO107" t="s">
        <v>380</v>
      </c>
      <c r="AP107" t="s">
        <v>339</v>
      </c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 s="8">
        <f t="shared" si="48"/>
        <v>7</v>
      </c>
      <c r="BN107" s="6" t="str">
        <f t="shared" si="46"/>
        <v/>
      </c>
      <c r="BO107" s="6" t="str">
        <f t="shared" si="46"/>
        <v/>
      </c>
      <c r="BP107" s="6" t="str">
        <f t="shared" si="46"/>
        <v/>
      </c>
      <c r="BQ107" s="6" t="str">
        <f t="shared" si="46"/>
        <v/>
      </c>
      <c r="BR107" s="6" t="str">
        <f t="shared" si="46"/>
        <v/>
      </c>
      <c r="BS107" s="6" t="str">
        <f t="shared" si="46"/>
        <v/>
      </c>
      <c r="BT107" s="6" t="str">
        <f t="shared" si="46"/>
        <v/>
      </c>
      <c r="BU107" s="6" t="str">
        <f t="shared" si="46"/>
        <v/>
      </c>
      <c r="BV107" s="6" t="str">
        <f t="shared" si="46"/>
        <v/>
      </c>
      <c r="BW107" s="6" t="str">
        <f t="shared" si="46"/>
        <v/>
      </c>
      <c r="BX107" s="6" t="str">
        <f t="shared" si="46"/>
        <v/>
      </c>
      <c r="BY107" s="6" t="str">
        <f t="shared" si="45"/>
        <v/>
      </c>
      <c r="BZ107" s="6" t="str">
        <f t="shared" si="45"/>
        <v/>
      </c>
      <c r="CA107" s="6" t="str">
        <f t="shared" si="45"/>
        <v/>
      </c>
      <c r="CB107" s="6" t="str">
        <f t="shared" si="45"/>
        <v/>
      </c>
      <c r="CC107" s="6" t="str">
        <f t="shared" si="45"/>
        <v/>
      </c>
      <c r="CD107" s="6" t="str">
        <f t="shared" si="45"/>
        <v/>
      </c>
      <c r="CE107" s="6" t="str">
        <f t="shared" si="45"/>
        <v/>
      </c>
      <c r="CF107" s="6" t="str">
        <f t="shared" si="47"/>
        <v/>
      </c>
      <c r="CG107" s="6" t="str">
        <f t="shared" si="47"/>
        <v/>
      </c>
      <c r="CH107" s="6" t="str">
        <f t="shared" si="47"/>
        <v/>
      </c>
      <c r="CI107" s="6" t="str">
        <f t="shared" si="47"/>
        <v/>
      </c>
      <c r="CJ107" s="6" t="str">
        <f t="shared" si="47"/>
        <v/>
      </c>
      <c r="CK107" s="6" t="str">
        <f t="shared" si="47"/>
        <v/>
      </c>
      <c r="CL107" s="6" t="str">
        <f t="shared" si="47"/>
        <v/>
      </c>
      <c r="CM107" s="6" t="str">
        <f t="shared" si="47"/>
        <v/>
      </c>
      <c r="CN107" s="6" t="str">
        <f t="shared" si="47"/>
        <v/>
      </c>
      <c r="CO107" s="6" t="str">
        <f t="shared" si="47"/>
        <v/>
      </c>
      <c r="CP107" s="12">
        <f t="shared" si="49"/>
        <v>0</v>
      </c>
      <c r="CQ107" s="19">
        <f t="shared" si="29"/>
        <v>830</v>
      </c>
      <c r="CR107" s="16">
        <f t="shared" si="30"/>
        <v>0</v>
      </c>
      <c r="CS107" s="22">
        <f t="shared" si="31"/>
        <v>7</v>
      </c>
      <c r="CT107" s="1">
        <f>$CP107</f>
        <v>0</v>
      </c>
      <c r="CU107" s="1">
        <f t="shared" si="42"/>
        <v>830</v>
      </c>
      <c r="CV107" s="1">
        <f t="shared" si="43"/>
        <v>0</v>
      </c>
      <c r="CW107" s="1">
        <f t="shared" si="44"/>
        <v>7</v>
      </c>
    </row>
    <row r="108" spans="1:113" ht="28" customHeight="1">
      <c r="A108" s="1" t="str">
        <f>A107</f>
        <v>RKSI</v>
      </c>
      <c r="B108" s="1">
        <v>2</v>
      </c>
      <c r="C108" t="s">
        <v>202</v>
      </c>
      <c r="D108"/>
      <c r="AH108" s="4">
        <f t="shared" si="32"/>
        <v>1</v>
      </c>
      <c r="AJ108" t="s">
        <v>202</v>
      </c>
      <c r="AK108" t="s">
        <v>362</v>
      </c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 s="8">
        <f t="shared" si="48"/>
        <v>2</v>
      </c>
      <c r="BN108" s="6" t="str">
        <f t="shared" si="46"/>
        <v>A0073/24</v>
      </c>
      <c r="BO108" s="6" t="str">
        <f t="shared" si="46"/>
        <v/>
      </c>
      <c r="BP108" s="6" t="str">
        <f t="shared" si="46"/>
        <v/>
      </c>
      <c r="BQ108" s="6" t="str">
        <f t="shared" si="46"/>
        <v/>
      </c>
      <c r="BR108" s="6" t="str">
        <f t="shared" si="46"/>
        <v/>
      </c>
      <c r="BS108" s="6" t="str">
        <f t="shared" si="46"/>
        <v/>
      </c>
      <c r="BT108" s="6" t="str">
        <f t="shared" si="46"/>
        <v/>
      </c>
      <c r="BU108" s="6" t="str">
        <f t="shared" si="46"/>
        <v/>
      </c>
      <c r="BV108" s="6" t="str">
        <f t="shared" si="46"/>
        <v/>
      </c>
      <c r="BW108" s="6" t="str">
        <f t="shared" si="46"/>
        <v/>
      </c>
      <c r="BX108" s="6" t="str">
        <f t="shared" si="46"/>
        <v/>
      </c>
      <c r="BY108" s="6" t="str">
        <f t="shared" si="45"/>
        <v/>
      </c>
      <c r="BZ108" s="6" t="str">
        <f t="shared" si="45"/>
        <v/>
      </c>
      <c r="CA108" s="6" t="str">
        <f t="shared" si="45"/>
        <v/>
      </c>
      <c r="CB108" s="6" t="str">
        <f t="shared" si="45"/>
        <v/>
      </c>
      <c r="CC108" s="6" t="str">
        <f t="shared" si="45"/>
        <v/>
      </c>
      <c r="CD108" s="6" t="str">
        <f t="shared" si="45"/>
        <v/>
      </c>
      <c r="CE108" s="6" t="str">
        <f t="shared" si="45"/>
        <v/>
      </c>
      <c r="CF108" s="6" t="str">
        <f t="shared" si="47"/>
        <v/>
      </c>
      <c r="CG108" s="6" t="str">
        <f t="shared" si="47"/>
        <v/>
      </c>
      <c r="CH108" s="6" t="str">
        <f t="shared" si="47"/>
        <v/>
      </c>
      <c r="CI108" s="6" t="str">
        <f t="shared" si="47"/>
        <v/>
      </c>
      <c r="CJ108" s="6" t="str">
        <f t="shared" si="47"/>
        <v/>
      </c>
      <c r="CK108" s="6" t="str">
        <f t="shared" si="47"/>
        <v/>
      </c>
      <c r="CL108" s="6" t="str">
        <f t="shared" si="47"/>
        <v/>
      </c>
      <c r="CM108" s="6" t="str">
        <f t="shared" si="47"/>
        <v/>
      </c>
      <c r="CN108" s="6" t="str">
        <f t="shared" si="47"/>
        <v/>
      </c>
      <c r="CO108" s="6" t="str">
        <f t="shared" si="47"/>
        <v/>
      </c>
      <c r="CP108" s="12">
        <f t="shared" si="49"/>
        <v>1</v>
      </c>
      <c r="CQ108" s="19">
        <f t="shared" si="29"/>
        <v>835</v>
      </c>
      <c r="CR108" s="16">
        <f t="shared" si="30"/>
        <v>0</v>
      </c>
      <c r="CS108" s="22">
        <f t="shared" si="31"/>
        <v>1</v>
      </c>
      <c r="CX108" s="1">
        <f>$CP108</f>
        <v>1</v>
      </c>
      <c r="CY108" s="1">
        <f t="shared" si="33"/>
        <v>835</v>
      </c>
      <c r="CZ108" s="1">
        <f t="shared" si="34"/>
        <v>0</v>
      </c>
      <c r="DA108" s="1">
        <f t="shared" si="35"/>
        <v>1</v>
      </c>
    </row>
    <row r="109" spans="1:113" ht="28" customHeight="1">
      <c r="A109" s="1" t="str">
        <f>A108</f>
        <v>RKSI</v>
      </c>
      <c r="B109" s="1">
        <v>3</v>
      </c>
      <c r="AH109" s="4">
        <f t="shared" si="32"/>
        <v>0</v>
      </c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 s="8">
        <f t="shared" si="48"/>
        <v>0</v>
      </c>
      <c r="BN109" s="6" t="str">
        <f t="shared" si="46"/>
        <v/>
      </c>
      <c r="BO109" s="6" t="str">
        <f t="shared" si="46"/>
        <v/>
      </c>
      <c r="BP109" s="6" t="str">
        <f t="shared" si="46"/>
        <v/>
      </c>
      <c r="BQ109" s="6" t="str">
        <f t="shared" si="46"/>
        <v/>
      </c>
      <c r="BR109" s="6" t="str">
        <f t="shared" si="46"/>
        <v/>
      </c>
      <c r="BS109" s="6" t="str">
        <f t="shared" si="46"/>
        <v/>
      </c>
      <c r="BT109" s="6" t="str">
        <f t="shared" si="46"/>
        <v/>
      </c>
      <c r="BU109" s="6" t="str">
        <f t="shared" si="46"/>
        <v/>
      </c>
      <c r="BV109" s="6" t="str">
        <f t="shared" si="46"/>
        <v/>
      </c>
      <c r="BW109" s="6" t="str">
        <f t="shared" si="46"/>
        <v/>
      </c>
      <c r="BX109" s="6" t="str">
        <f t="shared" si="46"/>
        <v/>
      </c>
      <c r="BY109" s="6" t="str">
        <f t="shared" si="45"/>
        <v/>
      </c>
      <c r="BZ109" s="6" t="str">
        <f t="shared" si="45"/>
        <v/>
      </c>
      <c r="CA109" s="6" t="str">
        <f t="shared" si="45"/>
        <v/>
      </c>
      <c r="CB109" s="6" t="str">
        <f t="shared" si="45"/>
        <v/>
      </c>
      <c r="CC109" s="6" t="str">
        <f t="shared" si="45"/>
        <v/>
      </c>
      <c r="CD109" s="6" t="str">
        <f t="shared" si="45"/>
        <v/>
      </c>
      <c r="CE109" s="6" t="str">
        <f t="shared" si="45"/>
        <v/>
      </c>
      <c r="CF109" s="6" t="str">
        <f t="shared" si="47"/>
        <v/>
      </c>
      <c r="CG109" s="6" t="str">
        <f t="shared" si="47"/>
        <v/>
      </c>
      <c r="CH109" s="6" t="str">
        <f t="shared" si="47"/>
        <v/>
      </c>
      <c r="CI109" s="6" t="str">
        <f t="shared" si="47"/>
        <v/>
      </c>
      <c r="CJ109" s="6" t="str">
        <f t="shared" si="47"/>
        <v/>
      </c>
      <c r="CK109" s="6" t="str">
        <f t="shared" si="47"/>
        <v/>
      </c>
      <c r="CL109" s="6" t="str">
        <f t="shared" si="47"/>
        <v/>
      </c>
      <c r="CM109" s="6" t="str">
        <f t="shared" si="47"/>
        <v/>
      </c>
      <c r="CN109" s="6" t="str">
        <f t="shared" si="47"/>
        <v/>
      </c>
      <c r="CO109" s="6" t="str">
        <f t="shared" si="47"/>
        <v/>
      </c>
      <c r="CP109" s="12">
        <f t="shared" si="49"/>
        <v>0</v>
      </c>
      <c r="CQ109" s="19">
        <f t="shared" si="29"/>
        <v>837</v>
      </c>
      <c r="CR109" s="16">
        <f t="shared" si="30"/>
        <v>0</v>
      </c>
      <c r="CS109" s="22">
        <f t="shared" si="31"/>
        <v>0</v>
      </c>
      <c r="DB109" s="1">
        <f>$CP109</f>
        <v>0</v>
      </c>
      <c r="DC109" s="1">
        <f t="shared" si="36"/>
        <v>837</v>
      </c>
      <c r="DD109" s="1">
        <f t="shared" si="37"/>
        <v>0</v>
      </c>
      <c r="DE109" s="1">
        <f t="shared" si="38"/>
        <v>0</v>
      </c>
    </row>
    <row r="110" spans="1:113" ht="28" customHeight="1">
      <c r="A110" s="1" t="str">
        <f>A109</f>
        <v>RKSI</v>
      </c>
      <c r="B110" s="1">
        <v>4</v>
      </c>
      <c r="AH110" s="4">
        <f t="shared" si="32"/>
        <v>0</v>
      </c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 s="8">
        <f t="shared" si="48"/>
        <v>0</v>
      </c>
      <c r="BN110" s="6" t="str">
        <f t="shared" si="46"/>
        <v/>
      </c>
      <c r="BO110" s="6" t="str">
        <f t="shared" ref="BN110:CA130" si="51">IFERROR(HLOOKUP(AK110,$C110:$AE110,1,FALSE),"")</f>
        <v/>
      </c>
      <c r="BP110" s="6" t="str">
        <f t="shared" si="51"/>
        <v/>
      </c>
      <c r="BQ110" s="6" t="str">
        <f t="shared" si="51"/>
        <v/>
      </c>
      <c r="BR110" s="6" t="str">
        <f t="shared" si="51"/>
        <v/>
      </c>
      <c r="BS110" s="6" t="str">
        <f t="shared" si="51"/>
        <v/>
      </c>
      <c r="BT110" s="6" t="str">
        <f t="shared" si="51"/>
        <v/>
      </c>
      <c r="BU110" s="6" t="str">
        <f t="shared" si="51"/>
        <v/>
      </c>
      <c r="BV110" s="6" t="str">
        <f t="shared" si="51"/>
        <v/>
      </c>
      <c r="BW110" s="6" t="str">
        <f t="shared" si="51"/>
        <v/>
      </c>
      <c r="BX110" s="6" t="str">
        <f t="shared" si="51"/>
        <v/>
      </c>
      <c r="BY110" s="6" t="str">
        <f t="shared" si="45"/>
        <v/>
      </c>
      <c r="BZ110" s="6" t="str">
        <f t="shared" si="45"/>
        <v/>
      </c>
      <c r="CA110" s="6" t="str">
        <f t="shared" si="45"/>
        <v/>
      </c>
      <c r="CB110" s="6" t="str">
        <f t="shared" si="45"/>
        <v/>
      </c>
      <c r="CC110" s="6" t="str">
        <f t="shared" si="45"/>
        <v/>
      </c>
      <c r="CD110" s="6" t="str">
        <f t="shared" si="45"/>
        <v/>
      </c>
      <c r="CE110" s="6" t="str">
        <f t="shared" si="45"/>
        <v/>
      </c>
      <c r="CF110" s="6" t="str">
        <f t="shared" si="47"/>
        <v/>
      </c>
      <c r="CG110" s="6" t="str">
        <f t="shared" si="47"/>
        <v/>
      </c>
      <c r="CH110" s="6" t="str">
        <f t="shared" si="47"/>
        <v/>
      </c>
      <c r="CI110" s="6" t="str">
        <f t="shared" si="47"/>
        <v/>
      </c>
      <c r="CJ110" s="6" t="str">
        <f t="shared" si="47"/>
        <v/>
      </c>
      <c r="CK110" s="6" t="str">
        <f t="shared" si="47"/>
        <v/>
      </c>
      <c r="CL110" s="6" t="str">
        <f t="shared" si="47"/>
        <v/>
      </c>
      <c r="CM110" s="6" t="str">
        <f t="shared" si="47"/>
        <v/>
      </c>
      <c r="CN110" s="6" t="str">
        <f t="shared" si="47"/>
        <v/>
      </c>
      <c r="CO110" s="6" t="str">
        <f t="shared" si="47"/>
        <v/>
      </c>
      <c r="CP110" s="12">
        <f t="shared" si="49"/>
        <v>0</v>
      </c>
      <c r="CQ110" s="19">
        <f t="shared" si="29"/>
        <v>837</v>
      </c>
      <c r="CR110" s="16">
        <f t="shared" si="30"/>
        <v>0</v>
      </c>
      <c r="CS110" s="22">
        <f t="shared" si="31"/>
        <v>0</v>
      </c>
      <c r="DF110" s="1">
        <f>$CP110</f>
        <v>0</v>
      </c>
      <c r="DG110" s="1">
        <f t="shared" si="39"/>
        <v>837</v>
      </c>
      <c r="DH110" s="1">
        <f t="shared" si="40"/>
        <v>0</v>
      </c>
      <c r="DI110" s="1">
        <f t="shared" si="41"/>
        <v>0</v>
      </c>
    </row>
    <row r="111" spans="1:113" ht="28" customHeight="1">
      <c r="A111" s="1" t="s">
        <v>29</v>
      </c>
      <c r="B111" s="1">
        <v>1</v>
      </c>
      <c r="AH111" s="4">
        <f t="shared" si="32"/>
        <v>0</v>
      </c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 s="8">
        <f t="shared" si="48"/>
        <v>0</v>
      </c>
      <c r="BN111" s="6" t="str">
        <f t="shared" si="51"/>
        <v/>
      </c>
      <c r="BO111" s="6" t="str">
        <f t="shared" si="51"/>
        <v/>
      </c>
      <c r="BP111" s="6" t="str">
        <f t="shared" si="51"/>
        <v/>
      </c>
      <c r="BQ111" s="6" t="str">
        <f t="shared" si="51"/>
        <v/>
      </c>
      <c r="BR111" s="6" t="str">
        <f t="shared" si="51"/>
        <v/>
      </c>
      <c r="BS111" s="6" t="str">
        <f t="shared" si="51"/>
        <v/>
      </c>
      <c r="BT111" s="6" t="str">
        <f t="shared" si="51"/>
        <v/>
      </c>
      <c r="BU111" s="6" t="str">
        <f t="shared" si="51"/>
        <v/>
      </c>
      <c r="BV111" s="6" t="str">
        <f t="shared" si="51"/>
        <v/>
      </c>
      <c r="BW111" s="6" t="str">
        <f t="shared" si="51"/>
        <v/>
      </c>
      <c r="BX111" s="6" t="str">
        <f t="shared" si="51"/>
        <v/>
      </c>
      <c r="BY111" s="6" t="str">
        <f t="shared" si="45"/>
        <v/>
      </c>
      <c r="BZ111" s="6" t="str">
        <f t="shared" si="45"/>
        <v/>
      </c>
      <c r="CA111" s="6" t="str">
        <f t="shared" si="45"/>
        <v/>
      </c>
      <c r="CB111" s="6" t="str">
        <f t="shared" si="45"/>
        <v/>
      </c>
      <c r="CC111" s="6" t="str">
        <f t="shared" si="45"/>
        <v/>
      </c>
      <c r="CD111" s="6" t="str">
        <f t="shared" si="45"/>
        <v/>
      </c>
      <c r="CE111" s="6" t="str">
        <f t="shared" si="45"/>
        <v/>
      </c>
      <c r="CF111" s="6" t="str">
        <f t="shared" si="47"/>
        <v/>
      </c>
      <c r="CG111" s="6" t="str">
        <f t="shared" si="47"/>
        <v/>
      </c>
      <c r="CH111" s="6" t="str">
        <f t="shared" si="47"/>
        <v/>
      </c>
      <c r="CI111" s="6" t="str">
        <f t="shared" si="47"/>
        <v/>
      </c>
      <c r="CJ111" s="6" t="str">
        <f t="shared" si="47"/>
        <v/>
      </c>
      <c r="CK111" s="6" t="str">
        <f t="shared" si="47"/>
        <v/>
      </c>
      <c r="CL111" s="6" t="str">
        <f t="shared" si="47"/>
        <v/>
      </c>
      <c r="CM111" s="6" t="str">
        <f t="shared" ref="CM111:CO159" si="52">IFERROR(HLOOKUP(BI111,$C111:$AE111,1,FALSE),"")</f>
        <v/>
      </c>
      <c r="CN111" s="6" t="str">
        <f t="shared" si="52"/>
        <v/>
      </c>
      <c r="CO111" s="6" t="str">
        <f t="shared" si="52"/>
        <v/>
      </c>
      <c r="CP111" s="12">
        <f t="shared" si="49"/>
        <v>0</v>
      </c>
      <c r="CQ111" s="19">
        <f t="shared" si="29"/>
        <v>837</v>
      </c>
      <c r="CR111" s="16">
        <f t="shared" si="30"/>
        <v>0</v>
      </c>
      <c r="CS111" s="22">
        <f t="shared" si="31"/>
        <v>0</v>
      </c>
      <c r="CT111" s="1">
        <f>$CP111</f>
        <v>0</v>
      </c>
      <c r="CU111" s="1">
        <f t="shared" si="42"/>
        <v>837</v>
      </c>
      <c r="CV111" s="1">
        <f t="shared" si="43"/>
        <v>0</v>
      </c>
      <c r="CW111" s="1">
        <f t="shared" si="44"/>
        <v>0</v>
      </c>
    </row>
    <row r="112" spans="1:113" ht="28" customHeight="1">
      <c r="A112" s="1" t="str">
        <f>A111</f>
        <v>WMKK</v>
      </c>
      <c r="B112" s="1">
        <v>2</v>
      </c>
      <c r="AH112" s="4">
        <f t="shared" si="32"/>
        <v>0</v>
      </c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 s="8">
        <f t="shared" si="48"/>
        <v>0</v>
      </c>
      <c r="BN112" s="6" t="str">
        <f t="shared" si="51"/>
        <v/>
      </c>
      <c r="BO112" s="6" t="str">
        <f t="shared" si="51"/>
        <v/>
      </c>
      <c r="BP112" s="6" t="str">
        <f t="shared" si="51"/>
        <v/>
      </c>
      <c r="BQ112" s="6" t="str">
        <f t="shared" si="51"/>
        <v/>
      </c>
      <c r="BR112" s="6" t="str">
        <f t="shared" si="51"/>
        <v/>
      </c>
      <c r="BS112" s="6" t="str">
        <f t="shared" si="51"/>
        <v/>
      </c>
      <c r="BT112" s="6" t="str">
        <f t="shared" si="51"/>
        <v/>
      </c>
      <c r="BU112" s="6" t="str">
        <f t="shared" si="51"/>
        <v/>
      </c>
      <c r="BV112" s="6" t="str">
        <f t="shared" si="51"/>
        <v/>
      </c>
      <c r="BW112" s="6" t="str">
        <f t="shared" si="51"/>
        <v/>
      </c>
      <c r="BX112" s="6" t="str">
        <f t="shared" si="51"/>
        <v/>
      </c>
      <c r="BY112" s="6" t="str">
        <f t="shared" si="45"/>
        <v/>
      </c>
      <c r="BZ112" s="6" t="str">
        <f t="shared" si="45"/>
        <v/>
      </c>
      <c r="CA112" s="6" t="str">
        <f t="shared" si="45"/>
        <v/>
      </c>
      <c r="CB112" s="6" t="str">
        <f t="shared" si="45"/>
        <v/>
      </c>
      <c r="CC112" s="6" t="str">
        <f t="shared" si="45"/>
        <v/>
      </c>
      <c r="CD112" s="6" t="str">
        <f t="shared" si="45"/>
        <v/>
      </c>
      <c r="CE112" s="6" t="str">
        <f t="shared" si="45"/>
        <v/>
      </c>
      <c r="CF112" s="6" t="str">
        <f t="shared" si="45"/>
        <v/>
      </c>
      <c r="CG112" s="6" t="str">
        <f t="shared" si="45"/>
        <v/>
      </c>
      <c r="CH112" s="6" t="str">
        <f t="shared" si="45"/>
        <v/>
      </c>
      <c r="CI112" s="6" t="str">
        <f t="shared" si="45"/>
        <v/>
      </c>
      <c r="CJ112" s="6" t="str">
        <f t="shared" si="45"/>
        <v/>
      </c>
      <c r="CK112" s="6" t="str">
        <f t="shared" si="45"/>
        <v/>
      </c>
      <c r="CL112" s="6" t="str">
        <f t="shared" si="45"/>
        <v/>
      </c>
      <c r="CM112" s="6" t="str">
        <f t="shared" si="52"/>
        <v/>
      </c>
      <c r="CN112" s="6" t="str">
        <f t="shared" si="52"/>
        <v/>
      </c>
      <c r="CO112" s="6" t="str">
        <f t="shared" si="52"/>
        <v/>
      </c>
      <c r="CP112" s="12">
        <f t="shared" si="49"/>
        <v>0</v>
      </c>
      <c r="CQ112" s="19">
        <f t="shared" si="29"/>
        <v>837</v>
      </c>
      <c r="CR112" s="16">
        <f t="shared" si="30"/>
        <v>0</v>
      </c>
      <c r="CS112" s="22">
        <f t="shared" si="31"/>
        <v>0</v>
      </c>
      <c r="CX112" s="1">
        <f>$CP112</f>
        <v>0</v>
      </c>
      <c r="CY112" s="1">
        <f t="shared" si="33"/>
        <v>837</v>
      </c>
      <c r="CZ112" s="1">
        <f t="shared" si="34"/>
        <v>0</v>
      </c>
      <c r="DA112" s="1">
        <f t="shared" si="35"/>
        <v>0</v>
      </c>
    </row>
    <row r="113" spans="1:113" ht="28" customHeight="1">
      <c r="A113" s="1" t="str">
        <f>A112</f>
        <v>WMKK</v>
      </c>
      <c r="B113" s="1">
        <v>3</v>
      </c>
      <c r="AH113" s="4">
        <f t="shared" si="32"/>
        <v>0</v>
      </c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 s="8">
        <f t="shared" si="48"/>
        <v>0</v>
      </c>
      <c r="BN113" s="6" t="str">
        <f t="shared" si="51"/>
        <v/>
      </c>
      <c r="BO113" s="6" t="str">
        <f t="shared" si="51"/>
        <v/>
      </c>
      <c r="BP113" s="6" t="str">
        <f t="shared" si="51"/>
        <v/>
      </c>
      <c r="BQ113" s="6" t="str">
        <f t="shared" si="51"/>
        <v/>
      </c>
      <c r="BR113" s="6" t="str">
        <f t="shared" si="51"/>
        <v/>
      </c>
      <c r="BS113" s="6" t="str">
        <f t="shared" si="51"/>
        <v/>
      </c>
      <c r="BT113" s="6" t="str">
        <f t="shared" si="51"/>
        <v/>
      </c>
      <c r="BU113" s="6" t="str">
        <f t="shared" si="51"/>
        <v/>
      </c>
      <c r="BV113" s="6" t="str">
        <f t="shared" si="51"/>
        <v/>
      </c>
      <c r="BW113" s="6" t="str">
        <f t="shared" si="51"/>
        <v/>
      </c>
      <c r="BX113" s="6" t="str">
        <f t="shared" si="51"/>
        <v/>
      </c>
      <c r="BY113" s="6" t="str">
        <f t="shared" si="45"/>
        <v/>
      </c>
      <c r="BZ113" s="6" t="str">
        <f t="shared" si="45"/>
        <v/>
      </c>
      <c r="CA113" s="6" t="str">
        <f t="shared" si="45"/>
        <v/>
      </c>
      <c r="CB113" s="6" t="str">
        <f t="shared" si="45"/>
        <v/>
      </c>
      <c r="CC113" s="6" t="str">
        <f t="shared" si="45"/>
        <v/>
      </c>
      <c r="CD113" s="6" t="str">
        <f t="shared" si="45"/>
        <v/>
      </c>
      <c r="CE113" s="6" t="str">
        <f t="shared" si="45"/>
        <v/>
      </c>
      <c r="CF113" s="6" t="str">
        <f t="shared" si="45"/>
        <v/>
      </c>
      <c r="CG113" s="6" t="str">
        <f t="shared" si="45"/>
        <v/>
      </c>
      <c r="CH113" s="6" t="str">
        <f t="shared" si="45"/>
        <v/>
      </c>
      <c r="CI113" s="6" t="str">
        <f t="shared" si="45"/>
        <v/>
      </c>
      <c r="CJ113" s="6" t="str">
        <f t="shared" si="45"/>
        <v/>
      </c>
      <c r="CK113" s="6" t="str">
        <f t="shared" si="45"/>
        <v/>
      </c>
      <c r="CL113" s="6" t="str">
        <f t="shared" si="45"/>
        <v/>
      </c>
      <c r="CM113" s="6" t="str">
        <f t="shared" si="52"/>
        <v/>
      </c>
      <c r="CN113" s="6" t="str">
        <f t="shared" si="52"/>
        <v/>
      </c>
      <c r="CO113" s="6" t="str">
        <f t="shared" si="52"/>
        <v/>
      </c>
      <c r="CP113" s="12">
        <f t="shared" si="49"/>
        <v>0</v>
      </c>
      <c r="CQ113" s="19">
        <f t="shared" si="29"/>
        <v>837</v>
      </c>
      <c r="CR113" s="16">
        <f t="shared" si="30"/>
        <v>0</v>
      </c>
      <c r="CS113" s="22">
        <f t="shared" si="31"/>
        <v>0</v>
      </c>
      <c r="DB113" s="1">
        <f>$CP113</f>
        <v>0</v>
      </c>
      <c r="DC113" s="1">
        <f t="shared" si="36"/>
        <v>837</v>
      </c>
      <c r="DD113" s="1">
        <f t="shared" si="37"/>
        <v>0</v>
      </c>
      <c r="DE113" s="1">
        <f t="shared" si="38"/>
        <v>0</v>
      </c>
    </row>
    <row r="114" spans="1:113" ht="28" customHeight="1">
      <c r="A114" s="1" t="str">
        <f>A113</f>
        <v>WMKK</v>
      </c>
      <c r="B114" s="1">
        <v>4</v>
      </c>
      <c r="C114" s="1" t="s">
        <v>203</v>
      </c>
      <c r="D114" s="1" t="s">
        <v>204</v>
      </c>
      <c r="E114" s="1" t="s">
        <v>205</v>
      </c>
      <c r="F114" s="1" t="s">
        <v>280</v>
      </c>
      <c r="G114" s="1" t="s">
        <v>281</v>
      </c>
      <c r="H114" s="1" t="s">
        <v>282</v>
      </c>
      <c r="I114" s="1" t="s">
        <v>283</v>
      </c>
      <c r="AH114" s="4">
        <f t="shared" si="32"/>
        <v>7</v>
      </c>
      <c r="AJ114" t="s">
        <v>280</v>
      </c>
      <c r="AK114" t="s">
        <v>281</v>
      </c>
      <c r="AL114" t="s">
        <v>203</v>
      </c>
      <c r="AM114" t="s">
        <v>283</v>
      </c>
      <c r="AN114" t="s">
        <v>282</v>
      </c>
      <c r="AO114" t="s">
        <v>204</v>
      </c>
      <c r="AP114" t="s">
        <v>205</v>
      </c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 s="8">
        <f t="shared" si="48"/>
        <v>7</v>
      </c>
      <c r="BN114" s="6" t="str">
        <f t="shared" si="51"/>
        <v>A0933/24</v>
      </c>
      <c r="BO114" s="6" t="str">
        <f t="shared" si="51"/>
        <v>A0846/24</v>
      </c>
      <c r="BP114" s="6" t="str">
        <f t="shared" si="51"/>
        <v>A0502/24</v>
      </c>
      <c r="BQ114" s="6" t="str">
        <f t="shared" si="51"/>
        <v>A0410/24</v>
      </c>
      <c r="BR114" s="6" t="str">
        <f t="shared" si="51"/>
        <v>A0403/24</v>
      </c>
      <c r="BS114" s="6" t="str">
        <f t="shared" si="51"/>
        <v>A0064/24</v>
      </c>
      <c r="BT114" s="6" t="str">
        <f t="shared" si="51"/>
        <v>A4735/23</v>
      </c>
      <c r="BU114" s="6" t="str">
        <f t="shared" si="51"/>
        <v/>
      </c>
      <c r="BV114" s="6" t="str">
        <f t="shared" si="51"/>
        <v/>
      </c>
      <c r="BW114" s="6" t="str">
        <f t="shared" si="51"/>
        <v/>
      </c>
      <c r="BX114" s="6" t="str">
        <f t="shared" si="51"/>
        <v/>
      </c>
      <c r="BY114" s="6" t="str">
        <f t="shared" si="45"/>
        <v/>
      </c>
      <c r="BZ114" s="6" t="str">
        <f t="shared" si="45"/>
        <v/>
      </c>
      <c r="CA114" s="6" t="str">
        <f t="shared" si="45"/>
        <v/>
      </c>
      <c r="CB114" s="6" t="str">
        <f t="shared" si="45"/>
        <v/>
      </c>
      <c r="CC114" s="6" t="str">
        <f t="shared" si="45"/>
        <v/>
      </c>
      <c r="CD114" s="6" t="str">
        <f t="shared" si="45"/>
        <v/>
      </c>
      <c r="CE114" s="6" t="str">
        <f t="shared" si="45"/>
        <v/>
      </c>
      <c r="CF114" s="6" t="str">
        <f t="shared" si="45"/>
        <v/>
      </c>
      <c r="CG114" s="6" t="str">
        <f t="shared" si="45"/>
        <v/>
      </c>
      <c r="CH114" s="6" t="str">
        <f t="shared" si="45"/>
        <v/>
      </c>
      <c r="CI114" s="6" t="str">
        <f t="shared" si="45"/>
        <v/>
      </c>
      <c r="CJ114" s="6" t="str">
        <f t="shared" si="45"/>
        <v/>
      </c>
      <c r="CK114" s="6" t="str">
        <f t="shared" si="45"/>
        <v/>
      </c>
      <c r="CL114" s="6" t="str">
        <f t="shared" si="45"/>
        <v/>
      </c>
      <c r="CM114" s="6" t="str">
        <f t="shared" si="52"/>
        <v/>
      </c>
      <c r="CN114" s="6" t="str">
        <f t="shared" si="52"/>
        <v/>
      </c>
      <c r="CO114" s="6" t="str">
        <f t="shared" si="52"/>
        <v/>
      </c>
      <c r="CP114" s="12">
        <f t="shared" si="49"/>
        <v>7</v>
      </c>
      <c r="CQ114" s="19">
        <f t="shared" si="29"/>
        <v>830</v>
      </c>
      <c r="CR114" s="16">
        <f t="shared" si="30"/>
        <v>0</v>
      </c>
      <c r="CS114" s="22">
        <f t="shared" si="31"/>
        <v>0</v>
      </c>
      <c r="DF114" s="1">
        <f>$CP114</f>
        <v>7</v>
      </c>
      <c r="DG114" s="1">
        <f t="shared" si="39"/>
        <v>830</v>
      </c>
      <c r="DH114" s="1">
        <f t="shared" si="40"/>
        <v>0</v>
      </c>
      <c r="DI114" s="1">
        <f t="shared" si="41"/>
        <v>0</v>
      </c>
    </row>
    <row r="115" spans="1:113" ht="28" customHeight="1">
      <c r="A115" s="1" t="s">
        <v>30</v>
      </c>
      <c r="B115" s="1">
        <v>1</v>
      </c>
      <c r="C115" s="1" t="s">
        <v>206</v>
      </c>
      <c r="AH115" s="4">
        <f t="shared" si="32"/>
        <v>1</v>
      </c>
      <c r="AJ115" t="s">
        <v>206</v>
      </c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 s="8">
        <f t="shared" si="48"/>
        <v>1</v>
      </c>
      <c r="BN115" s="6" t="str">
        <f t="shared" si="51"/>
        <v>A0666/24</v>
      </c>
      <c r="BO115" s="6" t="str">
        <f t="shared" si="51"/>
        <v/>
      </c>
      <c r="BP115" s="6" t="str">
        <f t="shared" si="51"/>
        <v/>
      </c>
      <c r="BQ115" s="6" t="str">
        <f t="shared" si="51"/>
        <v/>
      </c>
      <c r="BR115" s="6" t="str">
        <f t="shared" si="51"/>
        <v/>
      </c>
      <c r="BS115" s="6" t="str">
        <f t="shared" si="51"/>
        <v/>
      </c>
      <c r="BT115" s="6" t="str">
        <f t="shared" si="51"/>
        <v/>
      </c>
      <c r="BU115" s="6" t="str">
        <f t="shared" si="51"/>
        <v/>
      </c>
      <c r="BV115" s="6" t="str">
        <f t="shared" si="51"/>
        <v/>
      </c>
      <c r="BW115" s="6" t="str">
        <f t="shared" si="51"/>
        <v/>
      </c>
      <c r="BX115" s="6" t="str">
        <f t="shared" si="51"/>
        <v/>
      </c>
      <c r="BY115" s="6" t="str">
        <f t="shared" si="45"/>
        <v/>
      </c>
      <c r="BZ115" s="6" t="str">
        <f t="shared" si="45"/>
        <v/>
      </c>
      <c r="CA115" s="6" t="str">
        <f t="shared" si="45"/>
        <v/>
      </c>
      <c r="CB115" s="6" t="str">
        <f t="shared" si="45"/>
        <v/>
      </c>
      <c r="CC115" s="6" t="str">
        <f t="shared" si="45"/>
        <v/>
      </c>
      <c r="CD115" s="6" t="str">
        <f t="shared" si="45"/>
        <v/>
      </c>
      <c r="CE115" s="6" t="str">
        <f t="shared" ref="BY115:CL137" si="53">IFERROR(HLOOKUP(BA115,$C115:$AE115,1,FALSE),"")</f>
        <v/>
      </c>
      <c r="CF115" s="6" t="str">
        <f t="shared" si="53"/>
        <v/>
      </c>
      <c r="CG115" s="6" t="str">
        <f t="shared" si="53"/>
        <v/>
      </c>
      <c r="CH115" s="6" t="str">
        <f t="shared" si="53"/>
        <v/>
      </c>
      <c r="CI115" s="6" t="str">
        <f t="shared" si="53"/>
        <v/>
      </c>
      <c r="CJ115" s="6" t="str">
        <f t="shared" si="53"/>
        <v/>
      </c>
      <c r="CK115" s="6" t="str">
        <f t="shared" si="53"/>
        <v/>
      </c>
      <c r="CL115" s="6" t="str">
        <f t="shared" si="53"/>
        <v/>
      </c>
      <c r="CM115" s="6" t="str">
        <f t="shared" si="52"/>
        <v/>
      </c>
      <c r="CN115" s="6" t="str">
        <f t="shared" si="52"/>
        <v/>
      </c>
      <c r="CO115" s="6" t="str">
        <f t="shared" si="52"/>
        <v/>
      </c>
      <c r="CP115" s="12">
        <f t="shared" si="49"/>
        <v>1</v>
      </c>
      <c r="CQ115" s="19">
        <f t="shared" si="29"/>
        <v>836</v>
      </c>
      <c r="CR115" s="16">
        <f t="shared" si="30"/>
        <v>0</v>
      </c>
      <c r="CS115" s="22">
        <f t="shared" si="31"/>
        <v>0</v>
      </c>
      <c r="CT115" s="1">
        <f>$CP115</f>
        <v>1</v>
      </c>
      <c r="CU115" s="1">
        <f t="shared" si="42"/>
        <v>836</v>
      </c>
      <c r="CV115" s="1">
        <f t="shared" si="43"/>
        <v>0</v>
      </c>
      <c r="CW115" s="1">
        <f t="shared" si="44"/>
        <v>0</v>
      </c>
    </row>
    <row r="116" spans="1:113" ht="28" customHeight="1">
      <c r="A116" s="1" t="str">
        <f>A115</f>
        <v>VTBS</v>
      </c>
      <c r="B116" s="1">
        <v>2</v>
      </c>
      <c r="AH116" s="4">
        <f t="shared" si="32"/>
        <v>0</v>
      </c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 s="8">
        <f t="shared" si="48"/>
        <v>0</v>
      </c>
      <c r="BN116" s="6" t="str">
        <f t="shared" si="51"/>
        <v/>
      </c>
      <c r="BO116" s="6" t="str">
        <f t="shared" si="51"/>
        <v/>
      </c>
      <c r="BP116" s="6" t="str">
        <f t="shared" si="51"/>
        <v/>
      </c>
      <c r="BQ116" s="6" t="str">
        <f t="shared" si="51"/>
        <v/>
      </c>
      <c r="BR116" s="6" t="str">
        <f t="shared" si="51"/>
        <v/>
      </c>
      <c r="BS116" s="6" t="str">
        <f t="shared" si="51"/>
        <v/>
      </c>
      <c r="BT116" s="6" t="str">
        <f t="shared" si="51"/>
        <v/>
      </c>
      <c r="BU116" s="6" t="str">
        <f t="shared" si="51"/>
        <v/>
      </c>
      <c r="BV116" s="6" t="str">
        <f t="shared" si="51"/>
        <v/>
      </c>
      <c r="BW116" s="6" t="str">
        <f t="shared" si="51"/>
        <v/>
      </c>
      <c r="BX116" s="6" t="str">
        <f t="shared" si="51"/>
        <v/>
      </c>
      <c r="BY116" s="6" t="str">
        <f t="shared" si="53"/>
        <v/>
      </c>
      <c r="BZ116" s="6" t="str">
        <f t="shared" si="53"/>
        <v/>
      </c>
      <c r="CA116" s="6" t="str">
        <f t="shared" si="53"/>
        <v/>
      </c>
      <c r="CB116" s="6" t="str">
        <f t="shared" si="53"/>
        <v/>
      </c>
      <c r="CC116" s="6" t="str">
        <f t="shared" si="53"/>
        <v/>
      </c>
      <c r="CD116" s="6" t="str">
        <f t="shared" si="53"/>
        <v/>
      </c>
      <c r="CE116" s="6" t="str">
        <f t="shared" si="53"/>
        <v/>
      </c>
      <c r="CF116" s="6" t="str">
        <f t="shared" si="53"/>
        <v/>
      </c>
      <c r="CG116" s="6" t="str">
        <f t="shared" si="53"/>
        <v/>
      </c>
      <c r="CH116" s="6" t="str">
        <f t="shared" si="53"/>
        <v/>
      </c>
      <c r="CI116" s="6" t="str">
        <f t="shared" si="53"/>
        <v/>
      </c>
      <c r="CJ116" s="6" t="str">
        <f t="shared" si="53"/>
        <v/>
      </c>
      <c r="CK116" s="6" t="str">
        <f t="shared" si="53"/>
        <v/>
      </c>
      <c r="CL116" s="6" t="str">
        <f t="shared" si="53"/>
        <v/>
      </c>
      <c r="CM116" s="6" t="str">
        <f t="shared" si="52"/>
        <v/>
      </c>
      <c r="CN116" s="6" t="str">
        <f t="shared" si="52"/>
        <v/>
      </c>
      <c r="CO116" s="6" t="str">
        <f t="shared" si="52"/>
        <v/>
      </c>
      <c r="CP116" s="12">
        <f t="shared" si="49"/>
        <v>0</v>
      </c>
      <c r="CQ116" s="19">
        <f t="shared" si="29"/>
        <v>837</v>
      </c>
      <c r="CR116" s="16">
        <f t="shared" si="30"/>
        <v>0</v>
      </c>
      <c r="CS116" s="22">
        <f t="shared" si="31"/>
        <v>0</v>
      </c>
      <c r="CX116" s="1">
        <f>$CP116</f>
        <v>0</v>
      </c>
      <c r="CY116" s="1">
        <f t="shared" si="33"/>
        <v>837</v>
      </c>
      <c r="CZ116" s="1">
        <f t="shared" si="34"/>
        <v>0</v>
      </c>
      <c r="DA116" s="1">
        <f t="shared" si="35"/>
        <v>0</v>
      </c>
    </row>
    <row r="117" spans="1:113" ht="28" customHeight="1">
      <c r="A117" s="1" t="str">
        <f>A116</f>
        <v>VTBS</v>
      </c>
      <c r="B117" s="1">
        <v>3</v>
      </c>
      <c r="C117" s="1" t="s">
        <v>206</v>
      </c>
      <c r="AH117" s="4">
        <f t="shared" si="32"/>
        <v>1</v>
      </c>
      <c r="AJ117" t="s">
        <v>206</v>
      </c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 s="8">
        <f t="shared" si="48"/>
        <v>1</v>
      </c>
      <c r="BN117" s="6" t="str">
        <f t="shared" si="51"/>
        <v>A0666/24</v>
      </c>
      <c r="BO117" s="6" t="str">
        <f t="shared" si="51"/>
        <v/>
      </c>
      <c r="BP117" s="6" t="str">
        <f t="shared" si="51"/>
        <v/>
      </c>
      <c r="BQ117" s="6" t="str">
        <f t="shared" si="51"/>
        <v/>
      </c>
      <c r="BR117" s="6" t="str">
        <f t="shared" si="51"/>
        <v/>
      </c>
      <c r="BS117" s="6" t="str">
        <f t="shared" si="51"/>
        <v/>
      </c>
      <c r="BT117" s="6" t="str">
        <f t="shared" si="51"/>
        <v/>
      </c>
      <c r="BU117" s="6" t="str">
        <f t="shared" si="51"/>
        <v/>
      </c>
      <c r="BV117" s="6" t="str">
        <f t="shared" si="51"/>
        <v/>
      </c>
      <c r="BW117" s="6" t="str">
        <f t="shared" si="51"/>
        <v/>
      </c>
      <c r="BX117" s="6" t="str">
        <f t="shared" si="51"/>
        <v/>
      </c>
      <c r="BY117" s="6" t="str">
        <f t="shared" si="53"/>
        <v/>
      </c>
      <c r="BZ117" s="6" t="str">
        <f t="shared" si="53"/>
        <v/>
      </c>
      <c r="CA117" s="6" t="str">
        <f t="shared" si="53"/>
        <v/>
      </c>
      <c r="CB117" s="6" t="str">
        <f t="shared" si="53"/>
        <v/>
      </c>
      <c r="CC117" s="6" t="str">
        <f t="shared" si="53"/>
        <v/>
      </c>
      <c r="CD117" s="6" t="str">
        <f t="shared" si="53"/>
        <v/>
      </c>
      <c r="CE117" s="6" t="str">
        <f t="shared" si="53"/>
        <v/>
      </c>
      <c r="CF117" s="6" t="str">
        <f t="shared" si="53"/>
        <v/>
      </c>
      <c r="CG117" s="6" t="str">
        <f t="shared" si="53"/>
        <v/>
      </c>
      <c r="CH117" s="6" t="str">
        <f t="shared" si="53"/>
        <v/>
      </c>
      <c r="CI117" s="6" t="str">
        <f t="shared" si="53"/>
        <v/>
      </c>
      <c r="CJ117" s="6" t="str">
        <f t="shared" si="53"/>
        <v/>
      </c>
      <c r="CK117" s="6" t="str">
        <f t="shared" si="53"/>
        <v/>
      </c>
      <c r="CL117" s="6" t="str">
        <f t="shared" si="53"/>
        <v/>
      </c>
      <c r="CM117" s="6" t="str">
        <f t="shared" si="52"/>
        <v/>
      </c>
      <c r="CN117" s="6" t="str">
        <f t="shared" si="52"/>
        <v/>
      </c>
      <c r="CO117" s="6" t="str">
        <f t="shared" si="52"/>
        <v/>
      </c>
      <c r="CP117" s="12">
        <f t="shared" si="49"/>
        <v>1</v>
      </c>
      <c r="CQ117" s="19">
        <f t="shared" si="29"/>
        <v>836</v>
      </c>
      <c r="CR117" s="16">
        <f t="shared" si="30"/>
        <v>0</v>
      </c>
      <c r="CS117" s="22">
        <f t="shared" si="31"/>
        <v>0</v>
      </c>
      <c r="DB117" s="1">
        <f>$CP117</f>
        <v>1</v>
      </c>
      <c r="DC117" s="1">
        <f t="shared" si="36"/>
        <v>836</v>
      </c>
      <c r="DD117" s="1">
        <f t="shared" si="37"/>
        <v>0</v>
      </c>
      <c r="DE117" s="1">
        <f t="shared" si="38"/>
        <v>0</v>
      </c>
    </row>
    <row r="118" spans="1:113" ht="28" customHeight="1">
      <c r="A118" s="1" t="str">
        <f>A117</f>
        <v>VTBS</v>
      </c>
      <c r="B118" s="1">
        <v>4</v>
      </c>
      <c r="AH118" s="4">
        <f t="shared" si="32"/>
        <v>0</v>
      </c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 s="8">
        <f t="shared" si="48"/>
        <v>0</v>
      </c>
      <c r="BN118" s="6" t="str">
        <f t="shared" si="51"/>
        <v/>
      </c>
      <c r="BO118" s="6" t="str">
        <f t="shared" si="51"/>
        <v/>
      </c>
      <c r="BP118" s="6" t="str">
        <f t="shared" si="51"/>
        <v/>
      </c>
      <c r="BQ118" s="6" t="str">
        <f t="shared" si="51"/>
        <v/>
      </c>
      <c r="BR118" s="6" t="str">
        <f t="shared" si="51"/>
        <v/>
      </c>
      <c r="BS118" s="6" t="str">
        <f t="shared" si="51"/>
        <v/>
      </c>
      <c r="BT118" s="6" t="str">
        <f t="shared" si="51"/>
        <v/>
      </c>
      <c r="BU118" s="6" t="str">
        <f t="shared" si="51"/>
        <v/>
      </c>
      <c r="BV118" s="6" t="str">
        <f t="shared" si="51"/>
        <v/>
      </c>
      <c r="BW118" s="6" t="str">
        <f t="shared" si="51"/>
        <v/>
      </c>
      <c r="BX118" s="6" t="str">
        <f t="shared" si="51"/>
        <v/>
      </c>
      <c r="BY118" s="6" t="str">
        <f t="shared" si="53"/>
        <v/>
      </c>
      <c r="BZ118" s="6" t="str">
        <f t="shared" si="53"/>
        <v/>
      </c>
      <c r="CA118" s="6" t="str">
        <f t="shared" si="53"/>
        <v/>
      </c>
      <c r="CB118" s="6" t="str">
        <f t="shared" si="53"/>
        <v/>
      </c>
      <c r="CC118" s="6" t="str">
        <f t="shared" si="53"/>
        <v/>
      </c>
      <c r="CD118" s="6" t="str">
        <f t="shared" si="53"/>
        <v/>
      </c>
      <c r="CE118" s="6" t="str">
        <f t="shared" si="53"/>
        <v/>
      </c>
      <c r="CF118" s="6" t="str">
        <f t="shared" si="53"/>
        <v/>
      </c>
      <c r="CG118" s="6" t="str">
        <f t="shared" si="53"/>
        <v/>
      </c>
      <c r="CH118" s="6" t="str">
        <f t="shared" si="53"/>
        <v/>
      </c>
      <c r="CI118" s="6" t="str">
        <f t="shared" si="53"/>
        <v/>
      </c>
      <c r="CJ118" s="6" t="str">
        <f t="shared" si="53"/>
        <v/>
      </c>
      <c r="CK118" s="6" t="str">
        <f t="shared" si="53"/>
        <v/>
      </c>
      <c r="CL118" s="6" t="str">
        <f t="shared" si="53"/>
        <v/>
      </c>
      <c r="CM118" s="6" t="str">
        <f t="shared" si="52"/>
        <v/>
      </c>
      <c r="CN118" s="6" t="str">
        <f t="shared" si="52"/>
        <v/>
      </c>
      <c r="CO118" s="6" t="str">
        <f t="shared" si="52"/>
        <v/>
      </c>
      <c r="CP118" s="12">
        <f t="shared" si="49"/>
        <v>0</v>
      </c>
      <c r="CQ118" s="19">
        <f t="shared" si="29"/>
        <v>837</v>
      </c>
      <c r="CR118" s="16">
        <f t="shared" si="30"/>
        <v>0</v>
      </c>
      <c r="CS118" s="22">
        <f t="shared" si="31"/>
        <v>0</v>
      </c>
      <c r="DF118" s="1">
        <f>$CP118</f>
        <v>0</v>
      </c>
      <c r="DG118" s="1">
        <f t="shared" si="39"/>
        <v>837</v>
      </c>
      <c r="DH118" s="1">
        <f t="shared" si="40"/>
        <v>0</v>
      </c>
      <c r="DI118" s="1">
        <f t="shared" si="41"/>
        <v>0</v>
      </c>
    </row>
    <row r="119" spans="1:113" ht="28" customHeight="1">
      <c r="A119" s="1" t="s">
        <v>31</v>
      </c>
      <c r="B119" s="1">
        <v>1</v>
      </c>
      <c r="C119" s="1" t="s">
        <v>209</v>
      </c>
      <c r="D119" s="1" t="s">
        <v>210</v>
      </c>
      <c r="E119" s="1" t="s">
        <v>211</v>
      </c>
      <c r="F119" s="1" t="s">
        <v>212</v>
      </c>
      <c r="G119" s="1" t="s">
        <v>213</v>
      </c>
      <c r="AH119" s="4">
        <f t="shared" si="32"/>
        <v>5</v>
      </c>
      <c r="AJ119" t="s">
        <v>212</v>
      </c>
      <c r="AK119" t="s">
        <v>211</v>
      </c>
      <c r="AL119" t="s">
        <v>210</v>
      </c>
      <c r="AM119" t="s">
        <v>209</v>
      </c>
      <c r="AN119" t="s">
        <v>207</v>
      </c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 s="8">
        <f t="shared" si="48"/>
        <v>5</v>
      </c>
      <c r="BN119" s="6" t="str">
        <f t="shared" si="51"/>
        <v>A0579/24</v>
      </c>
      <c r="BO119" s="6" t="str">
        <f t="shared" si="51"/>
        <v>A0582/24</v>
      </c>
      <c r="BP119" s="6" t="str">
        <f t="shared" si="51"/>
        <v>A0716/24</v>
      </c>
      <c r="BQ119" s="6" t="str">
        <f t="shared" si="51"/>
        <v>A0718/24</v>
      </c>
      <c r="BR119" s="6" t="str">
        <f t="shared" si="51"/>
        <v/>
      </c>
      <c r="BS119" s="6" t="str">
        <f t="shared" si="51"/>
        <v/>
      </c>
      <c r="BT119" s="6" t="str">
        <f t="shared" si="51"/>
        <v/>
      </c>
      <c r="BU119" s="6" t="str">
        <f t="shared" si="51"/>
        <v/>
      </c>
      <c r="BV119" s="6" t="str">
        <f t="shared" si="51"/>
        <v/>
      </c>
      <c r="BW119" s="6" t="str">
        <f t="shared" si="51"/>
        <v/>
      </c>
      <c r="BX119" s="6" t="str">
        <f t="shared" si="51"/>
        <v/>
      </c>
      <c r="BY119" s="6" t="str">
        <f t="shared" si="53"/>
        <v/>
      </c>
      <c r="BZ119" s="6" t="str">
        <f t="shared" si="53"/>
        <v/>
      </c>
      <c r="CA119" s="6" t="str">
        <f t="shared" si="53"/>
        <v/>
      </c>
      <c r="CB119" s="6" t="str">
        <f t="shared" si="53"/>
        <v/>
      </c>
      <c r="CC119" s="6" t="str">
        <f t="shared" si="53"/>
        <v/>
      </c>
      <c r="CD119" s="6" t="str">
        <f t="shared" si="53"/>
        <v/>
      </c>
      <c r="CE119" s="6" t="str">
        <f t="shared" si="53"/>
        <v/>
      </c>
      <c r="CF119" s="6" t="str">
        <f t="shared" si="53"/>
        <v/>
      </c>
      <c r="CG119" s="6" t="str">
        <f t="shared" si="53"/>
        <v/>
      </c>
      <c r="CH119" s="6" t="str">
        <f t="shared" si="53"/>
        <v/>
      </c>
      <c r="CI119" s="6" t="str">
        <f t="shared" si="53"/>
        <v/>
      </c>
      <c r="CJ119" s="6" t="str">
        <f t="shared" si="53"/>
        <v/>
      </c>
      <c r="CK119" s="6" t="str">
        <f t="shared" si="53"/>
        <v/>
      </c>
      <c r="CL119" s="6" t="str">
        <f t="shared" si="53"/>
        <v/>
      </c>
      <c r="CM119" s="6" t="str">
        <f t="shared" si="52"/>
        <v/>
      </c>
      <c r="CN119" s="6" t="str">
        <f t="shared" si="52"/>
        <v/>
      </c>
      <c r="CO119" s="6" t="str">
        <f t="shared" si="52"/>
        <v/>
      </c>
      <c r="CP119" s="12">
        <f t="shared" si="49"/>
        <v>4</v>
      </c>
      <c r="CQ119" s="19">
        <f t="shared" si="29"/>
        <v>831</v>
      </c>
      <c r="CR119" s="16">
        <f t="shared" si="30"/>
        <v>1</v>
      </c>
      <c r="CS119" s="22">
        <f t="shared" si="31"/>
        <v>1</v>
      </c>
      <c r="CT119" s="1">
        <f>$CP119</f>
        <v>4</v>
      </c>
      <c r="CU119" s="1">
        <f t="shared" si="42"/>
        <v>831</v>
      </c>
      <c r="CV119" s="1">
        <f t="shared" si="43"/>
        <v>1</v>
      </c>
      <c r="CW119" s="1">
        <f t="shared" si="44"/>
        <v>1</v>
      </c>
    </row>
    <row r="120" spans="1:113" ht="28" customHeight="1">
      <c r="A120" s="1" t="str">
        <f>A119</f>
        <v>VIDP</v>
      </c>
      <c r="B120" s="1">
        <v>2</v>
      </c>
      <c r="C120" s="1" t="s">
        <v>207</v>
      </c>
      <c r="D120" s="1" t="s">
        <v>215</v>
      </c>
      <c r="E120" s="1" t="s">
        <v>216</v>
      </c>
      <c r="AH120" s="4">
        <f t="shared" si="32"/>
        <v>3</v>
      </c>
      <c r="AJ120" t="s">
        <v>381</v>
      </c>
      <c r="AK120" t="s">
        <v>382</v>
      </c>
      <c r="AL120" t="s">
        <v>207</v>
      </c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 s="8">
        <f t="shared" si="48"/>
        <v>3</v>
      </c>
      <c r="BN120" s="6" t="str">
        <f t="shared" si="51"/>
        <v/>
      </c>
      <c r="BO120" s="6" t="str">
        <f t="shared" si="51"/>
        <v/>
      </c>
      <c r="BP120" s="6" t="str">
        <f t="shared" si="51"/>
        <v>A0736/24</v>
      </c>
      <c r="BQ120" s="6" t="str">
        <f t="shared" si="51"/>
        <v/>
      </c>
      <c r="BR120" s="6" t="str">
        <f t="shared" si="51"/>
        <v/>
      </c>
      <c r="BS120" s="6" t="str">
        <f t="shared" si="51"/>
        <v/>
      </c>
      <c r="BT120" s="6" t="str">
        <f t="shared" si="51"/>
        <v/>
      </c>
      <c r="BU120" s="6" t="str">
        <f t="shared" si="51"/>
        <v/>
      </c>
      <c r="BV120" s="6" t="str">
        <f t="shared" si="51"/>
        <v/>
      </c>
      <c r="BW120" s="6" t="str">
        <f t="shared" si="51"/>
        <v/>
      </c>
      <c r="BX120" s="6" t="str">
        <f t="shared" si="51"/>
        <v/>
      </c>
      <c r="BY120" s="6" t="str">
        <f t="shared" si="53"/>
        <v/>
      </c>
      <c r="BZ120" s="6" t="str">
        <f t="shared" si="53"/>
        <v/>
      </c>
      <c r="CA120" s="6" t="str">
        <f t="shared" si="53"/>
        <v/>
      </c>
      <c r="CB120" s="6" t="str">
        <f t="shared" si="53"/>
        <v/>
      </c>
      <c r="CC120" s="6" t="str">
        <f t="shared" si="53"/>
        <v/>
      </c>
      <c r="CD120" s="6" t="str">
        <f t="shared" si="53"/>
        <v/>
      </c>
      <c r="CE120" s="6" t="str">
        <f t="shared" si="53"/>
        <v/>
      </c>
      <c r="CF120" s="6" t="str">
        <f t="shared" si="53"/>
        <v/>
      </c>
      <c r="CG120" s="6" t="str">
        <f t="shared" si="53"/>
        <v/>
      </c>
      <c r="CH120" s="6" t="str">
        <f t="shared" si="53"/>
        <v/>
      </c>
      <c r="CI120" s="6" t="str">
        <f t="shared" si="53"/>
        <v/>
      </c>
      <c r="CJ120" s="6" t="str">
        <f t="shared" si="53"/>
        <v/>
      </c>
      <c r="CK120" s="6" t="str">
        <f t="shared" si="53"/>
        <v/>
      </c>
      <c r="CL120" s="6" t="str">
        <f t="shared" si="53"/>
        <v/>
      </c>
      <c r="CM120" s="6" t="str">
        <f t="shared" si="52"/>
        <v/>
      </c>
      <c r="CN120" s="6" t="str">
        <f t="shared" si="52"/>
        <v/>
      </c>
      <c r="CO120" s="6" t="str">
        <f t="shared" si="52"/>
        <v/>
      </c>
      <c r="CP120" s="12">
        <f t="shared" si="49"/>
        <v>1</v>
      </c>
      <c r="CQ120" s="19">
        <f t="shared" si="29"/>
        <v>832</v>
      </c>
      <c r="CR120" s="16">
        <f t="shared" si="30"/>
        <v>2</v>
      </c>
      <c r="CS120" s="22">
        <f t="shared" si="31"/>
        <v>2</v>
      </c>
      <c r="CX120" s="1">
        <f>$CP120</f>
        <v>1</v>
      </c>
      <c r="CY120" s="1">
        <f t="shared" si="33"/>
        <v>832</v>
      </c>
      <c r="CZ120" s="1">
        <f t="shared" si="34"/>
        <v>2</v>
      </c>
      <c r="DA120" s="1">
        <f t="shared" si="35"/>
        <v>2</v>
      </c>
    </row>
    <row r="121" spans="1:113" ht="28" customHeight="1">
      <c r="A121" s="1" t="str">
        <f>A120</f>
        <v>VIDP</v>
      </c>
      <c r="B121" s="1">
        <v>3</v>
      </c>
      <c r="C121" s="1" t="s">
        <v>209</v>
      </c>
      <c r="D121" s="1" t="s">
        <v>210</v>
      </c>
      <c r="E121" s="1" t="s">
        <v>211</v>
      </c>
      <c r="F121" s="1" t="s">
        <v>212</v>
      </c>
      <c r="G121" s="1" t="s">
        <v>213</v>
      </c>
      <c r="H121" s="1" t="s">
        <v>214</v>
      </c>
      <c r="AH121" s="4">
        <f t="shared" si="32"/>
        <v>6</v>
      </c>
      <c r="AJ121" t="s">
        <v>211</v>
      </c>
      <c r="AK121" t="s">
        <v>210</v>
      </c>
      <c r="AL121" t="s">
        <v>209</v>
      </c>
      <c r="AM121" t="s">
        <v>212</v>
      </c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 s="8">
        <f t="shared" si="48"/>
        <v>4</v>
      </c>
      <c r="BN121" s="6" t="str">
        <f t="shared" si="51"/>
        <v>A0582/24</v>
      </c>
      <c r="BO121" s="6" t="str">
        <f t="shared" si="51"/>
        <v>A0716/24</v>
      </c>
      <c r="BP121" s="6" t="str">
        <f t="shared" si="51"/>
        <v>A0718/24</v>
      </c>
      <c r="BQ121" s="6" t="str">
        <f t="shared" si="51"/>
        <v>A0579/24</v>
      </c>
      <c r="BR121" s="6" t="str">
        <f t="shared" si="51"/>
        <v/>
      </c>
      <c r="BS121" s="6" t="str">
        <f t="shared" si="51"/>
        <v/>
      </c>
      <c r="BT121" s="6" t="str">
        <f t="shared" si="51"/>
        <v/>
      </c>
      <c r="BU121" s="6" t="str">
        <f t="shared" si="51"/>
        <v/>
      </c>
      <c r="BV121" s="6" t="str">
        <f t="shared" si="51"/>
        <v/>
      </c>
      <c r="BW121" s="6" t="str">
        <f t="shared" si="51"/>
        <v/>
      </c>
      <c r="BX121" s="6" t="str">
        <f t="shared" si="51"/>
        <v/>
      </c>
      <c r="BY121" s="6" t="str">
        <f t="shared" si="51"/>
        <v/>
      </c>
      <c r="BZ121" s="6" t="str">
        <f t="shared" si="51"/>
        <v/>
      </c>
      <c r="CA121" s="6" t="str">
        <f t="shared" si="51"/>
        <v/>
      </c>
      <c r="CB121" s="6" t="str">
        <f t="shared" si="53"/>
        <v/>
      </c>
      <c r="CC121" s="6" t="str">
        <f t="shared" si="53"/>
        <v/>
      </c>
      <c r="CD121" s="6" t="str">
        <f t="shared" si="53"/>
        <v/>
      </c>
      <c r="CE121" s="6" t="str">
        <f t="shared" si="53"/>
        <v/>
      </c>
      <c r="CF121" s="6" t="str">
        <f t="shared" si="53"/>
        <v/>
      </c>
      <c r="CG121" s="6" t="str">
        <f t="shared" si="53"/>
        <v/>
      </c>
      <c r="CH121" s="6" t="str">
        <f t="shared" si="53"/>
        <v/>
      </c>
      <c r="CI121" s="6" t="str">
        <f t="shared" si="53"/>
        <v/>
      </c>
      <c r="CJ121" s="6" t="str">
        <f t="shared" si="53"/>
        <v/>
      </c>
      <c r="CK121" s="6" t="str">
        <f t="shared" si="53"/>
        <v/>
      </c>
      <c r="CL121" s="6" t="str">
        <f t="shared" si="53"/>
        <v/>
      </c>
      <c r="CM121" s="6" t="str">
        <f t="shared" si="52"/>
        <v/>
      </c>
      <c r="CN121" s="6" t="str">
        <f t="shared" si="52"/>
        <v/>
      </c>
      <c r="CO121" s="6" t="str">
        <f t="shared" si="52"/>
        <v/>
      </c>
      <c r="CP121" s="12">
        <f t="shared" si="49"/>
        <v>4</v>
      </c>
      <c r="CQ121" s="19">
        <f t="shared" si="29"/>
        <v>831</v>
      </c>
      <c r="CR121" s="16">
        <f t="shared" si="30"/>
        <v>2</v>
      </c>
      <c r="CS121" s="22">
        <f t="shared" si="31"/>
        <v>0</v>
      </c>
      <c r="DB121" s="1">
        <f>$CP121</f>
        <v>4</v>
      </c>
      <c r="DC121" s="1">
        <f t="shared" si="36"/>
        <v>831</v>
      </c>
      <c r="DD121" s="1">
        <f t="shared" si="37"/>
        <v>2</v>
      </c>
      <c r="DE121" s="1">
        <f t="shared" si="38"/>
        <v>0</v>
      </c>
    </row>
    <row r="122" spans="1:113" ht="28" customHeight="1">
      <c r="A122" s="1" t="str">
        <f>A121</f>
        <v>VIDP</v>
      </c>
      <c r="B122" s="1">
        <v>4</v>
      </c>
      <c r="AH122" s="4">
        <f t="shared" si="32"/>
        <v>0</v>
      </c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 s="8">
        <f t="shared" si="48"/>
        <v>0</v>
      </c>
      <c r="BN122" s="6" t="str">
        <f t="shared" si="51"/>
        <v/>
      </c>
      <c r="BO122" s="6" t="str">
        <f t="shared" si="51"/>
        <v/>
      </c>
      <c r="BP122" s="6" t="str">
        <f t="shared" si="51"/>
        <v/>
      </c>
      <c r="BQ122" s="6" t="str">
        <f t="shared" si="51"/>
        <v/>
      </c>
      <c r="BR122" s="6" t="str">
        <f t="shared" si="51"/>
        <v/>
      </c>
      <c r="BS122" s="6" t="str">
        <f t="shared" si="51"/>
        <v/>
      </c>
      <c r="BT122" s="6" t="str">
        <f t="shared" si="51"/>
        <v/>
      </c>
      <c r="BU122" s="6" t="str">
        <f t="shared" si="51"/>
        <v/>
      </c>
      <c r="BV122" s="6" t="str">
        <f t="shared" si="51"/>
        <v/>
      </c>
      <c r="BW122" s="6" t="str">
        <f t="shared" si="51"/>
        <v/>
      </c>
      <c r="BX122" s="6" t="str">
        <f t="shared" si="51"/>
        <v/>
      </c>
      <c r="BY122" s="6" t="str">
        <f t="shared" si="51"/>
        <v/>
      </c>
      <c r="BZ122" s="6" t="str">
        <f t="shared" si="51"/>
        <v/>
      </c>
      <c r="CA122" s="6" t="str">
        <f t="shared" si="51"/>
        <v/>
      </c>
      <c r="CB122" s="6" t="str">
        <f t="shared" si="53"/>
        <v/>
      </c>
      <c r="CC122" s="6" t="str">
        <f t="shared" si="53"/>
        <v/>
      </c>
      <c r="CD122" s="6" t="str">
        <f t="shared" si="53"/>
        <v/>
      </c>
      <c r="CE122" s="6" t="str">
        <f t="shared" si="53"/>
        <v/>
      </c>
      <c r="CF122" s="6" t="str">
        <f t="shared" si="53"/>
        <v/>
      </c>
      <c r="CG122" s="6" t="str">
        <f t="shared" si="53"/>
        <v/>
      </c>
      <c r="CH122" s="6" t="str">
        <f t="shared" si="53"/>
        <v/>
      </c>
      <c r="CI122" s="6" t="str">
        <f t="shared" si="53"/>
        <v/>
      </c>
      <c r="CJ122" s="6" t="str">
        <f t="shared" si="53"/>
        <v/>
      </c>
      <c r="CK122" s="6" t="str">
        <f t="shared" si="53"/>
        <v/>
      </c>
      <c r="CL122" s="6" t="str">
        <f t="shared" si="53"/>
        <v/>
      </c>
      <c r="CM122" s="6" t="str">
        <f t="shared" si="52"/>
        <v/>
      </c>
      <c r="CN122" s="6" t="str">
        <f t="shared" si="52"/>
        <v/>
      </c>
      <c r="CO122" s="6" t="str">
        <f t="shared" si="52"/>
        <v/>
      </c>
      <c r="CP122" s="12">
        <f t="shared" si="49"/>
        <v>0</v>
      </c>
      <c r="CQ122" s="19">
        <f t="shared" si="29"/>
        <v>837</v>
      </c>
      <c r="CR122" s="16">
        <f t="shared" si="30"/>
        <v>0</v>
      </c>
      <c r="CS122" s="22">
        <f t="shared" si="31"/>
        <v>0</v>
      </c>
      <c r="DF122" s="1">
        <f>$CP122</f>
        <v>0</v>
      </c>
      <c r="DG122" s="1">
        <f t="shared" si="39"/>
        <v>837</v>
      </c>
      <c r="DH122" s="1">
        <f t="shared" si="40"/>
        <v>0</v>
      </c>
      <c r="DI122" s="1">
        <f t="shared" si="41"/>
        <v>0</v>
      </c>
    </row>
    <row r="123" spans="1:113" ht="28" customHeight="1">
      <c r="A123" s="1" t="s">
        <v>32</v>
      </c>
      <c r="B123" s="1">
        <v>1</v>
      </c>
      <c r="C123" s="1" t="s">
        <v>217</v>
      </c>
      <c r="D123" s="1" t="s">
        <v>218</v>
      </c>
      <c r="AH123" s="4">
        <f t="shared" si="32"/>
        <v>2</v>
      </c>
      <c r="AJ123" t="s">
        <v>217</v>
      </c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 s="8">
        <f t="shared" si="48"/>
        <v>1</v>
      </c>
      <c r="BN123" s="6" t="str">
        <f t="shared" si="51"/>
        <v>A0590/24</v>
      </c>
      <c r="BO123" s="6" t="str">
        <f t="shared" si="51"/>
        <v/>
      </c>
      <c r="BP123" s="6" t="str">
        <f t="shared" si="51"/>
        <v/>
      </c>
      <c r="BQ123" s="6" t="str">
        <f t="shared" si="51"/>
        <v/>
      </c>
      <c r="BR123" s="6" t="str">
        <f t="shared" si="51"/>
        <v/>
      </c>
      <c r="BS123" s="6" t="str">
        <f t="shared" si="51"/>
        <v/>
      </c>
      <c r="BT123" s="6" t="str">
        <f t="shared" si="51"/>
        <v/>
      </c>
      <c r="BU123" s="6" t="str">
        <f t="shared" si="51"/>
        <v/>
      </c>
      <c r="BV123" s="6" t="str">
        <f t="shared" si="51"/>
        <v/>
      </c>
      <c r="BW123" s="6" t="str">
        <f t="shared" si="51"/>
        <v/>
      </c>
      <c r="BX123" s="6" t="str">
        <f t="shared" si="51"/>
        <v/>
      </c>
      <c r="BY123" s="6" t="str">
        <f t="shared" si="51"/>
        <v/>
      </c>
      <c r="BZ123" s="6" t="str">
        <f t="shared" si="51"/>
        <v/>
      </c>
      <c r="CA123" s="6" t="str">
        <f t="shared" si="51"/>
        <v/>
      </c>
      <c r="CB123" s="6" t="str">
        <f t="shared" si="53"/>
        <v/>
      </c>
      <c r="CC123" s="6" t="str">
        <f t="shared" si="53"/>
        <v/>
      </c>
      <c r="CD123" s="6" t="str">
        <f t="shared" si="53"/>
        <v/>
      </c>
      <c r="CE123" s="6" t="str">
        <f t="shared" si="53"/>
        <v/>
      </c>
      <c r="CF123" s="6" t="str">
        <f t="shared" si="53"/>
        <v/>
      </c>
      <c r="CG123" s="6" t="str">
        <f t="shared" si="53"/>
        <v/>
      </c>
      <c r="CH123" s="6" t="str">
        <f t="shared" si="53"/>
        <v/>
      </c>
      <c r="CI123" s="6" t="str">
        <f t="shared" si="53"/>
        <v/>
      </c>
      <c r="CJ123" s="6" t="str">
        <f t="shared" si="53"/>
        <v/>
      </c>
      <c r="CK123" s="6" t="str">
        <f t="shared" si="53"/>
        <v/>
      </c>
      <c r="CL123" s="6" t="str">
        <f t="shared" si="53"/>
        <v/>
      </c>
      <c r="CM123" s="6" t="str">
        <f t="shared" si="52"/>
        <v/>
      </c>
      <c r="CN123" s="6" t="str">
        <f t="shared" si="52"/>
        <v/>
      </c>
      <c r="CO123" s="6" t="str">
        <f t="shared" si="52"/>
        <v/>
      </c>
      <c r="CP123" s="12">
        <f t="shared" si="49"/>
        <v>1</v>
      </c>
      <c r="CQ123" s="19">
        <f t="shared" si="29"/>
        <v>835</v>
      </c>
      <c r="CR123" s="16">
        <f t="shared" si="30"/>
        <v>1</v>
      </c>
      <c r="CS123" s="22">
        <f t="shared" si="31"/>
        <v>0</v>
      </c>
      <c r="CT123" s="1">
        <f>$CP123</f>
        <v>1</v>
      </c>
      <c r="CU123" s="1">
        <f t="shared" si="42"/>
        <v>835</v>
      </c>
      <c r="CV123" s="1">
        <f t="shared" si="43"/>
        <v>1</v>
      </c>
      <c r="CW123" s="1">
        <f t="shared" si="44"/>
        <v>0</v>
      </c>
    </row>
    <row r="124" spans="1:113" ht="28" customHeight="1">
      <c r="A124" s="1" t="str">
        <f>A123</f>
        <v>VTSP</v>
      </c>
      <c r="B124" s="1">
        <v>2</v>
      </c>
      <c r="AH124" s="4">
        <f t="shared" si="32"/>
        <v>0</v>
      </c>
      <c r="AJ124" t="s">
        <v>288</v>
      </c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 s="8">
        <f t="shared" si="48"/>
        <v>1</v>
      </c>
      <c r="BN124" s="6" t="str">
        <f t="shared" si="51"/>
        <v/>
      </c>
      <c r="BO124" s="6" t="str">
        <f t="shared" si="51"/>
        <v/>
      </c>
      <c r="BP124" s="6" t="str">
        <f t="shared" si="51"/>
        <v/>
      </c>
      <c r="BQ124" s="6" t="str">
        <f t="shared" si="51"/>
        <v/>
      </c>
      <c r="BR124" s="6" t="str">
        <f t="shared" si="51"/>
        <v/>
      </c>
      <c r="BS124" s="6" t="str">
        <f t="shared" si="51"/>
        <v/>
      </c>
      <c r="BT124" s="6" t="str">
        <f t="shared" si="51"/>
        <v/>
      </c>
      <c r="BU124" s="6" t="str">
        <f t="shared" si="51"/>
        <v/>
      </c>
      <c r="BV124" s="6" t="str">
        <f t="shared" si="51"/>
        <v/>
      </c>
      <c r="BW124" s="6" t="str">
        <f t="shared" si="51"/>
        <v/>
      </c>
      <c r="BX124" s="6" t="str">
        <f t="shared" si="51"/>
        <v/>
      </c>
      <c r="BY124" s="6" t="str">
        <f t="shared" si="51"/>
        <v/>
      </c>
      <c r="BZ124" s="6" t="str">
        <f t="shared" si="51"/>
        <v/>
      </c>
      <c r="CA124" s="6" t="str">
        <f t="shared" si="51"/>
        <v/>
      </c>
      <c r="CB124" s="6" t="str">
        <f t="shared" si="53"/>
        <v/>
      </c>
      <c r="CC124" s="6" t="str">
        <f t="shared" si="53"/>
        <v/>
      </c>
      <c r="CD124" s="6" t="str">
        <f t="shared" si="53"/>
        <v/>
      </c>
      <c r="CE124" s="6" t="str">
        <f t="shared" si="53"/>
        <v/>
      </c>
      <c r="CF124" s="6" t="str">
        <f t="shared" si="53"/>
        <v/>
      </c>
      <c r="CG124" s="6" t="str">
        <f t="shared" si="53"/>
        <v/>
      </c>
      <c r="CH124" s="6" t="str">
        <f t="shared" si="53"/>
        <v/>
      </c>
      <c r="CI124" s="6" t="str">
        <f t="shared" si="53"/>
        <v/>
      </c>
      <c r="CJ124" s="6" t="str">
        <f t="shared" si="53"/>
        <v/>
      </c>
      <c r="CK124" s="6" t="str">
        <f t="shared" si="53"/>
        <v/>
      </c>
      <c r="CL124" s="6" t="str">
        <f t="shared" si="53"/>
        <v/>
      </c>
      <c r="CM124" s="6" t="str">
        <f t="shared" si="52"/>
        <v/>
      </c>
      <c r="CN124" s="6" t="str">
        <f t="shared" si="52"/>
        <v/>
      </c>
      <c r="CO124" s="6" t="str">
        <f t="shared" si="52"/>
        <v/>
      </c>
      <c r="CP124" s="12">
        <f t="shared" si="49"/>
        <v>0</v>
      </c>
      <c r="CQ124" s="19">
        <f t="shared" si="29"/>
        <v>836</v>
      </c>
      <c r="CR124" s="16">
        <f t="shared" si="30"/>
        <v>0</v>
      </c>
      <c r="CS124" s="22">
        <f t="shared" si="31"/>
        <v>1</v>
      </c>
      <c r="CX124" s="1">
        <f>$CP124</f>
        <v>0</v>
      </c>
      <c r="CY124" s="1">
        <f t="shared" si="33"/>
        <v>836</v>
      </c>
      <c r="CZ124" s="1">
        <f t="shared" si="34"/>
        <v>0</v>
      </c>
      <c r="DA124" s="1">
        <f t="shared" si="35"/>
        <v>1</v>
      </c>
    </row>
    <row r="125" spans="1:113" ht="28" customHeight="1">
      <c r="A125" s="1" t="str">
        <f>A124</f>
        <v>VTSP</v>
      </c>
      <c r="B125" s="1">
        <v>3</v>
      </c>
      <c r="C125" s="1" t="s">
        <v>217</v>
      </c>
      <c r="D125" s="1" t="s">
        <v>218</v>
      </c>
      <c r="AH125" s="4">
        <f t="shared" si="32"/>
        <v>2</v>
      </c>
      <c r="AJ125" t="s">
        <v>217</v>
      </c>
      <c r="AK125" t="s">
        <v>218</v>
      </c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 s="8">
        <f t="shared" si="48"/>
        <v>2</v>
      </c>
      <c r="BN125" s="6" t="str">
        <f t="shared" si="51"/>
        <v>A0590/24</v>
      </c>
      <c r="BO125" s="6" t="str">
        <f t="shared" si="51"/>
        <v>A0220/24</v>
      </c>
      <c r="BP125" s="6" t="str">
        <f t="shared" si="51"/>
        <v/>
      </c>
      <c r="BQ125" s="6" t="str">
        <f t="shared" si="51"/>
        <v/>
      </c>
      <c r="BR125" s="6" t="str">
        <f t="shared" si="51"/>
        <v/>
      </c>
      <c r="BS125" s="6" t="str">
        <f t="shared" si="51"/>
        <v/>
      </c>
      <c r="BT125" s="6" t="str">
        <f t="shared" si="51"/>
        <v/>
      </c>
      <c r="BU125" s="6" t="str">
        <f t="shared" si="51"/>
        <v/>
      </c>
      <c r="BV125" s="6" t="str">
        <f t="shared" si="51"/>
        <v/>
      </c>
      <c r="BW125" s="6" t="str">
        <f t="shared" si="51"/>
        <v/>
      </c>
      <c r="BX125" s="6" t="str">
        <f t="shared" si="51"/>
        <v/>
      </c>
      <c r="BY125" s="6" t="str">
        <f t="shared" si="51"/>
        <v/>
      </c>
      <c r="BZ125" s="6" t="str">
        <f t="shared" si="51"/>
        <v/>
      </c>
      <c r="CA125" s="6" t="str">
        <f t="shared" si="51"/>
        <v/>
      </c>
      <c r="CB125" s="6" t="str">
        <f t="shared" si="53"/>
        <v/>
      </c>
      <c r="CC125" s="6" t="str">
        <f t="shared" si="53"/>
        <v/>
      </c>
      <c r="CD125" s="6" t="str">
        <f t="shared" si="53"/>
        <v/>
      </c>
      <c r="CE125" s="6" t="str">
        <f t="shared" si="53"/>
        <v/>
      </c>
      <c r="CF125" s="6" t="str">
        <f t="shared" si="53"/>
        <v/>
      </c>
      <c r="CG125" s="6" t="str">
        <f t="shared" si="53"/>
        <v/>
      </c>
      <c r="CH125" s="6" t="str">
        <f t="shared" si="53"/>
        <v/>
      </c>
      <c r="CI125" s="6" t="str">
        <f t="shared" si="53"/>
        <v/>
      </c>
      <c r="CJ125" s="6" t="str">
        <f t="shared" si="53"/>
        <v/>
      </c>
      <c r="CK125" s="6" t="str">
        <f t="shared" si="53"/>
        <v/>
      </c>
      <c r="CL125" s="6" t="str">
        <f t="shared" si="53"/>
        <v/>
      </c>
      <c r="CM125" s="6" t="str">
        <f t="shared" si="52"/>
        <v/>
      </c>
      <c r="CN125" s="6" t="str">
        <f t="shared" si="52"/>
        <v/>
      </c>
      <c r="CO125" s="6" t="str">
        <f t="shared" si="52"/>
        <v/>
      </c>
      <c r="CP125" s="12">
        <f t="shared" si="49"/>
        <v>2</v>
      </c>
      <c r="CQ125" s="19">
        <f t="shared" si="29"/>
        <v>835</v>
      </c>
      <c r="CR125" s="16">
        <f t="shared" si="30"/>
        <v>0</v>
      </c>
      <c r="CS125" s="22">
        <f t="shared" si="31"/>
        <v>0</v>
      </c>
      <c r="DB125" s="1">
        <f>$CP125</f>
        <v>2</v>
      </c>
      <c r="DC125" s="1">
        <f t="shared" si="36"/>
        <v>835</v>
      </c>
      <c r="DD125" s="1">
        <f t="shared" si="37"/>
        <v>0</v>
      </c>
      <c r="DE125" s="1">
        <f t="shared" si="38"/>
        <v>0</v>
      </c>
    </row>
    <row r="126" spans="1:113" ht="28" customHeight="1">
      <c r="A126" s="1" t="str">
        <f>A125</f>
        <v>VTSP</v>
      </c>
      <c r="B126" s="1">
        <v>4</v>
      </c>
      <c r="AH126" s="4">
        <f t="shared" si="32"/>
        <v>0</v>
      </c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 s="8">
        <f t="shared" si="48"/>
        <v>0</v>
      </c>
      <c r="BN126" s="6" t="str">
        <f t="shared" si="51"/>
        <v/>
      </c>
      <c r="BO126" s="6" t="str">
        <f t="shared" si="51"/>
        <v/>
      </c>
      <c r="BP126" s="6" t="str">
        <f t="shared" si="51"/>
        <v/>
      </c>
      <c r="BQ126" s="6" t="str">
        <f t="shared" si="51"/>
        <v/>
      </c>
      <c r="BR126" s="6" t="str">
        <f t="shared" si="51"/>
        <v/>
      </c>
      <c r="BS126" s="6" t="str">
        <f t="shared" si="51"/>
        <v/>
      </c>
      <c r="BT126" s="6" t="str">
        <f t="shared" si="51"/>
        <v/>
      </c>
      <c r="BU126" s="6" t="str">
        <f t="shared" si="51"/>
        <v/>
      </c>
      <c r="BV126" s="6" t="str">
        <f t="shared" si="51"/>
        <v/>
      </c>
      <c r="BW126" s="6" t="str">
        <f t="shared" si="51"/>
        <v/>
      </c>
      <c r="BX126" s="6" t="str">
        <f t="shared" si="51"/>
        <v/>
      </c>
      <c r="BY126" s="6" t="str">
        <f t="shared" si="51"/>
        <v/>
      </c>
      <c r="BZ126" s="6" t="str">
        <f t="shared" si="51"/>
        <v/>
      </c>
      <c r="CA126" s="6" t="str">
        <f t="shared" si="51"/>
        <v/>
      </c>
      <c r="CB126" s="6" t="str">
        <f t="shared" si="53"/>
        <v/>
      </c>
      <c r="CC126" s="6" t="str">
        <f t="shared" si="53"/>
        <v/>
      </c>
      <c r="CD126" s="6" t="str">
        <f t="shared" si="53"/>
        <v/>
      </c>
      <c r="CE126" s="6" t="str">
        <f t="shared" si="53"/>
        <v/>
      </c>
      <c r="CF126" s="6" t="str">
        <f t="shared" si="53"/>
        <v/>
      </c>
      <c r="CG126" s="6" t="str">
        <f t="shared" si="53"/>
        <v/>
      </c>
      <c r="CH126" s="6" t="str">
        <f t="shared" si="53"/>
        <v/>
      </c>
      <c r="CI126" s="6" t="str">
        <f t="shared" si="53"/>
        <v/>
      </c>
      <c r="CJ126" s="6" t="str">
        <f t="shared" si="53"/>
        <v/>
      </c>
      <c r="CK126" s="6" t="str">
        <f t="shared" si="53"/>
        <v/>
      </c>
      <c r="CL126" s="6" t="str">
        <f t="shared" si="53"/>
        <v/>
      </c>
      <c r="CM126" s="6" t="str">
        <f t="shared" si="52"/>
        <v/>
      </c>
      <c r="CN126" s="6" t="str">
        <f t="shared" si="52"/>
        <v/>
      </c>
      <c r="CO126" s="6" t="str">
        <f t="shared" si="52"/>
        <v/>
      </c>
      <c r="CP126" s="12">
        <f t="shared" si="49"/>
        <v>0</v>
      </c>
      <c r="CQ126" s="19">
        <f t="shared" si="29"/>
        <v>837</v>
      </c>
      <c r="CR126" s="16">
        <f t="shared" si="30"/>
        <v>0</v>
      </c>
      <c r="CS126" s="22">
        <f t="shared" si="31"/>
        <v>0</v>
      </c>
      <c r="DF126" s="1">
        <f>$CP126</f>
        <v>0</v>
      </c>
      <c r="DG126" s="1">
        <f t="shared" si="39"/>
        <v>837</v>
      </c>
      <c r="DH126" s="1">
        <f t="shared" si="40"/>
        <v>0</v>
      </c>
      <c r="DI126" s="1">
        <f t="shared" si="41"/>
        <v>0</v>
      </c>
    </row>
    <row r="127" spans="1:113" ht="28" customHeight="1">
      <c r="A127" s="1" t="s">
        <v>33</v>
      </c>
      <c r="B127" s="1">
        <v>1</v>
      </c>
      <c r="AH127" s="4">
        <f t="shared" si="32"/>
        <v>0</v>
      </c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 s="8">
        <f t="shared" si="48"/>
        <v>0</v>
      </c>
      <c r="BN127" s="6" t="str">
        <f t="shared" si="51"/>
        <v/>
      </c>
      <c r="BO127" s="6" t="str">
        <f t="shared" si="51"/>
        <v/>
      </c>
      <c r="BP127" s="6" t="str">
        <f t="shared" si="51"/>
        <v/>
      </c>
      <c r="BQ127" s="6" t="str">
        <f t="shared" si="51"/>
        <v/>
      </c>
      <c r="BR127" s="6" t="str">
        <f t="shared" si="51"/>
        <v/>
      </c>
      <c r="BS127" s="6" t="str">
        <f t="shared" si="51"/>
        <v/>
      </c>
      <c r="BT127" s="6" t="str">
        <f t="shared" si="51"/>
        <v/>
      </c>
      <c r="BU127" s="6" t="str">
        <f t="shared" si="51"/>
        <v/>
      </c>
      <c r="BV127" s="6" t="str">
        <f t="shared" si="51"/>
        <v/>
      </c>
      <c r="BW127" s="6" t="str">
        <f t="shared" si="51"/>
        <v/>
      </c>
      <c r="BX127" s="6" t="str">
        <f t="shared" si="51"/>
        <v/>
      </c>
      <c r="BY127" s="6" t="str">
        <f t="shared" si="51"/>
        <v/>
      </c>
      <c r="BZ127" s="6" t="str">
        <f t="shared" si="51"/>
        <v/>
      </c>
      <c r="CA127" s="6" t="str">
        <f t="shared" si="51"/>
        <v/>
      </c>
      <c r="CB127" s="6" t="str">
        <f t="shared" si="53"/>
        <v/>
      </c>
      <c r="CC127" s="6" t="str">
        <f t="shared" si="53"/>
        <v/>
      </c>
      <c r="CD127" s="6" t="str">
        <f t="shared" si="53"/>
        <v/>
      </c>
      <c r="CE127" s="6" t="str">
        <f t="shared" si="53"/>
        <v/>
      </c>
      <c r="CF127" s="6" t="str">
        <f t="shared" si="53"/>
        <v/>
      </c>
      <c r="CG127" s="6" t="str">
        <f t="shared" si="53"/>
        <v/>
      </c>
      <c r="CH127" s="6" t="str">
        <f t="shared" si="53"/>
        <v/>
      </c>
      <c r="CI127" s="6" t="str">
        <f t="shared" si="53"/>
        <v/>
      </c>
      <c r="CJ127" s="6" t="str">
        <f t="shared" si="53"/>
        <v/>
      </c>
      <c r="CK127" s="6" t="str">
        <f t="shared" si="53"/>
        <v/>
      </c>
      <c r="CL127" s="6" t="str">
        <f t="shared" si="53"/>
        <v/>
      </c>
      <c r="CM127" s="6" t="str">
        <f t="shared" si="52"/>
        <v/>
      </c>
      <c r="CN127" s="6" t="str">
        <f t="shared" si="52"/>
        <v/>
      </c>
      <c r="CO127" s="6" t="str">
        <f t="shared" si="52"/>
        <v/>
      </c>
      <c r="CP127" s="12">
        <f t="shared" si="49"/>
        <v>0</v>
      </c>
      <c r="CQ127" s="19">
        <f t="shared" si="29"/>
        <v>837</v>
      </c>
      <c r="CR127" s="16">
        <f t="shared" si="30"/>
        <v>0</v>
      </c>
      <c r="CS127" s="22">
        <f t="shared" si="31"/>
        <v>0</v>
      </c>
      <c r="CT127" s="1">
        <f>$CP127</f>
        <v>0</v>
      </c>
      <c r="CU127" s="1">
        <f t="shared" si="42"/>
        <v>837</v>
      </c>
      <c r="CV127" s="1">
        <f t="shared" si="43"/>
        <v>0</v>
      </c>
      <c r="CW127" s="1">
        <f t="shared" si="44"/>
        <v>0</v>
      </c>
    </row>
    <row r="128" spans="1:113" ht="28" customHeight="1">
      <c r="A128" s="1" t="str">
        <f>A127</f>
        <v>WMKL</v>
      </c>
      <c r="B128" s="1">
        <v>2</v>
      </c>
      <c r="AH128" s="4">
        <f t="shared" si="32"/>
        <v>0</v>
      </c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 s="8">
        <f t="shared" si="48"/>
        <v>0</v>
      </c>
      <c r="BN128" s="6" t="str">
        <f t="shared" si="51"/>
        <v/>
      </c>
      <c r="BO128" s="6" t="str">
        <f t="shared" si="51"/>
        <v/>
      </c>
      <c r="BP128" s="6" t="str">
        <f t="shared" si="51"/>
        <v/>
      </c>
      <c r="BQ128" s="6" t="str">
        <f t="shared" si="51"/>
        <v/>
      </c>
      <c r="BR128" s="6" t="str">
        <f t="shared" si="51"/>
        <v/>
      </c>
      <c r="BS128" s="6" t="str">
        <f t="shared" si="51"/>
        <v/>
      </c>
      <c r="BT128" s="6" t="str">
        <f t="shared" si="51"/>
        <v/>
      </c>
      <c r="BU128" s="6" t="str">
        <f t="shared" si="51"/>
        <v/>
      </c>
      <c r="BV128" s="6" t="str">
        <f t="shared" si="51"/>
        <v/>
      </c>
      <c r="BW128" s="6" t="str">
        <f t="shared" si="51"/>
        <v/>
      </c>
      <c r="BX128" s="6" t="str">
        <f t="shared" si="51"/>
        <v/>
      </c>
      <c r="BY128" s="6" t="str">
        <f t="shared" si="51"/>
        <v/>
      </c>
      <c r="BZ128" s="6" t="str">
        <f t="shared" si="51"/>
        <v/>
      </c>
      <c r="CA128" s="6" t="str">
        <f t="shared" si="51"/>
        <v/>
      </c>
      <c r="CB128" s="6" t="str">
        <f t="shared" si="53"/>
        <v/>
      </c>
      <c r="CC128" s="6" t="str">
        <f t="shared" si="53"/>
        <v/>
      </c>
      <c r="CD128" s="6" t="str">
        <f t="shared" si="53"/>
        <v/>
      </c>
      <c r="CE128" s="6" t="str">
        <f t="shared" si="53"/>
        <v/>
      </c>
      <c r="CF128" s="6" t="str">
        <f t="shared" si="53"/>
        <v/>
      </c>
      <c r="CG128" s="6" t="str">
        <f t="shared" si="53"/>
        <v/>
      </c>
      <c r="CH128" s="6" t="str">
        <f t="shared" si="53"/>
        <v/>
      </c>
      <c r="CI128" s="6" t="str">
        <f t="shared" si="53"/>
        <v/>
      </c>
      <c r="CJ128" s="6" t="str">
        <f t="shared" si="53"/>
        <v/>
      </c>
      <c r="CK128" s="6" t="str">
        <f t="shared" si="53"/>
        <v/>
      </c>
      <c r="CL128" s="6" t="str">
        <f t="shared" si="53"/>
        <v/>
      </c>
      <c r="CM128" s="6" t="str">
        <f t="shared" si="52"/>
        <v/>
      </c>
      <c r="CN128" s="6" t="str">
        <f t="shared" si="52"/>
        <v/>
      </c>
      <c r="CO128" s="6" t="str">
        <f t="shared" si="52"/>
        <v/>
      </c>
      <c r="CP128" s="12">
        <f t="shared" si="49"/>
        <v>0</v>
      </c>
      <c r="CQ128" s="19">
        <f t="shared" si="29"/>
        <v>837</v>
      </c>
      <c r="CR128" s="16">
        <f t="shared" si="30"/>
        <v>0</v>
      </c>
      <c r="CS128" s="22">
        <f t="shared" si="31"/>
        <v>0</v>
      </c>
      <c r="CX128" s="1">
        <f>$CP128</f>
        <v>0</v>
      </c>
      <c r="CY128" s="1">
        <f t="shared" si="33"/>
        <v>837</v>
      </c>
      <c r="CZ128" s="1">
        <f t="shared" si="34"/>
        <v>0</v>
      </c>
      <c r="DA128" s="1">
        <f t="shared" si="35"/>
        <v>0</v>
      </c>
    </row>
    <row r="129" spans="1:113" ht="28" customHeight="1">
      <c r="A129" s="1" t="str">
        <f>A128</f>
        <v>WMKL</v>
      </c>
      <c r="B129" s="1">
        <v>3</v>
      </c>
      <c r="AH129" s="4">
        <f t="shared" si="32"/>
        <v>0</v>
      </c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 s="8">
        <f t="shared" si="48"/>
        <v>0</v>
      </c>
      <c r="BN129" s="6" t="str">
        <f t="shared" si="51"/>
        <v/>
      </c>
      <c r="BO129" s="6" t="str">
        <f t="shared" si="51"/>
        <v/>
      </c>
      <c r="BP129" s="6" t="str">
        <f t="shared" si="51"/>
        <v/>
      </c>
      <c r="BQ129" s="6" t="str">
        <f t="shared" si="51"/>
        <v/>
      </c>
      <c r="BR129" s="6" t="str">
        <f t="shared" si="51"/>
        <v/>
      </c>
      <c r="BS129" s="6" t="str">
        <f t="shared" si="51"/>
        <v/>
      </c>
      <c r="BT129" s="6" t="str">
        <f t="shared" si="51"/>
        <v/>
      </c>
      <c r="BU129" s="6" t="str">
        <f t="shared" si="51"/>
        <v/>
      </c>
      <c r="BV129" s="6" t="str">
        <f t="shared" si="51"/>
        <v/>
      </c>
      <c r="BW129" s="6" t="str">
        <f t="shared" si="51"/>
        <v/>
      </c>
      <c r="BX129" s="6" t="str">
        <f t="shared" si="51"/>
        <v/>
      </c>
      <c r="BY129" s="6" t="str">
        <f t="shared" si="51"/>
        <v/>
      </c>
      <c r="BZ129" s="6" t="str">
        <f t="shared" si="51"/>
        <v/>
      </c>
      <c r="CA129" s="6" t="str">
        <f t="shared" si="51"/>
        <v/>
      </c>
      <c r="CB129" s="6" t="str">
        <f t="shared" si="53"/>
        <v/>
      </c>
      <c r="CC129" s="6" t="str">
        <f t="shared" si="53"/>
        <v/>
      </c>
      <c r="CD129" s="6" t="str">
        <f t="shared" si="53"/>
        <v/>
      </c>
      <c r="CE129" s="6" t="str">
        <f t="shared" si="53"/>
        <v/>
      </c>
      <c r="CF129" s="6" t="str">
        <f t="shared" si="53"/>
        <v/>
      </c>
      <c r="CG129" s="6" t="str">
        <f t="shared" si="53"/>
        <v/>
      </c>
      <c r="CH129" s="6" t="str">
        <f t="shared" si="53"/>
        <v/>
      </c>
      <c r="CI129" s="6" t="str">
        <f t="shared" si="53"/>
        <v/>
      </c>
      <c r="CJ129" s="6" t="str">
        <f t="shared" si="53"/>
        <v/>
      </c>
      <c r="CK129" s="6" t="str">
        <f t="shared" si="53"/>
        <v/>
      </c>
      <c r="CL129" s="6" t="str">
        <f t="shared" si="53"/>
        <v/>
      </c>
      <c r="CM129" s="6" t="str">
        <f t="shared" si="52"/>
        <v/>
      </c>
      <c r="CN129" s="6" t="str">
        <f t="shared" si="52"/>
        <v/>
      </c>
      <c r="CO129" s="6" t="str">
        <f t="shared" si="52"/>
        <v/>
      </c>
      <c r="CP129" s="12">
        <f t="shared" si="49"/>
        <v>0</v>
      </c>
      <c r="CQ129" s="19">
        <f t="shared" si="29"/>
        <v>837</v>
      </c>
      <c r="CR129" s="16">
        <f t="shared" si="30"/>
        <v>0</v>
      </c>
      <c r="CS129" s="22">
        <f t="shared" si="31"/>
        <v>0</v>
      </c>
      <c r="DB129" s="1">
        <f>$CP129</f>
        <v>0</v>
      </c>
      <c r="DC129" s="1">
        <f t="shared" si="36"/>
        <v>837</v>
      </c>
      <c r="DD129" s="1">
        <f t="shared" si="37"/>
        <v>0</v>
      </c>
      <c r="DE129" s="1">
        <f t="shared" si="38"/>
        <v>0</v>
      </c>
    </row>
    <row r="130" spans="1:113" ht="28" customHeight="1">
      <c r="A130" s="1" t="str">
        <f>A129</f>
        <v>WMKL</v>
      </c>
      <c r="B130" s="1">
        <v>4</v>
      </c>
      <c r="AH130" s="4">
        <f t="shared" si="32"/>
        <v>0</v>
      </c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 s="8">
        <f t="shared" si="48"/>
        <v>0</v>
      </c>
      <c r="BN130" s="6" t="str">
        <f t="shared" si="51"/>
        <v/>
      </c>
      <c r="BO130" s="6" t="str">
        <f t="shared" si="51"/>
        <v/>
      </c>
      <c r="BP130" s="6" t="str">
        <f t="shared" si="51"/>
        <v/>
      </c>
      <c r="BQ130" s="6" t="str">
        <f t="shared" si="51"/>
        <v/>
      </c>
      <c r="BR130" s="6" t="str">
        <f t="shared" si="51"/>
        <v/>
      </c>
      <c r="BS130" s="6" t="str">
        <f t="shared" si="51"/>
        <v/>
      </c>
      <c r="BT130" s="6" t="str">
        <f t="shared" si="51"/>
        <v/>
      </c>
      <c r="BU130" s="6" t="str">
        <f t="shared" si="51"/>
        <v/>
      </c>
      <c r="BV130" s="6" t="str">
        <f t="shared" si="51"/>
        <v/>
      </c>
      <c r="BW130" s="6" t="str">
        <f t="shared" ref="BV130:CA146" si="54">IFERROR(HLOOKUP(AS130,$C130:$AE130,1,FALSE),"")</f>
        <v/>
      </c>
      <c r="BX130" s="6" t="str">
        <f t="shared" si="54"/>
        <v/>
      </c>
      <c r="BY130" s="6" t="str">
        <f t="shared" si="54"/>
        <v/>
      </c>
      <c r="BZ130" s="6" t="str">
        <f t="shared" si="54"/>
        <v/>
      </c>
      <c r="CA130" s="6" t="str">
        <f t="shared" si="54"/>
        <v/>
      </c>
      <c r="CB130" s="6" t="str">
        <f t="shared" si="53"/>
        <v/>
      </c>
      <c r="CC130" s="6" t="str">
        <f t="shared" si="53"/>
        <v/>
      </c>
      <c r="CD130" s="6" t="str">
        <f t="shared" si="53"/>
        <v/>
      </c>
      <c r="CE130" s="6" t="str">
        <f t="shared" si="53"/>
        <v/>
      </c>
      <c r="CF130" s="6" t="str">
        <f t="shared" si="53"/>
        <v/>
      </c>
      <c r="CG130" s="6" t="str">
        <f t="shared" si="53"/>
        <v/>
      </c>
      <c r="CH130" s="6" t="str">
        <f t="shared" si="53"/>
        <v/>
      </c>
      <c r="CI130" s="6" t="str">
        <f t="shared" si="53"/>
        <v/>
      </c>
      <c r="CJ130" s="6" t="str">
        <f t="shared" si="53"/>
        <v/>
      </c>
      <c r="CK130" s="6" t="str">
        <f t="shared" si="53"/>
        <v/>
      </c>
      <c r="CL130" s="6" t="str">
        <f t="shared" si="53"/>
        <v/>
      </c>
      <c r="CM130" s="6" t="str">
        <f t="shared" si="52"/>
        <v/>
      </c>
      <c r="CN130" s="6" t="str">
        <f t="shared" si="52"/>
        <v/>
      </c>
      <c r="CO130" s="6" t="str">
        <f t="shared" si="52"/>
        <v/>
      </c>
      <c r="CP130" s="12">
        <f t="shared" si="49"/>
        <v>0</v>
      </c>
      <c r="CQ130" s="19">
        <f t="shared" si="29"/>
        <v>837</v>
      </c>
      <c r="CR130" s="16">
        <f t="shared" si="30"/>
        <v>0</v>
      </c>
      <c r="CS130" s="22">
        <f t="shared" si="31"/>
        <v>0</v>
      </c>
      <c r="DF130" s="1">
        <f>$CP130</f>
        <v>0</v>
      </c>
      <c r="DG130" s="1">
        <f t="shared" si="39"/>
        <v>837</v>
      </c>
      <c r="DH130" s="1">
        <f t="shared" si="40"/>
        <v>0</v>
      </c>
      <c r="DI130" s="1">
        <f t="shared" si="41"/>
        <v>0</v>
      </c>
    </row>
    <row r="131" spans="1:113" ht="28" customHeight="1">
      <c r="A131" s="1" t="s">
        <v>34</v>
      </c>
      <c r="B131" s="1">
        <v>1</v>
      </c>
      <c r="AH131" s="4">
        <f t="shared" si="32"/>
        <v>0</v>
      </c>
      <c r="AJ131" t="s">
        <v>219</v>
      </c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 s="8">
        <f t="shared" si="48"/>
        <v>1</v>
      </c>
      <c r="BN131" s="6" t="str">
        <f t="shared" ref="BN131:CA156" si="55">IFERROR(HLOOKUP(AJ131,$C131:$AE131,1,FALSE),"")</f>
        <v/>
      </c>
      <c r="BO131" s="6" t="str">
        <f t="shared" si="55"/>
        <v/>
      </c>
      <c r="BP131" s="6" t="str">
        <f t="shared" si="55"/>
        <v/>
      </c>
      <c r="BQ131" s="6" t="str">
        <f t="shared" si="55"/>
        <v/>
      </c>
      <c r="BR131" s="6" t="str">
        <f t="shared" si="55"/>
        <v/>
      </c>
      <c r="BS131" s="6" t="str">
        <f t="shared" si="55"/>
        <v/>
      </c>
      <c r="BT131" s="6" t="str">
        <f t="shared" si="55"/>
        <v/>
      </c>
      <c r="BU131" s="6" t="str">
        <f t="shared" si="55"/>
        <v/>
      </c>
      <c r="BV131" s="6" t="str">
        <f t="shared" si="54"/>
        <v/>
      </c>
      <c r="BW131" s="6" t="str">
        <f t="shared" si="54"/>
        <v/>
      </c>
      <c r="BX131" s="6" t="str">
        <f t="shared" si="54"/>
        <v/>
      </c>
      <c r="BY131" s="6" t="str">
        <f t="shared" si="54"/>
        <v/>
      </c>
      <c r="BZ131" s="6" t="str">
        <f t="shared" si="54"/>
        <v/>
      </c>
      <c r="CA131" s="6" t="str">
        <f t="shared" si="54"/>
        <v/>
      </c>
      <c r="CB131" s="6" t="str">
        <f t="shared" si="53"/>
        <v/>
      </c>
      <c r="CC131" s="6" t="str">
        <f t="shared" si="53"/>
        <v/>
      </c>
      <c r="CD131" s="6" t="str">
        <f t="shared" si="53"/>
        <v/>
      </c>
      <c r="CE131" s="6" t="str">
        <f t="shared" si="53"/>
        <v/>
      </c>
      <c r="CF131" s="6" t="str">
        <f t="shared" si="53"/>
        <v/>
      </c>
      <c r="CG131" s="6" t="str">
        <f t="shared" si="53"/>
        <v/>
      </c>
      <c r="CH131" s="6" t="str">
        <f t="shared" si="53"/>
        <v/>
      </c>
      <c r="CI131" s="6" t="str">
        <f t="shared" si="53"/>
        <v/>
      </c>
      <c r="CJ131" s="6" t="str">
        <f t="shared" si="53"/>
        <v/>
      </c>
      <c r="CK131" s="6" t="str">
        <f t="shared" si="53"/>
        <v/>
      </c>
      <c r="CL131" s="6" t="str">
        <f t="shared" si="53"/>
        <v/>
      </c>
      <c r="CM131" s="6" t="str">
        <f t="shared" si="52"/>
        <v/>
      </c>
      <c r="CN131" s="6" t="str">
        <f t="shared" si="52"/>
        <v/>
      </c>
      <c r="CO131" s="6" t="str">
        <f t="shared" si="52"/>
        <v/>
      </c>
      <c r="CP131" s="12">
        <f t="shared" si="49"/>
        <v>0</v>
      </c>
      <c r="CQ131" s="19">
        <f t="shared" ref="CQ131:CQ162" si="56">$B$1-CP131-CR131-CS131</f>
        <v>836</v>
      </c>
      <c r="CR131" s="16">
        <f t="shared" ref="CR131:CR162" si="57">AH131-CP131</f>
        <v>0</v>
      </c>
      <c r="CS131" s="22">
        <f t="shared" ref="CS131:CS162" si="58">BM131-CP131</f>
        <v>1</v>
      </c>
      <c r="CT131" s="1">
        <f>$CP131</f>
        <v>0</v>
      </c>
      <c r="CU131" s="1">
        <f t="shared" si="42"/>
        <v>836</v>
      </c>
      <c r="CV131" s="1">
        <f t="shared" si="43"/>
        <v>0</v>
      </c>
      <c r="CW131" s="1">
        <f t="shared" si="44"/>
        <v>1</v>
      </c>
    </row>
    <row r="132" spans="1:113" ht="28" customHeight="1">
      <c r="A132" s="1" t="str">
        <f>A131</f>
        <v>VTSM</v>
      </c>
      <c r="B132" s="1">
        <v>2</v>
      </c>
      <c r="AH132" s="4">
        <f t="shared" ref="AH132:AH162" si="59">COUNTA(C132:AG132)</f>
        <v>0</v>
      </c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 s="8">
        <f t="shared" si="48"/>
        <v>0</v>
      </c>
      <c r="BN132" s="6" t="str">
        <f t="shared" si="55"/>
        <v/>
      </c>
      <c r="BO132" s="6" t="str">
        <f t="shared" si="55"/>
        <v/>
      </c>
      <c r="BP132" s="6" t="str">
        <f t="shared" si="55"/>
        <v/>
      </c>
      <c r="BQ132" s="6" t="str">
        <f t="shared" si="55"/>
        <v/>
      </c>
      <c r="BR132" s="6" t="str">
        <f t="shared" si="55"/>
        <v/>
      </c>
      <c r="BS132" s="6" t="str">
        <f t="shared" si="55"/>
        <v/>
      </c>
      <c r="BT132" s="6" t="str">
        <f t="shared" si="55"/>
        <v/>
      </c>
      <c r="BU132" s="6" t="str">
        <f t="shared" si="55"/>
        <v/>
      </c>
      <c r="BV132" s="6" t="str">
        <f t="shared" si="54"/>
        <v/>
      </c>
      <c r="BW132" s="6" t="str">
        <f t="shared" si="54"/>
        <v/>
      </c>
      <c r="BX132" s="6" t="str">
        <f t="shared" si="54"/>
        <v/>
      </c>
      <c r="BY132" s="6" t="str">
        <f t="shared" si="54"/>
        <v/>
      </c>
      <c r="BZ132" s="6" t="str">
        <f t="shared" si="54"/>
        <v/>
      </c>
      <c r="CA132" s="6" t="str">
        <f t="shared" si="54"/>
        <v/>
      </c>
      <c r="CB132" s="6" t="str">
        <f t="shared" si="53"/>
        <v/>
      </c>
      <c r="CC132" s="6" t="str">
        <f t="shared" si="53"/>
        <v/>
      </c>
      <c r="CD132" s="6" t="str">
        <f t="shared" si="53"/>
        <v/>
      </c>
      <c r="CE132" s="6" t="str">
        <f t="shared" si="53"/>
        <v/>
      </c>
      <c r="CF132" s="6" t="str">
        <f t="shared" si="53"/>
        <v/>
      </c>
      <c r="CG132" s="6" t="str">
        <f t="shared" si="53"/>
        <v/>
      </c>
      <c r="CH132" s="6" t="str">
        <f t="shared" si="53"/>
        <v/>
      </c>
      <c r="CI132" s="6" t="str">
        <f t="shared" si="53"/>
        <v/>
      </c>
      <c r="CJ132" s="6" t="str">
        <f t="shared" si="53"/>
        <v/>
      </c>
      <c r="CK132" s="6" t="str">
        <f t="shared" si="53"/>
        <v/>
      </c>
      <c r="CL132" s="6" t="str">
        <f t="shared" si="53"/>
        <v/>
      </c>
      <c r="CM132" s="6" t="str">
        <f t="shared" si="52"/>
        <v/>
      </c>
      <c r="CN132" s="6" t="str">
        <f t="shared" si="52"/>
        <v/>
      </c>
      <c r="CO132" s="6" t="str">
        <f t="shared" si="52"/>
        <v/>
      </c>
      <c r="CP132" s="12">
        <f t="shared" si="49"/>
        <v>0</v>
      </c>
      <c r="CQ132" s="19">
        <f t="shared" si="56"/>
        <v>837</v>
      </c>
      <c r="CR132" s="16">
        <f t="shared" si="57"/>
        <v>0</v>
      </c>
      <c r="CS132" s="22">
        <f t="shared" si="58"/>
        <v>0</v>
      </c>
      <c r="CX132" s="1">
        <f>$CP132</f>
        <v>0</v>
      </c>
      <c r="CY132" s="1">
        <f t="shared" ref="CY132:CY160" si="60">$CQ132</f>
        <v>837</v>
      </c>
      <c r="CZ132" s="1">
        <f t="shared" ref="CZ132:CZ160" si="61">$CR132</f>
        <v>0</v>
      </c>
      <c r="DA132" s="1">
        <f t="shared" ref="DA132:DA160" si="62">$CS132</f>
        <v>0</v>
      </c>
    </row>
    <row r="133" spans="1:113" ht="28" customHeight="1">
      <c r="A133" s="1" t="str">
        <f>A132</f>
        <v>VTSM</v>
      </c>
      <c r="B133" s="1">
        <v>3</v>
      </c>
      <c r="C133"/>
      <c r="AH133" s="4">
        <f t="shared" si="59"/>
        <v>0</v>
      </c>
      <c r="AJ133" t="s">
        <v>219</v>
      </c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 s="8">
        <f t="shared" si="48"/>
        <v>1</v>
      </c>
      <c r="BN133" s="6" t="str">
        <f t="shared" si="55"/>
        <v/>
      </c>
      <c r="BO133" s="6" t="str">
        <f t="shared" si="55"/>
        <v/>
      </c>
      <c r="BP133" s="6" t="str">
        <f t="shared" si="55"/>
        <v/>
      </c>
      <c r="BQ133" s="6" t="str">
        <f t="shared" si="55"/>
        <v/>
      </c>
      <c r="BR133" s="6" t="str">
        <f t="shared" si="55"/>
        <v/>
      </c>
      <c r="BS133" s="6" t="str">
        <f t="shared" si="55"/>
        <v/>
      </c>
      <c r="BT133" s="6" t="str">
        <f t="shared" si="55"/>
        <v/>
      </c>
      <c r="BU133" s="6" t="str">
        <f t="shared" si="55"/>
        <v/>
      </c>
      <c r="BV133" s="6" t="str">
        <f t="shared" si="54"/>
        <v/>
      </c>
      <c r="BW133" s="6" t="str">
        <f t="shared" si="54"/>
        <v/>
      </c>
      <c r="BX133" s="6" t="str">
        <f t="shared" si="54"/>
        <v/>
      </c>
      <c r="BY133" s="6" t="str">
        <f t="shared" si="54"/>
        <v/>
      </c>
      <c r="BZ133" s="6" t="str">
        <f t="shared" si="54"/>
        <v/>
      </c>
      <c r="CA133" s="6" t="str">
        <f t="shared" si="54"/>
        <v/>
      </c>
      <c r="CB133" s="6" t="str">
        <f t="shared" si="53"/>
        <v/>
      </c>
      <c r="CC133" s="6" t="str">
        <f t="shared" si="53"/>
        <v/>
      </c>
      <c r="CD133" s="6" t="str">
        <f t="shared" si="53"/>
        <v/>
      </c>
      <c r="CE133" s="6" t="str">
        <f t="shared" si="53"/>
        <v/>
      </c>
      <c r="CF133" s="6" t="str">
        <f t="shared" si="53"/>
        <v/>
      </c>
      <c r="CG133" s="6" t="str">
        <f t="shared" si="53"/>
        <v/>
      </c>
      <c r="CH133" s="6" t="str">
        <f t="shared" si="53"/>
        <v/>
      </c>
      <c r="CI133" s="6" t="str">
        <f t="shared" si="53"/>
        <v/>
      </c>
      <c r="CJ133" s="6" t="str">
        <f t="shared" si="53"/>
        <v/>
      </c>
      <c r="CK133" s="6" t="str">
        <f t="shared" si="53"/>
        <v/>
      </c>
      <c r="CL133" s="6" t="str">
        <f t="shared" si="53"/>
        <v/>
      </c>
      <c r="CM133" s="6" t="str">
        <f t="shared" si="52"/>
        <v/>
      </c>
      <c r="CN133" s="6" t="str">
        <f t="shared" si="52"/>
        <v/>
      </c>
      <c r="CO133" s="6" t="str">
        <f t="shared" si="52"/>
        <v/>
      </c>
      <c r="CP133" s="12">
        <f t="shared" si="49"/>
        <v>0</v>
      </c>
      <c r="CQ133" s="19">
        <f t="shared" si="56"/>
        <v>836</v>
      </c>
      <c r="CR133" s="16">
        <f t="shared" si="57"/>
        <v>0</v>
      </c>
      <c r="CS133" s="22">
        <f t="shared" si="58"/>
        <v>1</v>
      </c>
      <c r="DB133" s="1">
        <f>$CP133</f>
        <v>0</v>
      </c>
      <c r="DC133" s="1">
        <f t="shared" ref="DC133:DC161" si="63">$CQ133</f>
        <v>836</v>
      </c>
      <c r="DD133" s="1">
        <f t="shared" ref="DD133:DD161" si="64">$CR133</f>
        <v>0</v>
      </c>
      <c r="DE133" s="1">
        <f t="shared" ref="DE133:DE161" si="65">$CS133</f>
        <v>1</v>
      </c>
    </row>
    <row r="134" spans="1:113" ht="28" customHeight="1">
      <c r="A134" s="1" t="str">
        <f>A133</f>
        <v>VTSM</v>
      </c>
      <c r="B134" s="1">
        <v>4</v>
      </c>
      <c r="C134" s="1" t="s">
        <v>219</v>
      </c>
      <c r="AH134" s="4">
        <f t="shared" si="59"/>
        <v>1</v>
      </c>
      <c r="AJ134" t="s">
        <v>219</v>
      </c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 s="8">
        <f t="shared" si="48"/>
        <v>1</v>
      </c>
      <c r="BN134" s="6" t="str">
        <f t="shared" si="55"/>
        <v>A0472/24</v>
      </c>
      <c r="BO134" s="6" t="str">
        <f t="shared" si="55"/>
        <v/>
      </c>
      <c r="BP134" s="6" t="str">
        <f t="shared" si="55"/>
        <v/>
      </c>
      <c r="BQ134" s="6" t="str">
        <f t="shared" si="55"/>
        <v/>
      </c>
      <c r="BR134" s="6" t="str">
        <f t="shared" si="55"/>
        <v/>
      </c>
      <c r="BS134" s="6" t="str">
        <f t="shared" si="55"/>
        <v/>
      </c>
      <c r="BT134" s="6" t="str">
        <f t="shared" si="55"/>
        <v/>
      </c>
      <c r="BU134" s="6" t="str">
        <f t="shared" si="55"/>
        <v/>
      </c>
      <c r="BV134" s="6" t="str">
        <f t="shared" si="54"/>
        <v/>
      </c>
      <c r="BW134" s="6" t="str">
        <f t="shared" si="54"/>
        <v/>
      </c>
      <c r="BX134" s="6" t="str">
        <f t="shared" si="54"/>
        <v/>
      </c>
      <c r="BY134" s="6" t="str">
        <f t="shared" si="54"/>
        <v/>
      </c>
      <c r="BZ134" s="6" t="str">
        <f t="shared" si="54"/>
        <v/>
      </c>
      <c r="CA134" s="6" t="str">
        <f t="shared" si="54"/>
        <v/>
      </c>
      <c r="CB134" s="6" t="str">
        <f t="shared" si="53"/>
        <v/>
      </c>
      <c r="CC134" s="6" t="str">
        <f t="shared" si="53"/>
        <v/>
      </c>
      <c r="CD134" s="6" t="str">
        <f t="shared" si="53"/>
        <v/>
      </c>
      <c r="CE134" s="6" t="str">
        <f t="shared" si="53"/>
        <v/>
      </c>
      <c r="CF134" s="6" t="str">
        <f t="shared" si="53"/>
        <v/>
      </c>
      <c r="CG134" s="6" t="str">
        <f t="shared" si="53"/>
        <v/>
      </c>
      <c r="CH134" s="6" t="str">
        <f t="shared" si="53"/>
        <v/>
      </c>
      <c r="CI134" s="6" t="str">
        <f t="shared" si="53"/>
        <v/>
      </c>
      <c r="CJ134" s="6" t="str">
        <f t="shared" si="53"/>
        <v/>
      </c>
      <c r="CK134" s="6" t="str">
        <f t="shared" si="53"/>
        <v/>
      </c>
      <c r="CL134" s="6" t="str">
        <f t="shared" si="53"/>
        <v/>
      </c>
      <c r="CM134" s="6" t="str">
        <f t="shared" si="52"/>
        <v/>
      </c>
      <c r="CN134" s="6" t="str">
        <f t="shared" si="52"/>
        <v/>
      </c>
      <c r="CO134" s="6" t="str">
        <f t="shared" si="52"/>
        <v/>
      </c>
      <c r="CP134" s="12">
        <f t="shared" si="49"/>
        <v>1</v>
      </c>
      <c r="CQ134" s="19">
        <f t="shared" si="56"/>
        <v>836</v>
      </c>
      <c r="CR134" s="16">
        <f t="shared" si="57"/>
        <v>0</v>
      </c>
      <c r="CS134" s="22">
        <f t="shared" si="58"/>
        <v>0</v>
      </c>
      <c r="DF134" s="1">
        <f>$CP134</f>
        <v>1</v>
      </c>
      <c r="DG134" s="1">
        <f t="shared" ref="DG134:DG162" si="66">$CQ134</f>
        <v>836</v>
      </c>
      <c r="DH134" s="1">
        <f t="shared" ref="DH134:DH162" si="67">$CR134</f>
        <v>0</v>
      </c>
      <c r="DI134" s="1">
        <f t="shared" ref="DI134:DI162" si="68">$CS134</f>
        <v>0</v>
      </c>
    </row>
    <row r="135" spans="1:113" ht="28" customHeight="1">
      <c r="A135" s="1" t="s">
        <v>35</v>
      </c>
      <c r="B135" s="1">
        <v>1</v>
      </c>
      <c r="C135" s="1" t="s">
        <v>220</v>
      </c>
      <c r="AH135" s="4">
        <f t="shared" si="59"/>
        <v>1</v>
      </c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 s="8">
        <f t="shared" si="48"/>
        <v>0</v>
      </c>
      <c r="BN135" s="6" t="str">
        <f t="shared" si="55"/>
        <v/>
      </c>
      <c r="BO135" s="6" t="str">
        <f t="shared" si="55"/>
        <v/>
      </c>
      <c r="BP135" s="6" t="str">
        <f t="shared" si="55"/>
        <v/>
      </c>
      <c r="BQ135" s="6" t="str">
        <f t="shared" si="55"/>
        <v/>
      </c>
      <c r="BR135" s="6" t="str">
        <f t="shared" si="55"/>
        <v/>
      </c>
      <c r="BS135" s="6" t="str">
        <f t="shared" si="55"/>
        <v/>
      </c>
      <c r="BT135" s="6" t="str">
        <f t="shared" si="55"/>
        <v/>
      </c>
      <c r="BU135" s="6" t="str">
        <f t="shared" si="55"/>
        <v/>
      </c>
      <c r="BV135" s="6" t="str">
        <f t="shared" si="54"/>
        <v/>
      </c>
      <c r="BW135" s="6" t="str">
        <f t="shared" si="54"/>
        <v/>
      </c>
      <c r="BX135" s="6" t="str">
        <f t="shared" si="54"/>
        <v/>
      </c>
      <c r="BY135" s="6" t="str">
        <f t="shared" si="54"/>
        <v/>
      </c>
      <c r="BZ135" s="6" t="str">
        <f t="shared" si="54"/>
        <v/>
      </c>
      <c r="CA135" s="6" t="str">
        <f t="shared" si="54"/>
        <v/>
      </c>
      <c r="CB135" s="6" t="str">
        <f t="shared" si="53"/>
        <v/>
      </c>
      <c r="CC135" s="6" t="str">
        <f t="shared" si="53"/>
        <v/>
      </c>
      <c r="CD135" s="6" t="str">
        <f t="shared" si="53"/>
        <v/>
      </c>
      <c r="CE135" s="6" t="str">
        <f t="shared" si="53"/>
        <v/>
      </c>
      <c r="CF135" s="6" t="str">
        <f t="shared" si="53"/>
        <v/>
      </c>
      <c r="CG135" s="6" t="str">
        <f t="shared" si="53"/>
        <v/>
      </c>
      <c r="CH135" s="6" t="str">
        <f t="shared" si="53"/>
        <v/>
      </c>
      <c r="CI135" s="6" t="str">
        <f t="shared" si="53"/>
        <v/>
      </c>
      <c r="CJ135" s="6" t="str">
        <f t="shared" si="53"/>
        <v/>
      </c>
      <c r="CK135" s="6" t="str">
        <f t="shared" si="53"/>
        <v/>
      </c>
      <c r="CL135" s="6" t="str">
        <f t="shared" si="53"/>
        <v/>
      </c>
      <c r="CM135" s="6" t="str">
        <f t="shared" si="52"/>
        <v/>
      </c>
      <c r="CN135" s="6" t="str">
        <f t="shared" si="52"/>
        <v/>
      </c>
      <c r="CO135" s="6" t="str">
        <f t="shared" si="52"/>
        <v/>
      </c>
      <c r="CP135" s="12">
        <f t="shared" si="49"/>
        <v>0</v>
      </c>
      <c r="CQ135" s="19">
        <f t="shared" si="56"/>
        <v>836</v>
      </c>
      <c r="CR135" s="16">
        <f t="shared" si="57"/>
        <v>1</v>
      </c>
      <c r="CS135" s="22">
        <f t="shared" si="58"/>
        <v>0</v>
      </c>
      <c r="CT135" s="1">
        <f>$CP135</f>
        <v>0</v>
      </c>
      <c r="CU135" s="1">
        <f t="shared" ref="CU135:CU159" si="69">$CQ135</f>
        <v>836</v>
      </c>
      <c r="CV135" s="1">
        <f t="shared" ref="CV135:CV159" si="70">$CR135</f>
        <v>1</v>
      </c>
      <c r="CW135" s="1">
        <f t="shared" ref="CW135:CW159" si="71">$CS135</f>
        <v>0</v>
      </c>
    </row>
    <row r="136" spans="1:113" ht="28" customHeight="1">
      <c r="A136" s="1" t="str">
        <f>A135</f>
        <v>VRMM</v>
      </c>
      <c r="B136" s="1">
        <v>2</v>
      </c>
      <c r="AH136" s="4">
        <f t="shared" si="59"/>
        <v>0</v>
      </c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 s="8">
        <f t="shared" si="48"/>
        <v>0</v>
      </c>
      <c r="BN136" s="6" t="str">
        <f t="shared" si="55"/>
        <v/>
      </c>
      <c r="BO136" s="6" t="str">
        <f t="shared" si="55"/>
        <v/>
      </c>
      <c r="BP136" s="6" t="str">
        <f t="shared" si="55"/>
        <v/>
      </c>
      <c r="BQ136" s="6" t="str">
        <f t="shared" si="55"/>
        <v/>
      </c>
      <c r="BR136" s="6" t="str">
        <f t="shared" si="55"/>
        <v/>
      </c>
      <c r="BS136" s="6" t="str">
        <f t="shared" si="55"/>
        <v/>
      </c>
      <c r="BT136" s="6" t="str">
        <f t="shared" si="55"/>
        <v/>
      </c>
      <c r="BU136" s="6" t="str">
        <f t="shared" si="55"/>
        <v/>
      </c>
      <c r="BV136" s="6" t="str">
        <f t="shared" si="54"/>
        <v/>
      </c>
      <c r="BW136" s="6" t="str">
        <f t="shared" si="54"/>
        <v/>
      </c>
      <c r="BX136" s="6" t="str">
        <f t="shared" si="54"/>
        <v/>
      </c>
      <c r="BY136" s="6" t="str">
        <f t="shared" si="54"/>
        <v/>
      </c>
      <c r="BZ136" s="6" t="str">
        <f t="shared" si="54"/>
        <v/>
      </c>
      <c r="CA136" s="6" t="str">
        <f t="shared" si="54"/>
        <v/>
      </c>
      <c r="CB136" s="6" t="str">
        <f t="shared" si="53"/>
        <v/>
      </c>
      <c r="CC136" s="6" t="str">
        <f t="shared" si="53"/>
        <v/>
      </c>
      <c r="CD136" s="6" t="str">
        <f t="shared" si="53"/>
        <v/>
      </c>
      <c r="CE136" s="6" t="str">
        <f t="shared" si="53"/>
        <v/>
      </c>
      <c r="CF136" s="6" t="str">
        <f t="shared" si="53"/>
        <v/>
      </c>
      <c r="CG136" s="6" t="str">
        <f t="shared" si="53"/>
        <v/>
      </c>
      <c r="CH136" s="6" t="str">
        <f t="shared" si="53"/>
        <v/>
      </c>
      <c r="CI136" s="6" t="str">
        <f t="shared" si="53"/>
        <v/>
      </c>
      <c r="CJ136" s="6" t="str">
        <f t="shared" si="53"/>
        <v/>
      </c>
      <c r="CK136" s="6" t="str">
        <f t="shared" si="53"/>
        <v/>
      </c>
      <c r="CL136" s="6" t="str">
        <f t="shared" si="53"/>
        <v/>
      </c>
      <c r="CM136" s="6" t="str">
        <f t="shared" si="52"/>
        <v/>
      </c>
      <c r="CN136" s="6" t="str">
        <f t="shared" si="52"/>
        <v/>
      </c>
      <c r="CO136" s="6" t="str">
        <f t="shared" si="52"/>
        <v/>
      </c>
      <c r="CP136" s="12">
        <f t="shared" si="49"/>
        <v>0</v>
      </c>
      <c r="CQ136" s="19">
        <f t="shared" si="56"/>
        <v>837</v>
      </c>
      <c r="CR136" s="16">
        <f t="shared" si="57"/>
        <v>0</v>
      </c>
      <c r="CS136" s="22">
        <f t="shared" si="58"/>
        <v>0</v>
      </c>
      <c r="CX136" s="1">
        <f>$CP136</f>
        <v>0</v>
      </c>
      <c r="CY136" s="1">
        <f t="shared" si="60"/>
        <v>837</v>
      </c>
      <c r="CZ136" s="1">
        <f t="shared" si="61"/>
        <v>0</v>
      </c>
      <c r="DA136" s="1">
        <f t="shared" si="62"/>
        <v>0</v>
      </c>
    </row>
    <row r="137" spans="1:113" ht="28" customHeight="1">
      <c r="A137" s="1" t="str">
        <f>A136</f>
        <v>VRMM</v>
      </c>
      <c r="B137" s="1">
        <v>3</v>
      </c>
      <c r="AH137" s="4">
        <f t="shared" si="59"/>
        <v>0</v>
      </c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 s="8">
        <f t="shared" si="48"/>
        <v>0</v>
      </c>
      <c r="BN137" s="6" t="str">
        <f t="shared" si="55"/>
        <v/>
      </c>
      <c r="BO137" s="6" t="str">
        <f t="shared" si="55"/>
        <v/>
      </c>
      <c r="BP137" s="6" t="str">
        <f t="shared" si="55"/>
        <v/>
      </c>
      <c r="BQ137" s="6" t="str">
        <f t="shared" si="55"/>
        <v/>
      </c>
      <c r="BR137" s="6" t="str">
        <f t="shared" si="55"/>
        <v/>
      </c>
      <c r="BS137" s="6" t="str">
        <f t="shared" si="55"/>
        <v/>
      </c>
      <c r="BT137" s="6" t="str">
        <f t="shared" si="55"/>
        <v/>
      </c>
      <c r="BU137" s="6" t="str">
        <f t="shared" si="55"/>
        <v/>
      </c>
      <c r="BV137" s="6" t="str">
        <f t="shared" si="54"/>
        <v/>
      </c>
      <c r="BW137" s="6" t="str">
        <f t="shared" si="54"/>
        <v/>
      </c>
      <c r="BX137" s="6" t="str">
        <f t="shared" si="54"/>
        <v/>
      </c>
      <c r="BY137" s="6" t="str">
        <f t="shared" si="54"/>
        <v/>
      </c>
      <c r="BZ137" s="6" t="str">
        <f t="shared" si="54"/>
        <v/>
      </c>
      <c r="CA137" s="6" t="str">
        <f t="shared" si="54"/>
        <v/>
      </c>
      <c r="CB137" s="6" t="str">
        <f t="shared" si="53"/>
        <v/>
      </c>
      <c r="CC137" s="6" t="str">
        <f t="shared" ref="CB137:CL160" si="72">IFERROR(HLOOKUP(AY137,$C137:$AE137,1,FALSE),"")</f>
        <v/>
      </c>
      <c r="CD137" s="6" t="str">
        <f t="shared" si="72"/>
        <v/>
      </c>
      <c r="CE137" s="6" t="str">
        <f t="shared" si="72"/>
        <v/>
      </c>
      <c r="CF137" s="6" t="str">
        <f t="shared" si="72"/>
        <v/>
      </c>
      <c r="CG137" s="6" t="str">
        <f t="shared" si="72"/>
        <v/>
      </c>
      <c r="CH137" s="6" t="str">
        <f t="shared" si="72"/>
        <v/>
      </c>
      <c r="CI137" s="6" t="str">
        <f t="shared" si="72"/>
        <v/>
      </c>
      <c r="CJ137" s="6" t="str">
        <f t="shared" si="72"/>
        <v/>
      </c>
      <c r="CK137" s="6" t="str">
        <f t="shared" si="72"/>
        <v/>
      </c>
      <c r="CL137" s="6" t="str">
        <f t="shared" si="72"/>
        <v/>
      </c>
      <c r="CM137" s="6" t="str">
        <f t="shared" si="52"/>
        <v/>
      </c>
      <c r="CN137" s="6" t="str">
        <f t="shared" si="52"/>
        <v/>
      </c>
      <c r="CO137" s="6" t="str">
        <f t="shared" si="52"/>
        <v/>
      </c>
      <c r="CP137" s="12">
        <f t="shared" si="49"/>
        <v>0</v>
      </c>
      <c r="CQ137" s="19">
        <f t="shared" si="56"/>
        <v>837</v>
      </c>
      <c r="CR137" s="16">
        <f t="shared" si="57"/>
        <v>0</v>
      </c>
      <c r="CS137" s="22">
        <f t="shared" si="58"/>
        <v>0</v>
      </c>
      <c r="DB137" s="1">
        <f>$CP137</f>
        <v>0</v>
      </c>
      <c r="DC137" s="1">
        <f t="shared" si="63"/>
        <v>837</v>
      </c>
      <c r="DD137" s="1">
        <f t="shared" si="64"/>
        <v>0</v>
      </c>
      <c r="DE137" s="1">
        <f t="shared" si="65"/>
        <v>0</v>
      </c>
    </row>
    <row r="138" spans="1:113" ht="28" customHeight="1">
      <c r="A138" s="1" t="str">
        <f>A137</f>
        <v>VRMM</v>
      </c>
      <c r="B138" s="1">
        <v>4</v>
      </c>
      <c r="AH138" s="4">
        <f t="shared" si="59"/>
        <v>0</v>
      </c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 s="8">
        <f t="shared" si="48"/>
        <v>0</v>
      </c>
      <c r="BN138" s="6" t="str">
        <f t="shared" si="55"/>
        <v/>
      </c>
      <c r="BO138" s="6" t="str">
        <f t="shared" si="55"/>
        <v/>
      </c>
      <c r="BP138" s="6" t="str">
        <f t="shared" si="55"/>
        <v/>
      </c>
      <c r="BQ138" s="6" t="str">
        <f t="shared" si="55"/>
        <v/>
      </c>
      <c r="BR138" s="6" t="str">
        <f t="shared" si="55"/>
        <v/>
      </c>
      <c r="BS138" s="6" t="str">
        <f t="shared" si="55"/>
        <v/>
      </c>
      <c r="BT138" s="6" t="str">
        <f t="shared" si="55"/>
        <v/>
      </c>
      <c r="BU138" s="6" t="str">
        <f t="shared" si="55"/>
        <v/>
      </c>
      <c r="BV138" s="6" t="str">
        <f t="shared" si="54"/>
        <v/>
      </c>
      <c r="BW138" s="6" t="str">
        <f t="shared" si="54"/>
        <v/>
      </c>
      <c r="BX138" s="6" t="str">
        <f t="shared" si="54"/>
        <v/>
      </c>
      <c r="BY138" s="6" t="str">
        <f t="shared" si="54"/>
        <v/>
      </c>
      <c r="BZ138" s="6" t="str">
        <f t="shared" si="54"/>
        <v/>
      </c>
      <c r="CA138" s="6" t="str">
        <f t="shared" si="54"/>
        <v/>
      </c>
      <c r="CB138" s="6" t="str">
        <f t="shared" si="72"/>
        <v/>
      </c>
      <c r="CC138" s="6" t="str">
        <f t="shared" si="72"/>
        <v/>
      </c>
      <c r="CD138" s="6" t="str">
        <f t="shared" si="72"/>
        <v/>
      </c>
      <c r="CE138" s="6" t="str">
        <f t="shared" si="72"/>
        <v/>
      </c>
      <c r="CF138" s="6" t="str">
        <f t="shared" si="72"/>
        <v/>
      </c>
      <c r="CG138" s="6" t="str">
        <f t="shared" si="72"/>
        <v/>
      </c>
      <c r="CH138" s="6" t="str">
        <f t="shared" si="72"/>
        <v/>
      </c>
      <c r="CI138" s="6" t="str">
        <f t="shared" si="72"/>
        <v/>
      </c>
      <c r="CJ138" s="6" t="str">
        <f t="shared" si="72"/>
        <v/>
      </c>
      <c r="CK138" s="6" t="str">
        <f t="shared" si="72"/>
        <v/>
      </c>
      <c r="CL138" s="6" t="str">
        <f t="shared" si="72"/>
        <v/>
      </c>
      <c r="CM138" s="6" t="str">
        <f t="shared" si="52"/>
        <v/>
      </c>
      <c r="CN138" s="6" t="str">
        <f t="shared" si="52"/>
        <v/>
      </c>
      <c r="CO138" s="6" t="str">
        <f t="shared" si="52"/>
        <v/>
      </c>
      <c r="CP138" s="12">
        <f t="shared" si="49"/>
        <v>0</v>
      </c>
      <c r="CQ138" s="19">
        <f t="shared" si="56"/>
        <v>837</v>
      </c>
      <c r="CR138" s="16">
        <f t="shared" si="57"/>
        <v>0</v>
      </c>
      <c r="CS138" s="22">
        <f t="shared" si="58"/>
        <v>0</v>
      </c>
      <c r="DF138" s="1">
        <f>$CP138</f>
        <v>0</v>
      </c>
      <c r="DG138" s="1">
        <f t="shared" si="66"/>
        <v>837</v>
      </c>
      <c r="DH138" s="1">
        <f t="shared" si="67"/>
        <v>0</v>
      </c>
      <c r="DI138" s="1">
        <f t="shared" si="68"/>
        <v>0</v>
      </c>
    </row>
    <row r="139" spans="1:113" ht="28" customHeight="1">
      <c r="A139" s="1" t="s">
        <v>36</v>
      </c>
      <c r="B139" s="1">
        <v>1</v>
      </c>
      <c r="AH139" s="4">
        <f t="shared" si="59"/>
        <v>0</v>
      </c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 s="8">
        <f t="shared" si="48"/>
        <v>0</v>
      </c>
      <c r="BN139" s="6" t="str">
        <f t="shared" si="55"/>
        <v/>
      </c>
      <c r="BO139" s="6" t="str">
        <f t="shared" si="55"/>
        <v/>
      </c>
      <c r="BP139" s="6" t="str">
        <f t="shared" si="55"/>
        <v/>
      </c>
      <c r="BQ139" s="6" t="str">
        <f t="shared" si="55"/>
        <v/>
      </c>
      <c r="BR139" s="6" t="str">
        <f t="shared" si="55"/>
        <v/>
      </c>
      <c r="BS139" s="6" t="str">
        <f t="shared" si="55"/>
        <v/>
      </c>
      <c r="BT139" s="6" t="str">
        <f t="shared" si="55"/>
        <v/>
      </c>
      <c r="BU139" s="6" t="str">
        <f t="shared" si="55"/>
        <v/>
      </c>
      <c r="BV139" s="6" t="str">
        <f t="shared" si="54"/>
        <v/>
      </c>
      <c r="BW139" s="6" t="str">
        <f t="shared" si="54"/>
        <v/>
      </c>
      <c r="BX139" s="6" t="str">
        <f t="shared" si="54"/>
        <v/>
      </c>
      <c r="BY139" s="6" t="str">
        <f t="shared" si="54"/>
        <v/>
      </c>
      <c r="BZ139" s="6" t="str">
        <f t="shared" si="54"/>
        <v/>
      </c>
      <c r="CA139" s="6" t="str">
        <f t="shared" si="54"/>
        <v/>
      </c>
      <c r="CB139" s="6" t="str">
        <f t="shared" si="72"/>
        <v/>
      </c>
      <c r="CC139" s="6" t="str">
        <f t="shared" si="72"/>
        <v/>
      </c>
      <c r="CD139" s="6" t="str">
        <f t="shared" si="72"/>
        <v/>
      </c>
      <c r="CE139" s="6" t="str">
        <f t="shared" si="72"/>
        <v/>
      </c>
      <c r="CF139" s="6" t="str">
        <f t="shared" si="72"/>
        <v/>
      </c>
      <c r="CG139" s="6" t="str">
        <f t="shared" si="72"/>
        <v/>
      </c>
      <c r="CH139" s="6" t="str">
        <f t="shared" si="72"/>
        <v/>
      </c>
      <c r="CI139" s="6" t="str">
        <f t="shared" si="72"/>
        <v/>
      </c>
      <c r="CJ139" s="6" t="str">
        <f t="shared" si="72"/>
        <v/>
      </c>
      <c r="CK139" s="6" t="str">
        <f t="shared" si="72"/>
        <v/>
      </c>
      <c r="CL139" s="6" t="str">
        <f t="shared" si="72"/>
        <v/>
      </c>
      <c r="CM139" s="6" t="str">
        <f t="shared" si="52"/>
        <v/>
      </c>
      <c r="CN139" s="6" t="str">
        <f t="shared" si="52"/>
        <v/>
      </c>
      <c r="CO139" s="6" t="str">
        <f t="shared" si="52"/>
        <v/>
      </c>
      <c r="CP139" s="12">
        <f t="shared" si="49"/>
        <v>0</v>
      </c>
      <c r="CQ139" s="19">
        <f t="shared" si="56"/>
        <v>837</v>
      </c>
      <c r="CR139" s="16">
        <f t="shared" si="57"/>
        <v>0</v>
      </c>
      <c r="CS139" s="22">
        <f t="shared" si="58"/>
        <v>0</v>
      </c>
      <c r="CT139" s="1">
        <f>$CP139</f>
        <v>0</v>
      </c>
      <c r="CU139" s="1">
        <f t="shared" si="69"/>
        <v>837</v>
      </c>
      <c r="CV139" s="1">
        <f t="shared" si="70"/>
        <v>0</v>
      </c>
      <c r="CW139" s="1">
        <f t="shared" si="71"/>
        <v>0</v>
      </c>
    </row>
    <row r="140" spans="1:113" ht="28" customHeight="1">
      <c r="A140" s="1" t="str">
        <f>A139</f>
        <v>VVDN</v>
      </c>
      <c r="B140" s="1">
        <v>2</v>
      </c>
      <c r="C140" s="1" t="s">
        <v>221</v>
      </c>
      <c r="AH140" s="4">
        <f t="shared" si="59"/>
        <v>1</v>
      </c>
      <c r="AJ140" t="s">
        <v>221</v>
      </c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 s="8">
        <f t="shared" si="48"/>
        <v>1</v>
      </c>
      <c r="BN140" s="6" t="str">
        <f t="shared" si="55"/>
        <v>J0381/24</v>
      </c>
      <c r="BO140" s="6" t="str">
        <f t="shared" si="55"/>
        <v/>
      </c>
      <c r="BP140" s="6" t="str">
        <f t="shared" si="55"/>
        <v/>
      </c>
      <c r="BQ140" s="6" t="str">
        <f t="shared" si="55"/>
        <v/>
      </c>
      <c r="BR140" s="6" t="str">
        <f t="shared" si="55"/>
        <v/>
      </c>
      <c r="BS140" s="6" t="str">
        <f t="shared" si="55"/>
        <v/>
      </c>
      <c r="BT140" s="6" t="str">
        <f t="shared" si="55"/>
        <v/>
      </c>
      <c r="BU140" s="6" t="str">
        <f t="shared" si="55"/>
        <v/>
      </c>
      <c r="BV140" s="6" t="str">
        <f t="shared" si="54"/>
        <v/>
      </c>
      <c r="BW140" s="6" t="str">
        <f t="shared" si="54"/>
        <v/>
      </c>
      <c r="BX140" s="6" t="str">
        <f t="shared" si="54"/>
        <v/>
      </c>
      <c r="BY140" s="6" t="str">
        <f t="shared" si="54"/>
        <v/>
      </c>
      <c r="BZ140" s="6" t="str">
        <f t="shared" si="54"/>
        <v/>
      </c>
      <c r="CA140" s="6" t="str">
        <f t="shared" si="54"/>
        <v/>
      </c>
      <c r="CB140" s="6" t="str">
        <f t="shared" si="72"/>
        <v/>
      </c>
      <c r="CC140" s="6" t="str">
        <f t="shared" si="72"/>
        <v/>
      </c>
      <c r="CD140" s="6" t="str">
        <f t="shared" si="72"/>
        <v/>
      </c>
      <c r="CE140" s="6" t="str">
        <f t="shared" si="72"/>
        <v/>
      </c>
      <c r="CF140" s="6" t="str">
        <f t="shared" si="72"/>
        <v/>
      </c>
      <c r="CG140" s="6" t="str">
        <f t="shared" si="72"/>
        <v/>
      </c>
      <c r="CH140" s="6" t="str">
        <f t="shared" si="72"/>
        <v/>
      </c>
      <c r="CI140" s="6" t="str">
        <f t="shared" si="72"/>
        <v/>
      </c>
      <c r="CJ140" s="6" t="str">
        <f t="shared" si="72"/>
        <v/>
      </c>
      <c r="CK140" s="6" t="str">
        <f t="shared" si="72"/>
        <v/>
      </c>
      <c r="CL140" s="6" t="str">
        <f t="shared" si="72"/>
        <v/>
      </c>
      <c r="CM140" s="6" t="str">
        <f t="shared" si="52"/>
        <v/>
      </c>
      <c r="CN140" s="6" t="str">
        <f t="shared" si="52"/>
        <v/>
      </c>
      <c r="CO140" s="6" t="str">
        <f t="shared" si="52"/>
        <v/>
      </c>
      <c r="CP140" s="12">
        <f t="shared" si="49"/>
        <v>1</v>
      </c>
      <c r="CQ140" s="19">
        <f t="shared" si="56"/>
        <v>836</v>
      </c>
      <c r="CR140" s="16">
        <f t="shared" si="57"/>
        <v>0</v>
      </c>
      <c r="CS140" s="22">
        <f t="shared" si="58"/>
        <v>0</v>
      </c>
      <c r="CX140" s="1">
        <f>$CP140</f>
        <v>1</v>
      </c>
      <c r="CY140" s="1">
        <f t="shared" si="60"/>
        <v>836</v>
      </c>
      <c r="CZ140" s="1">
        <f t="shared" si="61"/>
        <v>0</v>
      </c>
      <c r="DA140" s="1">
        <f t="shared" si="62"/>
        <v>0</v>
      </c>
    </row>
    <row r="141" spans="1:113" ht="28" customHeight="1">
      <c r="A141" s="1" t="str">
        <f>A140</f>
        <v>VVDN</v>
      </c>
      <c r="B141" s="1">
        <v>3</v>
      </c>
      <c r="AH141" s="4">
        <f t="shared" si="59"/>
        <v>0</v>
      </c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 s="8">
        <f t="shared" si="48"/>
        <v>0</v>
      </c>
      <c r="BN141" s="6" t="str">
        <f t="shared" si="55"/>
        <v/>
      </c>
      <c r="BO141" s="6" t="str">
        <f t="shared" si="55"/>
        <v/>
      </c>
      <c r="BP141" s="6" t="str">
        <f t="shared" si="55"/>
        <v/>
      </c>
      <c r="BQ141" s="6" t="str">
        <f t="shared" si="55"/>
        <v/>
      </c>
      <c r="BR141" s="6" t="str">
        <f t="shared" si="55"/>
        <v/>
      </c>
      <c r="BS141" s="6" t="str">
        <f t="shared" si="55"/>
        <v/>
      </c>
      <c r="BT141" s="6" t="str">
        <f t="shared" si="55"/>
        <v/>
      </c>
      <c r="BU141" s="6" t="str">
        <f t="shared" si="55"/>
        <v/>
      </c>
      <c r="BV141" s="6" t="str">
        <f t="shared" si="54"/>
        <v/>
      </c>
      <c r="BW141" s="6" t="str">
        <f t="shared" si="54"/>
        <v/>
      </c>
      <c r="BX141" s="6" t="str">
        <f t="shared" si="54"/>
        <v/>
      </c>
      <c r="BY141" s="6" t="str">
        <f t="shared" si="54"/>
        <v/>
      </c>
      <c r="BZ141" s="6" t="str">
        <f t="shared" si="54"/>
        <v/>
      </c>
      <c r="CA141" s="6" t="str">
        <f t="shared" si="54"/>
        <v/>
      </c>
      <c r="CB141" s="6" t="str">
        <f t="shared" si="72"/>
        <v/>
      </c>
      <c r="CC141" s="6" t="str">
        <f t="shared" si="72"/>
        <v/>
      </c>
      <c r="CD141" s="6" t="str">
        <f t="shared" si="72"/>
        <v/>
      </c>
      <c r="CE141" s="6" t="str">
        <f t="shared" si="72"/>
        <v/>
      </c>
      <c r="CF141" s="6" t="str">
        <f t="shared" si="72"/>
        <v/>
      </c>
      <c r="CG141" s="6" t="str">
        <f t="shared" si="72"/>
        <v/>
      </c>
      <c r="CH141" s="6" t="str">
        <f t="shared" si="72"/>
        <v/>
      </c>
      <c r="CI141" s="6" t="str">
        <f t="shared" si="72"/>
        <v/>
      </c>
      <c r="CJ141" s="6" t="str">
        <f t="shared" si="72"/>
        <v/>
      </c>
      <c r="CK141" s="6" t="str">
        <f t="shared" si="72"/>
        <v/>
      </c>
      <c r="CL141" s="6" t="str">
        <f t="shared" si="72"/>
        <v/>
      </c>
      <c r="CM141" s="6" t="str">
        <f t="shared" si="52"/>
        <v/>
      </c>
      <c r="CN141" s="6" t="str">
        <f t="shared" si="52"/>
        <v/>
      </c>
      <c r="CO141" s="6" t="str">
        <f t="shared" si="52"/>
        <v/>
      </c>
      <c r="CP141" s="12">
        <f t="shared" si="49"/>
        <v>0</v>
      </c>
      <c r="CQ141" s="19">
        <f t="shared" si="56"/>
        <v>837</v>
      </c>
      <c r="CR141" s="16">
        <f t="shared" si="57"/>
        <v>0</v>
      </c>
      <c r="CS141" s="22">
        <f t="shared" si="58"/>
        <v>0</v>
      </c>
      <c r="DB141" s="1">
        <f>$CP141</f>
        <v>0</v>
      </c>
      <c r="DC141" s="1">
        <f t="shared" si="63"/>
        <v>837</v>
      </c>
      <c r="DD141" s="1">
        <f t="shared" si="64"/>
        <v>0</v>
      </c>
      <c r="DE141" s="1">
        <f t="shared" si="65"/>
        <v>0</v>
      </c>
    </row>
    <row r="142" spans="1:113" ht="28" customHeight="1">
      <c r="A142" s="1" t="str">
        <f>A141</f>
        <v>VVDN</v>
      </c>
      <c r="B142" s="1">
        <v>4</v>
      </c>
      <c r="AH142" s="4">
        <f t="shared" si="59"/>
        <v>0</v>
      </c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 s="8">
        <f t="shared" si="48"/>
        <v>0</v>
      </c>
      <c r="BN142" s="6" t="str">
        <f t="shared" si="55"/>
        <v/>
      </c>
      <c r="BO142" s="6" t="str">
        <f t="shared" si="55"/>
        <v/>
      </c>
      <c r="BP142" s="6" t="str">
        <f t="shared" si="55"/>
        <v/>
      </c>
      <c r="BQ142" s="6" t="str">
        <f t="shared" si="55"/>
        <v/>
      </c>
      <c r="BR142" s="6" t="str">
        <f t="shared" si="55"/>
        <v/>
      </c>
      <c r="BS142" s="6" t="str">
        <f t="shared" si="55"/>
        <v/>
      </c>
      <c r="BT142" s="6" t="str">
        <f t="shared" si="55"/>
        <v/>
      </c>
      <c r="BU142" s="6" t="str">
        <f t="shared" si="55"/>
        <v/>
      </c>
      <c r="BV142" s="6" t="str">
        <f t="shared" si="54"/>
        <v/>
      </c>
      <c r="BW142" s="6" t="str">
        <f t="shared" si="54"/>
        <v/>
      </c>
      <c r="BX142" s="6" t="str">
        <f t="shared" si="54"/>
        <v/>
      </c>
      <c r="BY142" s="6" t="str">
        <f t="shared" si="54"/>
        <v/>
      </c>
      <c r="BZ142" s="6" t="str">
        <f t="shared" si="54"/>
        <v/>
      </c>
      <c r="CA142" s="6" t="str">
        <f t="shared" si="54"/>
        <v/>
      </c>
      <c r="CB142" s="6" t="str">
        <f t="shared" si="72"/>
        <v/>
      </c>
      <c r="CC142" s="6" t="str">
        <f t="shared" si="72"/>
        <v/>
      </c>
      <c r="CD142" s="6" t="str">
        <f t="shared" si="72"/>
        <v/>
      </c>
      <c r="CE142" s="6" t="str">
        <f t="shared" si="72"/>
        <v/>
      </c>
      <c r="CF142" s="6" t="str">
        <f t="shared" si="72"/>
        <v/>
      </c>
      <c r="CG142" s="6" t="str">
        <f t="shared" si="72"/>
        <v/>
      </c>
      <c r="CH142" s="6" t="str">
        <f t="shared" si="72"/>
        <v/>
      </c>
      <c r="CI142" s="6" t="str">
        <f t="shared" si="72"/>
        <v/>
      </c>
      <c r="CJ142" s="6" t="str">
        <f t="shared" si="72"/>
        <v/>
      </c>
      <c r="CK142" s="6" t="str">
        <f t="shared" si="72"/>
        <v/>
      </c>
      <c r="CL142" s="6" t="str">
        <f t="shared" si="72"/>
        <v/>
      </c>
      <c r="CM142" s="6" t="str">
        <f t="shared" si="52"/>
        <v/>
      </c>
      <c r="CN142" s="6" t="str">
        <f t="shared" si="52"/>
        <v/>
      </c>
      <c r="CO142" s="6" t="str">
        <f t="shared" si="52"/>
        <v/>
      </c>
      <c r="CP142" s="12">
        <f t="shared" si="49"/>
        <v>0</v>
      </c>
      <c r="CQ142" s="19">
        <f t="shared" si="56"/>
        <v>837</v>
      </c>
      <c r="CR142" s="16">
        <f t="shared" si="57"/>
        <v>0</v>
      </c>
      <c r="CS142" s="22">
        <f t="shared" si="58"/>
        <v>0</v>
      </c>
      <c r="DF142" s="1">
        <f>$CP142</f>
        <v>0</v>
      </c>
      <c r="DG142" s="1">
        <f t="shared" si="66"/>
        <v>837</v>
      </c>
      <c r="DH142" s="1">
        <f t="shared" si="67"/>
        <v>0</v>
      </c>
      <c r="DI142" s="1">
        <f t="shared" si="68"/>
        <v>0</v>
      </c>
    </row>
    <row r="143" spans="1:113" ht="28" customHeight="1">
      <c r="A143" s="1" t="s">
        <v>37</v>
      </c>
      <c r="B143" s="1">
        <v>1</v>
      </c>
      <c r="C143" s="1" t="s">
        <v>222</v>
      </c>
      <c r="D143" s="1" t="s">
        <v>223</v>
      </c>
      <c r="AH143" s="4">
        <f t="shared" si="59"/>
        <v>2</v>
      </c>
      <c r="AJ143" t="s">
        <v>222</v>
      </c>
      <c r="AK143" t="s">
        <v>223</v>
      </c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 s="8">
        <f t="shared" si="48"/>
        <v>2</v>
      </c>
      <c r="BN143" s="6" t="str">
        <f t="shared" si="55"/>
        <v>A0047/24</v>
      </c>
      <c r="BO143" s="6" t="str">
        <f t="shared" si="55"/>
        <v>A0044/24</v>
      </c>
      <c r="BP143" s="6" t="str">
        <f t="shared" si="55"/>
        <v/>
      </c>
      <c r="BQ143" s="6" t="str">
        <f t="shared" si="55"/>
        <v/>
      </c>
      <c r="BR143" s="6" t="str">
        <f t="shared" si="55"/>
        <v/>
      </c>
      <c r="BS143" s="6" t="str">
        <f t="shared" si="55"/>
        <v/>
      </c>
      <c r="BT143" s="6" t="str">
        <f t="shared" si="55"/>
        <v/>
      </c>
      <c r="BU143" s="6" t="str">
        <f t="shared" si="55"/>
        <v/>
      </c>
      <c r="BV143" s="6" t="str">
        <f t="shared" si="54"/>
        <v/>
      </c>
      <c r="BW143" s="6" t="str">
        <f t="shared" si="54"/>
        <v/>
      </c>
      <c r="BX143" s="6" t="str">
        <f t="shared" si="54"/>
        <v/>
      </c>
      <c r="BY143" s="6" t="str">
        <f t="shared" si="54"/>
        <v/>
      </c>
      <c r="BZ143" s="6" t="str">
        <f t="shared" si="54"/>
        <v/>
      </c>
      <c r="CA143" s="6" t="str">
        <f t="shared" si="54"/>
        <v/>
      </c>
      <c r="CB143" s="6" t="str">
        <f t="shared" si="72"/>
        <v/>
      </c>
      <c r="CC143" s="6" t="str">
        <f t="shared" si="72"/>
        <v/>
      </c>
      <c r="CD143" s="6" t="str">
        <f t="shared" si="72"/>
        <v/>
      </c>
      <c r="CE143" s="6" t="str">
        <f t="shared" si="72"/>
        <v/>
      </c>
      <c r="CF143" s="6" t="str">
        <f t="shared" si="72"/>
        <v/>
      </c>
      <c r="CG143" s="6" t="str">
        <f t="shared" si="72"/>
        <v/>
      </c>
      <c r="CH143" s="6" t="str">
        <f t="shared" si="72"/>
        <v/>
      </c>
      <c r="CI143" s="6" t="str">
        <f t="shared" si="72"/>
        <v/>
      </c>
      <c r="CJ143" s="6" t="str">
        <f t="shared" si="72"/>
        <v/>
      </c>
      <c r="CK143" s="6" t="str">
        <f t="shared" si="72"/>
        <v/>
      </c>
      <c r="CL143" s="6" t="str">
        <f t="shared" si="72"/>
        <v/>
      </c>
      <c r="CM143" s="6" t="str">
        <f t="shared" si="52"/>
        <v/>
      </c>
      <c r="CN143" s="6" t="str">
        <f t="shared" si="52"/>
        <v/>
      </c>
      <c r="CO143" s="6" t="str">
        <f t="shared" si="52"/>
        <v/>
      </c>
      <c r="CP143" s="12">
        <f t="shared" si="49"/>
        <v>2</v>
      </c>
      <c r="CQ143" s="19">
        <f t="shared" si="56"/>
        <v>835</v>
      </c>
      <c r="CR143" s="16">
        <f t="shared" si="57"/>
        <v>0</v>
      </c>
      <c r="CS143" s="22">
        <f t="shared" si="58"/>
        <v>0</v>
      </c>
      <c r="CT143" s="1">
        <f>$CP143</f>
        <v>2</v>
      </c>
      <c r="CU143" s="1">
        <f t="shared" si="69"/>
        <v>835</v>
      </c>
      <c r="CV143" s="1">
        <f t="shared" si="70"/>
        <v>0</v>
      </c>
      <c r="CW143" s="1">
        <f t="shared" si="71"/>
        <v>0</v>
      </c>
    </row>
    <row r="144" spans="1:113" ht="28" customHeight="1">
      <c r="A144" s="1" t="str">
        <f>A143</f>
        <v>VLLB</v>
      </c>
      <c r="B144" s="1">
        <v>2</v>
      </c>
      <c r="C144" s="1" t="s">
        <v>224</v>
      </c>
      <c r="AH144" s="4">
        <f t="shared" si="59"/>
        <v>1</v>
      </c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 s="8">
        <f t="shared" si="48"/>
        <v>0</v>
      </c>
      <c r="BN144" s="6" t="str">
        <f t="shared" si="55"/>
        <v/>
      </c>
      <c r="BO144" s="6" t="str">
        <f t="shared" si="55"/>
        <v/>
      </c>
      <c r="BP144" s="6" t="str">
        <f t="shared" si="55"/>
        <v/>
      </c>
      <c r="BQ144" s="6" t="str">
        <f t="shared" si="55"/>
        <v/>
      </c>
      <c r="BR144" s="6" t="str">
        <f t="shared" si="55"/>
        <v/>
      </c>
      <c r="BS144" s="6" t="str">
        <f t="shared" si="55"/>
        <v/>
      </c>
      <c r="BT144" s="6" t="str">
        <f t="shared" si="55"/>
        <v/>
      </c>
      <c r="BU144" s="6" t="str">
        <f t="shared" si="55"/>
        <v/>
      </c>
      <c r="BV144" s="6" t="str">
        <f t="shared" si="54"/>
        <v/>
      </c>
      <c r="BW144" s="6" t="str">
        <f t="shared" si="54"/>
        <v/>
      </c>
      <c r="BX144" s="6" t="str">
        <f t="shared" si="54"/>
        <v/>
      </c>
      <c r="BY144" s="6" t="str">
        <f t="shared" si="54"/>
        <v/>
      </c>
      <c r="BZ144" s="6" t="str">
        <f t="shared" si="54"/>
        <v/>
      </c>
      <c r="CA144" s="6" t="str">
        <f t="shared" si="54"/>
        <v/>
      </c>
      <c r="CB144" s="6" t="str">
        <f t="shared" si="72"/>
        <v/>
      </c>
      <c r="CC144" s="6" t="str">
        <f t="shared" si="72"/>
        <v/>
      </c>
      <c r="CD144" s="6" t="str">
        <f t="shared" si="72"/>
        <v/>
      </c>
      <c r="CE144" s="6" t="str">
        <f t="shared" si="72"/>
        <v/>
      </c>
      <c r="CF144" s="6" t="str">
        <f t="shared" si="72"/>
        <v/>
      </c>
      <c r="CG144" s="6" t="str">
        <f t="shared" si="72"/>
        <v/>
      </c>
      <c r="CH144" s="6" t="str">
        <f t="shared" si="72"/>
        <v/>
      </c>
      <c r="CI144" s="6" t="str">
        <f t="shared" si="72"/>
        <v/>
      </c>
      <c r="CJ144" s="6" t="str">
        <f t="shared" si="72"/>
        <v/>
      </c>
      <c r="CK144" s="6" t="str">
        <f t="shared" si="72"/>
        <v/>
      </c>
      <c r="CL144" s="6" t="str">
        <f t="shared" si="72"/>
        <v/>
      </c>
      <c r="CM144" s="6" t="str">
        <f t="shared" si="52"/>
        <v/>
      </c>
      <c r="CN144" s="6" t="str">
        <f t="shared" si="52"/>
        <v/>
      </c>
      <c r="CO144" s="6" t="str">
        <f t="shared" si="52"/>
        <v/>
      </c>
      <c r="CP144" s="12">
        <f t="shared" si="49"/>
        <v>0</v>
      </c>
      <c r="CQ144" s="19">
        <f t="shared" si="56"/>
        <v>836</v>
      </c>
      <c r="CR144" s="16">
        <f t="shared" si="57"/>
        <v>1</v>
      </c>
      <c r="CS144" s="22">
        <f t="shared" si="58"/>
        <v>0</v>
      </c>
      <c r="CX144" s="1">
        <f>$CP144</f>
        <v>0</v>
      </c>
      <c r="CY144" s="1">
        <f t="shared" si="60"/>
        <v>836</v>
      </c>
      <c r="CZ144" s="1">
        <f t="shared" si="61"/>
        <v>1</v>
      </c>
      <c r="DA144" s="1">
        <f t="shared" si="62"/>
        <v>0</v>
      </c>
    </row>
    <row r="145" spans="1:113" ht="28" customHeight="1">
      <c r="A145" s="1" t="str">
        <f>A144</f>
        <v>VLLB</v>
      </c>
      <c r="B145" s="1">
        <v>3</v>
      </c>
      <c r="C145" s="1" t="s">
        <v>222</v>
      </c>
      <c r="D145" s="1" t="s">
        <v>223</v>
      </c>
      <c r="E145" s="1" t="s">
        <v>224</v>
      </c>
      <c r="AH145" s="4">
        <f t="shared" si="59"/>
        <v>3</v>
      </c>
      <c r="AJ145" t="s">
        <v>222</v>
      </c>
      <c r="AK145" t="s">
        <v>223</v>
      </c>
      <c r="AL145" t="s">
        <v>224</v>
      </c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 s="8">
        <f t="shared" si="48"/>
        <v>3</v>
      </c>
      <c r="BN145" s="6" t="str">
        <f t="shared" si="55"/>
        <v>A0047/24</v>
      </c>
      <c r="BO145" s="6" t="str">
        <f t="shared" si="55"/>
        <v>A0044/24</v>
      </c>
      <c r="BP145" s="6" t="str">
        <f t="shared" si="55"/>
        <v>A0027/24</v>
      </c>
      <c r="BQ145" s="6" t="str">
        <f t="shared" si="55"/>
        <v/>
      </c>
      <c r="BR145" s="6" t="str">
        <f t="shared" si="55"/>
        <v/>
      </c>
      <c r="BS145" s="6" t="str">
        <f t="shared" si="55"/>
        <v/>
      </c>
      <c r="BT145" s="6" t="str">
        <f t="shared" si="55"/>
        <v/>
      </c>
      <c r="BU145" s="6" t="str">
        <f t="shared" si="55"/>
        <v/>
      </c>
      <c r="BV145" s="6" t="str">
        <f t="shared" si="54"/>
        <v/>
      </c>
      <c r="BW145" s="6" t="str">
        <f t="shared" si="54"/>
        <v/>
      </c>
      <c r="BX145" s="6" t="str">
        <f t="shared" si="54"/>
        <v/>
      </c>
      <c r="BY145" s="6" t="str">
        <f t="shared" si="54"/>
        <v/>
      </c>
      <c r="BZ145" s="6" t="str">
        <f t="shared" si="54"/>
        <v/>
      </c>
      <c r="CA145" s="6" t="str">
        <f t="shared" si="54"/>
        <v/>
      </c>
      <c r="CB145" s="6" t="str">
        <f t="shared" si="72"/>
        <v/>
      </c>
      <c r="CC145" s="6" t="str">
        <f t="shared" si="72"/>
        <v/>
      </c>
      <c r="CD145" s="6" t="str">
        <f t="shared" si="72"/>
        <v/>
      </c>
      <c r="CE145" s="6" t="str">
        <f t="shared" si="72"/>
        <v/>
      </c>
      <c r="CF145" s="6" t="str">
        <f t="shared" si="72"/>
        <v/>
      </c>
      <c r="CG145" s="6" t="str">
        <f t="shared" si="72"/>
        <v/>
      </c>
      <c r="CH145" s="6" t="str">
        <f t="shared" si="72"/>
        <v/>
      </c>
      <c r="CI145" s="6" t="str">
        <f t="shared" si="72"/>
        <v/>
      </c>
      <c r="CJ145" s="6" t="str">
        <f t="shared" si="72"/>
        <v/>
      </c>
      <c r="CK145" s="6" t="str">
        <f t="shared" si="72"/>
        <v/>
      </c>
      <c r="CL145" s="6" t="str">
        <f t="shared" si="72"/>
        <v/>
      </c>
      <c r="CM145" s="6" t="str">
        <f t="shared" si="52"/>
        <v/>
      </c>
      <c r="CN145" s="6" t="str">
        <f t="shared" si="52"/>
        <v/>
      </c>
      <c r="CO145" s="6" t="str">
        <f t="shared" si="52"/>
        <v/>
      </c>
      <c r="CP145" s="12">
        <f t="shared" si="49"/>
        <v>3</v>
      </c>
      <c r="CQ145" s="19">
        <f t="shared" si="56"/>
        <v>834</v>
      </c>
      <c r="CR145" s="16">
        <f t="shared" si="57"/>
        <v>0</v>
      </c>
      <c r="CS145" s="22">
        <f t="shared" si="58"/>
        <v>0</v>
      </c>
      <c r="DB145" s="1">
        <f>$CP145</f>
        <v>3</v>
      </c>
      <c r="DC145" s="1">
        <f t="shared" si="63"/>
        <v>834</v>
      </c>
      <c r="DD145" s="1">
        <f t="shared" si="64"/>
        <v>0</v>
      </c>
      <c r="DE145" s="1">
        <f t="shared" si="65"/>
        <v>0</v>
      </c>
    </row>
    <row r="146" spans="1:113" ht="28" customHeight="1">
      <c r="A146" s="1" t="str">
        <f>A145</f>
        <v>VLLB</v>
      </c>
      <c r="B146" s="1">
        <v>4</v>
      </c>
      <c r="AH146" s="4">
        <f t="shared" si="59"/>
        <v>0</v>
      </c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 s="8">
        <f t="shared" si="48"/>
        <v>0</v>
      </c>
      <c r="BN146" s="6" t="str">
        <f t="shared" si="55"/>
        <v/>
      </c>
      <c r="BO146" s="6" t="str">
        <f t="shared" si="55"/>
        <v/>
      </c>
      <c r="BP146" s="6" t="str">
        <f t="shared" si="55"/>
        <v/>
      </c>
      <c r="BQ146" s="6" t="str">
        <f t="shared" si="55"/>
        <v/>
      </c>
      <c r="BR146" s="6" t="str">
        <f t="shared" si="55"/>
        <v/>
      </c>
      <c r="BS146" s="6" t="str">
        <f t="shared" si="55"/>
        <v/>
      </c>
      <c r="BT146" s="6" t="str">
        <f t="shared" si="55"/>
        <v/>
      </c>
      <c r="BU146" s="6" t="str">
        <f t="shared" si="55"/>
        <v/>
      </c>
      <c r="BV146" s="6" t="str">
        <f t="shared" si="54"/>
        <v/>
      </c>
      <c r="BW146" s="6" t="str">
        <f t="shared" si="54"/>
        <v/>
      </c>
      <c r="BX146" s="6" t="str">
        <f t="shared" si="54"/>
        <v/>
      </c>
      <c r="BY146" s="6" t="str">
        <f t="shared" si="54"/>
        <v/>
      </c>
      <c r="BZ146" s="6" t="str">
        <f t="shared" si="54"/>
        <v/>
      </c>
      <c r="CA146" s="6" t="str">
        <f t="shared" si="54"/>
        <v/>
      </c>
      <c r="CB146" s="6" t="str">
        <f t="shared" si="72"/>
        <v/>
      </c>
      <c r="CC146" s="6" t="str">
        <f t="shared" si="72"/>
        <v/>
      </c>
      <c r="CD146" s="6" t="str">
        <f t="shared" si="72"/>
        <v/>
      </c>
      <c r="CE146" s="6" t="str">
        <f t="shared" si="72"/>
        <v/>
      </c>
      <c r="CF146" s="6" t="str">
        <f t="shared" si="72"/>
        <v/>
      </c>
      <c r="CG146" s="6" t="str">
        <f t="shared" si="72"/>
        <v/>
      </c>
      <c r="CH146" s="6" t="str">
        <f t="shared" si="72"/>
        <v/>
      </c>
      <c r="CI146" s="6" t="str">
        <f t="shared" si="72"/>
        <v/>
      </c>
      <c r="CJ146" s="6" t="str">
        <f t="shared" si="72"/>
        <v/>
      </c>
      <c r="CK146" s="6" t="str">
        <f t="shared" si="72"/>
        <v/>
      </c>
      <c r="CL146" s="6" t="str">
        <f t="shared" si="72"/>
        <v/>
      </c>
      <c r="CM146" s="6" t="str">
        <f t="shared" si="52"/>
        <v/>
      </c>
      <c r="CN146" s="6" t="str">
        <f t="shared" si="52"/>
        <v/>
      </c>
      <c r="CO146" s="6" t="str">
        <f t="shared" si="52"/>
        <v/>
      </c>
      <c r="CP146" s="12">
        <f t="shared" si="49"/>
        <v>0</v>
      </c>
      <c r="CQ146" s="19">
        <f t="shared" si="56"/>
        <v>837</v>
      </c>
      <c r="CR146" s="16">
        <f t="shared" si="57"/>
        <v>0</v>
      </c>
      <c r="CS146" s="22">
        <f t="shared" si="58"/>
        <v>0</v>
      </c>
      <c r="DF146" s="1">
        <f>$CP146</f>
        <v>0</v>
      </c>
      <c r="DG146" s="1">
        <f t="shared" si="66"/>
        <v>837</v>
      </c>
      <c r="DH146" s="1">
        <f t="shared" si="67"/>
        <v>0</v>
      </c>
      <c r="DI146" s="1">
        <f t="shared" si="68"/>
        <v>0</v>
      </c>
    </row>
    <row r="147" spans="1:113" ht="28" customHeight="1">
      <c r="A147" s="1" t="s">
        <v>38</v>
      </c>
      <c r="B147" s="1">
        <v>1</v>
      </c>
      <c r="AH147" s="4">
        <f t="shared" si="59"/>
        <v>0</v>
      </c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 s="8">
        <f t="shared" si="48"/>
        <v>0</v>
      </c>
      <c r="BN147" s="6" t="str">
        <f t="shared" si="55"/>
        <v/>
      </c>
      <c r="BO147" s="6" t="str">
        <f t="shared" si="55"/>
        <v/>
      </c>
      <c r="BP147" s="6" t="str">
        <f t="shared" si="55"/>
        <v/>
      </c>
      <c r="BQ147" s="6" t="str">
        <f t="shared" si="55"/>
        <v/>
      </c>
      <c r="BR147" s="6" t="str">
        <f t="shared" si="55"/>
        <v/>
      </c>
      <c r="BS147" s="6" t="str">
        <f t="shared" si="55"/>
        <v/>
      </c>
      <c r="BT147" s="6" t="str">
        <f t="shared" si="55"/>
        <v/>
      </c>
      <c r="BU147" s="6" t="str">
        <f t="shared" si="55"/>
        <v/>
      </c>
      <c r="BV147" s="6" t="str">
        <f t="shared" si="55"/>
        <v/>
      </c>
      <c r="BW147" s="6" t="str">
        <f t="shared" si="55"/>
        <v/>
      </c>
      <c r="BX147" s="6" t="str">
        <f t="shared" si="55"/>
        <v/>
      </c>
      <c r="BY147" s="6" t="str">
        <f t="shared" si="55"/>
        <v/>
      </c>
      <c r="BZ147" s="6" t="str">
        <f t="shared" si="55"/>
        <v/>
      </c>
      <c r="CA147" s="6" t="str">
        <f t="shared" si="55"/>
        <v/>
      </c>
      <c r="CB147" s="6" t="str">
        <f t="shared" si="72"/>
        <v/>
      </c>
      <c r="CC147" s="6" t="str">
        <f t="shared" si="72"/>
        <v/>
      </c>
      <c r="CD147" s="6" t="str">
        <f t="shared" si="72"/>
        <v/>
      </c>
      <c r="CE147" s="6" t="str">
        <f t="shared" si="72"/>
        <v/>
      </c>
      <c r="CF147" s="6" t="str">
        <f t="shared" si="72"/>
        <v/>
      </c>
      <c r="CG147" s="6" t="str">
        <f t="shared" si="72"/>
        <v/>
      </c>
      <c r="CH147" s="6" t="str">
        <f t="shared" si="72"/>
        <v/>
      </c>
      <c r="CI147" s="6" t="str">
        <f t="shared" si="72"/>
        <v/>
      </c>
      <c r="CJ147" s="6" t="str">
        <f t="shared" si="72"/>
        <v/>
      </c>
      <c r="CK147" s="6" t="str">
        <f t="shared" si="72"/>
        <v/>
      </c>
      <c r="CL147" s="6" t="str">
        <f t="shared" si="72"/>
        <v/>
      </c>
      <c r="CM147" s="6" t="str">
        <f t="shared" si="52"/>
        <v/>
      </c>
      <c r="CN147" s="6" t="str">
        <f t="shared" si="52"/>
        <v/>
      </c>
      <c r="CO147" s="6" t="str">
        <f t="shared" si="52"/>
        <v/>
      </c>
      <c r="CP147" s="12">
        <f t="shared" si="49"/>
        <v>0</v>
      </c>
      <c r="CQ147" s="19">
        <f t="shared" si="56"/>
        <v>837</v>
      </c>
      <c r="CR147" s="16">
        <f t="shared" si="57"/>
        <v>0</v>
      </c>
      <c r="CS147" s="22">
        <f t="shared" si="58"/>
        <v>0</v>
      </c>
      <c r="CT147" s="1">
        <f>$CP147</f>
        <v>0</v>
      </c>
      <c r="CU147" s="1">
        <f t="shared" si="69"/>
        <v>837</v>
      </c>
      <c r="CV147" s="1">
        <f t="shared" si="70"/>
        <v>0</v>
      </c>
      <c r="CW147" s="1">
        <f t="shared" si="71"/>
        <v>0</v>
      </c>
    </row>
    <row r="148" spans="1:113" ht="28" customHeight="1">
      <c r="A148" s="1" t="str">
        <f>A147</f>
        <v>VDSR</v>
      </c>
      <c r="B148" s="1">
        <v>2</v>
      </c>
      <c r="AH148" s="4">
        <f t="shared" si="59"/>
        <v>0</v>
      </c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 s="8">
        <f t="shared" si="48"/>
        <v>0</v>
      </c>
      <c r="BN148" s="6" t="str">
        <f t="shared" si="55"/>
        <v/>
      </c>
      <c r="BO148" s="6" t="str">
        <f t="shared" si="55"/>
        <v/>
      </c>
      <c r="BP148" s="6" t="str">
        <f t="shared" si="55"/>
        <v/>
      </c>
      <c r="BQ148" s="6" t="str">
        <f t="shared" si="55"/>
        <v/>
      </c>
      <c r="BR148" s="6" t="str">
        <f t="shared" si="55"/>
        <v/>
      </c>
      <c r="BS148" s="6" t="str">
        <f t="shared" si="55"/>
        <v/>
      </c>
      <c r="BT148" s="6" t="str">
        <f t="shared" si="55"/>
        <v/>
      </c>
      <c r="BU148" s="6" t="str">
        <f t="shared" si="55"/>
        <v/>
      </c>
      <c r="BV148" s="6" t="str">
        <f t="shared" si="55"/>
        <v/>
      </c>
      <c r="BW148" s="6" t="str">
        <f t="shared" si="55"/>
        <v/>
      </c>
      <c r="BX148" s="6" t="str">
        <f t="shared" si="55"/>
        <v/>
      </c>
      <c r="BY148" s="6" t="str">
        <f t="shared" si="55"/>
        <v/>
      </c>
      <c r="BZ148" s="6" t="str">
        <f t="shared" si="55"/>
        <v/>
      </c>
      <c r="CA148" s="6" t="str">
        <f t="shared" si="55"/>
        <v/>
      </c>
      <c r="CB148" s="6" t="str">
        <f t="shared" si="72"/>
        <v/>
      </c>
      <c r="CC148" s="6" t="str">
        <f t="shared" si="72"/>
        <v/>
      </c>
      <c r="CD148" s="6" t="str">
        <f t="shared" si="72"/>
        <v/>
      </c>
      <c r="CE148" s="6" t="str">
        <f t="shared" si="72"/>
        <v/>
      </c>
      <c r="CF148" s="6" t="str">
        <f t="shared" si="72"/>
        <v/>
      </c>
      <c r="CG148" s="6" t="str">
        <f t="shared" si="72"/>
        <v/>
      </c>
      <c r="CH148" s="6" t="str">
        <f t="shared" si="72"/>
        <v/>
      </c>
      <c r="CI148" s="6" t="str">
        <f t="shared" si="72"/>
        <v/>
      </c>
      <c r="CJ148" s="6" t="str">
        <f t="shared" si="72"/>
        <v/>
      </c>
      <c r="CK148" s="6" t="str">
        <f t="shared" si="72"/>
        <v/>
      </c>
      <c r="CL148" s="6" t="str">
        <f t="shared" si="72"/>
        <v/>
      </c>
      <c r="CM148" s="6" t="str">
        <f t="shared" si="52"/>
        <v/>
      </c>
      <c r="CN148" s="6" t="str">
        <f t="shared" si="52"/>
        <v/>
      </c>
      <c r="CO148" s="6" t="str">
        <f t="shared" si="52"/>
        <v/>
      </c>
      <c r="CP148" s="12">
        <f t="shared" si="49"/>
        <v>0</v>
      </c>
      <c r="CQ148" s="19">
        <f t="shared" si="56"/>
        <v>837</v>
      </c>
      <c r="CR148" s="16">
        <f t="shared" si="57"/>
        <v>0</v>
      </c>
      <c r="CS148" s="22">
        <f t="shared" si="58"/>
        <v>0</v>
      </c>
      <c r="CX148" s="1">
        <f>$CP148</f>
        <v>0</v>
      </c>
      <c r="CY148" s="1">
        <f t="shared" si="60"/>
        <v>837</v>
      </c>
      <c r="CZ148" s="1">
        <f t="shared" si="61"/>
        <v>0</v>
      </c>
      <c r="DA148" s="1">
        <f t="shared" si="62"/>
        <v>0</v>
      </c>
    </row>
    <row r="149" spans="1:113" ht="28" customHeight="1">
      <c r="A149" s="1" t="str">
        <f>A148</f>
        <v>VDSR</v>
      </c>
      <c r="B149" s="1">
        <v>3</v>
      </c>
      <c r="AH149" s="4">
        <f t="shared" si="59"/>
        <v>0</v>
      </c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 s="8">
        <f t="shared" si="48"/>
        <v>0</v>
      </c>
      <c r="BN149" s="6" t="str">
        <f t="shared" si="55"/>
        <v/>
      </c>
      <c r="BO149" s="6" t="str">
        <f t="shared" si="55"/>
        <v/>
      </c>
      <c r="BP149" s="6" t="str">
        <f t="shared" si="55"/>
        <v/>
      </c>
      <c r="BQ149" s="6" t="str">
        <f t="shared" si="55"/>
        <v/>
      </c>
      <c r="BR149" s="6" t="str">
        <f t="shared" si="55"/>
        <v/>
      </c>
      <c r="BS149" s="6" t="str">
        <f t="shared" si="55"/>
        <v/>
      </c>
      <c r="BT149" s="6" t="str">
        <f t="shared" si="55"/>
        <v/>
      </c>
      <c r="BU149" s="6" t="str">
        <f t="shared" si="55"/>
        <v/>
      </c>
      <c r="BV149" s="6" t="str">
        <f t="shared" si="55"/>
        <v/>
      </c>
      <c r="BW149" s="6" t="str">
        <f t="shared" si="55"/>
        <v/>
      </c>
      <c r="BX149" s="6" t="str">
        <f t="shared" si="55"/>
        <v/>
      </c>
      <c r="BY149" s="6" t="str">
        <f t="shared" si="55"/>
        <v/>
      </c>
      <c r="BZ149" s="6" t="str">
        <f t="shared" si="55"/>
        <v/>
      </c>
      <c r="CA149" s="6" t="str">
        <f t="shared" si="55"/>
        <v/>
      </c>
      <c r="CB149" s="6" t="str">
        <f t="shared" si="72"/>
        <v/>
      </c>
      <c r="CC149" s="6" t="str">
        <f t="shared" si="72"/>
        <v/>
      </c>
      <c r="CD149" s="6" t="str">
        <f t="shared" si="72"/>
        <v/>
      </c>
      <c r="CE149" s="6" t="str">
        <f t="shared" si="72"/>
        <v/>
      </c>
      <c r="CF149" s="6" t="str">
        <f t="shared" si="72"/>
        <v/>
      </c>
      <c r="CG149" s="6" t="str">
        <f t="shared" si="72"/>
        <v/>
      </c>
      <c r="CH149" s="6" t="str">
        <f t="shared" si="72"/>
        <v/>
      </c>
      <c r="CI149" s="6" t="str">
        <f t="shared" si="72"/>
        <v/>
      </c>
      <c r="CJ149" s="6" t="str">
        <f t="shared" si="72"/>
        <v/>
      </c>
      <c r="CK149" s="6" t="str">
        <f t="shared" si="72"/>
        <v/>
      </c>
      <c r="CL149" s="6" t="str">
        <f t="shared" si="72"/>
        <v/>
      </c>
      <c r="CM149" s="6" t="str">
        <f t="shared" si="52"/>
        <v/>
      </c>
      <c r="CN149" s="6" t="str">
        <f t="shared" si="52"/>
        <v/>
      </c>
      <c r="CO149" s="6" t="str">
        <f t="shared" si="52"/>
        <v/>
      </c>
      <c r="CP149" s="12">
        <f t="shared" si="49"/>
        <v>0</v>
      </c>
      <c r="CQ149" s="19">
        <f t="shared" si="56"/>
        <v>837</v>
      </c>
      <c r="CR149" s="16">
        <f t="shared" si="57"/>
        <v>0</v>
      </c>
      <c r="CS149" s="22">
        <f t="shared" si="58"/>
        <v>0</v>
      </c>
      <c r="DB149" s="1">
        <f>$CP149</f>
        <v>0</v>
      </c>
      <c r="DC149" s="1">
        <f t="shared" si="63"/>
        <v>837</v>
      </c>
      <c r="DD149" s="1">
        <f t="shared" si="64"/>
        <v>0</v>
      </c>
      <c r="DE149" s="1">
        <f t="shared" si="65"/>
        <v>0</v>
      </c>
    </row>
    <row r="150" spans="1:113" ht="28" customHeight="1">
      <c r="A150" s="1" t="str">
        <f>A149</f>
        <v>VDSR</v>
      </c>
      <c r="B150" s="1">
        <v>4</v>
      </c>
      <c r="AH150" s="4">
        <f t="shared" si="59"/>
        <v>0</v>
      </c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 s="8">
        <f t="shared" si="48"/>
        <v>0</v>
      </c>
      <c r="BN150" s="6" t="str">
        <f t="shared" si="55"/>
        <v/>
      </c>
      <c r="BO150" s="6" t="str">
        <f t="shared" si="55"/>
        <v/>
      </c>
      <c r="BP150" s="6" t="str">
        <f t="shared" si="55"/>
        <v/>
      </c>
      <c r="BQ150" s="6" t="str">
        <f t="shared" si="55"/>
        <v/>
      </c>
      <c r="BR150" s="6" t="str">
        <f t="shared" si="55"/>
        <v/>
      </c>
      <c r="BS150" s="6" t="str">
        <f t="shared" si="55"/>
        <v/>
      </c>
      <c r="BT150" s="6" t="str">
        <f t="shared" si="55"/>
        <v/>
      </c>
      <c r="BU150" s="6" t="str">
        <f t="shared" si="55"/>
        <v/>
      </c>
      <c r="BV150" s="6" t="str">
        <f t="shared" si="55"/>
        <v/>
      </c>
      <c r="BW150" s="6" t="str">
        <f t="shared" si="55"/>
        <v/>
      </c>
      <c r="BX150" s="6" t="str">
        <f t="shared" si="55"/>
        <v/>
      </c>
      <c r="BY150" s="6" t="str">
        <f t="shared" si="55"/>
        <v/>
      </c>
      <c r="BZ150" s="6" t="str">
        <f t="shared" si="55"/>
        <v/>
      </c>
      <c r="CA150" s="6" t="str">
        <f t="shared" si="55"/>
        <v/>
      </c>
      <c r="CB150" s="6" t="str">
        <f t="shared" si="72"/>
        <v/>
      </c>
      <c r="CC150" s="6" t="str">
        <f t="shared" si="72"/>
        <v/>
      </c>
      <c r="CD150" s="6" t="str">
        <f t="shared" si="72"/>
        <v/>
      </c>
      <c r="CE150" s="6" t="str">
        <f t="shared" si="72"/>
        <v/>
      </c>
      <c r="CF150" s="6" t="str">
        <f t="shared" si="72"/>
        <v/>
      </c>
      <c r="CG150" s="6" t="str">
        <f t="shared" si="72"/>
        <v/>
      </c>
      <c r="CH150" s="6" t="str">
        <f t="shared" si="72"/>
        <v/>
      </c>
      <c r="CI150" s="6" t="str">
        <f t="shared" si="72"/>
        <v/>
      </c>
      <c r="CJ150" s="6" t="str">
        <f t="shared" si="72"/>
        <v/>
      </c>
      <c r="CK150" s="6" t="str">
        <f t="shared" si="72"/>
        <v/>
      </c>
      <c r="CL150" s="6" t="str">
        <f t="shared" si="72"/>
        <v/>
      </c>
      <c r="CM150" s="6" t="str">
        <f t="shared" si="52"/>
        <v/>
      </c>
      <c r="CN150" s="6" t="str">
        <f t="shared" si="52"/>
        <v/>
      </c>
      <c r="CO150" s="6" t="str">
        <f t="shared" si="52"/>
        <v/>
      </c>
      <c r="CP150" s="12">
        <f t="shared" si="49"/>
        <v>0</v>
      </c>
      <c r="CQ150" s="19">
        <f t="shared" si="56"/>
        <v>837</v>
      </c>
      <c r="CR150" s="16">
        <f t="shared" si="57"/>
        <v>0</v>
      </c>
      <c r="CS150" s="22">
        <f t="shared" si="58"/>
        <v>0</v>
      </c>
      <c r="DF150" s="1">
        <f>$CP150</f>
        <v>0</v>
      </c>
      <c r="DG150" s="1">
        <f t="shared" si="66"/>
        <v>837</v>
      </c>
      <c r="DH150" s="1">
        <f t="shared" si="67"/>
        <v>0</v>
      </c>
      <c r="DI150" s="1">
        <f t="shared" si="68"/>
        <v>0</v>
      </c>
    </row>
    <row r="151" spans="1:113" ht="28" customHeight="1">
      <c r="A151" s="1" t="s">
        <v>39</v>
      </c>
      <c r="B151" s="1">
        <v>1</v>
      </c>
      <c r="C151" s="1" t="s">
        <v>226</v>
      </c>
      <c r="D151" s="1" t="s">
        <v>227</v>
      </c>
      <c r="E151" s="1" t="s">
        <v>228</v>
      </c>
      <c r="AH151" s="4">
        <f t="shared" si="59"/>
        <v>3</v>
      </c>
      <c r="AJ151" t="s">
        <v>227</v>
      </c>
      <c r="AK151" t="s">
        <v>228</v>
      </c>
      <c r="AL151" t="s">
        <v>226</v>
      </c>
      <c r="AM151" t="s">
        <v>61</v>
      </c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 s="8">
        <f t="shared" ref="BM151:BM162" si="73">COUNTA(AJ151:BL151)</f>
        <v>4</v>
      </c>
      <c r="BN151" s="6" t="str">
        <f t="shared" si="55"/>
        <v>A0675/24</v>
      </c>
      <c r="BO151" s="6" t="str">
        <f t="shared" si="55"/>
        <v>A0443/24</v>
      </c>
      <c r="BP151" s="6" t="str">
        <f t="shared" si="55"/>
        <v>A0733/24</v>
      </c>
      <c r="BQ151" s="6" t="str">
        <f t="shared" si="55"/>
        <v/>
      </c>
      <c r="BR151" s="6" t="str">
        <f t="shared" si="55"/>
        <v/>
      </c>
      <c r="BS151" s="6" t="str">
        <f t="shared" si="55"/>
        <v/>
      </c>
      <c r="BT151" s="6" t="str">
        <f t="shared" si="55"/>
        <v/>
      </c>
      <c r="BU151" s="6" t="str">
        <f t="shared" si="55"/>
        <v/>
      </c>
      <c r="BV151" s="6" t="str">
        <f t="shared" si="55"/>
        <v/>
      </c>
      <c r="BW151" s="6" t="str">
        <f t="shared" si="55"/>
        <v/>
      </c>
      <c r="BX151" s="6" t="str">
        <f t="shared" si="55"/>
        <v/>
      </c>
      <c r="BY151" s="6" t="str">
        <f t="shared" si="55"/>
        <v/>
      </c>
      <c r="BZ151" s="6" t="str">
        <f t="shared" si="55"/>
        <v/>
      </c>
      <c r="CA151" s="6" t="str">
        <f t="shared" si="55"/>
        <v/>
      </c>
      <c r="CB151" s="6" t="str">
        <f t="shared" si="72"/>
        <v/>
      </c>
      <c r="CC151" s="6" t="str">
        <f t="shared" si="72"/>
        <v/>
      </c>
      <c r="CD151" s="6" t="str">
        <f t="shared" si="72"/>
        <v/>
      </c>
      <c r="CE151" s="6" t="str">
        <f t="shared" si="72"/>
        <v/>
      </c>
      <c r="CF151" s="6" t="str">
        <f t="shared" si="72"/>
        <v/>
      </c>
      <c r="CG151" s="6" t="str">
        <f t="shared" si="72"/>
        <v/>
      </c>
      <c r="CH151" s="6" t="str">
        <f t="shared" si="72"/>
        <v/>
      </c>
      <c r="CI151" s="6" t="str">
        <f t="shared" si="72"/>
        <v/>
      </c>
      <c r="CJ151" s="6" t="str">
        <f t="shared" si="72"/>
        <v/>
      </c>
      <c r="CK151" s="6" t="str">
        <f t="shared" si="72"/>
        <v/>
      </c>
      <c r="CL151" s="6" t="str">
        <f t="shared" si="72"/>
        <v/>
      </c>
      <c r="CM151" s="6" t="str">
        <f t="shared" si="52"/>
        <v/>
      </c>
      <c r="CN151" s="6" t="str">
        <f t="shared" si="52"/>
        <v/>
      </c>
      <c r="CO151" s="6" t="str">
        <f t="shared" si="52"/>
        <v/>
      </c>
      <c r="CP151" s="12">
        <f t="shared" ref="CP151:CP162" si="74">COUNTA(BN151:CO151)-COUNTIF(BN151:CO151,"")</f>
        <v>3</v>
      </c>
      <c r="CQ151" s="19">
        <f t="shared" si="56"/>
        <v>833</v>
      </c>
      <c r="CR151" s="16">
        <f t="shared" si="57"/>
        <v>0</v>
      </c>
      <c r="CS151" s="22">
        <f t="shared" si="58"/>
        <v>1</v>
      </c>
      <c r="CT151" s="1">
        <f>$CP151</f>
        <v>3</v>
      </c>
      <c r="CU151" s="1">
        <f t="shared" si="69"/>
        <v>833</v>
      </c>
      <c r="CV151" s="1">
        <f t="shared" si="70"/>
        <v>0</v>
      </c>
      <c r="CW151" s="1">
        <f t="shared" si="71"/>
        <v>1</v>
      </c>
    </row>
    <row r="152" spans="1:113" ht="28" customHeight="1">
      <c r="A152" s="1" t="str">
        <f>A151</f>
        <v>VOTV</v>
      </c>
      <c r="B152" s="1">
        <v>2</v>
      </c>
      <c r="C152" t="s">
        <v>229</v>
      </c>
      <c r="D152" t="s">
        <v>344</v>
      </c>
      <c r="AH152" s="4">
        <f t="shared" si="59"/>
        <v>2</v>
      </c>
      <c r="AJ152" t="s">
        <v>229</v>
      </c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 s="8">
        <f t="shared" si="73"/>
        <v>1</v>
      </c>
      <c r="BN152" s="6" t="str">
        <f t="shared" si="55"/>
        <v>G0006/24</v>
      </c>
      <c r="BO152" s="6" t="str">
        <f t="shared" si="55"/>
        <v/>
      </c>
      <c r="BP152" s="6" t="str">
        <f t="shared" si="55"/>
        <v/>
      </c>
      <c r="BQ152" s="6" t="str">
        <f t="shared" si="55"/>
        <v/>
      </c>
      <c r="BR152" s="6" t="str">
        <f t="shared" si="55"/>
        <v/>
      </c>
      <c r="BS152" s="6" t="str">
        <f t="shared" si="55"/>
        <v/>
      </c>
      <c r="BT152" s="6" t="str">
        <f t="shared" si="55"/>
        <v/>
      </c>
      <c r="BU152" s="6" t="str">
        <f t="shared" si="55"/>
        <v/>
      </c>
      <c r="BV152" s="6" t="str">
        <f t="shared" si="55"/>
        <v/>
      </c>
      <c r="BW152" s="6" t="str">
        <f t="shared" si="55"/>
        <v/>
      </c>
      <c r="BX152" s="6" t="str">
        <f t="shared" si="55"/>
        <v/>
      </c>
      <c r="BY152" s="6" t="str">
        <f t="shared" si="55"/>
        <v/>
      </c>
      <c r="BZ152" s="6" t="str">
        <f t="shared" si="55"/>
        <v/>
      </c>
      <c r="CA152" s="6" t="str">
        <f t="shared" si="55"/>
        <v/>
      </c>
      <c r="CB152" s="6" t="str">
        <f t="shared" si="72"/>
        <v/>
      </c>
      <c r="CC152" s="6" t="str">
        <f t="shared" si="72"/>
        <v/>
      </c>
      <c r="CD152" s="6" t="str">
        <f t="shared" si="72"/>
        <v/>
      </c>
      <c r="CE152" s="6" t="str">
        <f t="shared" si="72"/>
        <v/>
      </c>
      <c r="CF152" s="6" t="str">
        <f t="shared" si="72"/>
        <v/>
      </c>
      <c r="CG152" s="6" t="str">
        <f t="shared" si="72"/>
        <v/>
      </c>
      <c r="CH152" s="6" t="str">
        <f t="shared" si="72"/>
        <v/>
      </c>
      <c r="CI152" s="6" t="str">
        <f t="shared" si="72"/>
        <v/>
      </c>
      <c r="CJ152" s="6" t="str">
        <f t="shared" si="72"/>
        <v/>
      </c>
      <c r="CK152" s="6" t="str">
        <f t="shared" si="72"/>
        <v/>
      </c>
      <c r="CL152" s="6" t="str">
        <f t="shared" si="72"/>
        <v/>
      </c>
      <c r="CM152" s="6" t="str">
        <f t="shared" si="52"/>
        <v/>
      </c>
      <c r="CN152" s="6" t="str">
        <f t="shared" si="52"/>
        <v/>
      </c>
      <c r="CO152" s="6" t="str">
        <f t="shared" si="52"/>
        <v/>
      </c>
      <c r="CP152" s="12">
        <f t="shared" si="74"/>
        <v>1</v>
      </c>
      <c r="CQ152" s="19">
        <f t="shared" si="56"/>
        <v>835</v>
      </c>
      <c r="CR152" s="16">
        <f t="shared" si="57"/>
        <v>1</v>
      </c>
      <c r="CS152" s="22">
        <f t="shared" si="58"/>
        <v>0</v>
      </c>
      <c r="CX152" s="1">
        <f>$CP152</f>
        <v>1</v>
      </c>
      <c r="CY152" s="1">
        <f t="shared" si="60"/>
        <v>835</v>
      </c>
      <c r="CZ152" s="1">
        <f t="shared" si="61"/>
        <v>1</v>
      </c>
      <c r="DA152" s="1">
        <f t="shared" si="62"/>
        <v>0</v>
      </c>
    </row>
    <row r="153" spans="1:113" ht="28" customHeight="1">
      <c r="A153" s="1" t="str">
        <f>A152</f>
        <v>VOTV</v>
      </c>
      <c r="B153" s="1">
        <v>3</v>
      </c>
      <c r="C153" s="1" t="s">
        <v>227</v>
      </c>
      <c r="D153" s="1" t="s">
        <v>293</v>
      </c>
      <c r="AH153" s="4">
        <f t="shared" si="59"/>
        <v>2</v>
      </c>
      <c r="AJ153" t="s">
        <v>227</v>
      </c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 s="8">
        <f t="shared" si="73"/>
        <v>1</v>
      </c>
      <c r="BN153" s="6" t="str">
        <f t="shared" si="55"/>
        <v>A0675/24</v>
      </c>
      <c r="BO153" s="6" t="str">
        <f t="shared" si="55"/>
        <v/>
      </c>
      <c r="BP153" s="6" t="str">
        <f t="shared" si="55"/>
        <v/>
      </c>
      <c r="BQ153" s="6" t="str">
        <f t="shared" si="55"/>
        <v/>
      </c>
      <c r="BR153" s="6" t="str">
        <f t="shared" si="55"/>
        <v/>
      </c>
      <c r="BS153" s="6" t="str">
        <f t="shared" si="55"/>
        <v/>
      </c>
      <c r="BT153" s="6" t="str">
        <f t="shared" si="55"/>
        <v/>
      </c>
      <c r="BU153" s="6" t="str">
        <f t="shared" si="55"/>
        <v/>
      </c>
      <c r="BV153" s="6" t="str">
        <f t="shared" si="55"/>
        <v/>
      </c>
      <c r="BW153" s="6" t="str">
        <f t="shared" si="55"/>
        <v/>
      </c>
      <c r="BX153" s="6" t="str">
        <f t="shared" si="55"/>
        <v/>
      </c>
      <c r="BY153" s="6" t="str">
        <f t="shared" si="55"/>
        <v/>
      </c>
      <c r="BZ153" s="6" t="str">
        <f t="shared" si="55"/>
        <v/>
      </c>
      <c r="CA153" s="6" t="str">
        <f t="shared" si="55"/>
        <v/>
      </c>
      <c r="CB153" s="6" t="str">
        <f t="shared" si="72"/>
        <v/>
      </c>
      <c r="CC153" s="6" t="str">
        <f t="shared" si="72"/>
        <v/>
      </c>
      <c r="CD153" s="6" t="str">
        <f t="shared" si="72"/>
        <v/>
      </c>
      <c r="CE153" s="6" t="str">
        <f t="shared" si="72"/>
        <v/>
      </c>
      <c r="CF153" s="6" t="str">
        <f t="shared" si="72"/>
        <v/>
      </c>
      <c r="CG153" s="6" t="str">
        <f t="shared" si="72"/>
        <v/>
      </c>
      <c r="CH153" s="6" t="str">
        <f t="shared" si="72"/>
        <v/>
      </c>
      <c r="CI153" s="6" t="str">
        <f t="shared" si="72"/>
        <v/>
      </c>
      <c r="CJ153" s="6" t="str">
        <f t="shared" si="72"/>
        <v/>
      </c>
      <c r="CK153" s="6" t="str">
        <f t="shared" si="72"/>
        <v/>
      </c>
      <c r="CL153" s="6" t="str">
        <f t="shared" si="72"/>
        <v/>
      </c>
      <c r="CM153" s="6" t="str">
        <f t="shared" si="52"/>
        <v/>
      </c>
      <c r="CN153" s="6" t="str">
        <f t="shared" si="52"/>
        <v/>
      </c>
      <c r="CO153" s="6" t="str">
        <f t="shared" si="52"/>
        <v/>
      </c>
      <c r="CP153" s="12">
        <f t="shared" si="74"/>
        <v>1</v>
      </c>
      <c r="CQ153" s="19">
        <f t="shared" si="56"/>
        <v>835</v>
      </c>
      <c r="CR153" s="16">
        <f t="shared" si="57"/>
        <v>1</v>
      </c>
      <c r="CS153" s="22">
        <f t="shared" si="58"/>
        <v>0</v>
      </c>
      <c r="DB153" s="1">
        <f>$CP153</f>
        <v>1</v>
      </c>
      <c r="DC153" s="1">
        <f t="shared" si="63"/>
        <v>835</v>
      </c>
      <c r="DD153" s="1">
        <f t="shared" si="64"/>
        <v>1</v>
      </c>
      <c r="DE153" s="1">
        <f t="shared" si="65"/>
        <v>0</v>
      </c>
    </row>
    <row r="154" spans="1:113" ht="28" customHeight="1">
      <c r="A154" s="1" t="str">
        <f>A153</f>
        <v>VOTV</v>
      </c>
      <c r="B154" s="1">
        <v>4</v>
      </c>
      <c r="C154" s="1" t="s">
        <v>61</v>
      </c>
      <c r="AH154" s="4">
        <f t="shared" si="59"/>
        <v>1</v>
      </c>
      <c r="AJ154" t="s">
        <v>61</v>
      </c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 s="8">
        <f t="shared" si="73"/>
        <v>1</v>
      </c>
      <c r="BN154" s="6" t="str">
        <f t="shared" si="55"/>
        <v>A0702/24</v>
      </c>
      <c r="BO154" s="6" t="str">
        <f t="shared" si="55"/>
        <v/>
      </c>
      <c r="BP154" s="6" t="str">
        <f t="shared" si="55"/>
        <v/>
      </c>
      <c r="BQ154" s="6" t="str">
        <f t="shared" si="55"/>
        <v/>
      </c>
      <c r="BR154" s="6" t="str">
        <f t="shared" si="55"/>
        <v/>
      </c>
      <c r="BS154" s="6" t="str">
        <f t="shared" si="55"/>
        <v/>
      </c>
      <c r="BT154" s="6" t="str">
        <f t="shared" si="55"/>
        <v/>
      </c>
      <c r="BU154" s="6" t="str">
        <f t="shared" si="55"/>
        <v/>
      </c>
      <c r="BV154" s="6" t="str">
        <f t="shared" si="55"/>
        <v/>
      </c>
      <c r="BW154" s="6" t="str">
        <f t="shared" si="55"/>
        <v/>
      </c>
      <c r="BX154" s="6" t="str">
        <f t="shared" si="55"/>
        <v/>
      </c>
      <c r="BY154" s="6" t="str">
        <f t="shared" si="55"/>
        <v/>
      </c>
      <c r="BZ154" s="6" t="str">
        <f t="shared" si="55"/>
        <v/>
      </c>
      <c r="CA154" s="6" t="str">
        <f t="shared" si="55"/>
        <v/>
      </c>
      <c r="CB154" s="6" t="str">
        <f t="shared" si="72"/>
        <v/>
      </c>
      <c r="CC154" s="6" t="str">
        <f t="shared" si="72"/>
        <v/>
      </c>
      <c r="CD154" s="6" t="str">
        <f t="shared" si="72"/>
        <v/>
      </c>
      <c r="CE154" s="6" t="str">
        <f t="shared" si="72"/>
        <v/>
      </c>
      <c r="CF154" s="6" t="str">
        <f t="shared" si="72"/>
        <v/>
      </c>
      <c r="CG154" s="6" t="str">
        <f t="shared" si="72"/>
        <v/>
      </c>
      <c r="CH154" s="6" t="str">
        <f t="shared" si="72"/>
        <v/>
      </c>
      <c r="CI154" s="6" t="str">
        <f t="shared" si="72"/>
        <v/>
      </c>
      <c r="CJ154" s="6" t="str">
        <f t="shared" si="72"/>
        <v/>
      </c>
      <c r="CK154" s="6" t="str">
        <f t="shared" si="72"/>
        <v/>
      </c>
      <c r="CL154" s="6" t="str">
        <f t="shared" si="72"/>
        <v/>
      </c>
      <c r="CM154" s="6" t="str">
        <f t="shared" si="52"/>
        <v/>
      </c>
      <c r="CN154" s="6" t="str">
        <f t="shared" si="52"/>
        <v/>
      </c>
      <c r="CO154" s="6" t="str">
        <f t="shared" si="52"/>
        <v/>
      </c>
      <c r="CP154" s="12">
        <f t="shared" si="74"/>
        <v>1</v>
      </c>
      <c r="CQ154" s="19">
        <f t="shared" si="56"/>
        <v>836</v>
      </c>
      <c r="CR154" s="16">
        <f t="shared" si="57"/>
        <v>0</v>
      </c>
      <c r="CS154" s="22">
        <f t="shared" si="58"/>
        <v>0</v>
      </c>
      <c r="DF154" s="1">
        <f>$CP154</f>
        <v>1</v>
      </c>
      <c r="DG154" s="1">
        <f t="shared" si="66"/>
        <v>836</v>
      </c>
      <c r="DH154" s="1">
        <f t="shared" si="67"/>
        <v>0</v>
      </c>
      <c r="DI154" s="1">
        <f t="shared" si="68"/>
        <v>0</v>
      </c>
    </row>
    <row r="155" spans="1:113" ht="28" customHeight="1">
      <c r="A155" s="1" t="s">
        <v>40</v>
      </c>
      <c r="B155" s="1">
        <v>1</v>
      </c>
      <c r="AH155" s="4">
        <f t="shared" si="59"/>
        <v>0</v>
      </c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 s="8">
        <f t="shared" si="73"/>
        <v>0</v>
      </c>
      <c r="BN155" s="6" t="str">
        <f t="shared" si="55"/>
        <v/>
      </c>
      <c r="BO155" s="6" t="str">
        <f t="shared" si="55"/>
        <v/>
      </c>
      <c r="BP155" s="6" t="str">
        <f t="shared" si="55"/>
        <v/>
      </c>
      <c r="BQ155" s="6" t="str">
        <f t="shared" si="55"/>
        <v/>
      </c>
      <c r="BR155" s="6" t="str">
        <f t="shared" si="55"/>
        <v/>
      </c>
      <c r="BS155" s="6" t="str">
        <f t="shared" si="55"/>
        <v/>
      </c>
      <c r="BT155" s="6" t="str">
        <f t="shared" si="55"/>
        <v/>
      </c>
      <c r="BU155" s="6" t="str">
        <f t="shared" si="55"/>
        <v/>
      </c>
      <c r="BV155" s="6" t="str">
        <f t="shared" si="55"/>
        <v/>
      </c>
      <c r="BW155" s="6" t="str">
        <f t="shared" si="55"/>
        <v/>
      </c>
      <c r="BX155" s="6" t="str">
        <f t="shared" si="55"/>
        <v/>
      </c>
      <c r="BY155" s="6" t="str">
        <f t="shared" si="55"/>
        <v/>
      </c>
      <c r="BZ155" s="6" t="str">
        <f t="shared" si="55"/>
        <v/>
      </c>
      <c r="CA155" s="6" t="str">
        <f t="shared" si="55"/>
        <v/>
      </c>
      <c r="CB155" s="6" t="str">
        <f t="shared" si="72"/>
        <v/>
      </c>
      <c r="CC155" s="6" t="str">
        <f t="shared" si="72"/>
        <v/>
      </c>
      <c r="CD155" s="6" t="str">
        <f t="shared" si="72"/>
        <v/>
      </c>
      <c r="CE155" s="6" t="str">
        <f t="shared" si="72"/>
        <v/>
      </c>
      <c r="CF155" s="6" t="str">
        <f t="shared" si="72"/>
        <v/>
      </c>
      <c r="CG155" s="6" t="str">
        <f t="shared" si="72"/>
        <v/>
      </c>
      <c r="CH155" s="6" t="str">
        <f t="shared" si="72"/>
        <v/>
      </c>
      <c r="CI155" s="6" t="str">
        <f t="shared" si="72"/>
        <v/>
      </c>
      <c r="CJ155" s="6" t="str">
        <f t="shared" si="72"/>
        <v/>
      </c>
      <c r="CK155" s="6" t="str">
        <f t="shared" si="72"/>
        <v/>
      </c>
      <c r="CL155" s="6" t="str">
        <f t="shared" si="72"/>
        <v/>
      </c>
      <c r="CM155" s="6" t="str">
        <f t="shared" si="52"/>
        <v/>
      </c>
      <c r="CN155" s="6" t="str">
        <f t="shared" si="52"/>
        <v/>
      </c>
      <c r="CO155" s="6" t="str">
        <f t="shared" si="52"/>
        <v/>
      </c>
      <c r="CP155" s="12">
        <f t="shared" si="74"/>
        <v>0</v>
      </c>
      <c r="CQ155" s="19">
        <f t="shared" si="56"/>
        <v>837</v>
      </c>
      <c r="CR155" s="16">
        <f t="shared" si="57"/>
        <v>0</v>
      </c>
      <c r="CS155" s="22">
        <f t="shared" si="58"/>
        <v>0</v>
      </c>
      <c r="CT155" s="1">
        <f>$CP155</f>
        <v>0</v>
      </c>
      <c r="CU155" s="1">
        <f t="shared" si="69"/>
        <v>837</v>
      </c>
      <c r="CV155" s="1">
        <f t="shared" si="70"/>
        <v>0</v>
      </c>
      <c r="CW155" s="1">
        <f t="shared" si="71"/>
        <v>0</v>
      </c>
    </row>
    <row r="156" spans="1:113" ht="28" customHeight="1">
      <c r="A156" s="1" t="str">
        <f>A155</f>
        <v>VQPR</v>
      </c>
      <c r="B156" s="1">
        <v>2</v>
      </c>
      <c r="AH156" s="4">
        <f t="shared" si="59"/>
        <v>0</v>
      </c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 s="8">
        <f t="shared" si="73"/>
        <v>0</v>
      </c>
      <c r="BN156" s="6" t="str">
        <f t="shared" si="55"/>
        <v/>
      </c>
      <c r="BO156" s="6" t="str">
        <f t="shared" ref="BN156:CA162" si="75">IFERROR(HLOOKUP(AK156,$C156:$AE156,1,FALSE),"")</f>
        <v/>
      </c>
      <c r="BP156" s="6" t="str">
        <f t="shared" si="75"/>
        <v/>
      </c>
      <c r="BQ156" s="6" t="str">
        <f t="shared" si="75"/>
        <v/>
      </c>
      <c r="BR156" s="6" t="str">
        <f t="shared" si="75"/>
        <v/>
      </c>
      <c r="BS156" s="6" t="str">
        <f t="shared" si="75"/>
        <v/>
      </c>
      <c r="BT156" s="6" t="str">
        <f t="shared" si="75"/>
        <v/>
      </c>
      <c r="BU156" s="6" t="str">
        <f t="shared" si="75"/>
        <v/>
      </c>
      <c r="BV156" s="6" t="str">
        <f t="shared" si="75"/>
        <v/>
      </c>
      <c r="BW156" s="6" t="str">
        <f t="shared" si="75"/>
        <v/>
      </c>
      <c r="BX156" s="6" t="str">
        <f t="shared" si="75"/>
        <v/>
      </c>
      <c r="BY156" s="6" t="str">
        <f t="shared" si="75"/>
        <v/>
      </c>
      <c r="BZ156" s="6" t="str">
        <f t="shared" si="75"/>
        <v/>
      </c>
      <c r="CA156" s="6" t="str">
        <f t="shared" si="75"/>
        <v/>
      </c>
      <c r="CB156" s="6" t="str">
        <f t="shared" si="72"/>
        <v/>
      </c>
      <c r="CC156" s="6" t="str">
        <f t="shared" si="72"/>
        <v/>
      </c>
      <c r="CD156" s="6" t="str">
        <f t="shared" si="72"/>
        <v/>
      </c>
      <c r="CE156" s="6" t="str">
        <f t="shared" si="72"/>
        <v/>
      </c>
      <c r="CF156" s="6" t="str">
        <f t="shared" si="72"/>
        <v/>
      </c>
      <c r="CG156" s="6" t="str">
        <f t="shared" si="72"/>
        <v/>
      </c>
      <c r="CH156" s="6" t="str">
        <f t="shared" si="72"/>
        <v/>
      </c>
      <c r="CI156" s="6" t="str">
        <f t="shared" si="72"/>
        <v/>
      </c>
      <c r="CJ156" s="6" t="str">
        <f t="shared" si="72"/>
        <v/>
      </c>
      <c r="CK156" s="6" t="str">
        <f t="shared" si="72"/>
        <v/>
      </c>
      <c r="CL156" s="6" t="str">
        <f t="shared" si="72"/>
        <v/>
      </c>
      <c r="CM156" s="6" t="str">
        <f t="shared" si="52"/>
        <v/>
      </c>
      <c r="CN156" s="6" t="str">
        <f t="shared" si="52"/>
        <v/>
      </c>
      <c r="CO156" s="6" t="str">
        <f t="shared" si="52"/>
        <v/>
      </c>
      <c r="CP156" s="12">
        <f t="shared" si="74"/>
        <v>0</v>
      </c>
      <c r="CQ156" s="19">
        <f t="shared" si="56"/>
        <v>837</v>
      </c>
      <c r="CR156" s="16">
        <f t="shared" si="57"/>
        <v>0</v>
      </c>
      <c r="CS156" s="22">
        <f t="shared" si="58"/>
        <v>0</v>
      </c>
      <c r="CX156" s="1">
        <f>$CP156</f>
        <v>0</v>
      </c>
      <c r="CY156" s="1">
        <f t="shared" si="60"/>
        <v>837</v>
      </c>
      <c r="CZ156" s="1">
        <f t="shared" si="61"/>
        <v>0</v>
      </c>
      <c r="DA156" s="1">
        <f t="shared" si="62"/>
        <v>0</v>
      </c>
    </row>
    <row r="157" spans="1:113" ht="28" customHeight="1">
      <c r="A157" s="1" t="str">
        <f>A156</f>
        <v>VQPR</v>
      </c>
      <c r="B157" s="1">
        <v>3</v>
      </c>
      <c r="AH157" s="4">
        <f t="shared" si="59"/>
        <v>0</v>
      </c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 s="8">
        <f t="shared" si="73"/>
        <v>0</v>
      </c>
      <c r="BN157" s="6" t="str">
        <f t="shared" si="75"/>
        <v/>
      </c>
      <c r="BO157" s="6" t="str">
        <f t="shared" si="75"/>
        <v/>
      </c>
      <c r="BP157" s="6" t="str">
        <f t="shared" si="75"/>
        <v/>
      </c>
      <c r="BQ157" s="6" t="str">
        <f t="shared" si="75"/>
        <v/>
      </c>
      <c r="BR157" s="6" t="str">
        <f t="shared" si="75"/>
        <v/>
      </c>
      <c r="BS157" s="6" t="str">
        <f t="shared" si="75"/>
        <v/>
      </c>
      <c r="BT157" s="6" t="str">
        <f t="shared" si="75"/>
        <v/>
      </c>
      <c r="BU157" s="6" t="str">
        <f t="shared" si="75"/>
        <v/>
      </c>
      <c r="BV157" s="6" t="str">
        <f t="shared" si="75"/>
        <v/>
      </c>
      <c r="BW157" s="6" t="str">
        <f t="shared" si="75"/>
        <v/>
      </c>
      <c r="BX157" s="6" t="str">
        <f t="shared" si="75"/>
        <v/>
      </c>
      <c r="BY157" s="6" t="str">
        <f t="shared" si="75"/>
        <v/>
      </c>
      <c r="BZ157" s="6" t="str">
        <f t="shared" si="75"/>
        <v/>
      </c>
      <c r="CA157" s="6" t="str">
        <f t="shared" si="75"/>
        <v/>
      </c>
      <c r="CB157" s="6" t="str">
        <f t="shared" si="72"/>
        <v/>
      </c>
      <c r="CC157" s="6" t="str">
        <f t="shared" si="72"/>
        <v/>
      </c>
      <c r="CD157" s="6" t="str">
        <f t="shared" si="72"/>
        <v/>
      </c>
      <c r="CE157" s="6" t="str">
        <f t="shared" si="72"/>
        <v/>
      </c>
      <c r="CF157" s="6" t="str">
        <f t="shared" si="72"/>
        <v/>
      </c>
      <c r="CG157" s="6" t="str">
        <f t="shared" si="72"/>
        <v/>
      </c>
      <c r="CH157" s="6" t="str">
        <f t="shared" si="72"/>
        <v/>
      </c>
      <c r="CI157" s="6" t="str">
        <f t="shared" si="72"/>
        <v/>
      </c>
      <c r="CJ157" s="6" t="str">
        <f t="shared" si="72"/>
        <v/>
      </c>
      <c r="CK157" s="6" t="str">
        <f t="shared" si="72"/>
        <v/>
      </c>
      <c r="CL157" s="6" t="str">
        <f t="shared" si="72"/>
        <v/>
      </c>
      <c r="CM157" s="6" t="str">
        <f t="shared" si="52"/>
        <v/>
      </c>
      <c r="CN157" s="6" t="str">
        <f t="shared" si="52"/>
        <v/>
      </c>
      <c r="CO157" s="6" t="str">
        <f t="shared" si="52"/>
        <v/>
      </c>
      <c r="CP157" s="12">
        <f t="shared" si="74"/>
        <v>0</v>
      </c>
      <c r="CQ157" s="19">
        <f t="shared" si="56"/>
        <v>837</v>
      </c>
      <c r="CR157" s="16">
        <f t="shared" si="57"/>
        <v>0</v>
      </c>
      <c r="CS157" s="22">
        <f t="shared" si="58"/>
        <v>0</v>
      </c>
      <c r="DB157" s="1">
        <f>$CP157</f>
        <v>0</v>
      </c>
      <c r="DC157" s="1">
        <f t="shared" si="63"/>
        <v>837</v>
      </c>
      <c r="DD157" s="1">
        <f t="shared" si="64"/>
        <v>0</v>
      </c>
      <c r="DE157" s="1">
        <f t="shared" si="65"/>
        <v>0</v>
      </c>
    </row>
    <row r="158" spans="1:113" ht="28" customHeight="1">
      <c r="A158" s="1" t="str">
        <f>A157</f>
        <v>VQPR</v>
      </c>
      <c r="B158" s="1">
        <v>4</v>
      </c>
      <c r="AH158" s="4">
        <f t="shared" si="59"/>
        <v>0</v>
      </c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 s="8">
        <f t="shared" si="73"/>
        <v>0</v>
      </c>
      <c r="BN158" s="6" t="str">
        <f t="shared" si="75"/>
        <v/>
      </c>
      <c r="BO158" s="6" t="str">
        <f t="shared" si="75"/>
        <v/>
      </c>
      <c r="BP158" s="6" t="str">
        <f t="shared" si="75"/>
        <v/>
      </c>
      <c r="BQ158" s="6" t="str">
        <f t="shared" si="75"/>
        <v/>
      </c>
      <c r="BR158" s="6" t="str">
        <f t="shared" si="75"/>
        <v/>
      </c>
      <c r="BS158" s="6" t="str">
        <f t="shared" si="75"/>
        <v/>
      </c>
      <c r="BT158" s="6" t="str">
        <f t="shared" si="75"/>
        <v/>
      </c>
      <c r="BU158" s="6" t="str">
        <f t="shared" si="75"/>
        <v/>
      </c>
      <c r="BV158" s="6" t="str">
        <f t="shared" si="75"/>
        <v/>
      </c>
      <c r="BW158" s="6" t="str">
        <f t="shared" si="75"/>
        <v/>
      </c>
      <c r="BX158" s="6" t="str">
        <f t="shared" si="75"/>
        <v/>
      </c>
      <c r="BY158" s="6" t="str">
        <f t="shared" si="75"/>
        <v/>
      </c>
      <c r="BZ158" s="6" t="str">
        <f t="shared" si="75"/>
        <v/>
      </c>
      <c r="CA158" s="6" t="str">
        <f t="shared" si="75"/>
        <v/>
      </c>
      <c r="CB158" s="6" t="str">
        <f t="shared" si="72"/>
        <v/>
      </c>
      <c r="CC158" s="6" t="str">
        <f t="shared" si="72"/>
        <v/>
      </c>
      <c r="CD158" s="6" t="str">
        <f t="shared" si="72"/>
        <v/>
      </c>
      <c r="CE158" s="6" t="str">
        <f t="shared" si="72"/>
        <v/>
      </c>
      <c r="CF158" s="6" t="str">
        <f t="shared" si="72"/>
        <v/>
      </c>
      <c r="CG158" s="6" t="str">
        <f t="shared" si="72"/>
        <v/>
      </c>
      <c r="CH158" s="6" t="str">
        <f t="shared" si="72"/>
        <v/>
      </c>
      <c r="CI158" s="6" t="str">
        <f t="shared" si="72"/>
        <v/>
      </c>
      <c r="CJ158" s="6" t="str">
        <f t="shared" si="72"/>
        <v/>
      </c>
      <c r="CK158" s="6" t="str">
        <f t="shared" si="72"/>
        <v/>
      </c>
      <c r="CL158" s="6" t="str">
        <f t="shared" si="72"/>
        <v/>
      </c>
      <c r="CM158" s="6" t="str">
        <f t="shared" si="52"/>
        <v/>
      </c>
      <c r="CN158" s="6" t="str">
        <f t="shared" si="52"/>
        <v/>
      </c>
      <c r="CO158" s="6" t="str">
        <f t="shared" si="52"/>
        <v/>
      </c>
      <c r="CP158" s="12">
        <f t="shared" si="74"/>
        <v>0</v>
      </c>
      <c r="CQ158" s="19">
        <f t="shared" si="56"/>
        <v>837</v>
      </c>
      <c r="CR158" s="16">
        <f t="shared" si="57"/>
        <v>0</v>
      </c>
      <c r="CS158" s="22">
        <f t="shared" si="58"/>
        <v>0</v>
      </c>
      <c r="DF158" s="1">
        <f>$CP158</f>
        <v>0</v>
      </c>
      <c r="DG158" s="1">
        <f t="shared" si="66"/>
        <v>837</v>
      </c>
      <c r="DH158" s="1">
        <f t="shared" si="67"/>
        <v>0</v>
      </c>
      <c r="DI158" s="1">
        <f t="shared" si="68"/>
        <v>0</v>
      </c>
    </row>
    <row r="159" spans="1:113" ht="28" customHeight="1">
      <c r="A159" s="1" t="s">
        <v>41</v>
      </c>
      <c r="B159" s="1">
        <v>1</v>
      </c>
      <c r="C159" s="1" t="s">
        <v>294</v>
      </c>
      <c r="AH159" s="4">
        <f t="shared" si="59"/>
        <v>1</v>
      </c>
      <c r="AJ159" t="s">
        <v>230</v>
      </c>
      <c r="AK159" t="s">
        <v>206</v>
      </c>
      <c r="AL159" t="s">
        <v>231</v>
      </c>
      <c r="AM159" t="s">
        <v>232</v>
      </c>
      <c r="AN159" t="s">
        <v>233</v>
      </c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 s="8">
        <f t="shared" si="73"/>
        <v>5</v>
      </c>
      <c r="BN159" s="6" t="str">
        <f t="shared" si="75"/>
        <v/>
      </c>
      <c r="BO159" s="6" t="str">
        <f t="shared" si="75"/>
        <v/>
      </c>
      <c r="BP159" s="6" t="str">
        <f t="shared" si="75"/>
        <v/>
      </c>
      <c r="BQ159" s="6" t="str">
        <f t="shared" si="75"/>
        <v/>
      </c>
      <c r="BR159" s="6" t="str">
        <f t="shared" si="75"/>
        <v/>
      </c>
      <c r="BS159" s="6" t="str">
        <f t="shared" si="75"/>
        <v/>
      </c>
      <c r="BT159" s="6" t="str">
        <f t="shared" si="75"/>
        <v/>
      </c>
      <c r="BU159" s="6" t="str">
        <f t="shared" si="75"/>
        <v/>
      </c>
      <c r="BV159" s="6" t="str">
        <f t="shared" si="75"/>
        <v/>
      </c>
      <c r="BW159" s="6" t="str">
        <f t="shared" si="75"/>
        <v/>
      </c>
      <c r="BX159" s="6" t="str">
        <f t="shared" si="75"/>
        <v/>
      </c>
      <c r="BY159" s="6" t="str">
        <f t="shared" si="75"/>
        <v/>
      </c>
      <c r="BZ159" s="6" t="str">
        <f t="shared" si="75"/>
        <v/>
      </c>
      <c r="CA159" s="6" t="str">
        <f t="shared" si="75"/>
        <v/>
      </c>
      <c r="CB159" s="6" t="str">
        <f t="shared" si="72"/>
        <v/>
      </c>
      <c r="CC159" s="6" t="str">
        <f t="shared" si="72"/>
        <v/>
      </c>
      <c r="CD159" s="6" t="str">
        <f t="shared" si="72"/>
        <v/>
      </c>
      <c r="CE159" s="6" t="str">
        <f t="shared" si="72"/>
        <v/>
      </c>
      <c r="CF159" s="6" t="str">
        <f t="shared" si="72"/>
        <v/>
      </c>
      <c r="CG159" s="6" t="str">
        <f t="shared" si="72"/>
        <v/>
      </c>
      <c r="CH159" s="6" t="str">
        <f t="shared" si="72"/>
        <v/>
      </c>
      <c r="CI159" s="6" t="str">
        <f t="shared" si="72"/>
        <v/>
      </c>
      <c r="CJ159" s="6" t="str">
        <f t="shared" si="72"/>
        <v/>
      </c>
      <c r="CK159" s="6" t="str">
        <f t="shared" si="72"/>
        <v/>
      </c>
      <c r="CL159" s="6" t="str">
        <f t="shared" si="72"/>
        <v/>
      </c>
      <c r="CM159" s="6" t="str">
        <f t="shared" si="52"/>
        <v/>
      </c>
      <c r="CN159" s="6" t="str">
        <f t="shared" si="52"/>
        <v/>
      </c>
      <c r="CO159" s="6" t="str">
        <f t="shared" si="52"/>
        <v/>
      </c>
      <c r="CP159" s="12">
        <f t="shared" si="74"/>
        <v>0</v>
      </c>
      <c r="CQ159" s="19">
        <f t="shared" si="56"/>
        <v>831</v>
      </c>
      <c r="CR159" s="16">
        <f t="shared" si="57"/>
        <v>1</v>
      </c>
      <c r="CS159" s="22">
        <f t="shared" si="58"/>
        <v>5</v>
      </c>
      <c r="CT159" s="1">
        <f>$CP159</f>
        <v>0</v>
      </c>
      <c r="CU159" s="1">
        <f t="shared" si="69"/>
        <v>831</v>
      </c>
      <c r="CV159" s="1">
        <f t="shared" si="70"/>
        <v>1</v>
      </c>
      <c r="CW159" s="1">
        <f t="shared" si="71"/>
        <v>5</v>
      </c>
    </row>
    <row r="160" spans="1:113" ht="28" customHeight="1">
      <c r="A160" s="1" t="str">
        <f>A159</f>
        <v>VOGO</v>
      </c>
      <c r="B160" s="1">
        <v>2</v>
      </c>
      <c r="AH160" s="4">
        <f t="shared" si="59"/>
        <v>0</v>
      </c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 s="8">
        <f t="shared" si="73"/>
        <v>0</v>
      </c>
      <c r="BN160" s="6" t="str">
        <f t="shared" si="75"/>
        <v/>
      </c>
      <c r="BO160" s="6" t="str">
        <f t="shared" si="75"/>
        <v/>
      </c>
      <c r="BP160" s="6" t="str">
        <f t="shared" si="75"/>
        <v/>
      </c>
      <c r="BQ160" s="6" t="str">
        <f t="shared" si="75"/>
        <v/>
      </c>
      <c r="BR160" s="6" t="str">
        <f t="shared" si="75"/>
        <v/>
      </c>
      <c r="BS160" s="6" t="str">
        <f t="shared" si="75"/>
        <v/>
      </c>
      <c r="BT160" s="6" t="str">
        <f t="shared" si="75"/>
        <v/>
      </c>
      <c r="BU160" s="6" t="str">
        <f t="shared" si="75"/>
        <v/>
      </c>
      <c r="BV160" s="6" t="str">
        <f t="shared" si="75"/>
        <v/>
      </c>
      <c r="BW160" s="6" t="str">
        <f t="shared" si="75"/>
        <v/>
      </c>
      <c r="BX160" s="6" t="str">
        <f t="shared" si="75"/>
        <v/>
      </c>
      <c r="BY160" s="6" t="str">
        <f t="shared" si="75"/>
        <v/>
      </c>
      <c r="BZ160" s="6" t="str">
        <f t="shared" si="75"/>
        <v/>
      </c>
      <c r="CA160" s="6" t="str">
        <f t="shared" si="75"/>
        <v/>
      </c>
      <c r="CB160" s="6" t="str">
        <f t="shared" si="72"/>
        <v/>
      </c>
      <c r="CC160" s="6" t="str">
        <f t="shared" si="72"/>
        <v/>
      </c>
      <c r="CD160" s="6" t="str">
        <f t="shared" si="72"/>
        <v/>
      </c>
      <c r="CE160" s="6" t="str">
        <f t="shared" ref="CB160:CO162" si="76">IFERROR(HLOOKUP(BA160,$C160:$AE160,1,FALSE),"")</f>
        <v/>
      </c>
      <c r="CF160" s="6" t="str">
        <f t="shared" si="76"/>
        <v/>
      </c>
      <c r="CG160" s="6" t="str">
        <f t="shared" si="76"/>
        <v/>
      </c>
      <c r="CH160" s="6" t="str">
        <f t="shared" si="76"/>
        <v/>
      </c>
      <c r="CI160" s="6" t="str">
        <f t="shared" si="76"/>
        <v/>
      </c>
      <c r="CJ160" s="6" t="str">
        <f t="shared" si="76"/>
        <v/>
      </c>
      <c r="CK160" s="6" t="str">
        <f t="shared" si="76"/>
        <v/>
      </c>
      <c r="CL160" s="6" t="str">
        <f t="shared" si="76"/>
        <v/>
      </c>
      <c r="CM160" s="6" t="str">
        <f t="shared" si="76"/>
        <v/>
      </c>
      <c r="CN160" s="6" t="str">
        <f t="shared" si="76"/>
        <v/>
      </c>
      <c r="CO160" s="6" t="str">
        <f t="shared" si="76"/>
        <v/>
      </c>
      <c r="CP160" s="12">
        <f t="shared" si="74"/>
        <v>0</v>
      </c>
      <c r="CQ160" s="19">
        <f t="shared" si="56"/>
        <v>837</v>
      </c>
      <c r="CR160" s="16">
        <f t="shared" si="57"/>
        <v>0</v>
      </c>
      <c r="CS160" s="22">
        <f t="shared" si="58"/>
        <v>0</v>
      </c>
      <c r="CX160" s="1">
        <f>$CP160</f>
        <v>0</v>
      </c>
      <c r="CY160" s="1">
        <f t="shared" si="60"/>
        <v>837</v>
      </c>
      <c r="CZ160" s="1">
        <f t="shared" si="61"/>
        <v>0</v>
      </c>
      <c r="DA160" s="1">
        <f t="shared" si="62"/>
        <v>0</v>
      </c>
    </row>
    <row r="161" spans="1:113" ht="28" customHeight="1">
      <c r="A161" s="1" t="str">
        <f>A160</f>
        <v>VOGO</v>
      </c>
      <c r="B161" s="1">
        <v>3</v>
      </c>
      <c r="AH161" s="4">
        <f t="shared" si="59"/>
        <v>0</v>
      </c>
      <c r="AJ161" t="s">
        <v>206</v>
      </c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 s="8">
        <f t="shared" si="73"/>
        <v>1</v>
      </c>
      <c r="BN161" s="6" t="str">
        <f t="shared" si="75"/>
        <v/>
      </c>
      <c r="BO161" s="6" t="str">
        <f t="shared" si="75"/>
        <v/>
      </c>
      <c r="BP161" s="6" t="str">
        <f t="shared" si="75"/>
        <v/>
      </c>
      <c r="BQ161" s="6" t="str">
        <f t="shared" si="75"/>
        <v/>
      </c>
      <c r="BR161" s="6" t="str">
        <f t="shared" si="75"/>
        <v/>
      </c>
      <c r="BS161" s="6" t="str">
        <f t="shared" si="75"/>
        <v/>
      </c>
      <c r="BT161" s="6" t="str">
        <f t="shared" si="75"/>
        <v/>
      </c>
      <c r="BU161" s="6" t="str">
        <f t="shared" si="75"/>
        <v/>
      </c>
      <c r="BV161" s="6" t="str">
        <f t="shared" si="75"/>
        <v/>
      </c>
      <c r="BW161" s="6" t="str">
        <f t="shared" si="75"/>
        <v/>
      </c>
      <c r="BX161" s="6" t="str">
        <f t="shared" si="75"/>
        <v/>
      </c>
      <c r="BY161" s="6" t="str">
        <f t="shared" si="75"/>
        <v/>
      </c>
      <c r="BZ161" s="6" t="str">
        <f t="shared" si="75"/>
        <v/>
      </c>
      <c r="CA161" s="6" t="str">
        <f t="shared" si="75"/>
        <v/>
      </c>
      <c r="CB161" s="6" t="str">
        <f t="shared" si="76"/>
        <v/>
      </c>
      <c r="CC161" s="6" t="str">
        <f t="shared" si="76"/>
        <v/>
      </c>
      <c r="CD161" s="6" t="str">
        <f t="shared" si="76"/>
        <v/>
      </c>
      <c r="CE161" s="6" t="str">
        <f t="shared" si="76"/>
        <v/>
      </c>
      <c r="CF161" s="6" t="str">
        <f t="shared" si="76"/>
        <v/>
      </c>
      <c r="CG161" s="6" t="str">
        <f t="shared" si="76"/>
        <v/>
      </c>
      <c r="CH161" s="6" t="str">
        <f t="shared" si="76"/>
        <v/>
      </c>
      <c r="CI161" s="6" t="str">
        <f t="shared" si="76"/>
        <v/>
      </c>
      <c r="CJ161" s="6" t="str">
        <f t="shared" si="76"/>
        <v/>
      </c>
      <c r="CK161" s="6" t="str">
        <f t="shared" si="76"/>
        <v/>
      </c>
      <c r="CL161" s="6" t="str">
        <f t="shared" si="76"/>
        <v/>
      </c>
      <c r="CM161" s="6" t="str">
        <f t="shared" si="76"/>
        <v/>
      </c>
      <c r="CN161" s="6" t="str">
        <f t="shared" si="76"/>
        <v/>
      </c>
      <c r="CO161" s="6" t="str">
        <f t="shared" si="76"/>
        <v/>
      </c>
      <c r="CP161" s="12">
        <f t="shared" si="74"/>
        <v>0</v>
      </c>
      <c r="CQ161" s="19">
        <f t="shared" si="56"/>
        <v>836</v>
      </c>
      <c r="CR161" s="16">
        <f t="shared" si="57"/>
        <v>0</v>
      </c>
      <c r="CS161" s="22">
        <f t="shared" si="58"/>
        <v>1</v>
      </c>
      <c r="DB161" s="1">
        <f>$CP161</f>
        <v>0</v>
      </c>
      <c r="DC161" s="1">
        <f t="shared" si="63"/>
        <v>836</v>
      </c>
      <c r="DD161" s="1">
        <f t="shared" si="64"/>
        <v>0</v>
      </c>
      <c r="DE161" s="1">
        <f t="shared" si="65"/>
        <v>1</v>
      </c>
    </row>
    <row r="162" spans="1:113" ht="28" customHeight="1" thickBot="1">
      <c r="A162" s="1" t="str">
        <f>A161</f>
        <v>VOGO</v>
      </c>
      <c r="B162" s="1">
        <v>4</v>
      </c>
      <c r="C162" s="1" t="s">
        <v>230</v>
      </c>
      <c r="D162" s="1" t="s">
        <v>231</v>
      </c>
      <c r="E162" s="1" t="s">
        <v>232</v>
      </c>
      <c r="F162" s="1" t="s">
        <v>233</v>
      </c>
      <c r="AH162" s="4">
        <f t="shared" si="59"/>
        <v>4</v>
      </c>
      <c r="AJ162" t="s">
        <v>230</v>
      </c>
      <c r="AK162" t="s">
        <v>231</v>
      </c>
      <c r="AL162" t="s">
        <v>232</v>
      </c>
      <c r="AM162" t="s">
        <v>233</v>
      </c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 s="9">
        <f t="shared" si="73"/>
        <v>4</v>
      </c>
      <c r="BN162" s="6" t="str">
        <f t="shared" si="75"/>
        <v>A0616/24</v>
      </c>
      <c r="BO162" s="6" t="str">
        <f t="shared" si="75"/>
        <v>D0393/20</v>
      </c>
      <c r="BP162" s="6" t="str">
        <f t="shared" si="75"/>
        <v>D0487/18</v>
      </c>
      <c r="BQ162" s="6" t="str">
        <f t="shared" si="75"/>
        <v>D0128/20</v>
      </c>
      <c r="BR162" s="6" t="str">
        <f t="shared" si="75"/>
        <v/>
      </c>
      <c r="BS162" s="6" t="str">
        <f t="shared" si="75"/>
        <v/>
      </c>
      <c r="BT162" s="6" t="str">
        <f t="shared" si="75"/>
        <v/>
      </c>
      <c r="BU162" s="6" t="str">
        <f t="shared" si="75"/>
        <v/>
      </c>
      <c r="BV162" s="6" t="str">
        <f t="shared" si="75"/>
        <v/>
      </c>
      <c r="BW162" s="6" t="str">
        <f t="shared" si="75"/>
        <v/>
      </c>
      <c r="BX162" s="6" t="str">
        <f t="shared" si="75"/>
        <v/>
      </c>
      <c r="BY162" s="6" t="str">
        <f t="shared" si="75"/>
        <v/>
      </c>
      <c r="BZ162" s="6" t="str">
        <f t="shared" si="75"/>
        <v/>
      </c>
      <c r="CA162" s="6" t="str">
        <f t="shared" si="75"/>
        <v/>
      </c>
      <c r="CB162" s="6" t="str">
        <f t="shared" si="76"/>
        <v/>
      </c>
      <c r="CC162" s="6" t="str">
        <f t="shared" si="76"/>
        <v/>
      </c>
      <c r="CD162" s="6" t="str">
        <f t="shared" si="76"/>
        <v/>
      </c>
      <c r="CE162" s="6" t="str">
        <f t="shared" si="76"/>
        <v/>
      </c>
      <c r="CF162" s="6" t="str">
        <f t="shared" si="76"/>
        <v/>
      </c>
      <c r="CG162" s="6" t="str">
        <f t="shared" si="76"/>
        <v/>
      </c>
      <c r="CH162" s="6" t="str">
        <f t="shared" si="76"/>
        <v/>
      </c>
      <c r="CI162" s="6" t="str">
        <f t="shared" si="76"/>
        <v/>
      </c>
      <c r="CJ162" s="6" t="str">
        <f t="shared" si="76"/>
        <v/>
      </c>
      <c r="CK162" s="6" t="str">
        <f t="shared" si="76"/>
        <v/>
      </c>
      <c r="CL162" s="6" t="str">
        <f t="shared" si="76"/>
        <v/>
      </c>
      <c r="CM162" s="6" t="str">
        <f t="shared" si="76"/>
        <v/>
      </c>
      <c r="CN162" s="6" t="str">
        <f t="shared" si="76"/>
        <v/>
      </c>
      <c r="CO162" s="6" t="str">
        <f t="shared" si="76"/>
        <v/>
      </c>
      <c r="CP162" s="12">
        <f t="shared" si="74"/>
        <v>4</v>
      </c>
      <c r="CQ162" s="19">
        <f t="shared" si="56"/>
        <v>833</v>
      </c>
      <c r="CR162" s="16">
        <f t="shared" si="57"/>
        <v>0</v>
      </c>
      <c r="CS162" s="23">
        <f t="shared" si="58"/>
        <v>0</v>
      </c>
      <c r="DF162" s="1">
        <f>$CP162</f>
        <v>4</v>
      </c>
      <c r="DG162" s="1">
        <f t="shared" si="66"/>
        <v>833</v>
      </c>
      <c r="DH162" s="1">
        <f t="shared" si="67"/>
        <v>0</v>
      </c>
      <c r="DI162" s="1">
        <f t="shared" si="68"/>
        <v>0</v>
      </c>
    </row>
    <row r="163" spans="1:113" ht="28" customHeight="1" thickTop="1">
      <c r="AH163" s="4">
        <f>SUM(AH3:AH162)</f>
        <v>280</v>
      </c>
      <c r="BM163" s="10">
        <f>SUM(BM3:BM162)</f>
        <v>237</v>
      </c>
      <c r="CP163" s="14">
        <f t="shared" ref="CP163:DI163" si="77">SUM(CP3:CP162)</f>
        <v>186</v>
      </c>
      <c r="CQ163" s="20">
        <f t="shared" si="77"/>
        <v>133589</v>
      </c>
      <c r="CR163" s="17">
        <f>SUM(CR3:CR162)</f>
        <v>94</v>
      </c>
      <c r="CS163" s="32">
        <f>SUM(CS3:CS162)</f>
        <v>51</v>
      </c>
      <c r="CT163" s="14">
        <f t="shared" si="77"/>
        <v>57</v>
      </c>
      <c r="CU163" s="20">
        <f t="shared" si="77"/>
        <v>33373</v>
      </c>
      <c r="CV163" s="17">
        <f t="shared" si="77"/>
        <v>24</v>
      </c>
      <c r="CW163" s="17">
        <f t="shared" si="77"/>
        <v>26</v>
      </c>
      <c r="CX163" s="14">
        <f t="shared" si="77"/>
        <v>36</v>
      </c>
      <c r="CY163" s="20">
        <f t="shared" si="77"/>
        <v>33399</v>
      </c>
      <c r="CZ163" s="17">
        <f t="shared" si="77"/>
        <v>32</v>
      </c>
      <c r="DA163" s="17">
        <f t="shared" si="77"/>
        <v>13</v>
      </c>
      <c r="DB163" s="14">
        <f t="shared" si="77"/>
        <v>44</v>
      </c>
      <c r="DC163" s="20">
        <f t="shared" si="77"/>
        <v>33411</v>
      </c>
      <c r="DD163" s="17">
        <f t="shared" si="77"/>
        <v>15</v>
      </c>
      <c r="DE163" s="17">
        <f t="shared" si="77"/>
        <v>10</v>
      </c>
      <c r="DF163" s="14">
        <f t="shared" si="77"/>
        <v>49</v>
      </c>
      <c r="DG163" s="20">
        <f t="shared" si="77"/>
        <v>33406</v>
      </c>
      <c r="DH163" s="17">
        <f t="shared" si="77"/>
        <v>23</v>
      </c>
      <c r="DI163" s="17">
        <f t="shared" si="77"/>
        <v>2</v>
      </c>
    </row>
    <row r="164" spans="1:113" ht="28" customHeight="1" thickBot="1">
      <c r="CP164" s="1"/>
      <c r="CQ164" s="1"/>
      <c r="CR164" s="1"/>
      <c r="CS164" s="1"/>
    </row>
    <row r="165" spans="1:113" ht="28" customHeight="1">
      <c r="CP165" s="30" t="s">
        <v>306</v>
      </c>
      <c r="CQ165" s="25">
        <f>(CP163+CQ163)/SUM(CP163:CS163)</f>
        <v>0.99891726403823178</v>
      </c>
      <c r="CR165" s="1"/>
      <c r="CS165" s="1"/>
      <c r="CT165" s="30" t="s">
        <v>306</v>
      </c>
      <c r="CU165" s="24"/>
      <c r="CV165" s="25">
        <f>(CT163+CU163)/SUM(CT163:CW163)</f>
        <v>0.9985065710872163</v>
      </c>
      <c r="CX165" s="30" t="s">
        <v>306</v>
      </c>
      <c r="CY165" s="24"/>
      <c r="CZ165" s="25">
        <f>(CX163+CY163)/SUM(CX163:DA163)</f>
        <v>0.99865591397849462</v>
      </c>
      <c r="DB165" s="30" t="s">
        <v>306</v>
      </c>
      <c r="DC165" s="24"/>
      <c r="DD165" s="25">
        <f>(DB163+DC163)/SUM(DB163:DE163)</f>
        <v>0.99925328554360815</v>
      </c>
      <c r="DF165" s="30" t="s">
        <v>306</v>
      </c>
      <c r="DG165" s="24"/>
      <c r="DH165" s="25">
        <f>(DF163+DG163)/SUM(DF163:DI163)</f>
        <v>0.99925328554360815</v>
      </c>
    </row>
    <row r="166" spans="1:113" ht="28" customHeight="1">
      <c r="CP166" s="26" t="s">
        <v>308</v>
      </c>
      <c r="CQ166" s="27">
        <f>CP163/(CP163+CS163)</f>
        <v>0.78481012658227844</v>
      </c>
      <c r="CR166" s="1"/>
      <c r="CS166" s="1"/>
      <c r="CT166" s="26" t="s">
        <v>308</v>
      </c>
      <c r="CV166" s="27">
        <f>CT163/(CT163+CW163)</f>
        <v>0.68674698795180722</v>
      </c>
      <c r="CX166" s="26" t="s">
        <v>308</v>
      </c>
      <c r="CZ166" s="27">
        <f>CX163/(CX163+DA163)</f>
        <v>0.73469387755102045</v>
      </c>
      <c r="DB166" s="26" t="s">
        <v>308</v>
      </c>
      <c r="DD166" s="27">
        <f>DB163/(DB163+DE163)</f>
        <v>0.81481481481481477</v>
      </c>
      <c r="DF166" s="26" t="s">
        <v>308</v>
      </c>
      <c r="DH166" s="27">
        <f>DF163/(DF163+DI163)</f>
        <v>0.96078431372549022</v>
      </c>
    </row>
    <row r="167" spans="1:113" ht="28" customHeight="1">
      <c r="O167" s="1" t="s">
        <v>315</v>
      </c>
      <c r="CP167" s="26" t="s">
        <v>309</v>
      </c>
      <c r="CQ167" s="27">
        <f>CP163/(CP163+CR163)</f>
        <v>0.66428571428571426</v>
      </c>
      <c r="CR167" s="1"/>
      <c r="CS167" s="1"/>
      <c r="CT167" s="26" t="s">
        <v>309</v>
      </c>
      <c r="CV167" s="27">
        <f>CT163/(CT163+CV163)</f>
        <v>0.70370370370370372</v>
      </c>
      <c r="CX167" s="26" t="s">
        <v>309</v>
      </c>
      <c r="CZ167" s="27">
        <f>CX163/(CX163+CZ163)</f>
        <v>0.52941176470588236</v>
      </c>
      <c r="DB167" s="26" t="s">
        <v>309</v>
      </c>
      <c r="DD167" s="27">
        <f>DB163/(DB163+DD163)</f>
        <v>0.74576271186440679</v>
      </c>
      <c r="DF167" s="26" t="s">
        <v>309</v>
      </c>
      <c r="DH167" s="27">
        <f>DF163/(DF163+DH163)</f>
        <v>0.68055555555555558</v>
      </c>
    </row>
    <row r="168" spans="1:113" ht="28" customHeight="1" thickBot="1">
      <c r="CP168" s="31" t="s">
        <v>307</v>
      </c>
      <c r="CQ168" s="29">
        <f>(CQ166*CQ167)/(CQ166+CQ167)*2</f>
        <v>0.71953578336557056</v>
      </c>
      <c r="CR168" s="1"/>
      <c r="CS168" s="1"/>
      <c r="CT168" s="31" t="s">
        <v>307</v>
      </c>
      <c r="CU168" s="28"/>
      <c r="CV168" s="29">
        <f>(CV166*CV167)/(CV166+CV167)*2</f>
        <v>0.69512195121951215</v>
      </c>
      <c r="CX168" s="31" t="s">
        <v>307</v>
      </c>
      <c r="CY168" s="28"/>
      <c r="CZ168" s="29">
        <f>(CZ166*CZ167)/(CZ166+CZ167)*2</f>
        <v>0.61538461538461542</v>
      </c>
      <c r="DB168" s="31" t="s">
        <v>307</v>
      </c>
      <c r="DC168" s="28"/>
      <c r="DD168" s="29">
        <f>(DD166*DD167)/(DD166+DD167)*2</f>
        <v>0.77876106194690276</v>
      </c>
      <c r="DF168" s="31" t="s">
        <v>307</v>
      </c>
      <c r="DG168" s="28"/>
      <c r="DH168" s="29">
        <f>(DH166*DH167)/(DH166+DH167)*2</f>
        <v>0.79674796747967491</v>
      </c>
    </row>
    <row r="169" spans="1:113" ht="28" customHeight="1">
      <c r="CP169" s="1"/>
      <c r="CQ169" s="1"/>
      <c r="CR169" s="1"/>
      <c r="CS169" s="1"/>
    </row>
    <row r="170" spans="1:113" ht="28" customHeight="1">
      <c r="CP170" s="1"/>
      <c r="CQ170" s="1"/>
      <c r="CR170" s="1"/>
      <c r="CS170" s="1"/>
    </row>
    <row r="171" spans="1:113" ht="28" customHeight="1">
      <c r="CP171" s="1"/>
      <c r="CQ171" s="1"/>
      <c r="CR171" s="1"/>
      <c r="CS171" s="1"/>
    </row>
    <row r="172" spans="1:113" ht="28" customHeight="1">
      <c r="CP172" s="1"/>
      <c r="CQ172" s="1"/>
      <c r="CR172" s="1"/>
      <c r="CS172" s="1"/>
      <c r="CT172" s="1" t="s">
        <v>314</v>
      </c>
      <c r="CU172" s="1" t="s">
        <v>310</v>
      </c>
      <c r="CV172" s="1" t="s">
        <v>311</v>
      </c>
      <c r="CW172" s="1" t="s">
        <v>312</v>
      </c>
      <c r="CX172" s="1" t="s">
        <v>313</v>
      </c>
    </row>
    <row r="173" spans="1:113" ht="28" customHeight="1">
      <c r="CP173" s="1"/>
      <c r="CQ173" s="1"/>
      <c r="CR173" s="1"/>
      <c r="CS173" s="1" t="s">
        <v>307</v>
      </c>
      <c r="CT173" s="1">
        <f>CQ168</f>
        <v>0.71953578336557056</v>
      </c>
      <c r="CU173" s="1">
        <f>CV168</f>
        <v>0.69512195121951215</v>
      </c>
      <c r="CV173" s="1">
        <f>CZ168</f>
        <v>0.61538461538461542</v>
      </c>
      <c r="CW173" s="1">
        <f>DD168</f>
        <v>0.77876106194690276</v>
      </c>
      <c r="CX173" s="1">
        <f>DH168</f>
        <v>0.79674796747967491</v>
      </c>
    </row>
    <row r="174" spans="1:113" ht="28" customHeight="1">
      <c r="CP174" s="1"/>
      <c r="CQ174" s="1"/>
      <c r="CR174" s="1"/>
      <c r="CS174" s="1" t="s">
        <v>306</v>
      </c>
      <c r="CT174" s="1">
        <f>CQ165</f>
        <v>0.99891726403823178</v>
      </c>
      <c r="CU174" s="1">
        <f>CV165</f>
        <v>0.9985065710872163</v>
      </c>
      <c r="CV174" s="1">
        <f>CZ165</f>
        <v>0.99865591397849462</v>
      </c>
      <c r="CW174" s="1">
        <f>DD165</f>
        <v>0.99925328554360815</v>
      </c>
      <c r="CX174" s="1">
        <f>DH165</f>
        <v>0.99925328554360815</v>
      </c>
    </row>
    <row r="175" spans="1:113" ht="28" customHeight="1">
      <c r="CP175" s="1"/>
      <c r="CQ175" s="1"/>
      <c r="CR175" s="1"/>
      <c r="CS175" s="1"/>
    </row>
    <row r="176" spans="1:113" ht="28" customHeight="1">
      <c r="CP176" s="1"/>
      <c r="CQ176" s="1"/>
      <c r="CR176" s="1"/>
      <c r="CS176" s="1"/>
    </row>
    <row r="177" spans="94:97" ht="28" customHeight="1">
      <c r="CP177" s="1"/>
      <c r="CQ177" s="1"/>
      <c r="CR177" s="1"/>
      <c r="CS177" s="1"/>
    </row>
    <row r="178" spans="94:97" ht="28" customHeight="1">
      <c r="CP178" s="1"/>
      <c r="CQ178" s="1"/>
      <c r="CR178" s="1"/>
      <c r="CS178" s="1"/>
    </row>
    <row r="179" spans="94:97" ht="28" customHeight="1">
      <c r="CP179" s="1"/>
      <c r="CQ179" s="1"/>
      <c r="CR179" s="1"/>
      <c r="CS179" s="1"/>
    </row>
    <row r="180" spans="94:97" ht="28" customHeight="1">
      <c r="CP180" s="1"/>
      <c r="CQ180" s="1"/>
      <c r="CR180" s="1"/>
      <c r="CS180" s="1"/>
    </row>
    <row r="181" spans="94:97" ht="28" customHeight="1">
      <c r="CP181" s="1"/>
      <c r="CQ181" s="1"/>
      <c r="CR181" s="1"/>
      <c r="CS181" s="1"/>
    </row>
    <row r="182" spans="94:97" ht="28" customHeight="1">
      <c r="CP182" s="1"/>
      <c r="CQ182" s="1"/>
      <c r="CR182" s="1"/>
      <c r="CS182" s="1"/>
    </row>
    <row r="183" spans="94:97" ht="28" customHeight="1">
      <c r="CP183" s="1"/>
      <c r="CQ183" s="1"/>
      <c r="CR183" s="1"/>
      <c r="CS183" s="1"/>
    </row>
  </sheetData>
  <conditionalFormatting sqref="A3:A170">
    <cfRule type="expression" dxfId="35" priority="36">
      <formula>IF(B3=1,TRUE,FALSE)</formula>
    </cfRule>
  </conditionalFormatting>
  <conditionalFormatting sqref="C6">
    <cfRule type="expression" dxfId="34" priority="24">
      <formula>COUNTIF($BN6:$CO6,C6)&gt;0</formula>
    </cfRule>
  </conditionalFormatting>
  <conditionalFormatting sqref="C10">
    <cfRule type="expression" dxfId="33" priority="23">
      <formula>COUNTIF($BN10:$CO10,C10)&gt;0</formula>
    </cfRule>
  </conditionalFormatting>
  <conditionalFormatting sqref="C78">
    <cfRule type="expression" dxfId="32" priority="11">
      <formula>COUNTIF($BN78:$CO78,C78)&gt;0</formula>
    </cfRule>
  </conditionalFormatting>
  <conditionalFormatting sqref="C105">
    <cfRule type="expression" dxfId="31" priority="4">
      <formula>COUNTIF($BN105:$CO105,C105)&gt;0</formula>
    </cfRule>
  </conditionalFormatting>
  <conditionalFormatting sqref="C133">
    <cfRule type="expression" dxfId="30" priority="26">
      <formula>COUNTIF($BN133:$CO133,C133)&gt;0</formula>
    </cfRule>
  </conditionalFormatting>
  <conditionalFormatting sqref="C31:D31">
    <cfRule type="expression" dxfId="29" priority="16">
      <formula>COUNTIF($BN31:$CO31,C31)&gt;0</formula>
    </cfRule>
  </conditionalFormatting>
  <conditionalFormatting sqref="C108:D108">
    <cfRule type="expression" dxfId="28" priority="3">
      <formula>COUNTIF($BN108:$CO108,C108)&gt;0</formula>
    </cfRule>
  </conditionalFormatting>
  <conditionalFormatting sqref="C152:D152">
    <cfRule type="expression" dxfId="27" priority="2">
      <formula>COUNTIF($BN152:$CO152,C152)&gt;0</formula>
    </cfRule>
  </conditionalFormatting>
  <conditionalFormatting sqref="C3:E3 G3:AG3 C4:AG5 D6:AG6 C7:AG7 C8:G8 I8:AG8 C9:AG9 D10:AG10 C11:AG16 C17:D17 G17:AG17 C18:I18 L18:AG18 C19:AG19 C20 E20:AG20 C21:AG21 C23:AG26 C27:F27 J27:AG27 C28:D28 F28:AG28 C29:AG30 E31:AG31 C32:AG32 F33:AG33 C34:AG39 F40:AG40 C41:AG51 C52 E52:AG52 C53:AG54 C55:E55 G55:AG55 C56:AG60 C61:F61 H61:AG61 C62:AG64 C65 F65:AG65 C66:AG77 D78:AG78 C79:AG82 C83:K83 N83:AG83 K84:M84 P84:AG84 C84:H85 L85:AG85 C86:L86 P86:AG86 C87:F87 J87:AG87 C88:L88 T88:AG88 AK89 C89:AG92 C93:F93 H93:AG93 C94:AG104 D105:AG105 C106:AG107 E108:AG108 C109:AG132 D133:AG133 C134:AG151 E152:AG152 C153:AG162">
    <cfRule type="expression" dxfId="26" priority="35">
      <formula>COUNTIF($AJ3:$BL3,C3)&gt;0</formula>
    </cfRule>
  </conditionalFormatting>
  <conditionalFormatting sqref="C33:E33">
    <cfRule type="expression" dxfId="25" priority="15">
      <formula>COUNTIF($BN33:$CO33,C33)&gt;0</formula>
    </cfRule>
  </conditionalFormatting>
  <conditionalFormatting sqref="C40:E40">
    <cfRule type="expression" dxfId="24" priority="13">
      <formula>COUNTIF($BN40:$CO40,C40)&gt;0</formula>
    </cfRule>
  </conditionalFormatting>
  <conditionalFormatting sqref="C22:AE22">
    <cfRule type="expression" dxfId="23" priority="19">
      <formula>COUNTIF($AJ22:$BL22,C22)&gt;0</formula>
    </cfRule>
  </conditionalFormatting>
  <conditionalFormatting sqref="D65:E65">
    <cfRule type="expression" dxfId="22" priority="31">
      <formula>COUNTIF($BN65:$BV65,D65)&gt;0</formula>
    </cfRule>
  </conditionalFormatting>
  <conditionalFormatting sqref="E28">
    <cfRule type="expression" dxfId="21" priority="17">
      <formula>COUNTIF($BN28:$CO28,E28)&gt;0</formula>
    </cfRule>
  </conditionalFormatting>
  <conditionalFormatting sqref="E17:F17">
    <cfRule type="expression" dxfId="20" priority="20">
      <formula>COUNTIF($BN17:$CO17,E17)&gt;0</formula>
    </cfRule>
  </conditionalFormatting>
  <conditionalFormatting sqref="F3">
    <cfRule type="expression" dxfId="19" priority="25">
      <formula>COUNTIF($BN3:$CO3,F3)&gt;0</formula>
    </cfRule>
  </conditionalFormatting>
  <conditionalFormatting sqref="F55">
    <cfRule type="expression" dxfId="18" priority="12">
      <formula>COUNTIF($BN55:$CO55,F55)&gt;0</formula>
    </cfRule>
  </conditionalFormatting>
  <conditionalFormatting sqref="G93">
    <cfRule type="expression" dxfId="17" priority="5">
      <formula>COUNTIF($BN93:$CO93,G93)&gt;0</formula>
    </cfRule>
  </conditionalFormatting>
  <conditionalFormatting sqref="G27:I27">
    <cfRule type="expression" dxfId="16" priority="18">
      <formula>COUNTIF($BN27:$CO27,G27)&gt;0</formula>
    </cfRule>
  </conditionalFormatting>
  <conditionalFormatting sqref="G87:I87">
    <cfRule type="expression" dxfId="15" priority="8">
      <formula>COUNTIF($BN87:$CO87,G87)&gt;0</formula>
    </cfRule>
  </conditionalFormatting>
  <conditionalFormatting sqref="H85">
    <cfRule type="expression" dxfId="14" priority="9">
      <formula>COUNTIF($BN85:$CO85,H85)&gt;0</formula>
    </cfRule>
  </conditionalFormatting>
  <conditionalFormatting sqref="I84">
    <cfRule type="expression" dxfId="13" priority="29">
      <formula>COUNTIF($BN84:$BV84,I84)&gt;0</formula>
    </cfRule>
  </conditionalFormatting>
  <conditionalFormatting sqref="L83:M83">
    <cfRule type="expression" dxfId="12" priority="10">
      <formula>COUNTIF($BN83:$CO83,L83)&gt;0</formula>
    </cfRule>
  </conditionalFormatting>
  <conditionalFormatting sqref="M88:S88">
    <cfRule type="expression" dxfId="11" priority="7">
      <formula>COUNTIF($BN88:$CO88,M88)&gt;0</formula>
    </cfRule>
  </conditionalFormatting>
  <conditionalFormatting sqref="AJ3:BL15 AJ16:AK16 AM16:BL16 AJ17:AL17 AN17:BL17 AJ18:AK18 AM18:BL18 AJ39:AK39 AM39:BL39 AJ40:BL54 AJ55:AN55 AP55:BL55 AJ56:BL73 AJ74:AM74 AP74:BL74 AJ75:BL85 AJ86:AN86 AQ86:BL86 AJ87:BL88 AJ89 AL89:AL90 AN89:BL91 AJ90:AK91 AJ92:BL92 AJ93:AK93 AM93:BL93 AJ94:AO94 AS94:BL94 AJ95:BL161 AJ162 AN162:BL162">
    <cfRule type="expression" dxfId="10" priority="34">
      <formula>COUNTIF($BN3:$CO3,AJ3)&gt;0</formula>
    </cfRule>
  </conditionalFormatting>
  <conditionalFormatting sqref="AJ19:BL38">
    <cfRule type="expression" dxfId="9" priority="32">
      <formula>COUNTIF($BN19:$CO19,AJ19)&gt;0</formula>
    </cfRule>
  </conditionalFormatting>
  <conditionalFormatting sqref="AK162:AM162">
    <cfRule type="expression" dxfId="8" priority="1">
      <formula>COUNTIF($AJ162:$BL162,AK162)&gt;0</formula>
    </cfRule>
  </conditionalFormatting>
  <conditionalFormatting sqref="AL16">
    <cfRule type="expression" dxfId="7" priority="22">
      <formula>COUNTIF($AJ16:$BL16,AL16)&gt;0</formula>
    </cfRule>
  </conditionalFormatting>
  <conditionalFormatting sqref="AL18">
    <cfRule type="expression" dxfId="6" priority="33">
      <formula>COUNTIF($AJ18:$AS18,AL18)&gt;0</formula>
    </cfRule>
  </conditionalFormatting>
  <conditionalFormatting sqref="AL39">
    <cfRule type="expression" dxfId="5" priority="14">
      <formula>COUNTIF($AJ39:$BL39,AL39)&gt;0</formula>
    </cfRule>
  </conditionalFormatting>
  <conditionalFormatting sqref="AL93">
    <cfRule type="expression" dxfId="4" priority="27">
      <formula>COUNTIF($AJ93:$BL93,AL93)&gt;0</formula>
    </cfRule>
  </conditionalFormatting>
  <conditionalFormatting sqref="AL91:AM91">
    <cfRule type="expression" dxfId="3" priority="6">
      <formula>COUNTIF($AJ91:$BL91,AL91)&gt;0</formula>
    </cfRule>
  </conditionalFormatting>
  <conditionalFormatting sqref="AM17">
    <cfRule type="expression" dxfId="2" priority="21">
      <formula>COUNTIF($AJ17:$BL17,AM17)&gt;0</formula>
    </cfRule>
  </conditionalFormatting>
  <conditionalFormatting sqref="AN74:AO74">
    <cfRule type="expression" dxfId="1" priority="30">
      <formula>COUNTIF($AJ74:$BL74,AN74)&gt;0</formula>
    </cfRule>
  </conditionalFormatting>
  <conditionalFormatting sqref="AO86:AP86">
    <cfRule type="expression" dxfId="0" priority="28">
      <formula>COUNTIF($AJ86:$BL86,AO86)&gt;0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gpt-4-turbo</vt:lpstr>
      <vt:lpstr>Correlations</vt:lpstr>
      <vt:lpstr>gpt-4-turbo-preview</vt:lpstr>
      <vt:lpstr>gpt-4-turbo-preview (3)</vt:lpstr>
      <vt:lpstr>gpt-4-turbo-preview (2)</vt:lpstr>
      <vt:lpstr>gpt-4-turbo segregated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 Mansikkaniemi</dc:creator>
  <cp:lastModifiedBy>Frey Mansikkaniemi</cp:lastModifiedBy>
  <dcterms:created xsi:type="dcterms:W3CDTF">2024-04-17T16:38:50Z</dcterms:created>
  <dcterms:modified xsi:type="dcterms:W3CDTF">2024-04-30T00:58:41Z</dcterms:modified>
</cp:coreProperties>
</file>