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<sst xmlns="http://schemas.openxmlformats.org/spreadsheetml/2006/main" count="43" uniqueCount="26">
  <si>
    <t>T</t>
  </si>
  <si>
    <t>D</t>
  </si>
  <si>
    <t>M</t>
  </si>
  <si>
    <t>Pitch</t>
  </si>
  <si>
    <t>Integer</t>
  </si>
  <si>
    <t>C</t>
  </si>
  <si>
    <t>↑input</t>
  </si>
  <si>
    <t>#C/bD</t>
  </si>
  <si>
    <t>#D/bE</t>
  </si>
  <si>
    <t>E</t>
  </si>
  <si>
    <t>F</t>
  </si>
  <si>
    <t>#F/bG</t>
  </si>
  <si>
    <t>G</t>
  </si>
  <si>
    <t>#G/bA</t>
  </si>
  <si>
    <t>A</t>
  </si>
  <si>
    <t>#A/bB</t>
  </si>
  <si>
    <t>B</t>
  </si>
  <si>
    <t>Pitch Degree</t>
  </si>
  <si>
    <t>I</t>
  </si>
  <si>
    <t>II</t>
  </si>
  <si>
    <t>III</t>
  </si>
  <si>
    <t>IV</t>
  </si>
  <si>
    <t>V</t>
  </si>
  <si>
    <t>VI</t>
  </si>
  <si>
    <t>VII</t>
  </si>
  <si>
    <t>Pitch Note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</si>
</sst>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zoomScale="115" zoomScaleNormal="115" workbookViewId="0">
      <selection activeCell="C3" sqref="C3"/>
    </sheetView>
  </sheetViews>
  <sheetFormatPr defaultColWidth="9" defaultRowHeight="13.85" outlineLevelCol="7"/>
  <cols>
    <col min="1" max="1" width="13.929203539823" style="1" customWidth="1"/>
    <col min="2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</row>
    <row r="2" spans="1:6">
      <c r="A2" s="3">
        <v>0</v>
      </c>
      <c r="B2" s="3">
        <v>7</v>
      </c>
      <c r="C2" s="3">
        <v>3</v>
      </c>
      <c r="D2" s="1" t="s">
        <v>5</v>
      </c>
      <c r="E2" s="1">
        <v>0</v>
      </c>
      <c r="F2" s="1" t="s">
        <v>5</v>
      </c>
    </row>
    <row r="3" spans="1:6">
      <c r="A3" s="4" t="s">
        <v>6</v>
      </c>
      <c r="B3" s="4" t="s">
        <v>6</v>
      </c>
      <c r="C3" s="4" t="s">
        <v>6</v>
      </c>
      <c r="D3" s="1" t="s">
        <v>7</v>
      </c>
      <c r="E3" s="1">
        <v>1</v>
      </c>
      <c r="F3" s="1" t="s">
        <v>7</v>
      </c>
    </row>
    <row r="4" spans="4:6">
      <c r="D4" s="1" t="s">
        <v>1</v>
      </c>
      <c r="E4" s="1">
        <v>2</v>
      </c>
      <c r="F4" s="1" t="s">
        <v>1</v>
      </c>
    </row>
    <row r="5" spans="4:6">
      <c r="D5" s="1" t="s">
        <v>8</v>
      </c>
      <c r="E5" s="1">
        <v>3</v>
      </c>
      <c r="F5" s="1" t="s">
        <v>8</v>
      </c>
    </row>
    <row r="6" spans="4:6">
      <c r="D6" s="1" t="s">
        <v>9</v>
      </c>
      <c r="E6" s="1">
        <v>4</v>
      </c>
      <c r="F6" s="1" t="s">
        <v>9</v>
      </c>
    </row>
    <row r="7" spans="4:6">
      <c r="D7" s="1" t="s">
        <v>10</v>
      </c>
      <c r="E7" s="1">
        <v>5</v>
      </c>
      <c r="F7" s="1" t="s">
        <v>10</v>
      </c>
    </row>
    <row r="8" spans="4:6">
      <c r="D8" s="1" t="s">
        <v>11</v>
      </c>
      <c r="E8" s="1">
        <v>6</v>
      </c>
      <c r="F8" s="1" t="s">
        <v>11</v>
      </c>
    </row>
    <row r="9" spans="4:6">
      <c r="D9" s="1" t="s">
        <v>12</v>
      </c>
      <c r="E9" s="1">
        <v>7</v>
      </c>
      <c r="F9" s="1" t="s">
        <v>12</v>
      </c>
    </row>
    <row r="10" spans="4:6">
      <c r="D10" s="1" t="s">
        <v>13</v>
      </c>
      <c r="E10" s="1">
        <v>8</v>
      </c>
      <c r="F10" s="1" t="s">
        <v>13</v>
      </c>
    </row>
    <row r="11" spans="4:6">
      <c r="D11" s="1" t="s">
        <v>14</v>
      </c>
      <c r="E11" s="1">
        <v>9</v>
      </c>
      <c r="F11" s="1" t="s">
        <v>14</v>
      </c>
    </row>
    <row r="12" spans="4:6">
      <c r="D12" s="1" t="s">
        <v>15</v>
      </c>
      <c r="E12" s="1">
        <v>10</v>
      </c>
      <c r="F12" s="1" t="s">
        <v>15</v>
      </c>
    </row>
    <row r="13" spans="4:6">
      <c r="D13" s="1" t="s">
        <v>16</v>
      </c>
      <c r="E13" s="1">
        <v>11</v>
      </c>
      <c r="F13" s="1" t="s">
        <v>16</v>
      </c>
    </row>
    <row r="15" ht="14.25"/>
    <row r="16" ht="14.6" spans="1:8">
      <c r="A16" s="5" t="s">
        <v>17</v>
      </c>
      <c r="B16" s="6" t="s">
        <v>18</v>
      </c>
      <c r="C16" s="6" t="s">
        <v>19</v>
      </c>
      <c r="D16" s="6" t="s">
        <v>20</v>
      </c>
      <c r="E16" s="6" t="s">
        <v>21</v>
      </c>
      <c r="F16" s="6" t="s">
        <v>22</v>
      </c>
      <c r="G16" s="6" t="s">
        <v>23</v>
      </c>
      <c r="H16" s="6" t="s">
        <v>24</v>
      </c>
    </row>
    <row r="17" spans="1:8">
      <c r="A17" s="7" t="s">
        <v>25</v>
      </c>
      <c r="B17" s="1" t="str">
        <f>VLOOKUP(B18,$E$1:$F$13,2,FALSE)</f>
        <v>C</v>
      </c>
      <c r="C17" s="1" t="str">
        <f t="shared" ref="C17:H17" si="0">VLOOKUP(C18,$E$1:$F$13,2,FALSE)</f>
        <v>D</v>
      </c>
      <c r="D17" s="1" t="str">
        <f t="shared" si="0"/>
        <v>#D/bE</v>
      </c>
      <c r="E17" s="1" t="str">
        <f t="shared" si="0"/>
        <v>F</v>
      </c>
      <c r="F17" s="1" t="str">
        <f t="shared" si="0"/>
        <v>G</v>
      </c>
      <c r="G17" s="1" t="str">
        <f t="shared" si="0"/>
        <v>#G/bA</v>
      </c>
      <c r="H17" s="1" t="str">
        <f t="shared" si="0"/>
        <v>#A/bB</v>
      </c>
    </row>
    <row r="18" ht="14.6" spans="1:8">
      <c r="A18" s="8" t="s">
        <v>4</v>
      </c>
      <c r="B18" s="9">
        <f>$A$2</f>
        <v>0</v>
      </c>
      <c r="C18" s="9">
        <f>IF(IF($A$2+$B$2+$B$2&gt;=12,$A$2+$B$2+$B$2-12,$A$2+$B$2+$B$2)&gt;=12,IF($A$2+$B$2+$B$2&gt;=12,$A$2+$B$2+$B$2-12,$A$2+$B$2+$B$2)-12,IF($A$2+$B$2+$B$2&gt;=12,$A$2+$B$2+$B$2-12,$A$2+$B$2+$B$2))</f>
        <v>2</v>
      </c>
      <c r="D18" s="9">
        <f>IF(IF($A$2+$C$2&gt;=12,$A$2+$C$2-12,$A$2+$C$2)&gt;=12,IF($A$2+$C$2&gt;=12,$A$2+$C$2-12,$A$2+$C$2)-12,IF($A$2+$C$2&gt;=12,$A$2+$C$2-12,$A$2+$C$2))</f>
        <v>3</v>
      </c>
      <c r="E18" s="9">
        <f>IF(IF($A$2-$B$2&lt;=12,$A$2-$B$2+12,$A$2-$B$2)&gt;=12,IF($A$2-$B$2&lt;=12,$A$2-$B$2+12,$A$2-$B$2)-12,IF($A$2-$B$2&lt;=12,$A$2-$B$2+12,$A$2-$B$2))</f>
        <v>5</v>
      </c>
      <c r="F18" s="9">
        <f>IF($A$2+$B$2&gt;=12,$A$2+$B$2-12,$A$2+$B$2)</f>
        <v>7</v>
      </c>
      <c r="G18" s="9">
        <f>IF($E$18+$C$2&gt;=12,$E$18+$C$2-12,$E$18+$C$2)</f>
        <v>8</v>
      </c>
      <c r="H18" s="9">
        <f>IF(IF($F$18+$D$18&gt;=12,$F$18+$D$18-12,$F$18+$D$18)&gt;=12,IF($F$18+$D$18&gt;=12,$F$18+$D$18-12,$F$18+$D$18)-12,IF($F$18+$D$18&gt;=12,$F$18+$D$18-12,$F$18+$D$18))</f>
        <v>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代潇</dc:creator>
  <cp:lastModifiedBy>代潇</cp:lastModifiedBy>
  <dcterms:created xsi:type="dcterms:W3CDTF">2023-05-12T11:15:00Z</dcterms:created>
  <dcterms:modified xsi:type="dcterms:W3CDTF">2025-03-24T07:47:14Z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6600D88C2A8E4750A1AA4C680B572EDC_12</vt:lpwstr>
  </property>
</Properties>
</file>