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20" windowWidth="19395" windowHeight="7620" activeTab="10"/>
  </bookViews>
  <sheets>
    <sheet name="riskfree" sheetId="1" r:id="rId1"/>
    <sheet name="sz" sheetId="12" r:id="rId2"/>
    <sheet name="sh" sheetId="13" r:id="rId3"/>
    <sheet name="r1" sheetId="2" r:id="rId4"/>
    <sheet name="r2" sheetId="4" r:id="rId5"/>
    <sheet name="r3" sheetId="6" r:id="rId6"/>
    <sheet name="r4" sheetId="7" r:id="rId7"/>
    <sheet name="r5" sheetId="5" r:id="rId8"/>
    <sheet name="r6" sheetId="8" r:id="rId9"/>
    <sheet name="r7" sheetId="9" r:id="rId10"/>
    <sheet name="r8" sheetId="10" r:id="rId11"/>
    <sheet name="r9" sheetId="11" r:id="rId12"/>
    <sheet name="r10" sheetId="3" r:id="rId13"/>
  </sheets>
  <definedNames>
    <definedName name="_xlnm._FilterDatabase" localSheetId="5" hidden="1">'r3'!$A$1:$N$51</definedName>
    <definedName name="_xlnm._FilterDatabase" localSheetId="1" hidden="1">sz!$C$1:$C$51</definedName>
  </definedNames>
  <calcPr calcId="144525"/>
</workbook>
</file>

<file path=xl/calcChain.xml><?xml version="1.0" encoding="utf-8"?>
<calcChain xmlns="http://schemas.openxmlformats.org/spreadsheetml/2006/main">
  <c r="N4" i="3" l="1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N3" i="3"/>
  <c r="M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3" i="3"/>
  <c r="N4" i="11"/>
  <c r="N5" i="11"/>
  <c r="N6" i="11"/>
  <c r="N7" i="11"/>
  <c r="N8" i="11"/>
  <c r="N9" i="11"/>
  <c r="N10" i="11"/>
  <c r="N11" i="11"/>
  <c r="N12" i="11"/>
  <c r="N13" i="11"/>
  <c r="N14" i="11"/>
  <c r="N15" i="11"/>
  <c r="N16" i="11"/>
  <c r="N17" i="11"/>
  <c r="N18" i="11"/>
  <c r="N19" i="11"/>
  <c r="N20" i="11"/>
  <c r="N21" i="11"/>
  <c r="N22" i="11"/>
  <c r="N23" i="11"/>
  <c r="N24" i="11"/>
  <c r="N25" i="11"/>
  <c r="N26" i="11"/>
  <c r="N27" i="11"/>
  <c r="N28" i="11"/>
  <c r="N29" i="11"/>
  <c r="N30" i="11"/>
  <c r="M4" i="11"/>
  <c r="M5" i="11"/>
  <c r="M6" i="11"/>
  <c r="M7" i="11"/>
  <c r="M8" i="11"/>
  <c r="M9" i="11"/>
  <c r="M10" i="11"/>
  <c r="M11" i="11"/>
  <c r="M12" i="11"/>
  <c r="M13" i="11"/>
  <c r="M14" i="11"/>
  <c r="M15" i="11"/>
  <c r="M16" i="11"/>
  <c r="M17" i="11"/>
  <c r="M18" i="11"/>
  <c r="M19" i="11"/>
  <c r="M20" i="11"/>
  <c r="M21" i="11"/>
  <c r="M22" i="11"/>
  <c r="M23" i="11"/>
  <c r="M24" i="11"/>
  <c r="M25" i="11"/>
  <c r="M26" i="11"/>
  <c r="M27" i="11"/>
  <c r="M28" i="11"/>
  <c r="M29" i="11"/>
  <c r="M30" i="11"/>
  <c r="N3" i="11"/>
  <c r="M3" i="1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4" i="11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" i="11"/>
  <c r="N4" i="10"/>
  <c r="N5" i="10"/>
  <c r="N6" i="10"/>
  <c r="N7" i="10"/>
  <c r="N8" i="10"/>
  <c r="N9" i="10"/>
  <c r="N10" i="10"/>
  <c r="N11" i="10"/>
  <c r="N12" i="10"/>
  <c r="N13" i="10"/>
  <c r="N14" i="10"/>
  <c r="N15" i="10"/>
  <c r="N16" i="10"/>
  <c r="N17" i="10"/>
  <c r="N18" i="10"/>
  <c r="N19" i="10"/>
  <c r="N20" i="10"/>
  <c r="N21" i="10"/>
  <c r="N22" i="10"/>
  <c r="N23" i="10"/>
  <c r="N24" i="10"/>
  <c r="N25" i="10"/>
  <c r="N26" i="10"/>
  <c r="N27" i="10"/>
  <c r="N28" i="10"/>
  <c r="N29" i="10"/>
  <c r="N30" i="10"/>
  <c r="N31" i="10"/>
  <c r="N32" i="10"/>
  <c r="N33" i="10"/>
  <c r="N34" i="10"/>
  <c r="N35" i="10"/>
  <c r="N36" i="10"/>
  <c r="N37" i="10"/>
  <c r="N38" i="10"/>
  <c r="N39" i="10"/>
  <c r="N40" i="10"/>
  <c r="N41" i="10"/>
  <c r="N42" i="10"/>
  <c r="N43" i="10"/>
  <c r="N44" i="10"/>
  <c r="N45" i="10"/>
  <c r="N46" i="10"/>
  <c r="N47" i="10"/>
  <c r="N48" i="10"/>
  <c r="N49" i="10"/>
  <c r="N50" i="10"/>
  <c r="N51" i="10"/>
  <c r="M4" i="10"/>
  <c r="M5" i="10"/>
  <c r="M6" i="10"/>
  <c r="M7" i="10"/>
  <c r="M8" i="10"/>
  <c r="M9" i="10"/>
  <c r="M10" i="10"/>
  <c r="M11" i="10"/>
  <c r="M12" i="10"/>
  <c r="M13" i="10"/>
  <c r="M14" i="10"/>
  <c r="M15" i="10"/>
  <c r="M16" i="10"/>
  <c r="M17" i="10"/>
  <c r="M18" i="10"/>
  <c r="M19" i="10"/>
  <c r="M20" i="10"/>
  <c r="M21" i="10"/>
  <c r="M22" i="10"/>
  <c r="M23" i="10"/>
  <c r="M24" i="10"/>
  <c r="M25" i="10"/>
  <c r="M26" i="10"/>
  <c r="M27" i="10"/>
  <c r="M28" i="10"/>
  <c r="M29" i="10"/>
  <c r="M30" i="10"/>
  <c r="M31" i="10"/>
  <c r="M32" i="10"/>
  <c r="M33" i="10"/>
  <c r="M34" i="10"/>
  <c r="M35" i="10"/>
  <c r="M36" i="10"/>
  <c r="M37" i="10"/>
  <c r="M38" i="10"/>
  <c r="M39" i="10"/>
  <c r="M40" i="10"/>
  <c r="M41" i="10"/>
  <c r="M42" i="10"/>
  <c r="M43" i="10"/>
  <c r="M44" i="10"/>
  <c r="M45" i="10"/>
  <c r="M46" i="10"/>
  <c r="M47" i="10"/>
  <c r="M48" i="10"/>
  <c r="M49" i="10"/>
  <c r="M50" i="10"/>
  <c r="M51" i="10"/>
  <c r="N3" i="10"/>
  <c r="M3" i="10"/>
  <c r="J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42" i="10"/>
  <c r="J43" i="10"/>
  <c r="J44" i="10"/>
  <c r="J45" i="10"/>
  <c r="J46" i="10"/>
  <c r="J47" i="10"/>
  <c r="J48" i="10"/>
  <c r="J49" i="10"/>
  <c r="J50" i="10"/>
  <c r="J51" i="10"/>
  <c r="J3" i="10"/>
  <c r="N4" i="9"/>
  <c r="N5" i="9"/>
  <c r="N6" i="9"/>
  <c r="N7" i="9"/>
  <c r="N8" i="9"/>
  <c r="N9" i="9"/>
  <c r="N10" i="9"/>
  <c r="N11" i="9"/>
  <c r="N12" i="9"/>
  <c r="N13" i="9"/>
  <c r="N14" i="9"/>
  <c r="N15" i="9"/>
  <c r="N16" i="9"/>
  <c r="N17" i="9"/>
  <c r="N18" i="9"/>
  <c r="N19" i="9"/>
  <c r="N20" i="9"/>
  <c r="N21" i="9"/>
  <c r="N22" i="9"/>
  <c r="N23" i="9"/>
  <c r="N24" i="9"/>
  <c r="N25" i="9"/>
  <c r="N26" i="9"/>
  <c r="N27" i="9"/>
  <c r="N28" i="9"/>
  <c r="N29" i="9"/>
  <c r="N30" i="9"/>
  <c r="N31" i="9"/>
  <c r="N32" i="9"/>
  <c r="N33" i="9"/>
  <c r="N34" i="9"/>
  <c r="N35" i="9"/>
  <c r="N36" i="9"/>
  <c r="N37" i="9"/>
  <c r="N38" i="9"/>
  <c r="N39" i="9"/>
  <c r="N40" i="9"/>
  <c r="N41" i="9"/>
  <c r="N42" i="9"/>
  <c r="N43" i="9"/>
  <c r="N44" i="9"/>
  <c r="N45" i="9"/>
  <c r="N46" i="9"/>
  <c r="N47" i="9"/>
  <c r="N48" i="9"/>
  <c r="N49" i="9"/>
  <c r="N50" i="9"/>
  <c r="N51" i="9"/>
  <c r="M4" i="9"/>
  <c r="M5" i="9"/>
  <c r="M6" i="9"/>
  <c r="M7" i="9"/>
  <c r="M8" i="9"/>
  <c r="M9" i="9"/>
  <c r="M10" i="9"/>
  <c r="M11" i="9"/>
  <c r="M12" i="9"/>
  <c r="M13" i="9"/>
  <c r="M14" i="9"/>
  <c r="M15" i="9"/>
  <c r="M16" i="9"/>
  <c r="M17" i="9"/>
  <c r="M18" i="9"/>
  <c r="M19" i="9"/>
  <c r="M20" i="9"/>
  <c r="M21" i="9"/>
  <c r="M22" i="9"/>
  <c r="M23" i="9"/>
  <c r="M24" i="9"/>
  <c r="M25" i="9"/>
  <c r="M26" i="9"/>
  <c r="M27" i="9"/>
  <c r="M28" i="9"/>
  <c r="M29" i="9"/>
  <c r="M30" i="9"/>
  <c r="M31" i="9"/>
  <c r="M32" i="9"/>
  <c r="M33" i="9"/>
  <c r="M34" i="9"/>
  <c r="M35" i="9"/>
  <c r="M36" i="9"/>
  <c r="M37" i="9"/>
  <c r="M38" i="9"/>
  <c r="M39" i="9"/>
  <c r="M40" i="9"/>
  <c r="M41" i="9"/>
  <c r="M42" i="9"/>
  <c r="M43" i="9"/>
  <c r="M44" i="9"/>
  <c r="M45" i="9"/>
  <c r="M46" i="9"/>
  <c r="M47" i="9"/>
  <c r="M48" i="9"/>
  <c r="M49" i="9"/>
  <c r="M50" i="9"/>
  <c r="M51" i="9"/>
  <c r="N3" i="9"/>
  <c r="M3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3" i="9"/>
  <c r="N4" i="8"/>
  <c r="N5" i="8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N26" i="8"/>
  <c r="N27" i="8"/>
  <c r="N28" i="8"/>
  <c r="N29" i="8"/>
  <c r="N30" i="8"/>
  <c r="N31" i="8"/>
  <c r="N32" i="8"/>
  <c r="N33" i="8"/>
  <c r="N34" i="8"/>
  <c r="N35" i="8"/>
  <c r="N36" i="8"/>
  <c r="N37" i="8"/>
  <c r="N38" i="8"/>
  <c r="N39" i="8"/>
  <c r="N40" i="8"/>
  <c r="N41" i="8"/>
  <c r="N42" i="8"/>
  <c r="N43" i="8"/>
  <c r="N44" i="8"/>
  <c r="N45" i="8"/>
  <c r="N46" i="8"/>
  <c r="N47" i="8"/>
  <c r="N48" i="8"/>
  <c r="N49" i="8"/>
  <c r="N50" i="8"/>
  <c r="N51" i="8"/>
  <c r="M4" i="8"/>
  <c r="M5" i="8"/>
  <c r="M6" i="8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M29" i="8"/>
  <c r="M30" i="8"/>
  <c r="M31" i="8"/>
  <c r="M32" i="8"/>
  <c r="M33" i="8"/>
  <c r="M34" i="8"/>
  <c r="M35" i="8"/>
  <c r="M36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N3" i="8"/>
  <c r="M3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3" i="8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N3" i="5"/>
  <c r="M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3" i="5"/>
  <c r="J3" i="13"/>
  <c r="J4" i="13"/>
  <c r="J5" i="13"/>
  <c r="J6" i="13"/>
  <c r="J7" i="13"/>
  <c r="J8" i="13"/>
  <c r="J9" i="13"/>
  <c r="J10" i="13"/>
  <c r="J11" i="13"/>
  <c r="J12" i="13"/>
  <c r="J13" i="13"/>
  <c r="J14" i="13"/>
  <c r="J15" i="13"/>
  <c r="J16" i="13"/>
  <c r="J17" i="13"/>
  <c r="J18" i="13"/>
  <c r="J19" i="13"/>
  <c r="J20" i="13"/>
  <c r="J21" i="13"/>
  <c r="J22" i="13"/>
  <c r="J23" i="13"/>
  <c r="J24" i="13"/>
  <c r="J25" i="13"/>
  <c r="J26" i="13"/>
  <c r="J27" i="13"/>
  <c r="J28" i="13"/>
  <c r="J29" i="13"/>
  <c r="J30" i="13"/>
  <c r="J31" i="13"/>
  <c r="J32" i="13"/>
  <c r="J33" i="13"/>
  <c r="J34" i="13"/>
  <c r="J35" i="13"/>
  <c r="J36" i="13"/>
  <c r="J37" i="13"/>
  <c r="J38" i="13"/>
  <c r="J39" i="13"/>
  <c r="J40" i="13"/>
  <c r="J41" i="13"/>
  <c r="J42" i="13"/>
  <c r="J43" i="13"/>
  <c r="J44" i="13"/>
  <c r="J45" i="13"/>
  <c r="J46" i="13"/>
  <c r="J47" i="13"/>
  <c r="J48" i="13"/>
  <c r="J49" i="13"/>
  <c r="J50" i="13"/>
  <c r="N4" i="7"/>
  <c r="N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44" i="7"/>
  <c r="N45" i="7"/>
  <c r="N46" i="7"/>
  <c r="N47" i="7"/>
  <c r="N48" i="7"/>
  <c r="N49" i="7"/>
  <c r="N50" i="7"/>
  <c r="N51" i="7"/>
  <c r="M4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N3" i="7"/>
  <c r="M3" i="7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3" i="6"/>
  <c r="M3" i="6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3" i="7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3" i="6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3" i="4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3" i="2"/>
  <c r="J51" i="13"/>
  <c r="J4" i="12"/>
  <c r="J5" i="12"/>
  <c r="J6" i="12"/>
  <c r="J7" i="12"/>
  <c r="J8" i="12"/>
  <c r="J9" i="12"/>
  <c r="J10" i="12"/>
  <c r="J11" i="12"/>
  <c r="J12" i="12"/>
  <c r="J13" i="12"/>
  <c r="J14" i="12"/>
  <c r="J15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J31" i="12"/>
  <c r="J32" i="12"/>
  <c r="J33" i="12"/>
  <c r="J34" i="12"/>
  <c r="J35" i="12"/>
  <c r="J36" i="12"/>
  <c r="J37" i="12"/>
  <c r="J38" i="12"/>
  <c r="J39" i="12"/>
  <c r="J40" i="12"/>
  <c r="J41" i="12"/>
  <c r="J42" i="12"/>
  <c r="J43" i="12"/>
  <c r="J44" i="12"/>
  <c r="J45" i="12"/>
  <c r="J46" i="12"/>
  <c r="J47" i="12"/>
  <c r="J48" i="12"/>
  <c r="J49" i="12"/>
  <c r="J50" i="12"/>
  <c r="J51" i="12"/>
  <c r="J3" i="1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4" i="2"/>
  <c r="J5" i="2"/>
  <c r="J6" i="2"/>
  <c r="J3" i="2"/>
</calcChain>
</file>

<file path=xl/sharedStrings.xml><?xml version="1.0" encoding="utf-8"?>
<sst xmlns="http://schemas.openxmlformats.org/spreadsheetml/2006/main" count="1364" uniqueCount="50">
  <si>
    <t>代码</t>
  </si>
  <si>
    <t>名称</t>
  </si>
  <si>
    <t>日期</t>
  </si>
  <si>
    <t>开盘价</t>
  </si>
  <si>
    <t>最高价</t>
  </si>
  <si>
    <t>最低价</t>
  </si>
  <si>
    <t>收盘价</t>
  </si>
  <si>
    <t>成交额</t>
  </si>
  <si>
    <t>成交量</t>
  </si>
  <si>
    <t>019509.SH</t>
  </si>
  <si>
    <t>15国债09</t>
  </si>
  <si>
    <t>019539.SH</t>
  </si>
  <si>
    <t>16国债11</t>
  </si>
  <si>
    <t>收益率</t>
    <phoneticPr fontId="2" type="noConversion"/>
  </si>
  <si>
    <t>000002.SZ</t>
  </si>
  <si>
    <t>万科A</t>
  </si>
  <si>
    <t>开盘价(元)</t>
  </si>
  <si>
    <t>最高价(元)</t>
  </si>
  <si>
    <t>最低价(元)</t>
  </si>
  <si>
    <t>收盘价(元)</t>
  </si>
  <si>
    <t>成交额(百万)</t>
  </si>
  <si>
    <t>000541.SZ</t>
  </si>
  <si>
    <t>佛山照明</t>
  </si>
  <si>
    <t>000021.SZ</t>
  </si>
  <si>
    <t>深科技</t>
  </si>
  <si>
    <t>600682.SH</t>
  </si>
  <si>
    <t>南京新百</t>
  </si>
  <si>
    <t>000530.SZ</t>
  </si>
  <si>
    <t>大冷股份</t>
  </si>
  <si>
    <t>600655.SH</t>
  </si>
  <si>
    <t>豫园股份</t>
  </si>
  <si>
    <t>600642.SH</t>
  </si>
  <si>
    <t>申能股份</t>
  </si>
  <si>
    <t>000539.SZ</t>
  </si>
  <si>
    <t>粤电力A</t>
  </si>
  <si>
    <t>000022.SZ</t>
  </si>
  <si>
    <t>深赤湾A</t>
  </si>
  <si>
    <t>000538.SZ</t>
  </si>
  <si>
    <t>云南白药</t>
  </si>
  <si>
    <t>rm</t>
    <phoneticPr fontId="2" type="noConversion"/>
  </si>
  <si>
    <t>rf</t>
    <phoneticPr fontId="2" type="noConversion"/>
  </si>
  <si>
    <t>成交量(股)</t>
  </si>
  <si>
    <t>399001.SZ</t>
  </si>
  <si>
    <t>深证成指</t>
  </si>
  <si>
    <t>收益率</t>
    <phoneticPr fontId="2" type="noConversion"/>
  </si>
  <si>
    <t>000001.SH</t>
  </si>
  <si>
    <t>上证综指</t>
  </si>
  <si>
    <t>rs</t>
    <phoneticPr fontId="2" type="noConversion"/>
  </si>
  <si>
    <t>rs-rf</t>
    <phoneticPr fontId="2" type="noConversion"/>
  </si>
  <si>
    <t>rm-rf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</si>
</sst>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\-mm\-dd"/>
  </numFmts>
  <fonts count="3" x14ac:knownFonts="1">
    <font>
      <sz val="11"/>
      <color theme="1"/>
      <name val="宋体"/>
      <family val="2"/>
      <charset val="134"/>
      <scheme val="minor"/>
    </font>
    <font>
      <sz val="11"/>
      <color indexed="1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49" fontId="0" fillId="0" borderId="0" xfId="0" applyNumberFormat="1" applyAlignment="1">
      <alignment vertical="top"/>
    </xf>
    <xf numFmtId="176" fontId="0" fillId="0" borderId="0" xfId="0" applyNumberFormat="1" applyAlignment="1">
      <alignment vertical="top"/>
    </xf>
    <xf numFmtId="0" fontId="0" fillId="0" borderId="0" xfId="0" applyAlignment="1">
      <alignment vertical="top"/>
    </xf>
    <xf numFmtId="49" fontId="1" fillId="0" borderId="0" xfId="0" applyNumberFormat="1" applyFont="1" applyAlignment="1">
      <alignment vertical="top"/>
    </xf>
    <xf numFmtId="49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vertical="top"/>
    </xf>
    <xf numFmtId="176" fontId="0" fillId="0" borderId="1" xfId="0" applyNumberForma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Fill="1" applyBorder="1" applyAlignment="1">
      <alignment horizontal="center" vertical="center"/>
    </xf>
    <xf numFmtId="0" fontId="0" fillId="0" borderId="1" xfId="0" applyBorder="1">
      <alignment vertical="center"/>
    </xf>
  </cellXfs>
  <cellStyles count="1">
    <cellStyle name="常规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"/>
  <sheetViews>
    <sheetView topLeftCell="A37" workbookViewId="0">
      <selection activeCell="B53" sqref="A53:B53"/>
    </sheetView>
  </sheetViews>
  <sheetFormatPr defaultRowHeight="13.5" x14ac:dyDescent="0.15"/>
  <cols>
    <col min="1" max="1" width="11.375" style="1" customWidth="1"/>
    <col min="2" max="2" width="9" style="1"/>
    <col min="3" max="3" width="22.125" style="2" customWidth="1"/>
    <col min="4" max="9" width="9" style="3"/>
    <col min="10" max="10" width="13.125" customWidth="1"/>
  </cols>
  <sheetData>
    <row r="1" spans="1:10" x14ac:dyDescent="0.15">
      <c r="A1" s="5" t="s">
        <v>0</v>
      </c>
      <c r="B1" s="5" t="s">
        <v>1</v>
      </c>
      <c r="C1" s="6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11" t="s">
        <v>13</v>
      </c>
    </row>
    <row r="2" spans="1:10" x14ac:dyDescent="0.15">
      <c r="A2" s="8" t="s">
        <v>9</v>
      </c>
      <c r="B2" s="8" t="s">
        <v>10</v>
      </c>
      <c r="C2" s="9">
        <v>42377</v>
      </c>
      <c r="D2" s="10">
        <v>1.873</v>
      </c>
      <c r="E2" s="10">
        <v>2.2970000000000002</v>
      </c>
      <c r="F2" s="10">
        <v>1.9530000000000001</v>
      </c>
      <c r="G2" s="10">
        <v>2.1989999999999998</v>
      </c>
      <c r="H2" s="10">
        <v>289559000</v>
      </c>
      <c r="I2" s="10">
        <v>289162008000</v>
      </c>
      <c r="J2" s="12"/>
    </row>
    <row r="3" spans="1:10" x14ac:dyDescent="0.15">
      <c r="A3" s="8" t="s">
        <v>9</v>
      </c>
      <c r="B3" s="8" t="s">
        <v>10</v>
      </c>
      <c r="C3" s="9">
        <v>42384</v>
      </c>
      <c r="D3" s="10">
        <v>2.3370000000000002</v>
      </c>
      <c r="E3" s="10">
        <v>2.2480000000000002</v>
      </c>
      <c r="F3" s="10">
        <v>2.0539999999999998</v>
      </c>
      <c r="G3" s="10">
        <v>2.08</v>
      </c>
      <c r="H3" s="10">
        <v>121557000</v>
      </c>
      <c r="I3" s="10">
        <v>121380000000</v>
      </c>
      <c r="J3" s="12">
        <f>(G3-G2)/G2</f>
        <v>-5.4115507048658383E-2</v>
      </c>
    </row>
    <row r="4" spans="1:10" x14ac:dyDescent="0.15">
      <c r="A4" s="8" t="s">
        <v>9</v>
      </c>
      <c r="B4" s="8" t="s">
        <v>10</v>
      </c>
      <c r="C4" s="9">
        <v>42391</v>
      </c>
      <c r="D4" s="10">
        <v>2.2869999999999999</v>
      </c>
      <c r="E4" s="10">
        <v>2.1880000000000002</v>
      </c>
      <c r="F4" s="10">
        <v>1.444</v>
      </c>
      <c r="G4" s="10">
        <v>2.1760000000000002</v>
      </c>
      <c r="H4" s="10">
        <v>245953000</v>
      </c>
      <c r="I4" s="10">
        <v>245622000000</v>
      </c>
      <c r="J4" s="12">
        <f t="shared" ref="J4:J51" si="0">(G4-G3)/G3</f>
        <v>4.6153846153846191E-2</v>
      </c>
    </row>
    <row r="5" spans="1:10" x14ac:dyDescent="0.15">
      <c r="A5" s="8" t="s">
        <v>9</v>
      </c>
      <c r="B5" s="8" t="s">
        <v>10</v>
      </c>
      <c r="C5" s="9">
        <v>42398</v>
      </c>
      <c r="D5" s="10">
        <v>2.3319999999999999</v>
      </c>
      <c r="E5" s="10">
        <v>2.2509999999999999</v>
      </c>
      <c r="F5" s="10">
        <v>1.927</v>
      </c>
      <c r="G5" s="10">
        <v>2.2509999999999999</v>
      </c>
      <c r="H5" s="10">
        <v>431048000</v>
      </c>
      <c r="I5" s="10">
        <v>430623000000</v>
      </c>
      <c r="J5" s="12">
        <f t="shared" si="0"/>
        <v>3.446691176470576E-2</v>
      </c>
    </row>
    <row r="6" spans="1:10" x14ac:dyDescent="0.15">
      <c r="A6" s="8" t="s">
        <v>9</v>
      </c>
      <c r="B6" s="8" t="s">
        <v>10</v>
      </c>
      <c r="C6" s="9">
        <v>42405</v>
      </c>
      <c r="D6" s="10">
        <v>2.2389999999999999</v>
      </c>
      <c r="E6" s="10">
        <v>2.3079999999999998</v>
      </c>
      <c r="F6" s="10">
        <v>2.0350000000000001</v>
      </c>
      <c r="G6" s="10">
        <v>2.0350000000000001</v>
      </c>
      <c r="H6" s="10">
        <v>360000000</v>
      </c>
      <c r="I6" s="10">
        <v>359683008000</v>
      </c>
      <c r="J6" s="12">
        <f t="shared" si="0"/>
        <v>-9.5957352287871944E-2</v>
      </c>
    </row>
    <row r="7" spans="1:10" x14ac:dyDescent="0.15">
      <c r="A7" s="8" t="s">
        <v>9</v>
      </c>
      <c r="B7" s="8" t="s">
        <v>10</v>
      </c>
      <c r="C7" s="9">
        <v>42419</v>
      </c>
      <c r="D7" s="10">
        <v>2.3849999999999998</v>
      </c>
      <c r="E7" s="10">
        <v>2.218</v>
      </c>
      <c r="F7" s="10">
        <v>2.11</v>
      </c>
      <c r="G7" s="10">
        <v>2.11</v>
      </c>
      <c r="H7" s="10">
        <v>271104000</v>
      </c>
      <c r="I7" s="10">
        <v>270860000000</v>
      </c>
      <c r="J7" s="12">
        <f t="shared" si="0"/>
        <v>3.6855036855036723E-2</v>
      </c>
    </row>
    <row r="8" spans="1:10" x14ac:dyDescent="0.15">
      <c r="A8" s="8" t="s">
        <v>9</v>
      </c>
      <c r="B8" s="8" t="s">
        <v>10</v>
      </c>
      <c r="C8" s="9">
        <v>42426</v>
      </c>
      <c r="D8" s="10">
        <v>2.319</v>
      </c>
      <c r="E8" s="10">
        <v>2.0219999999999998</v>
      </c>
      <c r="F8" s="10">
        <v>1.843</v>
      </c>
      <c r="G8" s="10">
        <v>1.871</v>
      </c>
      <c r="H8" s="10">
        <v>414863000</v>
      </c>
      <c r="I8" s="10">
        <v>414534984000</v>
      </c>
      <c r="J8" s="12">
        <f t="shared" si="0"/>
        <v>-0.11327014218009474</v>
      </c>
    </row>
    <row r="9" spans="1:10" x14ac:dyDescent="0.15">
      <c r="A9" s="8" t="s">
        <v>9</v>
      </c>
      <c r="B9" s="8" t="s">
        <v>10</v>
      </c>
      <c r="C9" s="9">
        <v>42433</v>
      </c>
      <c r="D9" s="10">
        <v>2.2749999999999999</v>
      </c>
      <c r="E9" s="10">
        <v>2.1749999999999998</v>
      </c>
      <c r="F9" s="10">
        <v>1.7270000000000001</v>
      </c>
      <c r="G9" s="10">
        <v>1.7270000000000001</v>
      </c>
      <c r="H9" s="10">
        <v>138101000</v>
      </c>
      <c r="I9" s="10">
        <v>137958000000</v>
      </c>
      <c r="J9" s="12">
        <f t="shared" si="0"/>
        <v>-7.6964190272581459E-2</v>
      </c>
    </row>
    <row r="10" spans="1:10" x14ac:dyDescent="0.15">
      <c r="A10" s="8" t="s">
        <v>9</v>
      </c>
      <c r="B10" s="8" t="s">
        <v>10</v>
      </c>
      <c r="C10" s="9">
        <v>42440</v>
      </c>
      <c r="D10" s="10">
        <v>2.1829999999999998</v>
      </c>
      <c r="E10" s="10">
        <v>2.0169999999999999</v>
      </c>
      <c r="F10" s="10">
        <v>1.7430000000000001</v>
      </c>
      <c r="G10" s="10">
        <v>1.7430000000000001</v>
      </c>
      <c r="H10" s="10">
        <v>88947000</v>
      </c>
      <c r="I10" s="10">
        <v>88857000000</v>
      </c>
      <c r="J10" s="12">
        <f t="shared" si="0"/>
        <v>9.2646207295888905E-3</v>
      </c>
    </row>
    <row r="11" spans="1:10" x14ac:dyDescent="0.15">
      <c r="A11" s="8" t="s">
        <v>9</v>
      </c>
      <c r="B11" s="8" t="s">
        <v>10</v>
      </c>
      <c r="C11" s="9">
        <v>42447</v>
      </c>
      <c r="D11" s="10">
        <v>2.0680000000000001</v>
      </c>
      <c r="E11" s="10">
        <v>2.169</v>
      </c>
      <c r="F11" s="10">
        <v>1.7929999999999999</v>
      </c>
      <c r="G11" s="10">
        <v>1.895</v>
      </c>
      <c r="H11" s="10">
        <v>112987000</v>
      </c>
      <c r="I11" s="10">
        <v>112887000000</v>
      </c>
      <c r="J11" s="12">
        <f t="shared" si="0"/>
        <v>8.7205966724038964E-2</v>
      </c>
    </row>
    <row r="12" spans="1:10" x14ac:dyDescent="0.15">
      <c r="A12" s="8" t="s">
        <v>9</v>
      </c>
      <c r="B12" s="8" t="s">
        <v>10</v>
      </c>
      <c r="C12" s="9">
        <v>42454</v>
      </c>
      <c r="D12" s="10">
        <v>2.3450000000000002</v>
      </c>
      <c r="E12" s="10">
        <v>2.093</v>
      </c>
      <c r="F12" s="10">
        <v>1.337</v>
      </c>
      <c r="G12" s="10">
        <v>2.093</v>
      </c>
      <c r="H12" s="10">
        <v>48681000</v>
      </c>
      <c r="I12" s="10">
        <v>48629000000</v>
      </c>
      <c r="J12" s="12">
        <f t="shared" si="0"/>
        <v>0.10448548812664905</v>
      </c>
    </row>
    <row r="13" spans="1:10" x14ac:dyDescent="0.15">
      <c r="A13" s="8" t="s">
        <v>9</v>
      </c>
      <c r="B13" s="8" t="s">
        <v>10</v>
      </c>
      <c r="C13" s="9">
        <v>42461</v>
      </c>
      <c r="D13" s="10">
        <v>1.8140000000000001</v>
      </c>
      <c r="E13" s="10">
        <v>1.861</v>
      </c>
      <c r="F13" s="10">
        <v>1.6679999999999999</v>
      </c>
      <c r="G13" s="10">
        <v>1.8240000000000001</v>
      </c>
      <c r="H13" s="10">
        <v>277578000</v>
      </c>
      <c r="I13" s="10">
        <v>277300992000</v>
      </c>
      <c r="J13" s="12">
        <f t="shared" si="0"/>
        <v>-0.12852365026278065</v>
      </c>
    </row>
    <row r="14" spans="1:10" x14ac:dyDescent="0.15">
      <c r="A14" s="8" t="s">
        <v>9</v>
      </c>
      <c r="B14" s="8" t="s">
        <v>10</v>
      </c>
      <c r="C14" s="9">
        <v>42468</v>
      </c>
      <c r="D14" s="10">
        <v>2.234</v>
      </c>
      <c r="E14" s="10">
        <v>2.633</v>
      </c>
      <c r="F14" s="10">
        <v>1.917</v>
      </c>
      <c r="G14" s="10">
        <v>2.2000000000000002</v>
      </c>
      <c r="H14" s="10">
        <v>99974000</v>
      </c>
      <c r="I14" s="10">
        <v>99929000000</v>
      </c>
      <c r="J14" s="12">
        <f t="shared" si="0"/>
        <v>0.20614035087719304</v>
      </c>
    </row>
    <row r="15" spans="1:10" x14ac:dyDescent="0.15">
      <c r="A15" s="8" t="s">
        <v>9</v>
      </c>
      <c r="B15" s="8" t="s">
        <v>10</v>
      </c>
      <c r="C15" s="9">
        <v>42475</v>
      </c>
      <c r="D15" s="10">
        <v>2.8740000000000001</v>
      </c>
      <c r="E15" s="10">
        <v>2.2280000000000002</v>
      </c>
      <c r="F15" s="10">
        <v>1.92</v>
      </c>
      <c r="G15" s="10">
        <v>2.2280000000000002</v>
      </c>
      <c r="H15" s="10">
        <v>207770000</v>
      </c>
      <c r="I15" s="10">
        <v>207710000000</v>
      </c>
      <c r="J15" s="12">
        <f t="shared" si="0"/>
        <v>1.2727272727272738E-2</v>
      </c>
    </row>
    <row r="16" spans="1:10" x14ac:dyDescent="0.15">
      <c r="A16" s="8" t="s">
        <v>9</v>
      </c>
      <c r="B16" s="8" t="s">
        <v>10</v>
      </c>
      <c r="C16" s="9">
        <v>42482</v>
      </c>
      <c r="D16" s="10">
        <v>2.3330000000000002</v>
      </c>
      <c r="E16" s="10">
        <v>2.649</v>
      </c>
      <c r="F16" s="10">
        <v>1.579</v>
      </c>
      <c r="G16" s="10">
        <v>2.4649999999999999</v>
      </c>
      <c r="H16" s="10">
        <v>164008000</v>
      </c>
      <c r="I16" s="10">
        <v>163991000000</v>
      </c>
      <c r="J16" s="12">
        <f t="shared" si="0"/>
        <v>0.10637342908438045</v>
      </c>
    </row>
    <row r="17" spans="1:10" x14ac:dyDescent="0.15">
      <c r="A17" s="8" t="s">
        <v>9</v>
      </c>
      <c r="B17" s="8" t="s">
        <v>10</v>
      </c>
      <c r="C17" s="9">
        <v>42489</v>
      </c>
      <c r="D17" s="10">
        <v>3.7789999999999999</v>
      </c>
      <c r="E17" s="10">
        <v>2.903</v>
      </c>
      <c r="F17" s="10">
        <v>-2.9329999999999998</v>
      </c>
      <c r="G17" s="10">
        <v>1.1950000000000001</v>
      </c>
      <c r="H17" s="10">
        <v>270533000</v>
      </c>
      <c r="I17" s="10">
        <v>270519000000</v>
      </c>
      <c r="J17" s="12">
        <f t="shared" si="0"/>
        <v>-0.51521298174442187</v>
      </c>
    </row>
    <row r="18" spans="1:10" x14ac:dyDescent="0.15">
      <c r="A18" s="8" t="s">
        <v>9</v>
      </c>
      <c r="B18" s="8" t="s">
        <v>10</v>
      </c>
      <c r="C18" s="9">
        <v>42496</v>
      </c>
      <c r="D18" s="10">
        <v>5.399</v>
      </c>
      <c r="E18" s="10">
        <v>2.2269999999999999</v>
      </c>
      <c r="F18" s="10">
        <v>1.369</v>
      </c>
      <c r="G18" s="10">
        <v>1.369</v>
      </c>
      <c r="H18" s="10">
        <v>215434000</v>
      </c>
      <c r="I18" s="10">
        <v>215451008000</v>
      </c>
      <c r="J18" s="12">
        <f t="shared" si="0"/>
        <v>0.14560669456066938</v>
      </c>
    </row>
    <row r="19" spans="1:10" x14ac:dyDescent="0.15">
      <c r="A19" s="8" t="s">
        <v>11</v>
      </c>
      <c r="B19" s="8" t="s">
        <v>12</v>
      </c>
      <c r="C19" s="9">
        <v>42503</v>
      </c>
      <c r="D19" s="10">
        <v>2.2930000000000001</v>
      </c>
      <c r="E19" s="10">
        <v>2.2930000000000001</v>
      </c>
      <c r="F19" s="10">
        <v>2.2189999999999999</v>
      </c>
      <c r="G19" s="10">
        <v>2.2400000000000002</v>
      </c>
      <c r="H19" s="10">
        <v>291310000</v>
      </c>
      <c r="I19" s="10">
        <v>291195000000</v>
      </c>
      <c r="J19" s="12">
        <f t="shared" si="0"/>
        <v>0.63623082542001475</v>
      </c>
    </row>
    <row r="20" spans="1:10" x14ac:dyDescent="0.15">
      <c r="A20" s="8" t="s">
        <v>11</v>
      </c>
      <c r="B20" s="8" t="s">
        <v>12</v>
      </c>
      <c r="C20" s="9">
        <v>42510</v>
      </c>
      <c r="D20" s="10">
        <v>2.25</v>
      </c>
      <c r="E20" s="10">
        <v>2.2490000000000001</v>
      </c>
      <c r="F20" s="10">
        <v>2.2069999999999999</v>
      </c>
      <c r="G20" s="10">
        <v>2.2490000000000001</v>
      </c>
      <c r="H20" s="10">
        <v>393969000</v>
      </c>
      <c r="I20" s="10">
        <v>393774000000</v>
      </c>
      <c r="J20" s="12">
        <f t="shared" si="0"/>
        <v>4.0178571428570965E-3</v>
      </c>
    </row>
    <row r="21" spans="1:10" x14ac:dyDescent="0.15">
      <c r="A21" s="8" t="s">
        <v>11</v>
      </c>
      <c r="B21" s="8" t="s">
        <v>12</v>
      </c>
      <c r="C21" s="9">
        <v>42517</v>
      </c>
      <c r="D21" s="10">
        <v>2.2480000000000002</v>
      </c>
      <c r="E21" s="10">
        <v>2.2690000000000001</v>
      </c>
      <c r="F21" s="10">
        <v>2.2469999999999999</v>
      </c>
      <c r="G21" s="10">
        <v>2.3010000000000002</v>
      </c>
      <c r="H21" s="10">
        <v>336716000</v>
      </c>
      <c r="I21" s="10">
        <v>336616992000</v>
      </c>
      <c r="J21" s="12">
        <f t="shared" si="0"/>
        <v>2.3121387283237014E-2</v>
      </c>
    </row>
    <row r="22" spans="1:10" x14ac:dyDescent="0.15">
      <c r="A22" s="8" t="s">
        <v>11</v>
      </c>
      <c r="B22" s="8" t="s">
        <v>12</v>
      </c>
      <c r="C22" s="9">
        <v>42524</v>
      </c>
      <c r="D22" s="10">
        <v>2.2679999999999998</v>
      </c>
      <c r="E22" s="10">
        <v>2.355</v>
      </c>
      <c r="F22" s="10">
        <v>2.2679999999999998</v>
      </c>
      <c r="G22" s="10">
        <v>2.355</v>
      </c>
      <c r="H22" s="10">
        <v>240483000</v>
      </c>
      <c r="I22" s="10">
        <v>240504000000</v>
      </c>
      <c r="J22" s="12">
        <f t="shared" si="0"/>
        <v>2.3468057366362375E-2</v>
      </c>
    </row>
    <row r="23" spans="1:10" x14ac:dyDescent="0.15">
      <c r="A23" s="8" t="s">
        <v>11</v>
      </c>
      <c r="B23" s="8" t="s">
        <v>12</v>
      </c>
      <c r="C23" s="9">
        <v>42529</v>
      </c>
      <c r="D23" s="10">
        <v>2.3109999999999999</v>
      </c>
      <c r="E23" s="10">
        <v>2.3109999999999999</v>
      </c>
      <c r="F23" s="10">
        <v>2.2989999999999999</v>
      </c>
      <c r="G23" s="10">
        <v>2.3330000000000002</v>
      </c>
      <c r="H23" s="10">
        <v>303548000</v>
      </c>
      <c r="I23" s="10">
        <v>303658000000</v>
      </c>
      <c r="J23" s="12">
        <f t="shared" si="0"/>
        <v>-9.3418259023353711E-3</v>
      </c>
    </row>
    <row r="24" spans="1:10" x14ac:dyDescent="0.15">
      <c r="A24" s="8" t="s">
        <v>11</v>
      </c>
      <c r="B24" s="8" t="s">
        <v>12</v>
      </c>
      <c r="C24" s="9">
        <v>42538</v>
      </c>
      <c r="D24" s="10">
        <v>2.39</v>
      </c>
      <c r="E24" s="10">
        <v>2.39</v>
      </c>
      <c r="F24" s="10">
        <v>2.31</v>
      </c>
      <c r="G24" s="10">
        <v>2.39</v>
      </c>
      <c r="H24" s="10">
        <v>494300000</v>
      </c>
      <c r="I24" s="10">
        <v>494509000000</v>
      </c>
      <c r="J24" s="12">
        <f t="shared" si="0"/>
        <v>2.4432061723103273E-2</v>
      </c>
    </row>
    <row r="25" spans="1:10" x14ac:dyDescent="0.15">
      <c r="A25" s="8" t="s">
        <v>11</v>
      </c>
      <c r="B25" s="8" t="s">
        <v>12</v>
      </c>
      <c r="C25" s="9">
        <v>42545</v>
      </c>
      <c r="D25" s="10">
        <v>2.391</v>
      </c>
      <c r="E25" s="10">
        <v>2.3439999999999999</v>
      </c>
      <c r="F25" s="10">
        <v>2.3319999999999999</v>
      </c>
      <c r="G25" s="10">
        <v>2.3319999999999999</v>
      </c>
      <c r="H25" s="10">
        <v>313071000</v>
      </c>
      <c r="I25" s="10">
        <v>313213000000</v>
      </c>
      <c r="J25" s="12">
        <f t="shared" si="0"/>
        <v>-2.4267782426778357E-2</v>
      </c>
    </row>
    <row r="26" spans="1:10" x14ac:dyDescent="0.15">
      <c r="A26" s="8" t="s">
        <v>11</v>
      </c>
      <c r="B26" s="8" t="s">
        <v>12</v>
      </c>
      <c r="C26" s="9">
        <v>42552</v>
      </c>
      <c r="D26" s="10">
        <v>2.3559999999999999</v>
      </c>
      <c r="E26" s="10">
        <v>2.3439999999999999</v>
      </c>
      <c r="F26" s="10">
        <v>2.3079999999999998</v>
      </c>
      <c r="G26" s="10">
        <v>2.3079999999999998</v>
      </c>
      <c r="H26" s="10">
        <v>614376000</v>
      </c>
      <c r="I26" s="10">
        <v>614619000000</v>
      </c>
      <c r="J26" s="12">
        <f t="shared" si="0"/>
        <v>-1.0291595197255584E-2</v>
      </c>
    </row>
    <row r="27" spans="1:10" x14ac:dyDescent="0.15">
      <c r="A27" s="8" t="s">
        <v>11</v>
      </c>
      <c r="B27" s="8" t="s">
        <v>12</v>
      </c>
      <c r="C27" s="9">
        <v>42559</v>
      </c>
      <c r="D27" s="10">
        <v>2.2959999999999998</v>
      </c>
      <c r="E27" s="10">
        <v>2.3079999999999998</v>
      </c>
      <c r="F27" s="10">
        <v>2.2949999999999999</v>
      </c>
      <c r="G27" s="10">
        <v>2.3199999999999998</v>
      </c>
      <c r="H27" s="10">
        <v>507016000</v>
      </c>
      <c r="I27" s="10">
        <v>507108008000</v>
      </c>
      <c r="J27" s="12">
        <f t="shared" si="0"/>
        <v>5.1993067590987915E-3</v>
      </c>
    </row>
    <row r="28" spans="1:10" x14ac:dyDescent="0.15">
      <c r="A28" s="8" t="s">
        <v>11</v>
      </c>
      <c r="B28" s="8" t="s">
        <v>12</v>
      </c>
      <c r="C28" s="9">
        <v>42566</v>
      </c>
      <c r="D28" s="10">
        <v>2.2949999999999999</v>
      </c>
      <c r="E28" s="10">
        <v>2.282</v>
      </c>
      <c r="F28" s="10">
        <v>2.2570000000000001</v>
      </c>
      <c r="G28" s="10">
        <v>2.2570000000000001</v>
      </c>
      <c r="H28" s="10">
        <v>1033931000</v>
      </c>
      <c r="I28" s="10">
        <v>1033787016000</v>
      </c>
      <c r="J28" s="12">
        <f t="shared" si="0"/>
        <v>-2.7155172413792984E-2</v>
      </c>
    </row>
    <row r="29" spans="1:10" x14ac:dyDescent="0.15">
      <c r="A29" s="8" t="s">
        <v>11</v>
      </c>
      <c r="B29" s="8" t="s">
        <v>12</v>
      </c>
      <c r="C29" s="9">
        <v>42573</v>
      </c>
      <c r="D29" s="10">
        <v>2.2559999999999998</v>
      </c>
      <c r="E29" s="10">
        <v>2.2429999999999999</v>
      </c>
      <c r="F29" s="10">
        <v>2.1520000000000001</v>
      </c>
      <c r="G29" s="10">
        <v>2.1909999999999998</v>
      </c>
      <c r="H29" s="10">
        <v>429397000</v>
      </c>
      <c r="I29" s="10">
        <v>429203000000</v>
      </c>
      <c r="J29" s="12">
        <f t="shared" si="0"/>
        <v>-2.9242357111209694E-2</v>
      </c>
    </row>
    <row r="30" spans="1:10" x14ac:dyDescent="0.15">
      <c r="A30" s="8" t="s">
        <v>11</v>
      </c>
      <c r="B30" s="8" t="s">
        <v>12</v>
      </c>
      <c r="C30" s="9">
        <v>42580</v>
      </c>
      <c r="D30" s="10">
        <v>2.202</v>
      </c>
      <c r="E30" s="10">
        <v>2.2280000000000002</v>
      </c>
      <c r="F30" s="10">
        <v>2.1869999999999998</v>
      </c>
      <c r="G30" s="10">
        <v>2.1869999999999998</v>
      </c>
      <c r="H30" s="10">
        <v>352335000</v>
      </c>
      <c r="I30" s="10">
        <v>352149000000</v>
      </c>
      <c r="J30" s="12">
        <f t="shared" si="0"/>
        <v>-1.8256503879507092E-3</v>
      </c>
    </row>
    <row r="31" spans="1:10" x14ac:dyDescent="0.15">
      <c r="A31" s="8" t="s">
        <v>11</v>
      </c>
      <c r="B31" s="8" t="s">
        <v>12</v>
      </c>
      <c r="C31" s="9">
        <v>42587</v>
      </c>
      <c r="D31" s="10">
        <v>2.2389999999999999</v>
      </c>
      <c r="E31" s="10">
        <v>2.1309999999999998</v>
      </c>
      <c r="F31" s="10">
        <v>1.484</v>
      </c>
      <c r="G31" s="10">
        <v>2.13</v>
      </c>
      <c r="H31" s="10">
        <v>122366000</v>
      </c>
      <c r="I31" s="10">
        <v>122231000000</v>
      </c>
      <c r="J31" s="12">
        <f t="shared" si="0"/>
        <v>-2.6063100137174184E-2</v>
      </c>
    </row>
    <row r="32" spans="1:10" x14ac:dyDescent="0.15">
      <c r="A32" s="8" t="s">
        <v>11</v>
      </c>
      <c r="B32" s="8" t="s">
        <v>12</v>
      </c>
      <c r="C32" s="9">
        <v>42594</v>
      </c>
      <c r="D32" s="10">
        <v>2.21</v>
      </c>
      <c r="E32" s="10">
        <v>2.141</v>
      </c>
      <c r="F32" s="10">
        <v>1.931</v>
      </c>
      <c r="G32" s="10">
        <v>1.931</v>
      </c>
      <c r="H32" s="10">
        <v>441886000</v>
      </c>
      <c r="I32" s="10">
        <v>441127000000</v>
      </c>
      <c r="J32" s="12">
        <f t="shared" si="0"/>
        <v>-9.3427230046948292E-2</v>
      </c>
    </row>
    <row r="33" spans="1:10" x14ac:dyDescent="0.15">
      <c r="A33" s="8" t="s">
        <v>11</v>
      </c>
      <c r="B33" s="8" t="s">
        <v>12</v>
      </c>
      <c r="C33" s="9">
        <v>42601</v>
      </c>
      <c r="D33" s="10">
        <v>2.0950000000000002</v>
      </c>
      <c r="E33" s="10">
        <v>2.0920000000000001</v>
      </c>
      <c r="F33" s="10">
        <v>2.0249999999999999</v>
      </c>
      <c r="G33" s="10">
        <v>2.0910000000000002</v>
      </c>
      <c r="H33" s="10">
        <v>357280000</v>
      </c>
      <c r="I33" s="10">
        <v>356680000000</v>
      </c>
      <c r="J33" s="12">
        <f t="shared" si="0"/>
        <v>8.2858622475401419E-2</v>
      </c>
    </row>
    <row r="34" spans="1:10" x14ac:dyDescent="0.15">
      <c r="A34" s="8" t="s">
        <v>11</v>
      </c>
      <c r="B34" s="8" t="s">
        <v>12</v>
      </c>
      <c r="C34" s="9">
        <v>42608</v>
      </c>
      <c r="D34" s="10">
        <v>2.0739999999999998</v>
      </c>
      <c r="E34" s="10">
        <v>2.173</v>
      </c>
      <c r="F34" s="10">
        <v>2.044</v>
      </c>
      <c r="G34" s="10">
        <v>2.0990000000000002</v>
      </c>
      <c r="H34" s="10">
        <v>766556000</v>
      </c>
      <c r="I34" s="10">
        <v>765773000000</v>
      </c>
      <c r="J34" s="12">
        <f t="shared" si="0"/>
        <v>3.8259206121473012E-3</v>
      </c>
    </row>
    <row r="35" spans="1:10" x14ac:dyDescent="0.15">
      <c r="A35" s="8" t="s">
        <v>11</v>
      </c>
      <c r="B35" s="8" t="s">
        <v>12</v>
      </c>
      <c r="C35" s="9">
        <v>42615</v>
      </c>
      <c r="D35" s="10">
        <v>2.23</v>
      </c>
      <c r="E35" s="10">
        <v>2.1549999999999998</v>
      </c>
      <c r="F35" s="10">
        <v>2.0329999999999999</v>
      </c>
      <c r="G35" s="10">
        <v>2.0329999999999999</v>
      </c>
      <c r="H35" s="10">
        <v>614412000</v>
      </c>
      <c r="I35" s="10">
        <v>613668008000</v>
      </c>
      <c r="J35" s="12">
        <f t="shared" si="0"/>
        <v>-3.1443544545021566E-2</v>
      </c>
    </row>
    <row r="36" spans="1:10" x14ac:dyDescent="0.15">
      <c r="A36" s="8" t="s">
        <v>11</v>
      </c>
      <c r="B36" s="8" t="s">
        <v>12</v>
      </c>
      <c r="C36" s="9">
        <v>42622</v>
      </c>
      <c r="D36" s="10">
        <v>2.242</v>
      </c>
      <c r="E36" s="10">
        <v>2.0739999999999998</v>
      </c>
      <c r="F36" s="10">
        <v>2.044</v>
      </c>
      <c r="G36" s="10">
        <v>2.056</v>
      </c>
      <c r="H36" s="10">
        <v>647140000</v>
      </c>
      <c r="I36" s="10">
        <v>646286000000</v>
      </c>
      <c r="J36" s="12">
        <f t="shared" si="0"/>
        <v>1.1313330054107295E-2</v>
      </c>
    </row>
    <row r="37" spans="1:10" x14ac:dyDescent="0.15">
      <c r="A37" s="8" t="s">
        <v>11</v>
      </c>
      <c r="B37" s="8" t="s">
        <v>12</v>
      </c>
      <c r="C37" s="9">
        <v>42627</v>
      </c>
      <c r="D37" s="10">
        <v>2.2400000000000002</v>
      </c>
      <c r="E37" s="10">
        <v>2.1779999999999999</v>
      </c>
      <c r="F37" s="10">
        <v>2.0659999999999998</v>
      </c>
      <c r="G37" s="10">
        <v>2.0659999999999998</v>
      </c>
      <c r="H37" s="10">
        <v>73984000</v>
      </c>
      <c r="I37" s="10">
        <v>73891000000</v>
      </c>
      <c r="J37" s="12">
        <f t="shared" si="0"/>
        <v>4.8638132295718804E-3</v>
      </c>
    </row>
    <row r="38" spans="1:10" x14ac:dyDescent="0.15">
      <c r="A38" s="8" t="s">
        <v>11</v>
      </c>
      <c r="B38" s="8" t="s">
        <v>12</v>
      </c>
      <c r="C38" s="9">
        <v>42636</v>
      </c>
      <c r="D38" s="10">
        <v>2.254</v>
      </c>
      <c r="E38" s="10">
        <v>2.0760000000000001</v>
      </c>
      <c r="F38" s="10">
        <v>1.9590000000000001</v>
      </c>
      <c r="G38" s="10">
        <v>1.9590000000000001</v>
      </c>
      <c r="H38" s="10">
        <v>320041000</v>
      </c>
      <c r="I38" s="10">
        <v>319626000000</v>
      </c>
      <c r="J38" s="12">
        <f t="shared" si="0"/>
        <v>-5.179090029041615E-2</v>
      </c>
    </row>
    <row r="39" spans="1:10" x14ac:dyDescent="0.15">
      <c r="A39" s="8" t="s">
        <v>11</v>
      </c>
      <c r="B39" s="8" t="s">
        <v>12</v>
      </c>
      <c r="C39" s="9">
        <v>42643</v>
      </c>
      <c r="D39" s="10">
        <v>2.1859999999999999</v>
      </c>
      <c r="E39" s="10">
        <v>2.0670000000000002</v>
      </c>
      <c r="F39" s="10">
        <v>1.9690000000000001</v>
      </c>
      <c r="G39" s="10">
        <v>1.998</v>
      </c>
      <c r="H39" s="10">
        <v>376527000</v>
      </c>
      <c r="I39" s="10">
        <v>376130000000</v>
      </c>
      <c r="J39" s="12">
        <f t="shared" si="0"/>
        <v>1.990811638591114E-2</v>
      </c>
    </row>
    <row r="40" spans="1:10" x14ac:dyDescent="0.15">
      <c r="A40" s="8" t="s">
        <v>11</v>
      </c>
      <c r="B40" s="8" t="s">
        <v>12</v>
      </c>
      <c r="C40" s="9">
        <v>42657</v>
      </c>
      <c r="D40" s="10">
        <v>2.2480000000000002</v>
      </c>
      <c r="E40" s="10">
        <v>2.0539999999999998</v>
      </c>
      <c r="F40" s="10">
        <v>2.016</v>
      </c>
      <c r="G40" s="10">
        <v>2.032</v>
      </c>
      <c r="H40" s="10">
        <v>128437000</v>
      </c>
      <c r="I40" s="10">
        <v>128237000000</v>
      </c>
      <c r="J40" s="12">
        <f t="shared" si="0"/>
        <v>1.7017017017017032E-2</v>
      </c>
    </row>
    <row r="41" spans="1:10" x14ac:dyDescent="0.15">
      <c r="A41" s="8" t="s">
        <v>11</v>
      </c>
      <c r="B41" s="8" t="s">
        <v>12</v>
      </c>
      <c r="C41" s="9">
        <v>42664</v>
      </c>
      <c r="D41" s="10">
        <v>1.9910000000000001</v>
      </c>
      <c r="E41" s="10">
        <v>2.008</v>
      </c>
      <c r="F41" s="10">
        <v>1.9850000000000001</v>
      </c>
      <c r="G41" s="10">
        <v>1.9850000000000001</v>
      </c>
      <c r="H41" s="10">
        <v>308149000</v>
      </c>
      <c r="I41" s="10">
        <v>307663992000</v>
      </c>
      <c r="J41" s="12">
        <f t="shared" si="0"/>
        <v>-2.3129921259842486E-2</v>
      </c>
    </row>
    <row r="42" spans="1:10" x14ac:dyDescent="0.15">
      <c r="A42" s="8" t="s">
        <v>11</v>
      </c>
      <c r="B42" s="8" t="s">
        <v>12</v>
      </c>
      <c r="C42" s="9">
        <v>42671</v>
      </c>
      <c r="D42" s="10">
        <v>2.2440000000000002</v>
      </c>
      <c r="E42" s="10">
        <v>2.1480000000000001</v>
      </c>
      <c r="F42" s="10">
        <v>1.9730000000000001</v>
      </c>
      <c r="G42" s="10">
        <v>1.9730000000000001</v>
      </c>
      <c r="H42" s="10">
        <v>167810000</v>
      </c>
      <c r="I42" s="10">
        <v>167624000000</v>
      </c>
      <c r="J42" s="12">
        <f t="shared" si="0"/>
        <v>-6.0453400503778388E-3</v>
      </c>
    </row>
    <row r="43" spans="1:10" x14ac:dyDescent="0.15">
      <c r="A43" s="8" t="s">
        <v>11</v>
      </c>
      <c r="B43" s="8" t="s">
        <v>12</v>
      </c>
      <c r="C43" s="9">
        <v>42678</v>
      </c>
      <c r="D43" s="10">
        <v>2.0659999999999998</v>
      </c>
      <c r="E43" s="10">
        <v>2.0840000000000001</v>
      </c>
      <c r="F43" s="10">
        <v>2.004</v>
      </c>
      <c r="G43" s="10">
        <v>2.0609999999999999</v>
      </c>
      <c r="H43" s="10">
        <v>161896000</v>
      </c>
      <c r="I43" s="10">
        <v>161735000000</v>
      </c>
      <c r="J43" s="12">
        <f t="shared" si="0"/>
        <v>4.4602128737962418E-2</v>
      </c>
    </row>
    <row r="44" spans="1:10" x14ac:dyDescent="0.15">
      <c r="A44" s="8" t="s">
        <v>11</v>
      </c>
      <c r="B44" s="8" t="s">
        <v>12</v>
      </c>
      <c r="C44" s="9">
        <v>42685</v>
      </c>
      <c r="D44" s="10">
        <v>2.2200000000000002</v>
      </c>
      <c r="E44" s="10">
        <v>2.0739999999999998</v>
      </c>
      <c r="F44" s="10">
        <v>1.9930000000000001</v>
      </c>
      <c r="G44" s="10">
        <v>2.0720000000000001</v>
      </c>
      <c r="H44" s="10">
        <v>582231000</v>
      </c>
      <c r="I44" s="10">
        <v>581645008000</v>
      </c>
      <c r="J44" s="12">
        <f t="shared" si="0"/>
        <v>5.3372149442019023E-3</v>
      </c>
    </row>
    <row r="45" spans="1:10" x14ac:dyDescent="0.15">
      <c r="A45" s="8" t="s">
        <v>11</v>
      </c>
      <c r="B45" s="8" t="s">
        <v>12</v>
      </c>
      <c r="C45" s="9">
        <v>42692</v>
      </c>
      <c r="D45" s="10">
        <v>2.0259999999999998</v>
      </c>
      <c r="E45" s="10">
        <v>2.11</v>
      </c>
      <c r="F45" s="10">
        <v>1.978</v>
      </c>
      <c r="G45" s="10">
        <v>2.1059999999999999</v>
      </c>
      <c r="H45" s="10">
        <v>439951000</v>
      </c>
      <c r="I45" s="10">
        <v>439539992000</v>
      </c>
      <c r="J45" s="12">
        <f t="shared" si="0"/>
        <v>1.6409266409266317E-2</v>
      </c>
    </row>
    <row r="46" spans="1:10" x14ac:dyDescent="0.15">
      <c r="A46" s="8" t="s">
        <v>11</v>
      </c>
      <c r="B46" s="8" t="s">
        <v>12</v>
      </c>
      <c r="C46" s="9">
        <v>42699</v>
      </c>
      <c r="D46" s="10">
        <v>2.2349999999999999</v>
      </c>
      <c r="E46" s="10">
        <v>2.2109999999999999</v>
      </c>
      <c r="F46" s="10">
        <v>2.0779999999999998</v>
      </c>
      <c r="G46" s="10">
        <v>2.2109999999999999</v>
      </c>
      <c r="H46" s="10">
        <v>260491000</v>
      </c>
      <c r="I46" s="10">
        <v>260310000000</v>
      </c>
      <c r="J46" s="12">
        <f t="shared" si="0"/>
        <v>4.9857549857549852E-2</v>
      </c>
    </row>
    <row r="47" spans="1:10" x14ac:dyDescent="0.15">
      <c r="A47" s="8" t="s">
        <v>11</v>
      </c>
      <c r="B47" s="8" t="s">
        <v>12</v>
      </c>
      <c r="C47" s="9">
        <v>42706</v>
      </c>
      <c r="D47" s="10">
        <v>2.0489999999999999</v>
      </c>
      <c r="E47" s="10">
        <v>2.302</v>
      </c>
      <c r="F47" s="10">
        <v>2.0489999999999999</v>
      </c>
      <c r="G47" s="10">
        <v>2.3969999999999998</v>
      </c>
      <c r="H47" s="10">
        <v>334709000</v>
      </c>
      <c r="I47" s="10">
        <v>334669000000</v>
      </c>
      <c r="J47" s="12">
        <f t="shared" si="0"/>
        <v>8.4124830393487088E-2</v>
      </c>
    </row>
    <row r="48" spans="1:10" x14ac:dyDescent="0.15">
      <c r="A48" s="8" t="s">
        <v>11</v>
      </c>
      <c r="B48" s="8" t="s">
        <v>12</v>
      </c>
      <c r="C48" s="9">
        <v>42713</v>
      </c>
      <c r="D48" s="10">
        <v>2.9780000000000002</v>
      </c>
      <c r="E48" s="10">
        <v>2.5710000000000002</v>
      </c>
      <c r="F48" s="10">
        <v>2.278</v>
      </c>
      <c r="G48" s="10">
        <v>2.6</v>
      </c>
      <c r="H48" s="10">
        <v>314157000</v>
      </c>
      <c r="I48" s="10">
        <v>314514000000</v>
      </c>
      <c r="J48" s="12">
        <f t="shared" si="0"/>
        <v>8.4689194826867042E-2</v>
      </c>
    </row>
    <row r="49" spans="1:10" x14ac:dyDescent="0.15">
      <c r="A49" s="8" t="s">
        <v>11</v>
      </c>
      <c r="B49" s="8" t="s">
        <v>12</v>
      </c>
      <c r="C49" s="9">
        <v>42720</v>
      </c>
      <c r="D49" s="10">
        <v>2.7330000000000001</v>
      </c>
      <c r="E49" s="10">
        <v>3.032</v>
      </c>
      <c r="F49" s="10">
        <v>2.6869999999999998</v>
      </c>
      <c r="G49" s="10">
        <v>3.032</v>
      </c>
      <c r="H49" s="10">
        <v>11537288000</v>
      </c>
      <c r="I49" s="10">
        <v>464984000000</v>
      </c>
      <c r="J49" s="12">
        <f t="shared" si="0"/>
        <v>0.16615384615384612</v>
      </c>
    </row>
    <row r="50" spans="1:10" x14ac:dyDescent="0.15">
      <c r="A50" s="8" t="s">
        <v>11</v>
      </c>
      <c r="B50" s="8" t="s">
        <v>12</v>
      </c>
      <c r="C50" s="9">
        <v>42727</v>
      </c>
      <c r="D50" s="10">
        <v>3.101</v>
      </c>
      <c r="E50" s="10">
        <v>3.8490000000000002</v>
      </c>
      <c r="F50" s="10">
        <v>2.5190000000000001</v>
      </c>
      <c r="G50" s="10">
        <v>2.5230000000000001</v>
      </c>
      <c r="H50" s="10">
        <v>476077000</v>
      </c>
      <c r="I50" s="10">
        <v>477861000000</v>
      </c>
      <c r="J50" s="12">
        <f t="shared" si="0"/>
        <v>-0.16787598944591026</v>
      </c>
    </row>
    <row r="51" spans="1:10" x14ac:dyDescent="0.15">
      <c r="A51" s="8" t="s">
        <v>11</v>
      </c>
      <c r="B51" s="8" t="s">
        <v>12</v>
      </c>
      <c r="C51" s="9">
        <v>42734</v>
      </c>
      <c r="D51" s="10">
        <v>2.948</v>
      </c>
      <c r="E51" s="10">
        <v>2.7869999999999999</v>
      </c>
      <c r="F51" s="10">
        <v>2.2770000000000001</v>
      </c>
      <c r="G51" s="10">
        <v>2.2770000000000001</v>
      </c>
      <c r="H51" s="10">
        <v>572149000</v>
      </c>
      <c r="I51" s="10">
        <v>572807000000</v>
      </c>
      <c r="J51" s="12">
        <f t="shared" si="0"/>
        <v>-9.7502972651605221E-2</v>
      </c>
    </row>
    <row r="53" spans="1:10" x14ac:dyDescent="0.15">
      <c r="A53" s="4"/>
    </row>
  </sheetData>
  <phoneticPr fontId="2" type="noConversion"/>
  <pageMargins left="0.7" right="0.7" top="0.75" bottom="0.75" header="0.3" footer="0.3"/>
  <pageSetup paperSize="9" orientation="portrait" horizontalDpi="200" verticalDpi="200" copies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3"/>
  <sheetViews>
    <sheetView topLeftCell="A34" workbookViewId="0">
      <selection activeCell="A53" sqref="A53:B53"/>
    </sheetView>
  </sheetViews>
  <sheetFormatPr defaultRowHeight="13.5" x14ac:dyDescent="0.15"/>
  <cols>
    <col min="3" max="3" width="14.625" customWidth="1"/>
  </cols>
  <sheetData>
    <row r="1" spans="1:14" x14ac:dyDescent="0.15">
      <c r="A1" s="5" t="s">
        <v>0</v>
      </c>
      <c r="B1" s="5" t="s">
        <v>1</v>
      </c>
      <c r="C1" s="6" t="s">
        <v>2</v>
      </c>
      <c r="D1" s="7" t="s">
        <v>16</v>
      </c>
      <c r="E1" s="7" t="s">
        <v>17</v>
      </c>
      <c r="F1" s="7" t="s">
        <v>18</v>
      </c>
      <c r="G1" s="7" t="s">
        <v>19</v>
      </c>
      <c r="H1" s="7" t="s">
        <v>20</v>
      </c>
      <c r="I1" s="7" t="s">
        <v>8</v>
      </c>
      <c r="J1" s="11" t="s">
        <v>47</v>
      </c>
      <c r="K1" s="11" t="s">
        <v>40</v>
      </c>
      <c r="L1" s="11" t="s">
        <v>39</v>
      </c>
      <c r="M1" s="11" t="s">
        <v>48</v>
      </c>
      <c r="N1" s="11" t="s">
        <v>49</v>
      </c>
    </row>
    <row r="2" spans="1:14" x14ac:dyDescent="0.15">
      <c r="A2" s="8" t="s">
        <v>33</v>
      </c>
      <c r="B2" s="8" t="s">
        <v>34</v>
      </c>
      <c r="C2" s="9">
        <v>42377</v>
      </c>
      <c r="D2" s="10">
        <v>6.47</v>
      </c>
      <c r="E2" s="10">
        <v>6.66</v>
      </c>
      <c r="F2" s="10">
        <v>6.29</v>
      </c>
      <c r="G2" s="10">
        <v>6.58</v>
      </c>
      <c r="H2" s="10">
        <v>94.83</v>
      </c>
      <c r="I2" s="10">
        <v>13672700</v>
      </c>
      <c r="J2" s="12"/>
      <c r="K2" s="12"/>
      <c r="L2" s="12"/>
      <c r="M2" s="12"/>
      <c r="N2" s="12"/>
    </row>
    <row r="3" spans="1:14" x14ac:dyDescent="0.15">
      <c r="A3" s="8" t="s">
        <v>33</v>
      </c>
      <c r="B3" s="8" t="s">
        <v>34</v>
      </c>
      <c r="C3" s="9">
        <v>42384</v>
      </c>
      <c r="D3" s="10">
        <v>6.5</v>
      </c>
      <c r="E3" s="10">
        <v>6.59</v>
      </c>
      <c r="F3" s="10">
        <v>5.92</v>
      </c>
      <c r="G3" s="10">
        <v>5.97</v>
      </c>
      <c r="H3" s="10">
        <v>322.45999999999998</v>
      </c>
      <c r="I3" s="10">
        <v>48368200</v>
      </c>
      <c r="J3" s="12">
        <f>(G3-G2)/G2</f>
        <v>-9.2705167173252334E-2</v>
      </c>
      <c r="K3" s="12">
        <v>-5.4115507048658383E-2</v>
      </c>
      <c r="L3" s="12">
        <v>-8.1824535238145923E-2</v>
      </c>
      <c r="M3" s="12">
        <f>J3-K3</f>
        <v>-3.8589660124593951E-2</v>
      </c>
      <c r="N3" s="12">
        <f>L3-K3</f>
        <v>-2.770902818948754E-2</v>
      </c>
    </row>
    <row r="4" spans="1:14" x14ac:dyDescent="0.15">
      <c r="A4" s="8" t="s">
        <v>33</v>
      </c>
      <c r="B4" s="8" t="s">
        <v>34</v>
      </c>
      <c r="C4" s="9">
        <v>42391</v>
      </c>
      <c r="D4" s="10">
        <v>5.84</v>
      </c>
      <c r="E4" s="10">
        <v>6.35</v>
      </c>
      <c r="F4" s="10">
        <v>5.66</v>
      </c>
      <c r="G4" s="10">
        <v>5.83</v>
      </c>
      <c r="H4" s="10">
        <v>448.74</v>
      </c>
      <c r="I4" s="10">
        <v>71233000</v>
      </c>
      <c r="J4" s="12">
        <f t="shared" ref="J4:J51" si="0">(G4-G3)/G3</f>
        <v>-2.3450586264656563E-2</v>
      </c>
      <c r="K4" s="12">
        <v>4.6153846153846191E-2</v>
      </c>
      <c r="L4" s="12">
        <v>1.1366352835036795E-2</v>
      </c>
      <c r="M4" s="12">
        <f t="shared" ref="M4:M51" si="1">J4-K4</f>
        <v>-6.9604432418502754E-2</v>
      </c>
      <c r="N4" s="12">
        <f t="shared" ref="N4:N51" si="2">L4-K4</f>
        <v>-3.4787493318809398E-2</v>
      </c>
    </row>
    <row r="5" spans="1:14" x14ac:dyDescent="0.15">
      <c r="A5" s="8" t="s">
        <v>33</v>
      </c>
      <c r="B5" s="8" t="s">
        <v>34</v>
      </c>
      <c r="C5" s="9">
        <v>42398</v>
      </c>
      <c r="D5" s="10">
        <v>5.88</v>
      </c>
      <c r="E5" s="10">
        <v>5.88</v>
      </c>
      <c r="F5" s="10">
        <v>4.92</v>
      </c>
      <c r="G5" s="10">
        <v>5.13</v>
      </c>
      <c r="H5" s="10">
        <v>289.01</v>
      </c>
      <c r="I5" s="10">
        <v>50995000</v>
      </c>
      <c r="J5" s="12">
        <f t="shared" si="0"/>
        <v>-0.1200686106346484</v>
      </c>
      <c r="K5" s="12">
        <v>3.446691176470576E-2</v>
      </c>
      <c r="L5" s="12">
        <v>-6.8571942833803162E-2</v>
      </c>
      <c r="M5" s="12">
        <f t="shared" si="1"/>
        <v>-0.15453552239935414</v>
      </c>
      <c r="N5" s="12">
        <f t="shared" si="2"/>
        <v>-0.10303885459850892</v>
      </c>
    </row>
    <row r="6" spans="1:14" x14ac:dyDescent="0.15">
      <c r="A6" s="8" t="s">
        <v>33</v>
      </c>
      <c r="B6" s="8" t="s">
        <v>34</v>
      </c>
      <c r="C6" s="9">
        <v>42405</v>
      </c>
      <c r="D6" s="10">
        <v>5.16</v>
      </c>
      <c r="E6" s="10">
        <v>5.26</v>
      </c>
      <c r="F6" s="10">
        <v>4.93</v>
      </c>
      <c r="G6" s="10">
        <v>5.15</v>
      </c>
      <c r="H6" s="10">
        <v>220</v>
      </c>
      <c r="I6" s="10">
        <v>40401000</v>
      </c>
      <c r="J6" s="12">
        <f t="shared" si="0"/>
        <v>3.898635477582936E-3</v>
      </c>
      <c r="K6" s="12">
        <v>-9.5957352287871944E-2</v>
      </c>
      <c r="L6" s="12">
        <v>2.71049669788281E-2</v>
      </c>
      <c r="M6" s="12">
        <f t="shared" si="1"/>
        <v>9.9855987765454873E-2</v>
      </c>
      <c r="N6" s="12">
        <f t="shared" si="2"/>
        <v>0.12306231926670004</v>
      </c>
    </row>
    <row r="7" spans="1:14" x14ac:dyDescent="0.15">
      <c r="A7" s="8" t="s">
        <v>33</v>
      </c>
      <c r="B7" s="8" t="s">
        <v>34</v>
      </c>
      <c r="C7" s="9">
        <v>42419</v>
      </c>
      <c r="D7" s="10">
        <v>5.03</v>
      </c>
      <c r="E7" s="10">
        <v>5.5</v>
      </c>
      <c r="F7" s="10">
        <v>4.97</v>
      </c>
      <c r="G7" s="10">
        <v>5.33</v>
      </c>
      <c r="H7" s="10">
        <v>258.95999999999998</v>
      </c>
      <c r="I7" s="10">
        <v>46087500</v>
      </c>
      <c r="J7" s="12">
        <f t="shared" si="0"/>
        <v>3.4951456310679557E-2</v>
      </c>
      <c r="K7" s="12">
        <v>3.6855036855036723E-2</v>
      </c>
      <c r="L7" s="12">
        <v>5.0534037388819758E-2</v>
      </c>
      <c r="M7" s="12">
        <f t="shared" si="1"/>
        <v>-1.9035805443571654E-3</v>
      </c>
      <c r="N7" s="12">
        <f t="shared" si="2"/>
        <v>1.3679000533783035E-2</v>
      </c>
    </row>
    <row r="8" spans="1:14" x14ac:dyDescent="0.15">
      <c r="A8" s="8" t="s">
        <v>33</v>
      </c>
      <c r="B8" s="8" t="s">
        <v>34</v>
      </c>
      <c r="C8" s="9">
        <v>42426</v>
      </c>
      <c r="D8" s="10">
        <v>5.39</v>
      </c>
      <c r="E8" s="10">
        <v>5.61</v>
      </c>
      <c r="F8" s="10">
        <v>5.04</v>
      </c>
      <c r="G8" s="10">
        <v>5.24</v>
      </c>
      <c r="H8" s="10">
        <v>314.16000000000003</v>
      </c>
      <c r="I8" s="10">
        <v>54869200</v>
      </c>
      <c r="J8" s="12">
        <f t="shared" si="0"/>
        <v>-1.6885553470919298E-2</v>
      </c>
      <c r="K8" s="12">
        <v>-0.11327014218009474</v>
      </c>
      <c r="L8" s="12">
        <v>-5.7921813129285342E-2</v>
      </c>
      <c r="M8" s="12">
        <f t="shared" si="1"/>
        <v>9.6384588709175434E-2</v>
      </c>
      <c r="N8" s="12">
        <f t="shared" si="2"/>
        <v>5.5348329050809393E-2</v>
      </c>
    </row>
    <row r="9" spans="1:14" x14ac:dyDescent="0.15">
      <c r="A9" s="8" t="s">
        <v>33</v>
      </c>
      <c r="B9" s="8" t="s">
        <v>34</v>
      </c>
      <c r="C9" s="9">
        <v>42433</v>
      </c>
      <c r="D9" s="10">
        <v>5.27</v>
      </c>
      <c r="E9" s="10">
        <v>5.44</v>
      </c>
      <c r="F9" s="10">
        <v>4.88</v>
      </c>
      <c r="G9" s="10">
        <v>5.33</v>
      </c>
      <c r="H9" s="10">
        <v>333.55</v>
      </c>
      <c r="I9" s="10">
        <v>60072700</v>
      </c>
      <c r="J9" s="12">
        <f t="shared" si="0"/>
        <v>1.7175572519083943E-2</v>
      </c>
      <c r="K9" s="12">
        <v>-7.6964190272581459E-2</v>
      </c>
      <c r="L9" s="12">
        <v>-3.8637099553988112E-3</v>
      </c>
      <c r="M9" s="12">
        <f t="shared" si="1"/>
        <v>9.4139762791665402E-2</v>
      </c>
      <c r="N9" s="12">
        <f t="shared" si="2"/>
        <v>7.3100480317182651E-2</v>
      </c>
    </row>
    <row r="10" spans="1:14" x14ac:dyDescent="0.15">
      <c r="A10" s="8" t="s">
        <v>33</v>
      </c>
      <c r="B10" s="8" t="s">
        <v>34</v>
      </c>
      <c r="C10" s="9">
        <v>42440</v>
      </c>
      <c r="D10" s="10">
        <v>5.37</v>
      </c>
      <c r="E10" s="10">
        <v>5.47</v>
      </c>
      <c r="F10" s="10">
        <v>5.09</v>
      </c>
      <c r="G10" s="10">
        <v>5.15</v>
      </c>
      <c r="H10" s="10">
        <v>243.52</v>
      </c>
      <c r="I10" s="10">
        <v>43221300</v>
      </c>
      <c r="J10" s="12">
        <f t="shared" si="0"/>
        <v>-3.3771106941838595E-2</v>
      </c>
      <c r="K10" s="12">
        <v>9.2646207295888905E-3</v>
      </c>
      <c r="L10" s="12">
        <v>-1.817188527280365E-2</v>
      </c>
      <c r="M10" s="12">
        <f t="shared" si="1"/>
        <v>-4.3035727671427486E-2</v>
      </c>
      <c r="N10" s="12">
        <f t="shared" si="2"/>
        <v>-2.743650600239254E-2</v>
      </c>
    </row>
    <row r="11" spans="1:14" x14ac:dyDescent="0.15">
      <c r="A11" s="8" t="s">
        <v>33</v>
      </c>
      <c r="B11" s="8" t="s">
        <v>34</v>
      </c>
      <c r="C11" s="9">
        <v>42447</v>
      </c>
      <c r="D11" s="10">
        <v>5.23</v>
      </c>
      <c r="E11" s="10">
        <v>5.55</v>
      </c>
      <c r="F11" s="10">
        <v>5.2</v>
      </c>
      <c r="G11" s="10">
        <v>5.49</v>
      </c>
      <c r="H11" s="10">
        <v>247.63</v>
      </c>
      <c r="I11" s="10">
        <v>43551700</v>
      </c>
      <c r="J11" s="12">
        <f t="shared" si="0"/>
        <v>6.601941747572812E-2</v>
      </c>
      <c r="K11" s="12">
        <v>8.7205966724038964E-2</v>
      </c>
      <c r="L11" s="12">
        <v>8.1506630597186311E-2</v>
      </c>
      <c r="M11" s="12">
        <f t="shared" si="1"/>
        <v>-2.1186549248310843E-2</v>
      </c>
      <c r="N11" s="12">
        <f t="shared" si="2"/>
        <v>-5.6993361268526527E-3</v>
      </c>
    </row>
    <row r="12" spans="1:14" x14ac:dyDescent="0.15">
      <c r="A12" s="8" t="s">
        <v>33</v>
      </c>
      <c r="B12" s="8" t="s">
        <v>34</v>
      </c>
      <c r="C12" s="9">
        <v>42454</v>
      </c>
      <c r="D12" s="10">
        <v>5.52</v>
      </c>
      <c r="E12" s="10">
        <v>5.61</v>
      </c>
      <c r="F12" s="10">
        <v>5.37</v>
      </c>
      <c r="G12" s="10">
        <v>5.51</v>
      </c>
      <c r="H12" s="10">
        <v>267.74</v>
      </c>
      <c r="I12" s="10">
        <v>45805200</v>
      </c>
      <c r="J12" s="12">
        <f t="shared" si="0"/>
        <v>3.642987249544549E-3</v>
      </c>
      <c r="K12" s="12">
        <v>0.10448548812664905</v>
      </c>
      <c r="L12" s="12">
        <v>2.1042621455001156E-2</v>
      </c>
      <c r="M12" s="12">
        <f t="shared" si="1"/>
        <v>-0.1008425008771045</v>
      </c>
      <c r="N12" s="12">
        <f t="shared" si="2"/>
        <v>-8.3442866671647895E-2</v>
      </c>
    </row>
    <row r="13" spans="1:14" x14ac:dyDescent="0.15">
      <c r="A13" s="8" t="s">
        <v>33</v>
      </c>
      <c r="B13" s="8" t="s">
        <v>34</v>
      </c>
      <c r="C13" s="9">
        <v>42461</v>
      </c>
      <c r="D13" s="10">
        <v>5.55</v>
      </c>
      <c r="E13" s="10">
        <v>5.59</v>
      </c>
      <c r="F13" s="10">
        <v>5.39</v>
      </c>
      <c r="G13" s="10">
        <v>5.52</v>
      </c>
      <c r="H13" s="10">
        <v>283.23</v>
      </c>
      <c r="I13" s="10">
        <v>48472700</v>
      </c>
      <c r="J13" s="12">
        <f t="shared" si="0"/>
        <v>1.8148820326678379E-3</v>
      </c>
      <c r="K13" s="12">
        <v>-0.12852365026278065</v>
      </c>
      <c r="L13" s="12">
        <v>3.865690234127105E-3</v>
      </c>
      <c r="M13" s="12">
        <f t="shared" si="1"/>
        <v>0.13033853229544848</v>
      </c>
      <c r="N13" s="12">
        <f t="shared" si="2"/>
        <v>0.13238934049690776</v>
      </c>
    </row>
    <row r="14" spans="1:14" x14ac:dyDescent="0.15">
      <c r="A14" s="8" t="s">
        <v>33</v>
      </c>
      <c r="B14" s="8" t="s">
        <v>34</v>
      </c>
      <c r="C14" s="9">
        <v>42468</v>
      </c>
      <c r="D14" s="10">
        <v>5.51</v>
      </c>
      <c r="E14" s="10">
        <v>5.63</v>
      </c>
      <c r="F14" s="10">
        <v>5.42</v>
      </c>
      <c r="G14" s="10">
        <v>5.45</v>
      </c>
      <c r="H14" s="10">
        <v>295.56</v>
      </c>
      <c r="I14" s="10">
        <v>50220600</v>
      </c>
      <c r="J14" s="12">
        <f t="shared" si="0"/>
        <v>-1.2681159420289747E-2</v>
      </c>
      <c r="K14" s="12">
        <v>0.20614035087719304</v>
      </c>
      <c r="L14" s="12">
        <v>3.2650426555809915E-3</v>
      </c>
      <c r="M14" s="12">
        <f t="shared" si="1"/>
        <v>-0.21882151029748279</v>
      </c>
      <c r="N14" s="12">
        <f t="shared" si="2"/>
        <v>-0.20287530822161204</v>
      </c>
    </row>
    <row r="15" spans="1:14" x14ac:dyDescent="0.15">
      <c r="A15" s="8" t="s">
        <v>33</v>
      </c>
      <c r="B15" s="8" t="s">
        <v>34</v>
      </c>
      <c r="C15" s="9">
        <v>42475</v>
      </c>
      <c r="D15" s="10">
        <v>5.49</v>
      </c>
      <c r="E15" s="10">
        <v>5.98</v>
      </c>
      <c r="F15" s="10">
        <v>5.47</v>
      </c>
      <c r="G15" s="10">
        <v>5.65</v>
      </c>
      <c r="H15" s="10">
        <v>507.09</v>
      </c>
      <c r="I15" s="10">
        <v>83701500</v>
      </c>
      <c r="J15" s="12">
        <f t="shared" si="0"/>
        <v>3.6697247706422048E-2</v>
      </c>
      <c r="K15" s="12">
        <v>1.2727272727272738E-2</v>
      </c>
      <c r="L15" s="12">
        <v>3.0738826566181963E-2</v>
      </c>
      <c r="M15" s="12">
        <f t="shared" si="1"/>
        <v>2.3969974979149308E-2</v>
      </c>
      <c r="N15" s="12">
        <f t="shared" si="2"/>
        <v>1.8011553838909226E-2</v>
      </c>
    </row>
    <row r="16" spans="1:14" x14ac:dyDescent="0.15">
      <c r="A16" s="8" t="s">
        <v>33</v>
      </c>
      <c r="B16" s="8" t="s">
        <v>34</v>
      </c>
      <c r="C16" s="9">
        <v>42482</v>
      </c>
      <c r="D16" s="10">
        <v>5.62</v>
      </c>
      <c r="E16" s="10">
        <v>5.62</v>
      </c>
      <c r="F16" s="10">
        <v>5.26</v>
      </c>
      <c r="G16" s="10">
        <v>5.32</v>
      </c>
      <c r="H16" s="10">
        <v>252.83</v>
      </c>
      <c r="I16" s="10">
        <v>43879500</v>
      </c>
      <c r="J16" s="12">
        <f t="shared" si="0"/>
        <v>-5.8407079646017705E-2</v>
      </c>
      <c r="K16" s="12">
        <v>0.10637342908438045</v>
      </c>
      <c r="L16" s="12">
        <v>-5.4210873478148999E-2</v>
      </c>
      <c r="M16" s="12">
        <f t="shared" si="1"/>
        <v>-0.16478050873039815</v>
      </c>
      <c r="N16" s="12">
        <f t="shared" si="2"/>
        <v>-0.16058430256252945</v>
      </c>
    </row>
    <row r="17" spans="1:14" x14ac:dyDescent="0.15">
      <c r="A17" s="8" t="s">
        <v>33</v>
      </c>
      <c r="B17" s="8" t="s">
        <v>34</v>
      </c>
      <c r="C17" s="9">
        <v>42489</v>
      </c>
      <c r="D17" s="10">
        <v>5.32</v>
      </c>
      <c r="E17" s="10">
        <v>5.38</v>
      </c>
      <c r="F17" s="10">
        <v>5.18</v>
      </c>
      <c r="G17" s="10">
        <v>5.3</v>
      </c>
      <c r="H17" s="10">
        <v>144.6</v>
      </c>
      <c r="I17" s="10">
        <v>25635700</v>
      </c>
      <c r="J17" s="12">
        <f t="shared" si="0"/>
        <v>-3.759398496240688E-3</v>
      </c>
      <c r="K17" s="12">
        <v>-0.51521298174442187</v>
      </c>
      <c r="L17" s="12">
        <v>-1.0067219871233504E-3</v>
      </c>
      <c r="M17" s="12">
        <f t="shared" si="1"/>
        <v>0.51145358324818113</v>
      </c>
      <c r="N17" s="12">
        <f t="shared" si="2"/>
        <v>0.5142062597572985</v>
      </c>
    </row>
    <row r="18" spans="1:14" x14ac:dyDescent="0.15">
      <c r="A18" s="8" t="s">
        <v>33</v>
      </c>
      <c r="B18" s="8" t="s">
        <v>34</v>
      </c>
      <c r="C18" s="9">
        <v>42496</v>
      </c>
      <c r="D18" s="10">
        <v>5.28</v>
      </c>
      <c r="E18" s="10">
        <v>5.37</v>
      </c>
      <c r="F18" s="10">
        <v>5.18</v>
      </c>
      <c r="G18" s="10">
        <v>5.19</v>
      </c>
      <c r="H18" s="10">
        <v>175.06</v>
      </c>
      <c r="I18" s="10">
        <v>31075500</v>
      </c>
      <c r="J18" s="12">
        <f t="shared" si="0"/>
        <v>-2.075471698113197E-2</v>
      </c>
      <c r="K18" s="12">
        <v>0.14560669456066938</v>
      </c>
      <c r="L18" s="12">
        <v>-4.0427785129280164E-3</v>
      </c>
      <c r="M18" s="12">
        <f t="shared" si="1"/>
        <v>-0.16636141154180134</v>
      </c>
      <c r="N18" s="12">
        <f t="shared" si="2"/>
        <v>-0.14964947307359738</v>
      </c>
    </row>
    <row r="19" spans="1:14" x14ac:dyDescent="0.15">
      <c r="A19" s="8" t="s">
        <v>33</v>
      </c>
      <c r="B19" s="8" t="s">
        <v>34</v>
      </c>
      <c r="C19" s="9">
        <v>42503</v>
      </c>
      <c r="D19" s="10">
        <v>5.19</v>
      </c>
      <c r="E19" s="10">
        <v>5.21</v>
      </c>
      <c r="F19" s="10">
        <v>4.8899999999999997</v>
      </c>
      <c r="G19" s="10">
        <v>4.95</v>
      </c>
      <c r="H19" s="10">
        <v>163.24</v>
      </c>
      <c r="I19" s="10">
        <v>30770400</v>
      </c>
      <c r="J19" s="12">
        <f t="shared" si="0"/>
        <v>-4.6242774566474028E-2</v>
      </c>
      <c r="K19" s="12">
        <v>0.63623082542001475</v>
      </c>
      <c r="L19" s="12">
        <v>-3.378730246105658E-2</v>
      </c>
      <c r="M19" s="12">
        <f t="shared" si="1"/>
        <v>-0.68247359998648882</v>
      </c>
      <c r="N19" s="12">
        <f t="shared" si="2"/>
        <v>-0.67001812788107129</v>
      </c>
    </row>
    <row r="20" spans="1:14" x14ac:dyDescent="0.15">
      <c r="A20" s="8" t="s">
        <v>33</v>
      </c>
      <c r="B20" s="8" t="s">
        <v>34</v>
      </c>
      <c r="C20" s="9">
        <v>42510</v>
      </c>
      <c r="D20" s="10">
        <v>4.91</v>
      </c>
      <c r="E20" s="10">
        <v>5.0199999999999996</v>
      </c>
      <c r="F20" s="10">
        <v>4.8099999999999996</v>
      </c>
      <c r="G20" s="10">
        <v>4.87</v>
      </c>
      <c r="H20" s="10">
        <v>116.78</v>
      </c>
      <c r="I20" s="10">
        <v>22370400</v>
      </c>
      <c r="J20" s="12">
        <f t="shared" si="0"/>
        <v>-1.6161616161616175E-2</v>
      </c>
      <c r="K20" s="12">
        <v>4.0178571428570965E-3</v>
      </c>
      <c r="L20" s="12">
        <v>5.8897847892311166E-3</v>
      </c>
      <c r="M20" s="12">
        <f t="shared" si="1"/>
        <v>-2.0179473304473273E-2</v>
      </c>
      <c r="N20" s="12">
        <f t="shared" si="2"/>
        <v>1.8719276463740201E-3</v>
      </c>
    </row>
    <row r="21" spans="1:14" x14ac:dyDescent="0.15">
      <c r="A21" s="8" t="s">
        <v>33</v>
      </c>
      <c r="B21" s="8" t="s">
        <v>34</v>
      </c>
      <c r="C21" s="9">
        <v>42517</v>
      </c>
      <c r="D21" s="10">
        <v>4.8899999999999997</v>
      </c>
      <c r="E21" s="10">
        <v>4.9000000000000004</v>
      </c>
      <c r="F21" s="10">
        <v>4.7699999999999996</v>
      </c>
      <c r="G21" s="10">
        <v>4.83</v>
      </c>
      <c r="H21" s="10">
        <v>85.59</v>
      </c>
      <c r="I21" s="10">
        <v>16674800</v>
      </c>
      <c r="J21" s="12">
        <f t="shared" si="0"/>
        <v>-8.2135523613963111E-3</v>
      </c>
      <c r="K21" s="12">
        <v>2.3121387283237014E-2</v>
      </c>
      <c r="L21" s="12">
        <v>-3.1782412712973239E-4</v>
      </c>
      <c r="M21" s="12">
        <f t="shared" si="1"/>
        <v>-3.1334939644633325E-2</v>
      </c>
      <c r="N21" s="12">
        <f t="shared" si="2"/>
        <v>-2.3439211410366746E-2</v>
      </c>
    </row>
    <row r="22" spans="1:14" x14ac:dyDescent="0.15">
      <c r="A22" s="8" t="s">
        <v>33</v>
      </c>
      <c r="B22" s="8" t="s">
        <v>34</v>
      </c>
      <c r="C22" s="9">
        <v>42524</v>
      </c>
      <c r="D22" s="10">
        <v>4.83</v>
      </c>
      <c r="E22" s="10">
        <v>4.99</v>
      </c>
      <c r="F22" s="10">
        <v>4.8099999999999996</v>
      </c>
      <c r="G22" s="10">
        <v>4.97</v>
      </c>
      <c r="H22" s="10">
        <v>153.19999999999999</v>
      </c>
      <c r="I22" s="10">
        <v>29216700</v>
      </c>
      <c r="J22" s="12">
        <f t="shared" si="0"/>
        <v>2.8985507246376746E-2</v>
      </c>
      <c r="K22" s="12">
        <v>2.3468057366362375E-2</v>
      </c>
      <c r="L22" s="12">
        <v>5.4136950343552863E-2</v>
      </c>
      <c r="M22" s="12">
        <f t="shared" si="1"/>
        <v>5.5174498800143711E-3</v>
      </c>
      <c r="N22" s="12">
        <f t="shared" si="2"/>
        <v>3.0668892977190488E-2</v>
      </c>
    </row>
    <row r="23" spans="1:14" x14ac:dyDescent="0.15">
      <c r="A23" s="8" t="s">
        <v>33</v>
      </c>
      <c r="B23" s="8" t="s">
        <v>34</v>
      </c>
      <c r="C23" s="9">
        <v>42529</v>
      </c>
      <c r="D23" s="10">
        <v>4.97</v>
      </c>
      <c r="E23" s="10">
        <v>5.0599999999999996</v>
      </c>
      <c r="F23" s="10">
        <v>4.92</v>
      </c>
      <c r="G23" s="10">
        <v>4.97</v>
      </c>
      <c r="H23" s="10">
        <v>126.99</v>
      </c>
      <c r="I23" s="10">
        <v>24046900</v>
      </c>
      <c r="J23" s="12">
        <f t="shared" si="0"/>
        <v>0</v>
      </c>
      <c r="K23" s="12">
        <v>-9.3418259023353711E-3</v>
      </c>
      <c r="L23" s="12">
        <v>-2.7153450344179065E-3</v>
      </c>
      <c r="M23" s="12">
        <f t="shared" si="1"/>
        <v>9.3418259023353711E-3</v>
      </c>
      <c r="N23" s="12">
        <f t="shared" si="2"/>
        <v>6.6264808679174642E-3</v>
      </c>
    </row>
    <row r="24" spans="1:14" x14ac:dyDescent="0.15">
      <c r="A24" s="8" t="s">
        <v>33</v>
      </c>
      <c r="B24" s="8" t="s">
        <v>34</v>
      </c>
      <c r="C24" s="9">
        <v>42538</v>
      </c>
      <c r="D24" s="10">
        <v>4.95</v>
      </c>
      <c r="E24" s="10">
        <v>4.96</v>
      </c>
      <c r="F24" s="10">
        <v>4.79</v>
      </c>
      <c r="G24" s="10">
        <v>4.82</v>
      </c>
      <c r="H24" s="10">
        <v>196.38</v>
      </c>
      <c r="I24" s="10">
        <v>38183300</v>
      </c>
      <c r="J24" s="12">
        <f t="shared" si="0"/>
        <v>-3.0181086519114584E-2</v>
      </c>
      <c r="K24" s="12">
        <v>2.4432061723103273E-2</v>
      </c>
      <c r="L24" s="12">
        <v>-1.3016607830707433E-2</v>
      </c>
      <c r="M24" s="12">
        <f t="shared" si="1"/>
        <v>-5.4613148242217857E-2</v>
      </c>
      <c r="N24" s="12">
        <f t="shared" si="2"/>
        <v>-3.7448669553810709E-2</v>
      </c>
    </row>
    <row r="25" spans="1:14" x14ac:dyDescent="0.15">
      <c r="A25" s="8" t="s">
        <v>33</v>
      </c>
      <c r="B25" s="8" t="s">
        <v>34</v>
      </c>
      <c r="C25" s="9">
        <v>42545</v>
      </c>
      <c r="D25" s="10">
        <v>4.84</v>
      </c>
      <c r="E25" s="10">
        <v>4.93</v>
      </c>
      <c r="F25" s="10">
        <v>4.8</v>
      </c>
      <c r="G25" s="10">
        <v>4.8899999999999997</v>
      </c>
      <c r="H25" s="10">
        <v>182.95</v>
      </c>
      <c r="I25" s="10">
        <v>35360300</v>
      </c>
      <c r="J25" s="12">
        <f t="shared" si="0"/>
        <v>1.4522821576763359E-2</v>
      </c>
      <c r="K25" s="12">
        <v>-2.4267782426778357E-2</v>
      </c>
      <c r="L25" s="12">
        <v>-3.4205644373254901E-3</v>
      </c>
      <c r="M25" s="12">
        <f t="shared" si="1"/>
        <v>3.8790604003541715E-2</v>
      </c>
      <c r="N25" s="12">
        <f t="shared" si="2"/>
        <v>2.0847217989452868E-2</v>
      </c>
    </row>
    <row r="26" spans="1:14" x14ac:dyDescent="0.15">
      <c r="A26" s="8" t="s">
        <v>33</v>
      </c>
      <c r="B26" s="8" t="s">
        <v>34</v>
      </c>
      <c r="C26" s="9">
        <v>42552</v>
      </c>
      <c r="D26" s="10">
        <v>4.88</v>
      </c>
      <c r="E26" s="10">
        <v>4.97</v>
      </c>
      <c r="F26" s="10">
        <v>4.8600000000000003</v>
      </c>
      <c r="G26" s="10">
        <v>4.95</v>
      </c>
      <c r="H26" s="10">
        <v>170.87</v>
      </c>
      <c r="I26" s="10">
        <v>33698400</v>
      </c>
      <c r="J26" s="12">
        <f t="shared" si="0"/>
        <v>1.2269938650306851E-2</v>
      </c>
      <c r="K26" s="12">
        <v>-1.0291595197255584E-2</v>
      </c>
      <c r="L26" s="12">
        <v>3.062073179144038E-2</v>
      </c>
      <c r="M26" s="12">
        <f t="shared" si="1"/>
        <v>2.2561533847562435E-2</v>
      </c>
      <c r="N26" s="12">
        <f t="shared" si="2"/>
        <v>4.0912326988695964E-2</v>
      </c>
    </row>
    <row r="27" spans="1:14" x14ac:dyDescent="0.15">
      <c r="A27" s="8" t="s">
        <v>33</v>
      </c>
      <c r="B27" s="8" t="s">
        <v>34</v>
      </c>
      <c r="C27" s="9">
        <v>42559</v>
      </c>
      <c r="D27" s="10">
        <v>4.9400000000000004</v>
      </c>
      <c r="E27" s="10">
        <v>5.07</v>
      </c>
      <c r="F27" s="10">
        <v>4.93</v>
      </c>
      <c r="G27" s="10">
        <v>5.0599999999999996</v>
      </c>
      <c r="H27" s="10">
        <v>204.86</v>
      </c>
      <c r="I27" s="10">
        <v>40088000</v>
      </c>
      <c r="J27" s="12">
        <f t="shared" si="0"/>
        <v>2.2222222222222105E-2</v>
      </c>
      <c r="K27" s="12">
        <v>5.1993067590987915E-3</v>
      </c>
      <c r="L27" s="12">
        <v>1.466472501130657E-2</v>
      </c>
      <c r="M27" s="12">
        <f t="shared" si="1"/>
        <v>1.7022915463123314E-2</v>
      </c>
      <c r="N27" s="12">
        <f t="shared" si="2"/>
        <v>9.4654182522077787E-3</v>
      </c>
    </row>
    <row r="28" spans="1:14" x14ac:dyDescent="0.15">
      <c r="A28" s="8" t="s">
        <v>33</v>
      </c>
      <c r="B28" s="8" t="s">
        <v>34</v>
      </c>
      <c r="C28" s="9">
        <v>42566</v>
      </c>
      <c r="D28" s="10">
        <v>5.0599999999999996</v>
      </c>
      <c r="E28" s="10">
        <v>5.16</v>
      </c>
      <c r="F28" s="10">
        <v>5</v>
      </c>
      <c r="G28" s="10">
        <v>5.1100000000000003</v>
      </c>
      <c r="H28" s="10">
        <v>250.3</v>
      </c>
      <c r="I28" s="10">
        <v>48375000</v>
      </c>
      <c r="J28" s="12">
        <f t="shared" si="0"/>
        <v>9.8814229249013265E-3</v>
      </c>
      <c r="K28" s="12">
        <v>-2.7155172413792984E-2</v>
      </c>
      <c r="L28" s="12">
        <v>1.9922162121412002E-2</v>
      </c>
      <c r="M28" s="12">
        <f t="shared" si="1"/>
        <v>3.7036595338694314E-2</v>
      </c>
      <c r="N28" s="12">
        <f t="shared" si="2"/>
        <v>4.707733453520499E-2</v>
      </c>
    </row>
    <row r="29" spans="1:14" x14ac:dyDescent="0.15">
      <c r="A29" s="8" t="s">
        <v>33</v>
      </c>
      <c r="B29" s="8" t="s">
        <v>34</v>
      </c>
      <c r="C29" s="9">
        <v>42573</v>
      </c>
      <c r="D29" s="10">
        <v>5.09</v>
      </c>
      <c r="E29" s="10">
        <v>5.21</v>
      </c>
      <c r="F29" s="10">
        <v>5.03</v>
      </c>
      <c r="G29" s="10">
        <v>5.04</v>
      </c>
      <c r="H29" s="10">
        <v>180.72</v>
      </c>
      <c r="I29" s="10">
        <v>34769900</v>
      </c>
      <c r="J29" s="12">
        <f t="shared" si="0"/>
        <v>-1.3698630136986356E-2</v>
      </c>
      <c r="K29" s="12">
        <v>-2.9242357111209694E-2</v>
      </c>
      <c r="L29" s="12">
        <v>-1.0545854695603192E-2</v>
      </c>
      <c r="M29" s="12">
        <f t="shared" si="1"/>
        <v>1.5543726974223338E-2</v>
      </c>
      <c r="N29" s="12">
        <f t="shared" si="2"/>
        <v>1.8696502415606504E-2</v>
      </c>
    </row>
    <row r="30" spans="1:14" x14ac:dyDescent="0.15">
      <c r="A30" s="8" t="s">
        <v>33</v>
      </c>
      <c r="B30" s="8" t="s">
        <v>34</v>
      </c>
      <c r="C30" s="9">
        <v>42580</v>
      </c>
      <c r="D30" s="10">
        <v>5.04</v>
      </c>
      <c r="E30" s="10">
        <v>5.13</v>
      </c>
      <c r="F30" s="10">
        <v>4.93</v>
      </c>
      <c r="G30" s="10">
        <v>5.07</v>
      </c>
      <c r="H30" s="10">
        <v>179.68</v>
      </c>
      <c r="I30" s="10">
        <v>34953300</v>
      </c>
      <c r="J30" s="12">
        <f t="shared" si="0"/>
        <v>5.9523809523810015E-3</v>
      </c>
      <c r="K30" s="12">
        <v>-1.8256503879507092E-3</v>
      </c>
      <c r="L30" s="12">
        <v>-3.5450323884333508E-2</v>
      </c>
      <c r="M30" s="12">
        <f t="shared" si="1"/>
        <v>7.7780313403317102E-3</v>
      </c>
      <c r="N30" s="12">
        <f t="shared" si="2"/>
        <v>-3.3624673496382797E-2</v>
      </c>
    </row>
    <row r="31" spans="1:14" x14ac:dyDescent="0.15">
      <c r="A31" s="8" t="s">
        <v>33</v>
      </c>
      <c r="B31" s="8" t="s">
        <v>34</v>
      </c>
      <c r="C31" s="9">
        <v>42587</v>
      </c>
      <c r="D31" s="10">
        <v>5.08</v>
      </c>
      <c r="E31" s="10">
        <v>5.28</v>
      </c>
      <c r="F31" s="10">
        <v>4.97</v>
      </c>
      <c r="G31" s="10">
        <v>5.16</v>
      </c>
      <c r="H31" s="10">
        <v>276.23</v>
      </c>
      <c r="I31" s="10">
        <v>53191600</v>
      </c>
      <c r="J31" s="12">
        <f t="shared" si="0"/>
        <v>1.7751479289940801E-2</v>
      </c>
      <c r="K31" s="12">
        <v>-2.6063100137174184E-2</v>
      </c>
      <c r="L31" s="12">
        <v>1.2440183049791096E-3</v>
      </c>
      <c r="M31" s="12">
        <f t="shared" si="1"/>
        <v>4.3814579427114989E-2</v>
      </c>
      <c r="N31" s="12">
        <f t="shared" si="2"/>
        <v>2.7307118442153295E-2</v>
      </c>
    </row>
    <row r="32" spans="1:14" x14ac:dyDescent="0.15">
      <c r="A32" s="8" t="s">
        <v>33</v>
      </c>
      <c r="B32" s="8" t="s">
        <v>34</v>
      </c>
      <c r="C32" s="9">
        <v>42594</v>
      </c>
      <c r="D32" s="10">
        <v>5.12</v>
      </c>
      <c r="E32" s="10">
        <v>5.28</v>
      </c>
      <c r="F32" s="10">
        <v>5.05</v>
      </c>
      <c r="G32" s="10">
        <v>5.28</v>
      </c>
      <c r="H32" s="10">
        <v>299.93</v>
      </c>
      <c r="I32" s="10">
        <v>57131400</v>
      </c>
      <c r="J32" s="12">
        <f t="shared" si="0"/>
        <v>2.3255813953488393E-2</v>
      </c>
      <c r="K32" s="12">
        <v>-9.3427230046948292E-2</v>
      </c>
      <c r="L32" s="12">
        <v>1.7967024679277653E-2</v>
      </c>
      <c r="M32" s="12">
        <f t="shared" si="1"/>
        <v>0.11668304400043669</v>
      </c>
      <c r="N32" s="12">
        <f t="shared" si="2"/>
        <v>0.11139425472622594</v>
      </c>
    </row>
    <row r="33" spans="1:14" x14ac:dyDescent="0.15">
      <c r="A33" s="8" t="s">
        <v>33</v>
      </c>
      <c r="B33" s="8" t="s">
        <v>34</v>
      </c>
      <c r="C33" s="9">
        <v>42601</v>
      </c>
      <c r="D33" s="10">
        <v>5.25</v>
      </c>
      <c r="E33" s="10">
        <v>5.37</v>
      </c>
      <c r="F33" s="10">
        <v>5.21</v>
      </c>
      <c r="G33" s="10">
        <v>5.29</v>
      </c>
      <c r="H33" s="10">
        <v>358.13</v>
      </c>
      <c r="I33" s="10">
        <v>66551300</v>
      </c>
      <c r="J33" s="12">
        <f t="shared" si="0"/>
        <v>1.8939393939393534E-3</v>
      </c>
      <c r="K33" s="12">
        <v>8.2858622475401419E-2</v>
      </c>
      <c r="L33" s="12">
        <v>3.2732401857884973E-2</v>
      </c>
      <c r="M33" s="12">
        <f t="shared" si="1"/>
        <v>-8.0964683081462069E-2</v>
      </c>
      <c r="N33" s="12">
        <f t="shared" si="2"/>
        <v>-5.0126220617516447E-2</v>
      </c>
    </row>
    <row r="34" spans="1:14" x14ac:dyDescent="0.15">
      <c r="A34" s="8" t="s">
        <v>33</v>
      </c>
      <c r="B34" s="8" t="s">
        <v>34</v>
      </c>
      <c r="C34" s="9">
        <v>42608</v>
      </c>
      <c r="D34" s="10">
        <v>5.28</v>
      </c>
      <c r="E34" s="10">
        <v>5.29</v>
      </c>
      <c r="F34" s="10">
        <v>5.15</v>
      </c>
      <c r="G34" s="10">
        <v>5.19</v>
      </c>
      <c r="H34" s="10">
        <v>207.78</v>
      </c>
      <c r="I34" s="10">
        <v>39218800</v>
      </c>
      <c r="J34" s="12">
        <f t="shared" si="0"/>
        <v>-1.8903591682419594E-2</v>
      </c>
      <c r="K34" s="12">
        <v>3.8259206121473012E-3</v>
      </c>
      <c r="L34" s="12">
        <v>-1.6459557920702302E-2</v>
      </c>
      <c r="M34" s="12">
        <f t="shared" si="1"/>
        <v>-2.2729512294566896E-2</v>
      </c>
      <c r="N34" s="12">
        <f t="shared" si="2"/>
        <v>-2.0285478532849604E-2</v>
      </c>
    </row>
    <row r="35" spans="1:14" x14ac:dyDescent="0.15">
      <c r="A35" s="8" t="s">
        <v>33</v>
      </c>
      <c r="B35" s="8" t="s">
        <v>34</v>
      </c>
      <c r="C35" s="9">
        <v>42615</v>
      </c>
      <c r="D35" s="10">
        <v>5.19</v>
      </c>
      <c r="E35" s="10">
        <v>5.2</v>
      </c>
      <c r="F35" s="10">
        <v>5.14</v>
      </c>
      <c r="G35" s="10">
        <v>5.17</v>
      </c>
      <c r="H35" s="10">
        <v>132.63</v>
      </c>
      <c r="I35" s="10">
        <v>25254900</v>
      </c>
      <c r="J35" s="12">
        <f t="shared" si="0"/>
        <v>-3.8535645472062546E-3</v>
      </c>
      <c r="K35" s="12">
        <v>-3.1443544545021566E-2</v>
      </c>
      <c r="L35" s="12">
        <v>-4.9870251315020384E-3</v>
      </c>
      <c r="M35" s="12">
        <f t="shared" si="1"/>
        <v>2.758997999781531E-2</v>
      </c>
      <c r="N35" s="12">
        <f t="shared" si="2"/>
        <v>2.6456519413519529E-2</v>
      </c>
    </row>
    <row r="36" spans="1:14" x14ac:dyDescent="0.15">
      <c r="A36" s="8" t="s">
        <v>33</v>
      </c>
      <c r="B36" s="8" t="s">
        <v>34</v>
      </c>
      <c r="C36" s="9">
        <v>42622</v>
      </c>
      <c r="D36" s="10">
        <v>5.17</v>
      </c>
      <c r="E36" s="10">
        <v>5.28</v>
      </c>
      <c r="F36" s="10">
        <v>5.15</v>
      </c>
      <c r="G36" s="10">
        <v>5.17</v>
      </c>
      <c r="H36" s="10">
        <v>143.24</v>
      </c>
      <c r="I36" s="10">
        <v>27051600</v>
      </c>
      <c r="J36" s="12">
        <f t="shared" si="0"/>
        <v>0</v>
      </c>
      <c r="K36" s="12">
        <v>1.1313330054107295E-2</v>
      </c>
      <c r="L36" s="12">
        <v>1.1500485883076119E-2</v>
      </c>
      <c r="M36" s="12">
        <f t="shared" si="1"/>
        <v>-1.1313330054107295E-2</v>
      </c>
      <c r="N36" s="12">
        <f t="shared" si="2"/>
        <v>1.8715582896882375E-4</v>
      </c>
    </row>
    <row r="37" spans="1:14" x14ac:dyDescent="0.15">
      <c r="A37" s="8" t="s">
        <v>33</v>
      </c>
      <c r="B37" s="8" t="s">
        <v>34</v>
      </c>
      <c r="C37" s="9">
        <v>42627</v>
      </c>
      <c r="D37" s="10">
        <v>5.15</v>
      </c>
      <c r="E37" s="10">
        <v>5.15</v>
      </c>
      <c r="F37" s="10">
        <v>5.04</v>
      </c>
      <c r="G37" s="10">
        <v>5.0599999999999996</v>
      </c>
      <c r="H37" s="10">
        <v>90.93</v>
      </c>
      <c r="I37" s="10">
        <v>17630900</v>
      </c>
      <c r="J37" s="12">
        <f t="shared" si="0"/>
        <v>-2.1276595744680913E-2</v>
      </c>
      <c r="K37" s="12">
        <v>4.8638132295718804E-3</v>
      </c>
      <c r="L37" s="12">
        <v>-2.8668217070109244E-2</v>
      </c>
      <c r="M37" s="12">
        <f t="shared" si="1"/>
        <v>-2.6140408974252793E-2</v>
      </c>
      <c r="N37" s="12">
        <f t="shared" si="2"/>
        <v>-3.3532030299681125E-2</v>
      </c>
    </row>
    <row r="38" spans="1:14" x14ac:dyDescent="0.15">
      <c r="A38" s="8" t="s">
        <v>33</v>
      </c>
      <c r="B38" s="8" t="s">
        <v>34</v>
      </c>
      <c r="C38" s="9">
        <v>42636</v>
      </c>
      <c r="D38" s="10">
        <v>5.0599999999999996</v>
      </c>
      <c r="E38" s="10">
        <v>5.13</v>
      </c>
      <c r="F38" s="10">
        <v>5.04</v>
      </c>
      <c r="G38" s="10">
        <v>5.09</v>
      </c>
      <c r="H38" s="10">
        <v>121.7</v>
      </c>
      <c r="I38" s="10">
        <v>23533400</v>
      </c>
      <c r="J38" s="12">
        <f t="shared" si="0"/>
        <v>5.9288537549407614E-3</v>
      </c>
      <c r="K38" s="12">
        <v>-5.179090029041615E-2</v>
      </c>
      <c r="L38" s="12">
        <v>1.4870521434365477E-2</v>
      </c>
      <c r="M38" s="12">
        <f t="shared" si="1"/>
        <v>5.7719754045356911E-2</v>
      </c>
      <c r="N38" s="12">
        <f t="shared" si="2"/>
        <v>6.6661421724781622E-2</v>
      </c>
    </row>
    <row r="39" spans="1:14" x14ac:dyDescent="0.15">
      <c r="A39" s="8" t="s">
        <v>33</v>
      </c>
      <c r="B39" s="8" t="s">
        <v>34</v>
      </c>
      <c r="C39" s="9">
        <v>42643</v>
      </c>
      <c r="D39" s="10">
        <v>5.08</v>
      </c>
      <c r="E39" s="10">
        <v>5.13</v>
      </c>
      <c r="F39" s="10">
        <v>5.05</v>
      </c>
      <c r="G39" s="10">
        <v>5.07</v>
      </c>
      <c r="H39" s="10">
        <v>123.97</v>
      </c>
      <c r="I39" s="10">
        <v>23986900</v>
      </c>
      <c r="J39" s="12">
        <f t="shared" si="0"/>
        <v>-3.9292730844792878E-3</v>
      </c>
      <c r="K39" s="12">
        <v>1.990811638591114E-2</v>
      </c>
      <c r="L39" s="12">
        <v>-3.9699520250337707E-3</v>
      </c>
      <c r="M39" s="12">
        <f t="shared" si="1"/>
        <v>-2.3837389470390428E-2</v>
      </c>
      <c r="N39" s="12">
        <f t="shared" si="2"/>
        <v>-2.3878068410944912E-2</v>
      </c>
    </row>
    <row r="40" spans="1:14" x14ac:dyDescent="0.15">
      <c r="A40" s="8" t="s">
        <v>33</v>
      </c>
      <c r="B40" s="8" t="s">
        <v>34</v>
      </c>
      <c r="C40" s="9">
        <v>42657</v>
      </c>
      <c r="D40" s="10">
        <v>5.07</v>
      </c>
      <c r="E40" s="10">
        <v>5.16</v>
      </c>
      <c r="F40" s="10">
        <v>5.07</v>
      </c>
      <c r="G40" s="10">
        <v>5.15</v>
      </c>
      <c r="H40" s="10">
        <v>147.36000000000001</v>
      </c>
      <c r="I40" s="10">
        <v>28252500</v>
      </c>
      <c r="J40" s="12">
        <f t="shared" si="0"/>
        <v>1.577909270216964E-2</v>
      </c>
      <c r="K40" s="12">
        <v>1.7017017017017032E-2</v>
      </c>
      <c r="L40" s="12">
        <v>1.8178239483401155E-2</v>
      </c>
      <c r="M40" s="12">
        <f t="shared" si="1"/>
        <v>-1.2379243148473926E-3</v>
      </c>
      <c r="N40" s="12">
        <f t="shared" si="2"/>
        <v>1.1612224663841222E-3</v>
      </c>
    </row>
    <row r="41" spans="1:14" x14ac:dyDescent="0.15">
      <c r="A41" s="8" t="s">
        <v>33</v>
      </c>
      <c r="B41" s="8" t="s">
        <v>34</v>
      </c>
      <c r="C41" s="9">
        <v>42664</v>
      </c>
      <c r="D41" s="10">
        <v>5.15</v>
      </c>
      <c r="E41" s="10">
        <v>5.2</v>
      </c>
      <c r="F41" s="10">
        <v>5.0999999999999996</v>
      </c>
      <c r="G41" s="10">
        <v>5.14</v>
      </c>
      <c r="H41" s="10">
        <v>174.39</v>
      </c>
      <c r="I41" s="10">
        <v>33349500</v>
      </c>
      <c r="J41" s="12">
        <f t="shared" si="0"/>
        <v>-1.9417475728156649E-3</v>
      </c>
      <c r="K41" s="12">
        <v>-2.3129921259842486E-2</v>
      </c>
      <c r="L41" s="12">
        <v>-1.0018885320010125E-3</v>
      </c>
      <c r="M41" s="12">
        <f t="shared" si="1"/>
        <v>2.1188173687026822E-2</v>
      </c>
      <c r="N41" s="12">
        <f t="shared" si="2"/>
        <v>2.2128032727841473E-2</v>
      </c>
    </row>
    <row r="42" spans="1:14" x14ac:dyDescent="0.15">
      <c r="A42" s="8" t="s">
        <v>33</v>
      </c>
      <c r="B42" s="8" t="s">
        <v>34</v>
      </c>
      <c r="C42" s="9">
        <v>42671</v>
      </c>
      <c r="D42" s="10">
        <v>5.15</v>
      </c>
      <c r="E42" s="10">
        <v>5.22</v>
      </c>
      <c r="F42" s="10">
        <v>5.14</v>
      </c>
      <c r="G42" s="10">
        <v>5.15</v>
      </c>
      <c r="H42" s="10">
        <v>153.72</v>
      </c>
      <c r="I42" s="10">
        <v>29237100</v>
      </c>
      <c r="J42" s="12">
        <f t="shared" si="0"/>
        <v>1.9455252918289252E-3</v>
      </c>
      <c r="K42" s="12">
        <v>-6.0453400503778388E-3</v>
      </c>
      <c r="L42" s="12">
        <v>-3.5222208784153508E-3</v>
      </c>
      <c r="M42" s="12">
        <f t="shared" si="1"/>
        <v>7.9908653422067644E-3</v>
      </c>
      <c r="N42" s="12">
        <f t="shared" si="2"/>
        <v>2.523119171962488E-3</v>
      </c>
    </row>
    <row r="43" spans="1:14" x14ac:dyDescent="0.15">
      <c r="A43" s="8" t="s">
        <v>33</v>
      </c>
      <c r="B43" s="8" t="s">
        <v>34</v>
      </c>
      <c r="C43" s="9">
        <v>42678</v>
      </c>
      <c r="D43" s="10">
        <v>5.15</v>
      </c>
      <c r="E43" s="10">
        <v>5.18</v>
      </c>
      <c r="F43" s="10">
        <v>5.12</v>
      </c>
      <c r="G43" s="10">
        <v>5.16</v>
      </c>
      <c r="H43" s="10">
        <v>116.33</v>
      </c>
      <c r="I43" s="10">
        <v>22258700</v>
      </c>
      <c r="J43" s="12">
        <f t="shared" si="0"/>
        <v>1.9417475728154925E-3</v>
      </c>
      <c r="K43" s="12">
        <v>4.4602128737962418E-2</v>
      </c>
      <c r="L43" s="12">
        <v>-7.9077288479934384E-4</v>
      </c>
      <c r="M43" s="12">
        <f t="shared" si="1"/>
        <v>-4.2660381165146928E-2</v>
      </c>
      <c r="N43" s="12">
        <f t="shared" si="2"/>
        <v>-4.5392901622761765E-2</v>
      </c>
    </row>
    <row r="44" spans="1:14" x14ac:dyDescent="0.15">
      <c r="A44" s="8" t="s">
        <v>33</v>
      </c>
      <c r="B44" s="8" t="s">
        <v>34</v>
      </c>
      <c r="C44" s="9">
        <v>42685</v>
      </c>
      <c r="D44" s="10">
        <v>5.16</v>
      </c>
      <c r="E44" s="10">
        <v>5.38</v>
      </c>
      <c r="F44" s="10">
        <v>5.12</v>
      </c>
      <c r="G44" s="10">
        <v>5.33</v>
      </c>
      <c r="H44" s="10">
        <v>279.48</v>
      </c>
      <c r="I44" s="10">
        <v>52993300</v>
      </c>
      <c r="J44" s="12">
        <f t="shared" si="0"/>
        <v>3.2945736434108509E-2</v>
      </c>
      <c r="K44" s="12">
        <v>5.3372149442019023E-3</v>
      </c>
      <c r="L44" s="12">
        <v>1.6404471075638815E-2</v>
      </c>
      <c r="M44" s="12">
        <f t="shared" si="1"/>
        <v>2.7608521489906605E-2</v>
      </c>
      <c r="N44" s="12">
        <f t="shared" si="2"/>
        <v>1.1067256131436913E-2</v>
      </c>
    </row>
    <row r="45" spans="1:14" x14ac:dyDescent="0.15">
      <c r="A45" s="8" t="s">
        <v>33</v>
      </c>
      <c r="B45" s="8" t="s">
        <v>34</v>
      </c>
      <c r="C45" s="9">
        <v>42692</v>
      </c>
      <c r="D45" s="10">
        <v>5.32</v>
      </c>
      <c r="E45" s="10">
        <v>5.36</v>
      </c>
      <c r="F45" s="10">
        <v>5.26</v>
      </c>
      <c r="G45" s="10">
        <v>5.29</v>
      </c>
      <c r="H45" s="10">
        <v>292.47000000000003</v>
      </c>
      <c r="I45" s="10">
        <v>54303300</v>
      </c>
      <c r="J45" s="12">
        <f t="shared" si="0"/>
        <v>-7.5046904315197067E-3</v>
      </c>
      <c r="K45" s="12">
        <v>1.6409266409266317E-2</v>
      </c>
      <c r="L45" s="12">
        <v>1.0084444583358151E-3</v>
      </c>
      <c r="M45" s="12">
        <f t="shared" si="1"/>
        <v>-2.3913956840786024E-2</v>
      </c>
      <c r="N45" s="12">
        <f t="shared" si="2"/>
        <v>-1.5400821950930503E-2</v>
      </c>
    </row>
    <row r="46" spans="1:14" x14ac:dyDescent="0.15">
      <c r="A46" s="8" t="s">
        <v>33</v>
      </c>
      <c r="B46" s="8" t="s">
        <v>34</v>
      </c>
      <c r="C46" s="9">
        <v>42699</v>
      </c>
      <c r="D46" s="10">
        <v>5.29</v>
      </c>
      <c r="E46" s="10">
        <v>5.47</v>
      </c>
      <c r="F46" s="10">
        <v>5.29</v>
      </c>
      <c r="G46" s="10">
        <v>5.39</v>
      </c>
      <c r="H46" s="10">
        <v>313.25</v>
      </c>
      <c r="I46" s="10">
        <v>57426100</v>
      </c>
      <c r="J46" s="12">
        <f t="shared" si="0"/>
        <v>1.8903591682419594E-2</v>
      </c>
      <c r="K46" s="12">
        <v>4.9857549857549852E-2</v>
      </c>
      <c r="L46" s="12">
        <v>1.3538296518264584E-2</v>
      </c>
      <c r="M46" s="12">
        <f t="shared" si="1"/>
        <v>-3.0953958175130258E-2</v>
      </c>
      <c r="N46" s="12">
        <f t="shared" si="2"/>
        <v>-3.6319253339285269E-2</v>
      </c>
    </row>
    <row r="47" spans="1:14" x14ac:dyDescent="0.15">
      <c r="A47" s="8" t="s">
        <v>33</v>
      </c>
      <c r="B47" s="8" t="s">
        <v>34</v>
      </c>
      <c r="C47" s="9">
        <v>42706</v>
      </c>
      <c r="D47" s="10">
        <v>5.4</v>
      </c>
      <c r="E47" s="10">
        <v>5.67</v>
      </c>
      <c r="F47" s="10">
        <v>5.37</v>
      </c>
      <c r="G47" s="10">
        <v>5.55</v>
      </c>
      <c r="H47" s="10">
        <v>466.26</v>
      </c>
      <c r="I47" s="10">
        <v>83573600</v>
      </c>
      <c r="J47" s="12">
        <f t="shared" si="0"/>
        <v>2.968460111317257E-2</v>
      </c>
      <c r="K47" s="12">
        <v>8.4124830393487088E-2</v>
      </c>
      <c r="L47" s="12">
        <v>-1.1226354660387046E-2</v>
      </c>
      <c r="M47" s="12">
        <f t="shared" si="1"/>
        <v>-5.4440229280314514E-2</v>
      </c>
      <c r="N47" s="12">
        <f t="shared" si="2"/>
        <v>-9.5351185053874132E-2</v>
      </c>
    </row>
    <row r="48" spans="1:14" x14ac:dyDescent="0.15">
      <c r="A48" s="8" t="s">
        <v>33</v>
      </c>
      <c r="B48" s="8" t="s">
        <v>34</v>
      </c>
      <c r="C48" s="9">
        <v>42713</v>
      </c>
      <c r="D48" s="10">
        <v>5.52</v>
      </c>
      <c r="E48" s="10">
        <v>5.53</v>
      </c>
      <c r="F48" s="10">
        <v>5.33</v>
      </c>
      <c r="G48" s="10">
        <v>5.38</v>
      </c>
      <c r="H48" s="10">
        <v>209.52</v>
      </c>
      <c r="I48" s="10">
        <v>38253100</v>
      </c>
      <c r="J48" s="12">
        <f t="shared" si="0"/>
        <v>-3.063063063063062E-2</v>
      </c>
      <c r="K48" s="12">
        <v>8.4689194826867042E-2</v>
      </c>
      <c r="L48" s="12">
        <v>-1.1272259757730118E-2</v>
      </c>
      <c r="M48" s="12">
        <f t="shared" si="1"/>
        <v>-0.11531982545749767</v>
      </c>
      <c r="N48" s="12">
        <f t="shared" si="2"/>
        <v>-9.5961454584597164E-2</v>
      </c>
    </row>
    <row r="49" spans="1:14" x14ac:dyDescent="0.15">
      <c r="A49" s="8" t="s">
        <v>33</v>
      </c>
      <c r="B49" s="8" t="s">
        <v>34</v>
      </c>
      <c r="C49" s="9">
        <v>42720</v>
      </c>
      <c r="D49" s="10">
        <v>5.38</v>
      </c>
      <c r="E49" s="10">
        <v>5.41</v>
      </c>
      <c r="F49" s="10">
        <v>5.18</v>
      </c>
      <c r="G49" s="10">
        <v>5.25</v>
      </c>
      <c r="H49" s="10">
        <v>172.93</v>
      </c>
      <c r="I49" s="10">
        <v>32405600</v>
      </c>
      <c r="J49" s="12">
        <f t="shared" si="0"/>
        <v>-2.4163568773234181E-2</v>
      </c>
      <c r="K49" s="12">
        <v>0.16615384615384612</v>
      </c>
      <c r="L49" s="12">
        <v>-4.2157184405011532E-2</v>
      </c>
      <c r="M49" s="12">
        <f t="shared" si="1"/>
        <v>-0.19031741492708032</v>
      </c>
      <c r="N49" s="12">
        <f t="shared" si="2"/>
        <v>-0.20831103055885766</v>
      </c>
    </row>
    <row r="50" spans="1:14" x14ac:dyDescent="0.15">
      <c r="A50" s="8" t="s">
        <v>33</v>
      </c>
      <c r="B50" s="8" t="s">
        <v>34</v>
      </c>
      <c r="C50" s="9">
        <v>42727</v>
      </c>
      <c r="D50" s="10">
        <v>5.25</v>
      </c>
      <c r="E50" s="10">
        <v>5.36</v>
      </c>
      <c r="F50" s="10">
        <v>5.23</v>
      </c>
      <c r="G50" s="10">
        <v>5.26</v>
      </c>
      <c r="H50" s="10">
        <v>131.31</v>
      </c>
      <c r="I50" s="10">
        <v>24490400</v>
      </c>
      <c r="J50" s="12">
        <f t="shared" si="0"/>
        <v>1.9047619047618642E-3</v>
      </c>
      <c r="K50" s="12">
        <v>-0.16787598944591026</v>
      </c>
      <c r="L50" s="12">
        <v>-1.30530365485023E-2</v>
      </c>
      <c r="M50" s="12">
        <f t="shared" si="1"/>
        <v>0.16978075135067211</v>
      </c>
      <c r="N50" s="12">
        <f t="shared" si="2"/>
        <v>0.15482295289740797</v>
      </c>
    </row>
    <row r="51" spans="1:14" x14ac:dyDescent="0.15">
      <c r="A51" s="8" t="s">
        <v>33</v>
      </c>
      <c r="B51" s="8" t="s">
        <v>34</v>
      </c>
      <c r="C51" s="9">
        <v>42734</v>
      </c>
      <c r="D51" s="10">
        <v>5.25</v>
      </c>
      <c r="E51" s="10">
        <v>5.31</v>
      </c>
      <c r="F51" s="10">
        <v>5.22</v>
      </c>
      <c r="G51" s="10">
        <v>5.24</v>
      </c>
      <c r="H51" s="10">
        <v>92.11</v>
      </c>
      <c r="I51" s="10">
        <v>17231600</v>
      </c>
      <c r="J51" s="12">
        <f t="shared" si="0"/>
        <v>-3.8022813688212121E-3</v>
      </c>
      <c r="K51" s="12">
        <v>-9.7502972651605221E-2</v>
      </c>
      <c r="L51" s="12">
        <v>-2.2274815536684977E-3</v>
      </c>
      <c r="M51" s="12">
        <f t="shared" si="1"/>
        <v>9.3700691282784007E-2</v>
      </c>
      <c r="N51" s="12">
        <f t="shared" si="2"/>
        <v>9.5275491097936718E-2</v>
      </c>
    </row>
    <row r="53" spans="1:14" x14ac:dyDescent="0.15">
      <c r="A53" s="4"/>
      <c r="B53" s="1"/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3"/>
  <sheetViews>
    <sheetView tabSelected="1" topLeftCell="A34" workbookViewId="0">
      <selection activeCell="H55" sqref="H55"/>
    </sheetView>
  </sheetViews>
  <sheetFormatPr defaultRowHeight="13.5" x14ac:dyDescent="0.15"/>
  <cols>
    <col min="3" max="3" width="19.625" customWidth="1"/>
  </cols>
  <sheetData>
    <row r="1" spans="1:14" x14ac:dyDescent="0.15">
      <c r="A1" s="5" t="s">
        <v>0</v>
      </c>
      <c r="B1" s="5" t="s">
        <v>1</v>
      </c>
      <c r="C1" s="6" t="s">
        <v>2</v>
      </c>
      <c r="D1" s="7" t="s">
        <v>16</v>
      </c>
      <c r="E1" s="7" t="s">
        <v>17</v>
      </c>
      <c r="F1" s="7" t="s">
        <v>18</v>
      </c>
      <c r="G1" s="7" t="s">
        <v>19</v>
      </c>
      <c r="H1" s="7" t="s">
        <v>20</v>
      </c>
      <c r="I1" s="7" t="s">
        <v>8</v>
      </c>
      <c r="J1" s="11" t="s">
        <v>47</v>
      </c>
      <c r="K1" s="11" t="s">
        <v>40</v>
      </c>
      <c r="L1" s="11" t="s">
        <v>39</v>
      </c>
      <c r="M1" s="11" t="s">
        <v>48</v>
      </c>
      <c r="N1" s="11" t="s">
        <v>49</v>
      </c>
    </row>
    <row r="2" spans="1:14" x14ac:dyDescent="0.15">
      <c r="A2" s="8" t="s">
        <v>35</v>
      </c>
      <c r="B2" s="8" t="s">
        <v>36</v>
      </c>
      <c r="C2" s="9">
        <v>42377</v>
      </c>
      <c r="D2" s="10">
        <v>14.67</v>
      </c>
      <c r="E2" s="10">
        <v>14.99</v>
      </c>
      <c r="F2" s="10">
        <v>13.25</v>
      </c>
      <c r="G2" s="10">
        <v>14.45</v>
      </c>
      <c r="H2" s="10">
        <v>52.95</v>
      </c>
      <c r="I2" s="10">
        <v>3332900</v>
      </c>
      <c r="J2" s="12"/>
      <c r="K2" s="12"/>
      <c r="L2" s="12"/>
      <c r="M2" s="12"/>
      <c r="N2" s="12"/>
    </row>
    <row r="3" spans="1:14" x14ac:dyDescent="0.15">
      <c r="A3" s="8" t="s">
        <v>35</v>
      </c>
      <c r="B3" s="8" t="s">
        <v>36</v>
      </c>
      <c r="C3" s="9">
        <v>42384</v>
      </c>
      <c r="D3" s="10">
        <v>14.27</v>
      </c>
      <c r="E3" s="10">
        <v>14.28</v>
      </c>
      <c r="F3" s="10">
        <v>12.56</v>
      </c>
      <c r="G3" s="10">
        <v>12.66</v>
      </c>
      <c r="H3" s="10">
        <v>221.14</v>
      </c>
      <c r="I3" s="10">
        <v>14995300</v>
      </c>
      <c r="J3" s="12">
        <f>(G3-G2)/G2</f>
        <v>-0.1238754325259515</v>
      </c>
      <c r="K3" s="12">
        <v>-5.4115507048658383E-2</v>
      </c>
      <c r="L3" s="12">
        <v>-8.1824535238145923E-2</v>
      </c>
      <c r="M3" s="12">
        <f>J3-K3</f>
        <v>-6.9759925477293122E-2</v>
      </c>
      <c r="N3" s="12">
        <f>L3-K3</f>
        <v>-2.770902818948754E-2</v>
      </c>
    </row>
    <row r="4" spans="1:14" x14ac:dyDescent="0.15">
      <c r="A4" s="8" t="s">
        <v>35</v>
      </c>
      <c r="B4" s="8" t="s">
        <v>36</v>
      </c>
      <c r="C4" s="9">
        <v>42391</v>
      </c>
      <c r="D4" s="10">
        <v>12.43</v>
      </c>
      <c r="E4" s="10">
        <v>13.46</v>
      </c>
      <c r="F4" s="10">
        <v>12.38</v>
      </c>
      <c r="G4" s="10">
        <v>12.73</v>
      </c>
      <c r="H4" s="10">
        <v>210.25</v>
      </c>
      <c r="I4" s="10">
        <v>14568600</v>
      </c>
      <c r="J4" s="12">
        <f t="shared" ref="J4:J51" si="0">(G4-G3)/G3</f>
        <v>5.5292259083728505E-3</v>
      </c>
      <c r="K4" s="12">
        <v>4.6153846153846191E-2</v>
      </c>
      <c r="L4" s="12">
        <v>1.1366352835036795E-2</v>
      </c>
      <c r="M4" s="12">
        <f t="shared" ref="M4:M51" si="1">J4-K4</f>
        <v>-4.0624620245473343E-2</v>
      </c>
      <c r="N4" s="12">
        <f t="shared" ref="N4:N51" si="2">L4-K4</f>
        <v>-3.4787493318809398E-2</v>
      </c>
    </row>
    <row r="5" spans="1:14" x14ac:dyDescent="0.15">
      <c r="A5" s="8" t="s">
        <v>35</v>
      </c>
      <c r="B5" s="8" t="s">
        <v>36</v>
      </c>
      <c r="C5" s="9">
        <v>42398</v>
      </c>
      <c r="D5" s="10">
        <v>12.81</v>
      </c>
      <c r="E5" s="10">
        <v>13.03</v>
      </c>
      <c r="F5" s="10">
        <v>10.96</v>
      </c>
      <c r="G5" s="10">
        <v>11.48</v>
      </c>
      <c r="H5" s="10">
        <v>147.32</v>
      </c>
      <c r="I5" s="10">
        <v>11274700</v>
      </c>
      <c r="J5" s="12">
        <f t="shared" si="0"/>
        <v>-9.819324430479183E-2</v>
      </c>
      <c r="K5" s="12">
        <v>3.446691176470576E-2</v>
      </c>
      <c r="L5" s="12">
        <v>-6.8571942833803162E-2</v>
      </c>
      <c r="M5" s="12">
        <f t="shared" si="1"/>
        <v>-0.1326601560694976</v>
      </c>
      <c r="N5" s="12">
        <f t="shared" si="2"/>
        <v>-0.10303885459850892</v>
      </c>
    </row>
    <row r="6" spans="1:14" x14ac:dyDescent="0.15">
      <c r="A6" s="8" t="s">
        <v>35</v>
      </c>
      <c r="B6" s="8" t="s">
        <v>36</v>
      </c>
      <c r="C6" s="9">
        <v>42405</v>
      </c>
      <c r="D6" s="10">
        <v>11.46</v>
      </c>
      <c r="E6" s="10">
        <v>13.21</v>
      </c>
      <c r="F6" s="10">
        <v>11.34</v>
      </c>
      <c r="G6" s="10">
        <v>12.92</v>
      </c>
      <c r="H6" s="10">
        <v>220.9</v>
      </c>
      <c r="I6" s="10">
        <v>16248000</v>
      </c>
      <c r="J6" s="12">
        <f t="shared" si="0"/>
        <v>0.12543554006968635</v>
      </c>
      <c r="K6" s="12">
        <v>-9.5957352287871944E-2</v>
      </c>
      <c r="L6" s="12">
        <v>2.71049669788281E-2</v>
      </c>
      <c r="M6" s="12">
        <f t="shared" si="1"/>
        <v>0.2213928923575583</v>
      </c>
      <c r="N6" s="12">
        <f t="shared" si="2"/>
        <v>0.12306231926670004</v>
      </c>
    </row>
    <row r="7" spans="1:14" x14ac:dyDescent="0.15">
      <c r="A7" s="8" t="s">
        <v>35</v>
      </c>
      <c r="B7" s="8" t="s">
        <v>36</v>
      </c>
      <c r="C7" s="9">
        <v>42419</v>
      </c>
      <c r="D7" s="10">
        <v>12.48</v>
      </c>
      <c r="E7" s="10">
        <v>18.73</v>
      </c>
      <c r="F7" s="10">
        <v>12.25</v>
      </c>
      <c r="G7" s="10">
        <v>17.21</v>
      </c>
      <c r="H7" s="10">
        <v>668.95</v>
      </c>
      <c r="I7" s="10">
        <v>35828100</v>
      </c>
      <c r="J7" s="12">
        <f t="shared" si="0"/>
        <v>0.33204334365325083</v>
      </c>
      <c r="K7" s="12">
        <v>3.6855036855036723E-2</v>
      </c>
      <c r="L7" s="12">
        <v>5.0534037388819758E-2</v>
      </c>
      <c r="M7" s="12">
        <f t="shared" si="1"/>
        <v>0.29518830679821412</v>
      </c>
      <c r="N7" s="12">
        <f t="shared" si="2"/>
        <v>1.3679000533783035E-2</v>
      </c>
    </row>
    <row r="8" spans="1:14" x14ac:dyDescent="0.15">
      <c r="A8" s="8" t="s">
        <v>35</v>
      </c>
      <c r="B8" s="8" t="s">
        <v>36</v>
      </c>
      <c r="C8" s="9">
        <v>42426</v>
      </c>
      <c r="D8" s="10">
        <v>16.920000000000002</v>
      </c>
      <c r="E8" s="10">
        <v>17.440000000000001</v>
      </c>
      <c r="F8" s="10">
        <v>14.21</v>
      </c>
      <c r="G8" s="10">
        <v>14.49</v>
      </c>
      <c r="H8" s="10">
        <v>965.24</v>
      </c>
      <c r="I8" s="10">
        <v>53943700</v>
      </c>
      <c r="J8" s="12">
        <f t="shared" si="0"/>
        <v>-0.15804764671702501</v>
      </c>
      <c r="K8" s="12">
        <v>-0.11327014218009474</v>
      </c>
      <c r="L8" s="12">
        <v>-5.7921813129285342E-2</v>
      </c>
      <c r="M8" s="12">
        <f t="shared" si="1"/>
        <v>-4.4777504536930274E-2</v>
      </c>
      <c r="N8" s="12">
        <f t="shared" si="2"/>
        <v>5.5348329050809393E-2</v>
      </c>
    </row>
    <row r="9" spans="1:14" x14ac:dyDescent="0.15">
      <c r="A9" s="8" t="s">
        <v>35</v>
      </c>
      <c r="B9" s="8" t="s">
        <v>36</v>
      </c>
      <c r="C9" s="9">
        <v>42433</v>
      </c>
      <c r="D9" s="10">
        <v>14.47</v>
      </c>
      <c r="E9" s="10">
        <v>16.309999999999999</v>
      </c>
      <c r="F9" s="10">
        <v>13.18</v>
      </c>
      <c r="G9" s="10">
        <v>16.309999999999999</v>
      </c>
      <c r="H9" s="10">
        <v>658.9</v>
      </c>
      <c r="I9" s="10">
        <v>39751600</v>
      </c>
      <c r="J9" s="12">
        <f t="shared" si="0"/>
        <v>0.12560386473429941</v>
      </c>
      <c r="K9" s="12">
        <v>-7.6964190272581459E-2</v>
      </c>
      <c r="L9" s="12">
        <v>-3.8637099553988112E-3</v>
      </c>
      <c r="M9" s="12">
        <f t="shared" si="1"/>
        <v>0.20256805500688085</v>
      </c>
      <c r="N9" s="12">
        <f t="shared" si="2"/>
        <v>7.3100480317182651E-2</v>
      </c>
    </row>
    <row r="10" spans="1:14" x14ac:dyDescent="0.15">
      <c r="A10" s="8" t="s">
        <v>35</v>
      </c>
      <c r="B10" s="8" t="s">
        <v>36</v>
      </c>
      <c r="C10" s="9">
        <v>42440</v>
      </c>
      <c r="D10" s="10">
        <v>16.309999999999999</v>
      </c>
      <c r="E10" s="10">
        <v>17.940000000000001</v>
      </c>
      <c r="F10" s="10">
        <v>14.49</v>
      </c>
      <c r="G10" s="10">
        <v>14.74</v>
      </c>
      <c r="H10" s="10">
        <v>1072.75</v>
      </c>
      <c r="I10" s="10">
        <v>60175300</v>
      </c>
      <c r="J10" s="12">
        <f t="shared" si="0"/>
        <v>-9.6259963212752833E-2</v>
      </c>
      <c r="K10" s="12">
        <v>9.2646207295888905E-3</v>
      </c>
      <c r="L10" s="12">
        <v>-1.817188527280365E-2</v>
      </c>
      <c r="M10" s="12">
        <f t="shared" si="1"/>
        <v>-0.10552458394234172</v>
      </c>
      <c r="N10" s="12">
        <f t="shared" si="2"/>
        <v>-2.743650600239254E-2</v>
      </c>
    </row>
    <row r="11" spans="1:14" x14ac:dyDescent="0.15">
      <c r="A11" s="8" t="s">
        <v>35</v>
      </c>
      <c r="B11" s="8" t="s">
        <v>36</v>
      </c>
      <c r="C11" s="9">
        <v>42447</v>
      </c>
      <c r="D11" s="10">
        <v>14.94</v>
      </c>
      <c r="E11" s="10">
        <v>16.170000000000002</v>
      </c>
      <c r="F11" s="10">
        <v>14.67</v>
      </c>
      <c r="G11" s="10">
        <v>15.95</v>
      </c>
      <c r="H11" s="10">
        <v>603.82000000000005</v>
      </c>
      <c r="I11" s="10">
        <v>35351200</v>
      </c>
      <c r="J11" s="12">
        <f t="shared" si="0"/>
        <v>8.2089552238805902E-2</v>
      </c>
      <c r="K11" s="12">
        <v>8.7205966724038964E-2</v>
      </c>
      <c r="L11" s="12">
        <v>8.1506630597186311E-2</v>
      </c>
      <c r="M11" s="12">
        <f t="shared" si="1"/>
        <v>-5.1164144852330617E-3</v>
      </c>
      <c r="N11" s="12">
        <f t="shared" si="2"/>
        <v>-5.6993361268526527E-3</v>
      </c>
    </row>
    <row r="12" spans="1:14" x14ac:dyDescent="0.15">
      <c r="A12" s="8" t="s">
        <v>35</v>
      </c>
      <c r="B12" s="8" t="s">
        <v>36</v>
      </c>
      <c r="C12" s="9">
        <v>42454</v>
      </c>
      <c r="D12" s="10">
        <v>15.99</v>
      </c>
      <c r="E12" s="10">
        <v>16.66</v>
      </c>
      <c r="F12" s="10">
        <v>15.22</v>
      </c>
      <c r="G12" s="10">
        <v>15.54</v>
      </c>
      <c r="H12" s="10">
        <v>528.4</v>
      </c>
      <c r="I12" s="10">
        <v>30029900</v>
      </c>
      <c r="J12" s="12">
        <f t="shared" si="0"/>
        <v>-2.5705329153605027E-2</v>
      </c>
      <c r="K12" s="12">
        <v>0.10448548812664905</v>
      </c>
      <c r="L12" s="12">
        <v>2.1042621455001156E-2</v>
      </c>
      <c r="M12" s="12">
        <f t="shared" si="1"/>
        <v>-0.13019081728025408</v>
      </c>
      <c r="N12" s="12">
        <f t="shared" si="2"/>
        <v>-8.3442866671647895E-2</v>
      </c>
    </row>
    <row r="13" spans="1:14" x14ac:dyDescent="0.15">
      <c r="A13" s="8" t="s">
        <v>35</v>
      </c>
      <c r="B13" s="8" t="s">
        <v>36</v>
      </c>
      <c r="C13" s="9">
        <v>42461</v>
      </c>
      <c r="D13" s="10">
        <v>15.7</v>
      </c>
      <c r="E13" s="10">
        <v>16.010000000000002</v>
      </c>
      <c r="F13" s="10">
        <v>14.84</v>
      </c>
      <c r="G13" s="10">
        <v>15.19</v>
      </c>
      <c r="H13" s="10">
        <v>421.3</v>
      </c>
      <c r="I13" s="10">
        <v>24816100</v>
      </c>
      <c r="J13" s="12">
        <f t="shared" si="0"/>
        <v>-2.2522522522522501E-2</v>
      </c>
      <c r="K13" s="12">
        <v>-0.12852365026278065</v>
      </c>
      <c r="L13" s="12">
        <v>3.865690234127105E-3</v>
      </c>
      <c r="M13" s="12">
        <f t="shared" si="1"/>
        <v>0.10600112774025815</v>
      </c>
      <c r="N13" s="12">
        <f t="shared" si="2"/>
        <v>0.13238934049690776</v>
      </c>
    </row>
    <row r="14" spans="1:14" x14ac:dyDescent="0.15">
      <c r="A14" s="8" t="s">
        <v>35</v>
      </c>
      <c r="B14" s="8" t="s">
        <v>36</v>
      </c>
      <c r="C14" s="9">
        <v>42468</v>
      </c>
      <c r="D14" s="10">
        <v>15.22</v>
      </c>
      <c r="E14" s="10">
        <v>15.7</v>
      </c>
      <c r="F14" s="10">
        <v>14.85</v>
      </c>
      <c r="G14" s="10">
        <v>15.03</v>
      </c>
      <c r="H14" s="10">
        <v>268.64</v>
      </c>
      <c r="I14" s="10">
        <v>15842400</v>
      </c>
      <c r="J14" s="12">
        <f t="shared" si="0"/>
        <v>-1.0533245556287041E-2</v>
      </c>
      <c r="K14" s="12">
        <v>0.20614035087719304</v>
      </c>
      <c r="L14" s="12">
        <v>3.2650426555809915E-3</v>
      </c>
      <c r="M14" s="12">
        <f t="shared" si="1"/>
        <v>-0.21667359643348008</v>
      </c>
      <c r="N14" s="12">
        <f t="shared" si="2"/>
        <v>-0.20287530822161204</v>
      </c>
    </row>
    <row r="15" spans="1:14" x14ac:dyDescent="0.15">
      <c r="A15" s="8" t="s">
        <v>35</v>
      </c>
      <c r="B15" s="8" t="s">
        <v>36</v>
      </c>
      <c r="C15" s="9">
        <v>42475</v>
      </c>
      <c r="D15" s="10">
        <v>15.18</v>
      </c>
      <c r="E15" s="10">
        <v>16</v>
      </c>
      <c r="F15" s="10">
        <v>15.03</v>
      </c>
      <c r="G15" s="10">
        <v>15.61</v>
      </c>
      <c r="H15" s="10">
        <v>369.29</v>
      </c>
      <c r="I15" s="10">
        <v>21582700</v>
      </c>
      <c r="J15" s="12">
        <f t="shared" si="0"/>
        <v>3.8589487691284105E-2</v>
      </c>
      <c r="K15" s="12">
        <v>1.2727272727272738E-2</v>
      </c>
      <c r="L15" s="12">
        <v>3.0738826566181963E-2</v>
      </c>
      <c r="M15" s="12">
        <f t="shared" si="1"/>
        <v>2.5862214964011365E-2</v>
      </c>
      <c r="N15" s="12">
        <f t="shared" si="2"/>
        <v>1.8011553838909226E-2</v>
      </c>
    </row>
    <row r="16" spans="1:14" x14ac:dyDescent="0.15">
      <c r="A16" s="8" t="s">
        <v>35</v>
      </c>
      <c r="B16" s="8" t="s">
        <v>36</v>
      </c>
      <c r="C16" s="9">
        <v>42482</v>
      </c>
      <c r="D16" s="10">
        <v>15.61</v>
      </c>
      <c r="E16" s="10">
        <v>16.66</v>
      </c>
      <c r="F16" s="10">
        <v>14.55</v>
      </c>
      <c r="G16" s="10">
        <v>15</v>
      </c>
      <c r="H16" s="10">
        <v>650.01</v>
      </c>
      <c r="I16" s="10">
        <v>37361000</v>
      </c>
      <c r="J16" s="12">
        <f t="shared" si="0"/>
        <v>-3.907751441383725E-2</v>
      </c>
      <c r="K16" s="12">
        <v>0.10637342908438045</v>
      </c>
      <c r="L16" s="12">
        <v>-5.4210873478148999E-2</v>
      </c>
      <c r="M16" s="12">
        <f t="shared" si="1"/>
        <v>-0.14545094349821769</v>
      </c>
      <c r="N16" s="12">
        <f t="shared" si="2"/>
        <v>-0.16058430256252945</v>
      </c>
    </row>
    <row r="17" spans="1:14" x14ac:dyDescent="0.15">
      <c r="A17" s="8" t="s">
        <v>35</v>
      </c>
      <c r="B17" s="8" t="s">
        <v>36</v>
      </c>
      <c r="C17" s="9">
        <v>42489</v>
      </c>
      <c r="D17" s="10">
        <v>14.92</v>
      </c>
      <c r="E17" s="10">
        <v>15</v>
      </c>
      <c r="F17" s="10">
        <v>14.38</v>
      </c>
      <c r="G17" s="10">
        <v>14.62</v>
      </c>
      <c r="H17" s="10">
        <v>177.42</v>
      </c>
      <c r="I17" s="10">
        <v>10898900</v>
      </c>
      <c r="J17" s="12">
        <f t="shared" si="0"/>
        <v>-2.5333333333333385E-2</v>
      </c>
      <c r="K17" s="12">
        <v>-0.51521298174442187</v>
      </c>
      <c r="L17" s="12">
        <v>-1.0067219871233504E-3</v>
      </c>
      <c r="M17" s="12">
        <f t="shared" si="1"/>
        <v>0.4898796484110885</v>
      </c>
      <c r="N17" s="12">
        <f t="shared" si="2"/>
        <v>0.5142062597572985</v>
      </c>
    </row>
    <row r="18" spans="1:14" x14ac:dyDescent="0.15">
      <c r="A18" s="8" t="s">
        <v>35</v>
      </c>
      <c r="B18" s="8" t="s">
        <v>36</v>
      </c>
      <c r="C18" s="9">
        <v>42496</v>
      </c>
      <c r="D18" s="10">
        <v>14.62</v>
      </c>
      <c r="E18" s="10">
        <v>15.12</v>
      </c>
      <c r="F18" s="10">
        <v>14.4</v>
      </c>
      <c r="G18" s="10">
        <v>14.44</v>
      </c>
      <c r="H18" s="10">
        <v>166.94</v>
      </c>
      <c r="I18" s="10">
        <v>10148500</v>
      </c>
      <c r="J18" s="12">
        <f t="shared" si="0"/>
        <v>-1.2311901504787942E-2</v>
      </c>
      <c r="K18" s="12">
        <v>0.14560669456066938</v>
      </c>
      <c r="L18" s="12">
        <v>-4.0427785129280164E-3</v>
      </c>
      <c r="M18" s="12">
        <f t="shared" si="1"/>
        <v>-0.15791859606545733</v>
      </c>
      <c r="N18" s="12">
        <f t="shared" si="2"/>
        <v>-0.14964947307359738</v>
      </c>
    </row>
    <row r="19" spans="1:14" x14ac:dyDescent="0.15">
      <c r="A19" s="8" t="s">
        <v>35</v>
      </c>
      <c r="B19" s="8" t="s">
        <v>36</v>
      </c>
      <c r="C19" s="9">
        <v>42503</v>
      </c>
      <c r="D19" s="10">
        <v>14.44</v>
      </c>
      <c r="E19" s="10">
        <v>14.44</v>
      </c>
      <c r="F19" s="10">
        <v>13.28</v>
      </c>
      <c r="G19" s="10">
        <v>13.43</v>
      </c>
      <c r="H19" s="10">
        <v>129.44</v>
      </c>
      <c r="I19" s="10">
        <v>8494100</v>
      </c>
      <c r="J19" s="12">
        <f t="shared" si="0"/>
        <v>-6.9944598337950123E-2</v>
      </c>
      <c r="K19" s="12">
        <v>0.63623082542001475</v>
      </c>
      <c r="L19" s="12">
        <v>-3.378730246105658E-2</v>
      </c>
      <c r="M19" s="12">
        <f t="shared" si="1"/>
        <v>-0.70617542375796483</v>
      </c>
      <c r="N19" s="12">
        <f t="shared" si="2"/>
        <v>-0.67001812788107129</v>
      </c>
    </row>
    <row r="20" spans="1:14" x14ac:dyDescent="0.15">
      <c r="A20" s="8" t="s">
        <v>35</v>
      </c>
      <c r="B20" s="8" t="s">
        <v>36</v>
      </c>
      <c r="C20" s="9">
        <v>42510</v>
      </c>
      <c r="D20" s="10">
        <v>13.45</v>
      </c>
      <c r="E20" s="10">
        <v>14.05</v>
      </c>
      <c r="F20" s="10">
        <v>13.27</v>
      </c>
      <c r="G20" s="10">
        <v>13.59</v>
      </c>
      <c r="H20" s="10">
        <v>108.01</v>
      </c>
      <c r="I20" s="10">
        <v>7151700</v>
      </c>
      <c r="J20" s="12">
        <f t="shared" si="0"/>
        <v>1.1913626209977672E-2</v>
      </c>
      <c r="K20" s="12">
        <v>4.0178571428570965E-3</v>
      </c>
      <c r="L20" s="12">
        <v>5.8897847892311166E-3</v>
      </c>
      <c r="M20" s="12">
        <f t="shared" si="1"/>
        <v>7.8957690671205769E-3</v>
      </c>
      <c r="N20" s="12">
        <f t="shared" si="2"/>
        <v>1.8719276463740201E-3</v>
      </c>
    </row>
    <row r="21" spans="1:14" x14ac:dyDescent="0.15">
      <c r="A21" s="8" t="s">
        <v>35</v>
      </c>
      <c r="B21" s="8" t="s">
        <v>36</v>
      </c>
      <c r="C21" s="9">
        <v>42517</v>
      </c>
      <c r="D21" s="10">
        <v>13.6</v>
      </c>
      <c r="E21" s="10">
        <v>14.26</v>
      </c>
      <c r="F21" s="10">
        <v>13.13</v>
      </c>
      <c r="G21" s="10">
        <v>13.9</v>
      </c>
      <c r="H21" s="10">
        <v>121.14</v>
      </c>
      <c r="I21" s="10">
        <v>8021400</v>
      </c>
      <c r="J21" s="12">
        <f t="shared" si="0"/>
        <v>2.281089036055927E-2</v>
      </c>
      <c r="K21" s="12">
        <v>2.3121387283237014E-2</v>
      </c>
      <c r="L21" s="12">
        <v>-3.1782412712973239E-4</v>
      </c>
      <c r="M21" s="12">
        <f t="shared" si="1"/>
        <v>-3.1049692267774362E-4</v>
      </c>
      <c r="N21" s="12">
        <f t="shared" si="2"/>
        <v>-2.3439211410366746E-2</v>
      </c>
    </row>
    <row r="22" spans="1:14" x14ac:dyDescent="0.15">
      <c r="A22" s="8" t="s">
        <v>35</v>
      </c>
      <c r="B22" s="8" t="s">
        <v>36</v>
      </c>
      <c r="C22" s="9">
        <v>42524</v>
      </c>
      <c r="D22" s="10">
        <v>13.68</v>
      </c>
      <c r="E22" s="10">
        <v>14.24</v>
      </c>
      <c r="F22" s="10">
        <v>13.44</v>
      </c>
      <c r="G22" s="10">
        <v>14.15</v>
      </c>
      <c r="H22" s="10">
        <v>202.2</v>
      </c>
      <c r="I22" s="10">
        <v>13110300</v>
      </c>
      <c r="J22" s="12">
        <f t="shared" si="0"/>
        <v>1.7985611510791366E-2</v>
      </c>
      <c r="K22" s="12">
        <v>2.3468057366362375E-2</v>
      </c>
      <c r="L22" s="12">
        <v>5.4136950343552863E-2</v>
      </c>
      <c r="M22" s="12">
        <f t="shared" si="1"/>
        <v>-5.4824458555710089E-3</v>
      </c>
      <c r="N22" s="12">
        <f t="shared" si="2"/>
        <v>3.0668892977190488E-2</v>
      </c>
    </row>
    <row r="23" spans="1:14" x14ac:dyDescent="0.15">
      <c r="A23" s="8" t="s">
        <v>35</v>
      </c>
      <c r="B23" s="8" t="s">
        <v>36</v>
      </c>
      <c r="C23" s="9">
        <v>42529</v>
      </c>
      <c r="D23" s="10">
        <v>14.1</v>
      </c>
      <c r="E23" s="10">
        <v>14.2</v>
      </c>
      <c r="F23" s="10">
        <v>13.78</v>
      </c>
      <c r="G23" s="10">
        <v>13.88</v>
      </c>
      <c r="H23" s="10">
        <v>67.94</v>
      </c>
      <c r="I23" s="10">
        <v>4390900</v>
      </c>
      <c r="J23" s="12">
        <f t="shared" si="0"/>
        <v>-1.9081272084805624E-2</v>
      </c>
      <c r="K23" s="12">
        <v>-9.3418259023353711E-3</v>
      </c>
      <c r="L23" s="12">
        <v>-2.7153450344179065E-3</v>
      </c>
      <c r="M23" s="12">
        <f t="shared" si="1"/>
        <v>-9.739446182470253E-3</v>
      </c>
      <c r="N23" s="12">
        <f t="shared" si="2"/>
        <v>6.6264808679174642E-3</v>
      </c>
    </row>
    <row r="24" spans="1:14" x14ac:dyDescent="0.15">
      <c r="A24" s="8" t="s">
        <v>35</v>
      </c>
      <c r="B24" s="8" t="s">
        <v>36</v>
      </c>
      <c r="C24" s="9">
        <v>42538</v>
      </c>
      <c r="D24" s="10">
        <v>13.63</v>
      </c>
      <c r="E24" s="10">
        <v>13.86</v>
      </c>
      <c r="F24" s="10">
        <v>13.2</v>
      </c>
      <c r="G24" s="10">
        <v>13.75</v>
      </c>
      <c r="H24" s="10">
        <v>119.74</v>
      </c>
      <c r="I24" s="10">
        <v>7994900</v>
      </c>
      <c r="J24" s="12">
        <f t="shared" si="0"/>
        <v>-9.3659942363112942E-3</v>
      </c>
      <c r="K24" s="12">
        <v>2.4432061723103273E-2</v>
      </c>
      <c r="L24" s="12">
        <v>-1.3016607830707433E-2</v>
      </c>
      <c r="M24" s="12">
        <f t="shared" si="1"/>
        <v>-3.3798055959414569E-2</v>
      </c>
      <c r="N24" s="12">
        <f t="shared" si="2"/>
        <v>-3.7448669553810709E-2</v>
      </c>
    </row>
    <row r="25" spans="1:14" x14ac:dyDescent="0.15">
      <c r="A25" s="8" t="s">
        <v>35</v>
      </c>
      <c r="B25" s="8" t="s">
        <v>36</v>
      </c>
      <c r="C25" s="9">
        <v>42545</v>
      </c>
      <c r="D25" s="10">
        <v>13.59</v>
      </c>
      <c r="E25" s="10">
        <v>14.19</v>
      </c>
      <c r="F25" s="10">
        <v>13.41</v>
      </c>
      <c r="G25" s="10">
        <v>13.66</v>
      </c>
      <c r="H25" s="10">
        <v>169.24</v>
      </c>
      <c r="I25" s="10">
        <v>11100800</v>
      </c>
      <c r="J25" s="12">
        <f t="shared" si="0"/>
        <v>-6.5454545454545349E-3</v>
      </c>
      <c r="K25" s="12">
        <v>-2.4267782426778357E-2</v>
      </c>
      <c r="L25" s="12">
        <v>-3.4205644373254901E-3</v>
      </c>
      <c r="M25" s="12">
        <f t="shared" si="1"/>
        <v>1.7722327881323822E-2</v>
      </c>
      <c r="N25" s="12">
        <f t="shared" si="2"/>
        <v>2.0847217989452868E-2</v>
      </c>
    </row>
    <row r="26" spans="1:14" x14ac:dyDescent="0.15">
      <c r="A26" s="8" t="s">
        <v>35</v>
      </c>
      <c r="B26" s="8" t="s">
        <v>36</v>
      </c>
      <c r="C26" s="9">
        <v>42552</v>
      </c>
      <c r="D26" s="10">
        <v>13.61</v>
      </c>
      <c r="E26" s="10">
        <v>14.45</v>
      </c>
      <c r="F26" s="10">
        <v>13.6</v>
      </c>
      <c r="G26" s="10">
        <v>14.16</v>
      </c>
      <c r="H26" s="10">
        <v>209.07</v>
      </c>
      <c r="I26" s="10">
        <v>13360100</v>
      </c>
      <c r="J26" s="12">
        <f t="shared" si="0"/>
        <v>3.6603221083455345E-2</v>
      </c>
      <c r="K26" s="12">
        <v>-1.0291595197255584E-2</v>
      </c>
      <c r="L26" s="12">
        <v>3.062073179144038E-2</v>
      </c>
      <c r="M26" s="12">
        <f t="shared" si="1"/>
        <v>4.6894816280710933E-2</v>
      </c>
      <c r="N26" s="12">
        <f t="shared" si="2"/>
        <v>4.0912326988695964E-2</v>
      </c>
    </row>
    <row r="27" spans="1:14" x14ac:dyDescent="0.15">
      <c r="A27" s="8" t="s">
        <v>35</v>
      </c>
      <c r="B27" s="8" t="s">
        <v>36</v>
      </c>
      <c r="C27" s="9">
        <v>42559</v>
      </c>
      <c r="D27" s="10">
        <v>14.12</v>
      </c>
      <c r="E27" s="10">
        <v>16.12</v>
      </c>
      <c r="F27" s="10">
        <v>14.05</v>
      </c>
      <c r="G27" s="10">
        <v>15.86</v>
      </c>
      <c r="H27" s="10">
        <v>355.14</v>
      </c>
      <c r="I27" s="10">
        <v>21499600</v>
      </c>
      <c r="J27" s="12">
        <f t="shared" si="0"/>
        <v>0.12005649717514119</v>
      </c>
      <c r="K27" s="12">
        <v>5.1993067590987915E-3</v>
      </c>
      <c r="L27" s="12">
        <v>1.466472501130657E-2</v>
      </c>
      <c r="M27" s="12">
        <f t="shared" si="1"/>
        <v>0.11485719041604239</v>
      </c>
      <c r="N27" s="12">
        <f t="shared" si="2"/>
        <v>9.4654182522077787E-3</v>
      </c>
    </row>
    <row r="28" spans="1:14" x14ac:dyDescent="0.15">
      <c r="A28" s="8" t="s">
        <v>35</v>
      </c>
      <c r="B28" s="8" t="s">
        <v>36</v>
      </c>
      <c r="C28" s="9">
        <v>42566</v>
      </c>
      <c r="D28" s="10">
        <v>15.46</v>
      </c>
      <c r="E28" s="10">
        <v>16.14</v>
      </c>
      <c r="F28" s="10">
        <v>15.04</v>
      </c>
      <c r="G28" s="10">
        <v>15.27</v>
      </c>
      <c r="H28" s="10">
        <v>346.63</v>
      </c>
      <c r="I28" s="10">
        <v>20335600</v>
      </c>
      <c r="J28" s="12">
        <f t="shared" si="0"/>
        <v>-3.7200504413619162E-2</v>
      </c>
      <c r="K28" s="12">
        <v>-2.7155172413792984E-2</v>
      </c>
      <c r="L28" s="12">
        <v>1.9922162121412002E-2</v>
      </c>
      <c r="M28" s="12">
        <f t="shared" si="1"/>
        <v>-1.0045331999826178E-2</v>
      </c>
      <c r="N28" s="12">
        <f t="shared" si="2"/>
        <v>4.707733453520499E-2</v>
      </c>
    </row>
    <row r="29" spans="1:14" x14ac:dyDescent="0.15">
      <c r="A29" s="8" t="s">
        <v>35</v>
      </c>
      <c r="B29" s="8" t="s">
        <v>36</v>
      </c>
      <c r="C29" s="9">
        <v>42573</v>
      </c>
      <c r="D29" s="10">
        <v>15.22</v>
      </c>
      <c r="E29" s="10">
        <v>15.5</v>
      </c>
      <c r="F29" s="10">
        <v>14.85</v>
      </c>
      <c r="G29" s="10">
        <v>15.34</v>
      </c>
      <c r="H29" s="10">
        <v>163.22</v>
      </c>
      <c r="I29" s="10">
        <v>9730600</v>
      </c>
      <c r="J29" s="12">
        <f t="shared" si="0"/>
        <v>4.5841519318926185E-3</v>
      </c>
      <c r="K29" s="12">
        <v>-2.9242357111209694E-2</v>
      </c>
      <c r="L29" s="12">
        <v>-1.0545854695603192E-2</v>
      </c>
      <c r="M29" s="12">
        <f t="shared" si="1"/>
        <v>3.3826509043102311E-2</v>
      </c>
      <c r="N29" s="12">
        <f t="shared" si="2"/>
        <v>1.8696502415606504E-2</v>
      </c>
    </row>
    <row r="30" spans="1:14" x14ac:dyDescent="0.15">
      <c r="A30" s="8" t="s">
        <v>35</v>
      </c>
      <c r="B30" s="8" t="s">
        <v>36</v>
      </c>
      <c r="C30" s="9">
        <v>42580</v>
      </c>
      <c r="D30" s="10">
        <v>15.34</v>
      </c>
      <c r="E30" s="10">
        <v>15.76</v>
      </c>
      <c r="F30" s="10">
        <v>14.58</v>
      </c>
      <c r="G30" s="10">
        <v>14.83</v>
      </c>
      <c r="H30" s="10">
        <v>239.34</v>
      </c>
      <c r="I30" s="10">
        <v>14400800</v>
      </c>
      <c r="J30" s="12">
        <f t="shared" si="0"/>
        <v>-3.3246414602346792E-2</v>
      </c>
      <c r="K30" s="12">
        <v>-1.8256503879507092E-3</v>
      </c>
      <c r="L30" s="12">
        <v>-3.5450323884333508E-2</v>
      </c>
      <c r="M30" s="12">
        <f t="shared" si="1"/>
        <v>-3.1420764214396081E-2</v>
      </c>
      <c r="N30" s="12">
        <f t="shared" si="2"/>
        <v>-3.3624673496382797E-2</v>
      </c>
    </row>
    <row r="31" spans="1:14" x14ac:dyDescent="0.15">
      <c r="A31" s="8" t="s">
        <v>35</v>
      </c>
      <c r="B31" s="8" t="s">
        <v>36</v>
      </c>
      <c r="C31" s="9">
        <v>42587</v>
      </c>
      <c r="D31" s="10">
        <v>14.85</v>
      </c>
      <c r="E31" s="10">
        <v>15.68</v>
      </c>
      <c r="F31" s="10">
        <v>14.35</v>
      </c>
      <c r="G31" s="10">
        <v>15.23</v>
      </c>
      <c r="H31" s="10">
        <v>193.53</v>
      </c>
      <c r="I31" s="10">
        <v>11922900</v>
      </c>
      <c r="J31" s="12">
        <f t="shared" si="0"/>
        <v>2.6972353337828749E-2</v>
      </c>
      <c r="K31" s="12">
        <v>-2.6063100137174184E-2</v>
      </c>
      <c r="L31" s="12">
        <v>1.2440183049791096E-3</v>
      </c>
      <c r="M31" s="12">
        <f t="shared" si="1"/>
        <v>5.3035453475002936E-2</v>
      </c>
      <c r="N31" s="12">
        <f t="shared" si="2"/>
        <v>2.7307118442153295E-2</v>
      </c>
    </row>
    <row r="32" spans="1:14" x14ac:dyDescent="0.15">
      <c r="A32" s="8" t="s">
        <v>35</v>
      </c>
      <c r="B32" s="8" t="s">
        <v>36</v>
      </c>
      <c r="C32" s="9">
        <v>42594</v>
      </c>
      <c r="D32" s="10">
        <v>14.99</v>
      </c>
      <c r="E32" s="10">
        <v>15.37</v>
      </c>
      <c r="F32" s="10">
        <v>14.85</v>
      </c>
      <c r="G32" s="10">
        <v>15.08</v>
      </c>
      <c r="H32" s="10">
        <v>179.29</v>
      </c>
      <c r="I32" s="10">
        <v>11042700</v>
      </c>
      <c r="J32" s="12">
        <f t="shared" si="0"/>
        <v>-9.8489822718319346E-3</v>
      </c>
      <c r="K32" s="12">
        <v>-9.3427230046948292E-2</v>
      </c>
      <c r="L32" s="12">
        <v>1.7967024679277653E-2</v>
      </c>
      <c r="M32" s="12">
        <f t="shared" si="1"/>
        <v>8.3578247775116354E-2</v>
      </c>
      <c r="N32" s="12">
        <f t="shared" si="2"/>
        <v>0.11139425472622594</v>
      </c>
    </row>
    <row r="33" spans="1:14" x14ac:dyDescent="0.15">
      <c r="A33" s="8" t="s">
        <v>35</v>
      </c>
      <c r="B33" s="8" t="s">
        <v>36</v>
      </c>
      <c r="C33" s="9">
        <v>42601</v>
      </c>
      <c r="D33" s="10">
        <v>15.04</v>
      </c>
      <c r="E33" s="10">
        <v>16.149999999999999</v>
      </c>
      <c r="F33" s="10">
        <v>14.99</v>
      </c>
      <c r="G33" s="10">
        <v>15.81</v>
      </c>
      <c r="H33" s="10">
        <v>448.59</v>
      </c>
      <c r="I33" s="10">
        <v>26544900</v>
      </c>
      <c r="J33" s="12">
        <f t="shared" si="0"/>
        <v>4.8408488063660507E-2</v>
      </c>
      <c r="K33" s="12">
        <v>8.2858622475401419E-2</v>
      </c>
      <c r="L33" s="12">
        <v>3.2732401857884973E-2</v>
      </c>
      <c r="M33" s="12">
        <f t="shared" si="1"/>
        <v>-3.4450134411740913E-2</v>
      </c>
      <c r="N33" s="12">
        <f t="shared" si="2"/>
        <v>-5.0126220617516447E-2</v>
      </c>
    </row>
    <row r="34" spans="1:14" x14ac:dyDescent="0.15">
      <c r="A34" s="8" t="s">
        <v>35</v>
      </c>
      <c r="B34" s="8" t="s">
        <v>36</v>
      </c>
      <c r="C34" s="9">
        <v>42608</v>
      </c>
      <c r="D34" s="10">
        <v>15.78</v>
      </c>
      <c r="E34" s="10">
        <v>15.83</v>
      </c>
      <c r="F34" s="10">
        <v>15.02</v>
      </c>
      <c r="G34" s="10">
        <v>15.16</v>
      </c>
      <c r="H34" s="10">
        <v>146.38</v>
      </c>
      <c r="I34" s="10">
        <v>8830200</v>
      </c>
      <c r="J34" s="12">
        <f t="shared" si="0"/>
        <v>-4.1113219481340946E-2</v>
      </c>
      <c r="K34" s="12">
        <v>3.8259206121473012E-3</v>
      </c>
      <c r="L34" s="12">
        <v>-1.6459557920702302E-2</v>
      </c>
      <c r="M34" s="12">
        <f t="shared" si="1"/>
        <v>-4.4939140093488247E-2</v>
      </c>
      <c r="N34" s="12">
        <f t="shared" si="2"/>
        <v>-2.0285478532849604E-2</v>
      </c>
    </row>
    <row r="35" spans="1:14" x14ac:dyDescent="0.15">
      <c r="A35" s="8" t="s">
        <v>35</v>
      </c>
      <c r="B35" s="8" t="s">
        <v>36</v>
      </c>
      <c r="C35" s="9">
        <v>42615</v>
      </c>
      <c r="D35" s="10">
        <v>15.13</v>
      </c>
      <c r="E35" s="10">
        <v>15.55</v>
      </c>
      <c r="F35" s="10">
        <v>15.09</v>
      </c>
      <c r="G35" s="10">
        <v>15.12</v>
      </c>
      <c r="H35" s="10">
        <v>142.97</v>
      </c>
      <c r="I35" s="10">
        <v>8682600</v>
      </c>
      <c r="J35" s="12">
        <f t="shared" si="0"/>
        <v>-2.6385224274406943E-3</v>
      </c>
      <c r="K35" s="12">
        <v>-3.1443544545021566E-2</v>
      </c>
      <c r="L35" s="12">
        <v>-4.9870251315020384E-3</v>
      </c>
      <c r="M35" s="12">
        <f t="shared" si="1"/>
        <v>2.8805022117580872E-2</v>
      </c>
      <c r="N35" s="12">
        <f t="shared" si="2"/>
        <v>2.6456519413519529E-2</v>
      </c>
    </row>
    <row r="36" spans="1:14" x14ac:dyDescent="0.15">
      <c r="A36" s="8" t="s">
        <v>35</v>
      </c>
      <c r="B36" s="8" t="s">
        <v>36</v>
      </c>
      <c r="C36" s="9">
        <v>42622</v>
      </c>
      <c r="D36" s="10">
        <v>15.1</v>
      </c>
      <c r="E36" s="10">
        <v>15.62</v>
      </c>
      <c r="F36" s="10">
        <v>14.95</v>
      </c>
      <c r="G36" s="10">
        <v>15.25</v>
      </c>
      <c r="H36" s="10">
        <v>133.72999999999999</v>
      </c>
      <c r="I36" s="10">
        <v>8105100</v>
      </c>
      <c r="J36" s="12">
        <f t="shared" si="0"/>
        <v>8.5978835978836494E-3</v>
      </c>
      <c r="K36" s="12">
        <v>1.1313330054107295E-2</v>
      </c>
      <c r="L36" s="12">
        <v>1.1500485883076119E-2</v>
      </c>
      <c r="M36" s="12">
        <f t="shared" si="1"/>
        <v>-2.7154464562236455E-3</v>
      </c>
      <c r="N36" s="12">
        <f t="shared" si="2"/>
        <v>1.8715582896882375E-4</v>
      </c>
    </row>
    <row r="37" spans="1:14" x14ac:dyDescent="0.15">
      <c r="A37" s="8" t="s">
        <v>35</v>
      </c>
      <c r="B37" s="8" t="s">
        <v>36</v>
      </c>
      <c r="C37" s="9">
        <v>42627</v>
      </c>
      <c r="D37" s="10">
        <v>15.16</v>
      </c>
      <c r="E37" s="10">
        <v>15.18</v>
      </c>
      <c r="F37" s="10">
        <v>14.9</v>
      </c>
      <c r="G37" s="10">
        <v>15.13</v>
      </c>
      <c r="H37" s="10">
        <v>71.41</v>
      </c>
      <c r="I37" s="10">
        <v>4407100</v>
      </c>
      <c r="J37" s="12">
        <f t="shared" si="0"/>
        <v>-7.8688524590163414E-3</v>
      </c>
      <c r="K37" s="12">
        <v>4.8638132295718804E-3</v>
      </c>
      <c r="L37" s="12">
        <v>-2.8668217070109244E-2</v>
      </c>
      <c r="M37" s="12">
        <f t="shared" si="1"/>
        <v>-1.2732665688588222E-2</v>
      </c>
      <c r="N37" s="12">
        <f t="shared" si="2"/>
        <v>-3.3532030299681125E-2</v>
      </c>
    </row>
    <row r="38" spans="1:14" x14ac:dyDescent="0.15">
      <c r="A38" s="8" t="s">
        <v>35</v>
      </c>
      <c r="B38" s="8" t="s">
        <v>36</v>
      </c>
      <c r="C38" s="9">
        <v>42636</v>
      </c>
      <c r="D38" s="10">
        <v>15.13</v>
      </c>
      <c r="E38" s="10">
        <v>16.02</v>
      </c>
      <c r="F38" s="10">
        <v>15.13</v>
      </c>
      <c r="G38" s="10">
        <v>15.73</v>
      </c>
      <c r="H38" s="10">
        <v>229.63</v>
      </c>
      <c r="I38" s="10">
        <v>13657800</v>
      </c>
      <c r="J38" s="12">
        <f t="shared" si="0"/>
        <v>3.9656311962987419E-2</v>
      </c>
      <c r="K38" s="12">
        <v>-5.179090029041615E-2</v>
      </c>
      <c r="L38" s="12">
        <v>1.4870521434365477E-2</v>
      </c>
      <c r="M38" s="12">
        <f t="shared" si="1"/>
        <v>9.1447212253403576E-2</v>
      </c>
      <c r="N38" s="12">
        <f t="shared" si="2"/>
        <v>6.6661421724781622E-2</v>
      </c>
    </row>
    <row r="39" spans="1:14" x14ac:dyDescent="0.15">
      <c r="A39" s="8" t="s">
        <v>35</v>
      </c>
      <c r="B39" s="8" t="s">
        <v>36</v>
      </c>
      <c r="C39" s="9">
        <v>42643</v>
      </c>
      <c r="D39" s="10">
        <v>15.73</v>
      </c>
      <c r="E39" s="10">
        <v>15.97</v>
      </c>
      <c r="F39" s="10">
        <v>15.35</v>
      </c>
      <c r="G39" s="10">
        <v>15.55</v>
      </c>
      <c r="H39" s="10">
        <v>163.91</v>
      </c>
      <c r="I39" s="10">
        <v>9733100</v>
      </c>
      <c r="J39" s="12">
        <f t="shared" si="0"/>
        <v>-1.1443102352193243E-2</v>
      </c>
      <c r="K39" s="12">
        <v>1.990811638591114E-2</v>
      </c>
      <c r="L39" s="12">
        <v>-3.9699520250337707E-3</v>
      </c>
      <c r="M39" s="12">
        <f t="shared" si="1"/>
        <v>-3.1351218738104383E-2</v>
      </c>
      <c r="N39" s="12">
        <f t="shared" si="2"/>
        <v>-2.3878068410944912E-2</v>
      </c>
    </row>
    <row r="40" spans="1:14" x14ac:dyDescent="0.15">
      <c r="A40" s="8" t="s">
        <v>35</v>
      </c>
      <c r="B40" s="8" t="s">
        <v>36</v>
      </c>
      <c r="C40" s="9">
        <v>42657</v>
      </c>
      <c r="D40" s="10">
        <v>15.69</v>
      </c>
      <c r="E40" s="10">
        <v>16.7</v>
      </c>
      <c r="F40" s="10">
        <v>15.58</v>
      </c>
      <c r="G40" s="10">
        <v>15.9</v>
      </c>
      <c r="H40" s="10">
        <v>312.97000000000003</v>
      </c>
      <c r="I40" s="10">
        <v>18081600</v>
      </c>
      <c r="J40" s="12">
        <f t="shared" si="0"/>
        <v>2.250803858520898E-2</v>
      </c>
      <c r="K40" s="12">
        <v>1.7017017017017032E-2</v>
      </c>
      <c r="L40" s="12">
        <v>1.8178239483401155E-2</v>
      </c>
      <c r="M40" s="12">
        <f t="shared" si="1"/>
        <v>5.4910215681919471E-3</v>
      </c>
      <c r="N40" s="12">
        <f t="shared" si="2"/>
        <v>1.1612224663841222E-3</v>
      </c>
    </row>
    <row r="41" spans="1:14" x14ac:dyDescent="0.15">
      <c r="A41" s="8" t="s">
        <v>35</v>
      </c>
      <c r="B41" s="8" t="s">
        <v>36</v>
      </c>
      <c r="C41" s="9">
        <v>42664</v>
      </c>
      <c r="D41" s="10">
        <v>15.9</v>
      </c>
      <c r="E41" s="10">
        <v>16.16</v>
      </c>
      <c r="F41" s="10">
        <v>15.6</v>
      </c>
      <c r="G41" s="10">
        <v>16.02</v>
      </c>
      <c r="H41" s="10">
        <v>202.78</v>
      </c>
      <c r="I41" s="10">
        <v>11890500</v>
      </c>
      <c r="J41" s="12">
        <f t="shared" si="0"/>
        <v>7.5471698113207053E-3</v>
      </c>
      <c r="K41" s="12">
        <v>-2.3129921259842486E-2</v>
      </c>
      <c r="L41" s="12">
        <v>-1.0018885320010125E-3</v>
      </c>
      <c r="M41" s="12">
        <f t="shared" si="1"/>
        <v>3.067709107116319E-2</v>
      </c>
      <c r="N41" s="12">
        <f t="shared" si="2"/>
        <v>2.2128032727841473E-2</v>
      </c>
    </row>
    <row r="42" spans="1:14" x14ac:dyDescent="0.15">
      <c r="A42" s="8" t="s">
        <v>35</v>
      </c>
      <c r="B42" s="8" t="s">
        <v>36</v>
      </c>
      <c r="C42" s="9">
        <v>42671</v>
      </c>
      <c r="D42" s="10">
        <v>15.95</v>
      </c>
      <c r="E42" s="10">
        <v>16.09</v>
      </c>
      <c r="F42" s="10">
        <v>15.53</v>
      </c>
      <c r="G42" s="10">
        <v>15.65</v>
      </c>
      <c r="H42" s="10">
        <v>191.69</v>
      </c>
      <c r="I42" s="10">
        <v>11265900</v>
      </c>
      <c r="J42" s="12">
        <f t="shared" si="0"/>
        <v>-2.3096129837702824E-2</v>
      </c>
      <c r="K42" s="12">
        <v>-6.0453400503778388E-3</v>
      </c>
      <c r="L42" s="12">
        <v>-3.5222208784153508E-3</v>
      </c>
      <c r="M42" s="12">
        <f t="shared" si="1"/>
        <v>-1.7050789787324987E-2</v>
      </c>
      <c r="N42" s="12">
        <f t="shared" si="2"/>
        <v>2.523119171962488E-3</v>
      </c>
    </row>
    <row r="43" spans="1:14" x14ac:dyDescent="0.15">
      <c r="A43" s="8" t="s">
        <v>35</v>
      </c>
      <c r="B43" s="8" t="s">
        <v>36</v>
      </c>
      <c r="C43" s="9">
        <v>42678</v>
      </c>
      <c r="D43" s="10">
        <v>15.65</v>
      </c>
      <c r="E43" s="10">
        <v>16.48</v>
      </c>
      <c r="F43" s="10">
        <v>15.55</v>
      </c>
      <c r="G43" s="10">
        <v>15.69</v>
      </c>
      <c r="H43" s="10">
        <v>181.99</v>
      </c>
      <c r="I43" s="10">
        <v>10711800</v>
      </c>
      <c r="J43" s="12">
        <f t="shared" si="0"/>
        <v>2.5559105431309358E-3</v>
      </c>
      <c r="K43" s="12">
        <v>4.4602128737962418E-2</v>
      </c>
      <c r="L43" s="12">
        <v>-7.9077288479934384E-4</v>
      </c>
      <c r="M43" s="12">
        <f t="shared" si="1"/>
        <v>-4.2046218194831481E-2</v>
      </c>
      <c r="N43" s="12">
        <f t="shared" si="2"/>
        <v>-4.5392901622761765E-2</v>
      </c>
    </row>
    <row r="44" spans="1:14" x14ac:dyDescent="0.15">
      <c r="A44" s="8" t="s">
        <v>35</v>
      </c>
      <c r="B44" s="8" t="s">
        <v>36</v>
      </c>
      <c r="C44" s="9">
        <v>42685</v>
      </c>
      <c r="D44" s="10">
        <v>15.66</v>
      </c>
      <c r="E44" s="10">
        <v>16.13</v>
      </c>
      <c r="F44" s="10">
        <v>15.55</v>
      </c>
      <c r="G44" s="10">
        <v>16.11</v>
      </c>
      <c r="H44" s="10">
        <v>242.92</v>
      </c>
      <c r="I44" s="10">
        <v>14229800</v>
      </c>
      <c r="J44" s="12">
        <f t="shared" si="0"/>
        <v>2.6768642447418733E-2</v>
      </c>
      <c r="K44" s="12">
        <v>5.3372149442019023E-3</v>
      </c>
      <c r="L44" s="12">
        <v>1.6404471075638815E-2</v>
      </c>
      <c r="M44" s="12">
        <f t="shared" si="1"/>
        <v>2.1431427503216832E-2</v>
      </c>
      <c r="N44" s="12">
        <f t="shared" si="2"/>
        <v>1.1067256131436913E-2</v>
      </c>
    </row>
    <row r="45" spans="1:14" x14ac:dyDescent="0.15">
      <c r="A45" s="8" t="s">
        <v>35</v>
      </c>
      <c r="B45" s="8" t="s">
        <v>36</v>
      </c>
      <c r="C45" s="9">
        <v>42692</v>
      </c>
      <c r="D45" s="10">
        <v>16.100000000000001</v>
      </c>
      <c r="E45" s="10">
        <v>16.940000000000001</v>
      </c>
      <c r="F45" s="10">
        <v>15.97</v>
      </c>
      <c r="G45" s="10">
        <v>16.09</v>
      </c>
      <c r="H45" s="10">
        <v>469.09</v>
      </c>
      <c r="I45" s="10">
        <v>26595100</v>
      </c>
      <c r="J45" s="12">
        <f t="shared" si="0"/>
        <v>-1.2414649286157401E-3</v>
      </c>
      <c r="K45" s="12">
        <v>1.6409266409266317E-2</v>
      </c>
      <c r="L45" s="12">
        <v>1.0084444583358151E-3</v>
      </c>
      <c r="M45" s="12">
        <f t="shared" si="1"/>
        <v>-1.7650731337882059E-2</v>
      </c>
      <c r="N45" s="12">
        <f t="shared" si="2"/>
        <v>-1.5400821950930503E-2</v>
      </c>
    </row>
    <row r="46" spans="1:14" x14ac:dyDescent="0.15">
      <c r="A46" s="8" t="s">
        <v>35</v>
      </c>
      <c r="B46" s="8" t="s">
        <v>36</v>
      </c>
      <c r="C46" s="9">
        <v>42699</v>
      </c>
      <c r="D46" s="10">
        <v>16.02</v>
      </c>
      <c r="E46" s="10">
        <v>16.489999999999998</v>
      </c>
      <c r="F46" s="10">
        <v>15.99</v>
      </c>
      <c r="G46" s="10">
        <v>16.309999999999999</v>
      </c>
      <c r="H46" s="10">
        <v>206.51</v>
      </c>
      <c r="I46" s="10">
        <v>11831400</v>
      </c>
      <c r="J46" s="12">
        <f t="shared" si="0"/>
        <v>1.3673088875077618E-2</v>
      </c>
      <c r="K46" s="12">
        <v>4.9857549857549852E-2</v>
      </c>
      <c r="L46" s="12">
        <v>1.3538296518264584E-2</v>
      </c>
      <c r="M46" s="12">
        <f t="shared" si="1"/>
        <v>-3.618446098247223E-2</v>
      </c>
      <c r="N46" s="12">
        <f t="shared" si="2"/>
        <v>-3.6319253339285269E-2</v>
      </c>
    </row>
    <row r="47" spans="1:14" x14ac:dyDescent="0.15">
      <c r="A47" s="8" t="s">
        <v>35</v>
      </c>
      <c r="B47" s="8" t="s">
        <v>36</v>
      </c>
      <c r="C47" s="9">
        <v>42706</v>
      </c>
      <c r="D47" s="10">
        <v>16.36</v>
      </c>
      <c r="E47" s="10">
        <v>20.02</v>
      </c>
      <c r="F47" s="10">
        <v>16.36</v>
      </c>
      <c r="G47" s="10">
        <v>18.37</v>
      </c>
      <c r="H47" s="10">
        <v>1502.69</v>
      </c>
      <c r="I47" s="10">
        <v>74760400</v>
      </c>
      <c r="J47" s="12">
        <f t="shared" si="0"/>
        <v>0.12630288166768869</v>
      </c>
      <c r="K47" s="12">
        <v>8.4124830393487088E-2</v>
      </c>
      <c r="L47" s="12">
        <v>-1.1226354660387046E-2</v>
      </c>
      <c r="M47" s="12">
        <f t="shared" si="1"/>
        <v>4.21780512742016E-2</v>
      </c>
      <c r="N47" s="12">
        <f t="shared" si="2"/>
        <v>-9.5351185053874132E-2</v>
      </c>
    </row>
    <row r="48" spans="1:14" x14ac:dyDescent="0.15">
      <c r="A48" s="8" t="s">
        <v>35</v>
      </c>
      <c r="B48" s="8" t="s">
        <v>36</v>
      </c>
      <c r="C48" s="9">
        <v>42713</v>
      </c>
      <c r="D48" s="10">
        <v>18.010000000000002</v>
      </c>
      <c r="E48" s="10">
        <v>18.55</v>
      </c>
      <c r="F48" s="10">
        <v>17.36</v>
      </c>
      <c r="G48" s="10">
        <v>18.100000000000001</v>
      </c>
      <c r="H48" s="10">
        <v>761.29</v>
      </c>
      <c r="I48" s="10">
        <v>39190800</v>
      </c>
      <c r="J48" s="12">
        <f t="shared" si="0"/>
        <v>-1.469787697332605E-2</v>
      </c>
      <c r="K48" s="12">
        <v>8.4689194826867042E-2</v>
      </c>
      <c r="L48" s="12">
        <v>-1.1272259757730118E-2</v>
      </c>
      <c r="M48" s="12">
        <f t="shared" si="1"/>
        <v>-9.93870718001931E-2</v>
      </c>
      <c r="N48" s="12">
        <f t="shared" si="2"/>
        <v>-9.5961454584597164E-2</v>
      </c>
    </row>
    <row r="49" spans="1:14" x14ac:dyDescent="0.15">
      <c r="A49" s="8" t="s">
        <v>35</v>
      </c>
      <c r="B49" s="8" t="s">
        <v>36</v>
      </c>
      <c r="C49" s="9">
        <v>42720</v>
      </c>
      <c r="D49" s="10">
        <v>18.239999999999998</v>
      </c>
      <c r="E49" s="10">
        <v>18.43</v>
      </c>
      <c r="F49" s="10">
        <v>16.78</v>
      </c>
      <c r="G49" s="10">
        <v>17.97</v>
      </c>
      <c r="H49" s="10">
        <v>589.26</v>
      </c>
      <c r="I49" s="10">
        <v>31162900</v>
      </c>
      <c r="J49" s="12">
        <f t="shared" si="0"/>
        <v>-7.182320441989091E-3</v>
      </c>
      <c r="K49" s="12">
        <v>0.16615384615384612</v>
      </c>
      <c r="L49" s="12">
        <v>-4.2157184405011532E-2</v>
      </c>
      <c r="M49" s="12">
        <f t="shared" si="1"/>
        <v>-0.17333616659583523</v>
      </c>
      <c r="N49" s="12">
        <f t="shared" si="2"/>
        <v>-0.20831103055885766</v>
      </c>
    </row>
    <row r="50" spans="1:14" x14ac:dyDescent="0.15">
      <c r="A50" s="8" t="s">
        <v>35</v>
      </c>
      <c r="B50" s="8" t="s">
        <v>36</v>
      </c>
      <c r="C50" s="9">
        <v>42727</v>
      </c>
      <c r="D50" s="10">
        <v>17.829999999999998</v>
      </c>
      <c r="E50" s="10">
        <v>19.28</v>
      </c>
      <c r="F50" s="10">
        <v>17.18</v>
      </c>
      <c r="G50" s="10">
        <v>18.440000000000001</v>
      </c>
      <c r="H50" s="10">
        <v>671.36</v>
      </c>
      <c r="I50" s="10">
        <v>34904000</v>
      </c>
      <c r="J50" s="12">
        <f t="shared" si="0"/>
        <v>2.6154702281580549E-2</v>
      </c>
      <c r="K50" s="12">
        <v>-0.16787598944591026</v>
      </c>
      <c r="L50" s="12">
        <v>-1.30530365485023E-2</v>
      </c>
      <c r="M50" s="12">
        <f t="shared" si="1"/>
        <v>0.19403069172749079</v>
      </c>
      <c r="N50" s="12">
        <f t="shared" si="2"/>
        <v>0.15482295289740797</v>
      </c>
    </row>
    <row r="51" spans="1:14" x14ac:dyDescent="0.15">
      <c r="A51" s="8" t="s">
        <v>35</v>
      </c>
      <c r="B51" s="8" t="s">
        <v>36</v>
      </c>
      <c r="C51" s="9">
        <v>42734</v>
      </c>
      <c r="D51" s="10">
        <v>18.3</v>
      </c>
      <c r="E51" s="10">
        <v>18.89</v>
      </c>
      <c r="F51" s="10">
        <v>17.649999999999999</v>
      </c>
      <c r="G51" s="10">
        <v>17.670000000000002</v>
      </c>
      <c r="H51" s="10">
        <v>655.76</v>
      </c>
      <c r="I51" s="10">
        <v>33275800</v>
      </c>
      <c r="J51" s="12">
        <f t="shared" si="0"/>
        <v>-4.1757049891540103E-2</v>
      </c>
      <c r="K51" s="12">
        <v>-9.7502972651605221E-2</v>
      </c>
      <c r="L51" s="12">
        <v>-2.2274815536684977E-3</v>
      </c>
      <c r="M51" s="12">
        <f t="shared" si="1"/>
        <v>5.5745922760065118E-2</v>
      </c>
      <c r="N51" s="12">
        <f t="shared" si="2"/>
        <v>9.5275491097936718E-2</v>
      </c>
    </row>
    <row r="53" spans="1:14" x14ac:dyDescent="0.15">
      <c r="A53" s="4"/>
      <c r="B53" s="1"/>
    </row>
  </sheetData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topLeftCell="A16" workbookViewId="0">
      <selection activeCell="B32" sqref="A32:B32"/>
    </sheetView>
  </sheetViews>
  <sheetFormatPr defaultRowHeight="13.5" x14ac:dyDescent="0.15"/>
  <cols>
    <col min="1" max="1" width="11.25" customWidth="1"/>
    <col min="3" max="3" width="17.375" customWidth="1"/>
  </cols>
  <sheetData>
    <row r="1" spans="1:14" x14ac:dyDescent="0.15">
      <c r="A1" s="5" t="s">
        <v>0</v>
      </c>
      <c r="B1" s="5" t="s">
        <v>1</v>
      </c>
      <c r="C1" s="6" t="s">
        <v>2</v>
      </c>
      <c r="D1" s="7" t="s">
        <v>16</v>
      </c>
      <c r="E1" s="7" t="s">
        <v>17</v>
      </c>
      <c r="F1" s="7" t="s">
        <v>18</v>
      </c>
      <c r="G1" s="7" t="s">
        <v>19</v>
      </c>
      <c r="H1" s="7" t="s">
        <v>20</v>
      </c>
      <c r="I1" s="7" t="s">
        <v>8</v>
      </c>
      <c r="J1" s="11" t="s">
        <v>47</v>
      </c>
      <c r="K1" s="11" t="s">
        <v>40</v>
      </c>
      <c r="L1" s="11" t="s">
        <v>39</v>
      </c>
      <c r="M1" s="11" t="s">
        <v>48</v>
      </c>
      <c r="N1" s="11" t="s">
        <v>49</v>
      </c>
    </row>
    <row r="2" spans="1:14" x14ac:dyDescent="0.15">
      <c r="A2" s="8" t="s">
        <v>37</v>
      </c>
      <c r="B2" s="8" t="s">
        <v>38</v>
      </c>
      <c r="C2" s="9">
        <v>42377</v>
      </c>
      <c r="D2" s="10">
        <v>64.78</v>
      </c>
      <c r="E2" s="10">
        <v>65.760000000000005</v>
      </c>
      <c r="F2" s="10">
        <v>62.84</v>
      </c>
      <c r="G2" s="10">
        <v>64.28</v>
      </c>
      <c r="H2" s="10">
        <v>446.7</v>
      </c>
      <c r="I2" s="10">
        <v>6775700</v>
      </c>
      <c r="J2" s="12"/>
      <c r="K2" s="12"/>
      <c r="L2" s="12"/>
      <c r="M2" s="12"/>
      <c r="N2" s="12"/>
    </row>
    <row r="3" spans="1:14" x14ac:dyDescent="0.15">
      <c r="A3" s="8" t="s">
        <v>37</v>
      </c>
      <c r="B3" s="8" t="s">
        <v>38</v>
      </c>
      <c r="C3" s="9">
        <v>42384</v>
      </c>
      <c r="D3" s="10">
        <v>63.85</v>
      </c>
      <c r="E3" s="10">
        <v>64.760000000000005</v>
      </c>
      <c r="F3" s="10">
        <v>58.79</v>
      </c>
      <c r="G3" s="10">
        <v>59.09</v>
      </c>
      <c r="H3" s="10">
        <v>1684.22</v>
      </c>
      <c r="I3" s="10">
        <v>27011100</v>
      </c>
      <c r="J3" s="12">
        <f>(G3-G2)/G2</f>
        <v>-8.0740510267579307E-2</v>
      </c>
      <c r="K3" s="12">
        <v>-5.4115507048658383E-2</v>
      </c>
      <c r="L3" s="12">
        <v>-8.1824535238145923E-2</v>
      </c>
      <c r="M3" s="12">
        <f>J3-K3</f>
        <v>-2.6625003218920924E-2</v>
      </c>
      <c r="N3" s="12">
        <f>L3-K3</f>
        <v>-2.770902818948754E-2</v>
      </c>
    </row>
    <row r="4" spans="1:14" x14ac:dyDescent="0.15">
      <c r="A4" s="8" t="s">
        <v>37</v>
      </c>
      <c r="B4" s="8" t="s">
        <v>38</v>
      </c>
      <c r="C4" s="9">
        <v>42391</v>
      </c>
      <c r="D4" s="10">
        <v>58.7</v>
      </c>
      <c r="E4" s="10">
        <v>61.45</v>
      </c>
      <c r="F4" s="10">
        <v>57.32</v>
      </c>
      <c r="G4" s="10">
        <v>58.21</v>
      </c>
      <c r="H4" s="10">
        <v>1407.25</v>
      </c>
      <c r="I4" s="10">
        <v>23220900</v>
      </c>
      <c r="J4" s="12">
        <f t="shared" ref="J4:J30" si="0">(G4-G3)/G3</f>
        <v>-1.4892536808258632E-2</v>
      </c>
      <c r="K4" s="12">
        <v>4.6153846153846191E-2</v>
      </c>
      <c r="L4" s="12">
        <v>1.1366352835036795E-2</v>
      </c>
      <c r="M4" s="12">
        <f t="shared" ref="M4:M30" si="1">J4-K4</f>
        <v>-6.1046382962104823E-2</v>
      </c>
      <c r="N4" s="12">
        <f t="shared" ref="N4:N30" si="2">L4-K4</f>
        <v>-3.4787493318809398E-2</v>
      </c>
    </row>
    <row r="5" spans="1:14" x14ac:dyDescent="0.15">
      <c r="A5" s="8" t="s">
        <v>37</v>
      </c>
      <c r="B5" s="8" t="s">
        <v>38</v>
      </c>
      <c r="C5" s="9">
        <v>42398</v>
      </c>
      <c r="D5" s="10">
        <v>58.71</v>
      </c>
      <c r="E5" s="10">
        <v>59.97</v>
      </c>
      <c r="F5" s="10">
        <v>55.65</v>
      </c>
      <c r="G5" s="10">
        <v>58.88</v>
      </c>
      <c r="H5" s="10">
        <v>1219.31</v>
      </c>
      <c r="I5" s="10">
        <v>20669300</v>
      </c>
      <c r="J5" s="12">
        <f t="shared" si="0"/>
        <v>1.1510049819618652E-2</v>
      </c>
      <c r="K5" s="12">
        <v>3.446691176470576E-2</v>
      </c>
      <c r="L5" s="12">
        <v>-6.8571942833803162E-2</v>
      </c>
      <c r="M5" s="12">
        <f t="shared" si="1"/>
        <v>-2.2956861945087108E-2</v>
      </c>
      <c r="N5" s="12">
        <f t="shared" si="2"/>
        <v>-0.10303885459850892</v>
      </c>
    </row>
    <row r="6" spans="1:14" x14ac:dyDescent="0.15">
      <c r="A6" s="8" t="s">
        <v>37</v>
      </c>
      <c r="B6" s="8" t="s">
        <v>38</v>
      </c>
      <c r="C6" s="9">
        <v>42405</v>
      </c>
      <c r="D6" s="10">
        <v>58.89</v>
      </c>
      <c r="E6" s="10">
        <v>60.23</v>
      </c>
      <c r="F6" s="10">
        <v>57.63</v>
      </c>
      <c r="G6" s="10">
        <v>59.48</v>
      </c>
      <c r="H6" s="10">
        <v>664.66</v>
      </c>
      <c r="I6" s="10">
        <v>10974100</v>
      </c>
      <c r="J6" s="12">
        <f t="shared" si="0"/>
        <v>1.0190217391304251E-2</v>
      </c>
      <c r="K6" s="12">
        <v>-9.5957352287871944E-2</v>
      </c>
      <c r="L6" s="12">
        <v>2.71049669788281E-2</v>
      </c>
      <c r="M6" s="12">
        <f t="shared" si="1"/>
        <v>0.1061475696791762</v>
      </c>
      <c r="N6" s="12">
        <f t="shared" si="2"/>
        <v>0.12306231926670004</v>
      </c>
    </row>
    <row r="7" spans="1:14" x14ac:dyDescent="0.15">
      <c r="A7" s="8" t="s">
        <v>37</v>
      </c>
      <c r="B7" s="8" t="s">
        <v>38</v>
      </c>
      <c r="C7" s="9">
        <v>42419</v>
      </c>
      <c r="D7" s="10">
        <v>58.89</v>
      </c>
      <c r="E7" s="10">
        <v>60.75</v>
      </c>
      <c r="F7" s="10">
        <v>57.94</v>
      </c>
      <c r="G7" s="10">
        <v>59.19</v>
      </c>
      <c r="H7" s="10">
        <v>1113.7</v>
      </c>
      <c r="I7" s="10">
        <v>18293900</v>
      </c>
      <c r="J7" s="12">
        <f t="shared" si="0"/>
        <v>-4.8755884330867376E-3</v>
      </c>
      <c r="K7" s="12">
        <v>3.6855036855036723E-2</v>
      </c>
      <c r="L7" s="12">
        <v>5.0534037388819758E-2</v>
      </c>
      <c r="M7" s="12">
        <f t="shared" si="1"/>
        <v>-4.1730625288123463E-2</v>
      </c>
      <c r="N7" s="12">
        <f t="shared" si="2"/>
        <v>1.3679000533783035E-2</v>
      </c>
    </row>
    <row r="8" spans="1:14" x14ac:dyDescent="0.15">
      <c r="A8" s="8" t="s">
        <v>37</v>
      </c>
      <c r="B8" s="8" t="s">
        <v>38</v>
      </c>
      <c r="C8" s="9">
        <v>42426</v>
      </c>
      <c r="D8" s="10">
        <v>59.82</v>
      </c>
      <c r="E8" s="10">
        <v>60.07</v>
      </c>
      <c r="F8" s="10">
        <v>55.91</v>
      </c>
      <c r="G8" s="10">
        <v>55.95</v>
      </c>
      <c r="H8" s="10">
        <v>1058.96</v>
      </c>
      <c r="I8" s="10">
        <v>17820700</v>
      </c>
      <c r="J8" s="12">
        <f t="shared" si="0"/>
        <v>-5.4738976178408429E-2</v>
      </c>
      <c r="K8" s="12">
        <v>-0.11327014218009474</v>
      </c>
      <c r="L8" s="12">
        <v>-5.7921813129285342E-2</v>
      </c>
      <c r="M8" s="12">
        <f t="shared" si="1"/>
        <v>5.8531166001686306E-2</v>
      </c>
      <c r="N8" s="12">
        <f t="shared" si="2"/>
        <v>5.5348329050809393E-2</v>
      </c>
    </row>
    <row r="9" spans="1:14" x14ac:dyDescent="0.15">
      <c r="A9" s="8" t="s">
        <v>37</v>
      </c>
      <c r="B9" s="8" t="s">
        <v>38</v>
      </c>
      <c r="C9" s="9">
        <v>42433</v>
      </c>
      <c r="D9" s="10">
        <v>56.24</v>
      </c>
      <c r="E9" s="10">
        <v>56.9</v>
      </c>
      <c r="F9" s="10">
        <v>52.51</v>
      </c>
      <c r="G9" s="10">
        <v>56.54</v>
      </c>
      <c r="H9" s="10">
        <v>1345.92</v>
      </c>
      <c r="I9" s="10">
        <v>23838600</v>
      </c>
      <c r="J9" s="12">
        <f t="shared" si="0"/>
        <v>1.0545129579982061E-2</v>
      </c>
      <c r="K9" s="12">
        <v>-7.6964190272581459E-2</v>
      </c>
      <c r="L9" s="12">
        <v>-3.8637099553988112E-3</v>
      </c>
      <c r="M9" s="12">
        <f t="shared" si="1"/>
        <v>8.7509319852563522E-2</v>
      </c>
      <c r="N9" s="12">
        <f t="shared" si="2"/>
        <v>7.3100480317182651E-2</v>
      </c>
    </row>
    <row r="10" spans="1:14" x14ac:dyDescent="0.15">
      <c r="A10" s="8" t="s">
        <v>37</v>
      </c>
      <c r="B10" s="8" t="s">
        <v>38</v>
      </c>
      <c r="C10" s="9">
        <v>42440</v>
      </c>
      <c r="D10" s="10">
        <v>56.85</v>
      </c>
      <c r="E10" s="10">
        <v>57.8</v>
      </c>
      <c r="F10" s="10">
        <v>55.6</v>
      </c>
      <c r="G10" s="10">
        <v>55.98</v>
      </c>
      <c r="H10" s="10">
        <v>630.9</v>
      </c>
      <c r="I10" s="10">
        <v>10920000</v>
      </c>
      <c r="J10" s="12">
        <f t="shared" si="0"/>
        <v>-9.9044923947648085E-3</v>
      </c>
      <c r="K10" s="12">
        <v>9.2646207295888905E-3</v>
      </c>
      <c r="L10" s="12">
        <v>-1.817188527280365E-2</v>
      </c>
      <c r="M10" s="12">
        <f t="shared" si="1"/>
        <v>-1.9169113124353699E-2</v>
      </c>
      <c r="N10" s="12">
        <f t="shared" si="2"/>
        <v>-2.743650600239254E-2</v>
      </c>
    </row>
    <row r="11" spans="1:14" x14ac:dyDescent="0.15">
      <c r="A11" s="8" t="s">
        <v>37</v>
      </c>
      <c r="B11" s="8" t="s">
        <v>38</v>
      </c>
      <c r="C11" s="9">
        <v>42447</v>
      </c>
      <c r="D11" s="10">
        <v>56.66</v>
      </c>
      <c r="E11" s="10">
        <v>60.15</v>
      </c>
      <c r="F11" s="10">
        <v>56.25</v>
      </c>
      <c r="G11" s="10">
        <v>59.68</v>
      </c>
      <c r="H11" s="10">
        <v>1115.02</v>
      </c>
      <c r="I11" s="10">
        <v>18724100</v>
      </c>
      <c r="J11" s="12">
        <f t="shared" si="0"/>
        <v>6.609503394069316E-2</v>
      </c>
      <c r="K11" s="12">
        <v>8.7205966724038964E-2</v>
      </c>
      <c r="L11" s="12">
        <v>8.1506630597186311E-2</v>
      </c>
      <c r="M11" s="12">
        <f t="shared" si="1"/>
        <v>-2.1110932783345804E-2</v>
      </c>
      <c r="N11" s="12">
        <f t="shared" si="2"/>
        <v>-5.6993361268526527E-3</v>
      </c>
    </row>
    <row r="12" spans="1:14" x14ac:dyDescent="0.15">
      <c r="A12" s="8" t="s">
        <v>37</v>
      </c>
      <c r="B12" s="8" t="s">
        <v>38</v>
      </c>
      <c r="C12" s="9">
        <v>42454</v>
      </c>
      <c r="D12" s="10">
        <v>59.71</v>
      </c>
      <c r="E12" s="10">
        <v>60.03</v>
      </c>
      <c r="F12" s="10">
        <v>58.01</v>
      </c>
      <c r="G12" s="10">
        <v>58.92</v>
      </c>
      <c r="H12" s="10">
        <v>1107.18</v>
      </c>
      <c r="I12" s="10">
        <v>18370700</v>
      </c>
      <c r="J12" s="12">
        <f t="shared" si="0"/>
        <v>-1.2734584450402112E-2</v>
      </c>
      <c r="K12" s="12">
        <v>0.10448548812664905</v>
      </c>
      <c r="L12" s="12">
        <v>2.1042621455001156E-2</v>
      </c>
      <c r="M12" s="12">
        <f t="shared" si="1"/>
        <v>-0.11722007257705117</v>
      </c>
      <c r="N12" s="12">
        <f t="shared" si="2"/>
        <v>-8.3442866671647895E-2</v>
      </c>
    </row>
    <row r="13" spans="1:14" x14ac:dyDescent="0.15">
      <c r="A13" s="8" t="s">
        <v>37</v>
      </c>
      <c r="B13" s="8" t="s">
        <v>38</v>
      </c>
      <c r="C13" s="9">
        <v>42461</v>
      </c>
      <c r="D13" s="10">
        <v>58.9</v>
      </c>
      <c r="E13" s="10">
        <v>60.86</v>
      </c>
      <c r="F13" s="10">
        <v>57.93</v>
      </c>
      <c r="G13" s="10">
        <v>59.78</v>
      </c>
      <c r="H13" s="10">
        <v>1119.92</v>
      </c>
      <c r="I13" s="10">
        <v>18425900</v>
      </c>
      <c r="J13" s="12">
        <f t="shared" si="0"/>
        <v>1.4596062457569576E-2</v>
      </c>
      <c r="K13" s="12">
        <v>-0.12852365026278065</v>
      </c>
      <c r="L13" s="12">
        <v>3.865690234127105E-3</v>
      </c>
      <c r="M13" s="12">
        <f t="shared" si="1"/>
        <v>0.14311971272035023</v>
      </c>
      <c r="N13" s="12">
        <f t="shared" si="2"/>
        <v>0.13238934049690776</v>
      </c>
    </row>
    <row r="14" spans="1:14" x14ac:dyDescent="0.15">
      <c r="A14" s="8" t="s">
        <v>37</v>
      </c>
      <c r="B14" s="8" t="s">
        <v>38</v>
      </c>
      <c r="C14" s="9">
        <v>42468</v>
      </c>
      <c r="D14" s="10">
        <v>59.68</v>
      </c>
      <c r="E14" s="10">
        <v>62.32</v>
      </c>
      <c r="F14" s="10">
        <v>59.38</v>
      </c>
      <c r="G14" s="10">
        <v>59.85</v>
      </c>
      <c r="H14" s="10">
        <v>843.39</v>
      </c>
      <c r="I14" s="10">
        <v>13631200</v>
      </c>
      <c r="J14" s="12">
        <f t="shared" si="0"/>
        <v>1.1709601873536347E-3</v>
      </c>
      <c r="K14" s="12">
        <v>0.20614035087719304</v>
      </c>
      <c r="L14" s="12">
        <v>3.2650426555809915E-3</v>
      </c>
      <c r="M14" s="12">
        <f t="shared" si="1"/>
        <v>-0.20496939068983941</v>
      </c>
      <c r="N14" s="12">
        <f t="shared" si="2"/>
        <v>-0.20287530822161204</v>
      </c>
    </row>
    <row r="15" spans="1:14" x14ac:dyDescent="0.15">
      <c r="A15" s="8" t="s">
        <v>37</v>
      </c>
      <c r="B15" s="8" t="s">
        <v>38</v>
      </c>
      <c r="C15" s="9">
        <v>42475</v>
      </c>
      <c r="D15" s="10">
        <v>59.92</v>
      </c>
      <c r="E15" s="10">
        <v>61.45</v>
      </c>
      <c r="F15" s="10">
        <v>59.92</v>
      </c>
      <c r="G15" s="10">
        <v>60.64</v>
      </c>
      <c r="H15" s="10">
        <v>856.06</v>
      </c>
      <c r="I15" s="10">
        <v>13865900</v>
      </c>
      <c r="J15" s="12">
        <f t="shared" si="0"/>
        <v>1.3199665831244763E-2</v>
      </c>
      <c r="K15" s="12">
        <v>1.2727272727272738E-2</v>
      </c>
      <c r="L15" s="12">
        <v>3.0738826566181963E-2</v>
      </c>
      <c r="M15" s="12">
        <f t="shared" si="1"/>
        <v>4.7239310397202521E-4</v>
      </c>
      <c r="N15" s="12">
        <f t="shared" si="2"/>
        <v>1.8011553838909226E-2</v>
      </c>
    </row>
    <row r="16" spans="1:14" x14ac:dyDescent="0.15">
      <c r="A16" s="8" t="s">
        <v>37</v>
      </c>
      <c r="B16" s="8" t="s">
        <v>38</v>
      </c>
      <c r="C16" s="9">
        <v>42482</v>
      </c>
      <c r="D16" s="10">
        <v>60.37</v>
      </c>
      <c r="E16" s="10">
        <v>60.56</v>
      </c>
      <c r="F16" s="10">
        <v>57.96</v>
      </c>
      <c r="G16" s="10">
        <v>58.7</v>
      </c>
      <c r="H16" s="10">
        <v>657.69</v>
      </c>
      <c r="I16" s="10">
        <v>10910100</v>
      </c>
      <c r="J16" s="12">
        <f t="shared" si="0"/>
        <v>-3.1992084432717643E-2</v>
      </c>
      <c r="K16" s="12">
        <v>0.10637342908438045</v>
      </c>
      <c r="L16" s="12">
        <v>-5.4210873478148999E-2</v>
      </c>
      <c r="M16" s="12">
        <f t="shared" si="1"/>
        <v>-0.13836551351709808</v>
      </c>
      <c r="N16" s="12">
        <f t="shared" si="2"/>
        <v>-0.16058430256252945</v>
      </c>
    </row>
    <row r="17" spans="1:14" x14ac:dyDescent="0.15">
      <c r="A17" s="8" t="s">
        <v>37</v>
      </c>
      <c r="B17" s="8" t="s">
        <v>38</v>
      </c>
      <c r="C17" s="9">
        <v>42489</v>
      </c>
      <c r="D17" s="10">
        <v>58.79</v>
      </c>
      <c r="E17" s="10">
        <v>59.51</v>
      </c>
      <c r="F17" s="10">
        <v>57.9</v>
      </c>
      <c r="G17" s="10">
        <v>59.33</v>
      </c>
      <c r="H17" s="10">
        <v>490.86</v>
      </c>
      <c r="I17" s="10">
        <v>8234500</v>
      </c>
      <c r="J17" s="12">
        <f t="shared" si="0"/>
        <v>1.073253833049396E-2</v>
      </c>
      <c r="K17" s="12">
        <v>-0.51521298174442187</v>
      </c>
      <c r="L17" s="12">
        <v>-1.0067219871233504E-3</v>
      </c>
      <c r="M17" s="12">
        <f t="shared" si="1"/>
        <v>0.5259455200749158</v>
      </c>
      <c r="N17" s="12">
        <f t="shared" si="2"/>
        <v>0.5142062597572985</v>
      </c>
    </row>
    <row r="18" spans="1:14" x14ac:dyDescent="0.15">
      <c r="A18" s="8" t="s">
        <v>37</v>
      </c>
      <c r="B18" s="8" t="s">
        <v>38</v>
      </c>
      <c r="C18" s="9">
        <v>42496</v>
      </c>
      <c r="D18" s="10">
        <v>59.31</v>
      </c>
      <c r="E18" s="10">
        <v>62.33</v>
      </c>
      <c r="F18" s="10">
        <v>58.97</v>
      </c>
      <c r="G18" s="10">
        <v>59.38</v>
      </c>
      <c r="H18" s="10">
        <v>776.16</v>
      </c>
      <c r="I18" s="10">
        <v>12514000</v>
      </c>
      <c r="J18" s="12">
        <f t="shared" si="0"/>
        <v>8.4274397438065501E-4</v>
      </c>
      <c r="K18" s="12">
        <v>0.14560669456066938</v>
      </c>
      <c r="L18" s="12">
        <v>-4.0427785129280164E-3</v>
      </c>
      <c r="M18" s="12">
        <f t="shared" si="1"/>
        <v>-0.14476395058628871</v>
      </c>
      <c r="N18" s="12">
        <f t="shared" si="2"/>
        <v>-0.14964947307359738</v>
      </c>
    </row>
    <row r="19" spans="1:14" x14ac:dyDescent="0.15">
      <c r="A19" s="8" t="s">
        <v>37</v>
      </c>
      <c r="B19" s="8" t="s">
        <v>38</v>
      </c>
      <c r="C19" s="9">
        <v>42503</v>
      </c>
      <c r="D19" s="10">
        <v>58.53</v>
      </c>
      <c r="E19" s="10">
        <v>62.08</v>
      </c>
      <c r="F19" s="10">
        <v>57.67</v>
      </c>
      <c r="G19" s="10">
        <v>60.74</v>
      </c>
      <c r="H19" s="10">
        <v>1277.81</v>
      </c>
      <c r="I19" s="10">
        <v>20849100</v>
      </c>
      <c r="J19" s="12">
        <f t="shared" si="0"/>
        <v>2.2903334456045796E-2</v>
      </c>
      <c r="K19" s="12">
        <v>0.63623082542001475</v>
      </c>
      <c r="L19" s="12">
        <v>-3.378730246105658E-2</v>
      </c>
      <c r="M19" s="12">
        <f t="shared" si="1"/>
        <v>-0.61332749096396899</v>
      </c>
      <c r="N19" s="12">
        <f t="shared" si="2"/>
        <v>-0.67001812788107129</v>
      </c>
    </row>
    <row r="20" spans="1:14" x14ac:dyDescent="0.15">
      <c r="A20" s="8" t="s">
        <v>37</v>
      </c>
      <c r="B20" s="8" t="s">
        <v>38</v>
      </c>
      <c r="C20" s="9">
        <v>42510</v>
      </c>
      <c r="D20" s="10">
        <v>60.38</v>
      </c>
      <c r="E20" s="10">
        <v>62.31</v>
      </c>
      <c r="F20" s="10">
        <v>60.05</v>
      </c>
      <c r="G20" s="10">
        <v>60.93</v>
      </c>
      <c r="H20" s="10">
        <v>1013.89</v>
      </c>
      <c r="I20" s="10">
        <v>16244700</v>
      </c>
      <c r="J20" s="12">
        <f t="shared" si="0"/>
        <v>3.128086927889327E-3</v>
      </c>
      <c r="K20" s="12">
        <v>4.0178571428570965E-3</v>
      </c>
      <c r="L20" s="12">
        <v>5.8897847892311166E-3</v>
      </c>
      <c r="M20" s="12">
        <f t="shared" si="1"/>
        <v>-8.8977021496776951E-4</v>
      </c>
      <c r="N20" s="12">
        <f t="shared" si="2"/>
        <v>1.8719276463740201E-3</v>
      </c>
    </row>
    <row r="21" spans="1:14" x14ac:dyDescent="0.15">
      <c r="A21" s="8" t="s">
        <v>37</v>
      </c>
      <c r="B21" s="8" t="s">
        <v>38</v>
      </c>
      <c r="C21" s="9">
        <v>42517</v>
      </c>
      <c r="D21" s="10">
        <v>60.96</v>
      </c>
      <c r="E21" s="10">
        <v>61.49</v>
      </c>
      <c r="F21" s="10">
        <v>59.77</v>
      </c>
      <c r="G21" s="10">
        <v>60.24</v>
      </c>
      <c r="H21" s="10">
        <v>667.92</v>
      </c>
      <c r="I21" s="10">
        <v>10839600</v>
      </c>
      <c r="J21" s="12">
        <f t="shared" si="0"/>
        <v>-1.132447070408662E-2</v>
      </c>
      <c r="K21" s="12">
        <v>2.3121387283237014E-2</v>
      </c>
      <c r="L21" s="12">
        <v>-3.1782412712973239E-4</v>
      </c>
      <c r="M21" s="12">
        <f t="shared" si="1"/>
        <v>-3.4445857987323636E-2</v>
      </c>
      <c r="N21" s="12">
        <f t="shared" si="2"/>
        <v>-2.3439211410366746E-2</v>
      </c>
    </row>
    <row r="22" spans="1:14" x14ac:dyDescent="0.15">
      <c r="A22" s="8" t="s">
        <v>37</v>
      </c>
      <c r="B22" s="8" t="s">
        <v>38</v>
      </c>
      <c r="C22" s="9">
        <v>42524</v>
      </c>
      <c r="D22" s="10">
        <v>60.27</v>
      </c>
      <c r="E22" s="10">
        <v>63.51</v>
      </c>
      <c r="F22" s="10">
        <v>59.44</v>
      </c>
      <c r="G22" s="10">
        <v>63.07</v>
      </c>
      <c r="H22" s="10">
        <v>1326.2</v>
      </c>
      <c r="I22" s="10">
        <v>21154500</v>
      </c>
      <c r="J22" s="12">
        <f t="shared" si="0"/>
        <v>4.6978751660026533E-2</v>
      </c>
      <c r="K22" s="12">
        <v>2.3468057366362375E-2</v>
      </c>
      <c r="L22" s="12">
        <v>5.4136950343552863E-2</v>
      </c>
      <c r="M22" s="12">
        <f t="shared" si="1"/>
        <v>2.3510694293664158E-2</v>
      </c>
      <c r="N22" s="12">
        <f t="shared" si="2"/>
        <v>3.0668892977190488E-2</v>
      </c>
    </row>
    <row r="23" spans="1:14" x14ac:dyDescent="0.15">
      <c r="A23" s="8" t="s">
        <v>37</v>
      </c>
      <c r="B23" s="8" t="s">
        <v>38</v>
      </c>
      <c r="C23" s="9">
        <v>42529</v>
      </c>
      <c r="D23" s="10">
        <v>63.65</v>
      </c>
      <c r="E23" s="10">
        <v>63.77</v>
      </c>
      <c r="F23" s="10">
        <v>62.49</v>
      </c>
      <c r="G23" s="10">
        <v>62.99</v>
      </c>
      <c r="H23" s="10">
        <v>636.39</v>
      </c>
      <c r="I23" s="10">
        <v>9909100</v>
      </c>
      <c r="J23" s="12">
        <f t="shared" si="0"/>
        <v>-1.2684319010622847E-3</v>
      </c>
      <c r="K23" s="12">
        <v>-9.3418259023353711E-3</v>
      </c>
      <c r="L23" s="12">
        <v>-2.7153450344179065E-3</v>
      </c>
      <c r="M23" s="12">
        <f t="shared" si="1"/>
        <v>8.0733940012730869E-3</v>
      </c>
      <c r="N23" s="12">
        <f t="shared" si="2"/>
        <v>6.6264808679174642E-3</v>
      </c>
    </row>
    <row r="24" spans="1:14" x14ac:dyDescent="0.15">
      <c r="A24" s="8" t="s">
        <v>37</v>
      </c>
      <c r="B24" s="8" t="s">
        <v>38</v>
      </c>
      <c r="C24" s="9">
        <v>42538</v>
      </c>
      <c r="D24" s="10">
        <v>62.32</v>
      </c>
      <c r="E24" s="10">
        <v>62.57</v>
      </c>
      <c r="F24" s="10">
        <v>60.35</v>
      </c>
      <c r="G24" s="10">
        <v>61.33</v>
      </c>
      <c r="H24" s="10">
        <v>986.74</v>
      </c>
      <c r="I24" s="10">
        <v>15873100</v>
      </c>
      <c r="J24" s="12">
        <f t="shared" si="0"/>
        <v>-2.6353389426893217E-2</v>
      </c>
      <c r="K24" s="12">
        <v>2.4432061723103273E-2</v>
      </c>
      <c r="L24" s="12">
        <v>-1.3016607830707433E-2</v>
      </c>
      <c r="M24" s="12">
        <f t="shared" si="1"/>
        <v>-5.078545114999649E-2</v>
      </c>
      <c r="N24" s="12">
        <f t="shared" si="2"/>
        <v>-3.7448669553810709E-2</v>
      </c>
    </row>
    <row r="25" spans="1:14" x14ac:dyDescent="0.15">
      <c r="A25" s="8" t="s">
        <v>37</v>
      </c>
      <c r="B25" s="8" t="s">
        <v>38</v>
      </c>
      <c r="C25" s="9">
        <v>42545</v>
      </c>
      <c r="D25" s="10">
        <v>61.25</v>
      </c>
      <c r="E25" s="10">
        <v>62.74</v>
      </c>
      <c r="F25" s="10">
        <v>60.08</v>
      </c>
      <c r="G25" s="10">
        <v>61.52</v>
      </c>
      <c r="H25" s="10">
        <v>901.94</v>
      </c>
      <c r="I25" s="10">
        <v>14498000</v>
      </c>
      <c r="J25" s="12">
        <f t="shared" si="0"/>
        <v>3.0979944562205255E-3</v>
      </c>
      <c r="K25" s="12">
        <v>-2.4267782426778357E-2</v>
      </c>
      <c r="L25" s="12">
        <v>-3.4205644373254901E-3</v>
      </c>
      <c r="M25" s="12">
        <f t="shared" si="1"/>
        <v>2.7365776882998884E-2</v>
      </c>
      <c r="N25" s="12">
        <f t="shared" si="2"/>
        <v>2.0847217989452868E-2</v>
      </c>
    </row>
    <row r="26" spans="1:14" x14ac:dyDescent="0.15">
      <c r="A26" s="8" t="s">
        <v>37</v>
      </c>
      <c r="B26" s="8" t="s">
        <v>38</v>
      </c>
      <c r="C26" s="9">
        <v>42552</v>
      </c>
      <c r="D26" s="10">
        <v>61.35</v>
      </c>
      <c r="E26" s="10">
        <v>64.86</v>
      </c>
      <c r="F26" s="10">
        <v>61.05</v>
      </c>
      <c r="G26" s="10">
        <v>63.05</v>
      </c>
      <c r="H26" s="10">
        <v>1437.09</v>
      </c>
      <c r="I26" s="10">
        <v>22471700</v>
      </c>
      <c r="J26" s="12">
        <f t="shared" si="0"/>
        <v>2.4869960988296389E-2</v>
      </c>
      <c r="K26" s="12">
        <v>-1.0291595197255584E-2</v>
      </c>
      <c r="L26" s="12">
        <v>3.062073179144038E-2</v>
      </c>
      <c r="M26" s="12">
        <f t="shared" si="1"/>
        <v>3.5161556185551973E-2</v>
      </c>
      <c r="N26" s="12">
        <f t="shared" si="2"/>
        <v>4.0912326988695964E-2</v>
      </c>
    </row>
    <row r="27" spans="1:14" x14ac:dyDescent="0.15">
      <c r="A27" s="8" t="s">
        <v>37</v>
      </c>
      <c r="B27" s="8" t="s">
        <v>38</v>
      </c>
      <c r="C27" s="9">
        <v>42559</v>
      </c>
      <c r="D27" s="10">
        <v>62.93</v>
      </c>
      <c r="E27" s="10">
        <v>69.63</v>
      </c>
      <c r="F27" s="10">
        <v>62.44</v>
      </c>
      <c r="G27" s="10">
        <v>66.36</v>
      </c>
      <c r="H27" s="10">
        <v>2014.4</v>
      </c>
      <c r="I27" s="10">
        <v>30146000</v>
      </c>
      <c r="J27" s="12">
        <f t="shared" si="0"/>
        <v>5.249801744647109E-2</v>
      </c>
      <c r="K27" s="12">
        <v>5.1993067590987915E-3</v>
      </c>
      <c r="L27" s="12">
        <v>1.466472501130657E-2</v>
      </c>
      <c r="M27" s="12">
        <f t="shared" si="1"/>
        <v>4.7298710687372299E-2</v>
      </c>
      <c r="N27" s="12">
        <f t="shared" si="2"/>
        <v>9.4654182522077787E-3</v>
      </c>
    </row>
    <row r="28" spans="1:14" x14ac:dyDescent="0.15">
      <c r="A28" s="8" t="s">
        <v>37</v>
      </c>
      <c r="B28" s="8" t="s">
        <v>38</v>
      </c>
      <c r="C28" s="9">
        <v>42566</v>
      </c>
      <c r="D28" s="10">
        <v>66.650000000000006</v>
      </c>
      <c r="E28" s="10">
        <v>71.62</v>
      </c>
      <c r="F28" s="10">
        <v>66.41</v>
      </c>
      <c r="G28" s="10">
        <v>69.569999999999993</v>
      </c>
      <c r="H28" s="10">
        <v>2465.36</v>
      </c>
      <c r="I28" s="10">
        <v>35118300</v>
      </c>
      <c r="J28" s="12">
        <f t="shared" si="0"/>
        <v>4.8372513562386886E-2</v>
      </c>
      <c r="K28" s="12">
        <v>-2.7155172413792984E-2</v>
      </c>
      <c r="L28" s="12">
        <v>1.9922162121412002E-2</v>
      </c>
      <c r="M28" s="12">
        <f t="shared" si="1"/>
        <v>7.552768597617987E-2</v>
      </c>
      <c r="N28" s="12">
        <f t="shared" si="2"/>
        <v>4.707733453520499E-2</v>
      </c>
    </row>
    <row r="29" spans="1:14" x14ac:dyDescent="0.15">
      <c r="A29" s="8" t="s">
        <v>37</v>
      </c>
      <c r="B29" s="8" t="s">
        <v>38</v>
      </c>
      <c r="C29" s="9">
        <v>42569</v>
      </c>
      <c r="D29" s="10">
        <v>68.989999999999995</v>
      </c>
      <c r="E29" s="10">
        <v>69.56</v>
      </c>
      <c r="F29" s="10">
        <v>68.59</v>
      </c>
      <c r="G29" s="10">
        <v>68.61</v>
      </c>
      <c r="H29" s="10">
        <v>209.39</v>
      </c>
      <c r="I29" s="10">
        <v>3012500</v>
      </c>
      <c r="J29" s="12">
        <f t="shared" si="0"/>
        <v>-1.3799051315221991E-2</v>
      </c>
      <c r="K29" s="12">
        <v>-2.9242357111209694E-2</v>
      </c>
      <c r="L29" s="12">
        <v>-1.0545854695603192E-2</v>
      </c>
      <c r="M29" s="12">
        <f t="shared" si="1"/>
        <v>1.5443305795987704E-2</v>
      </c>
      <c r="N29" s="12">
        <f t="shared" si="2"/>
        <v>1.8696502415606504E-2</v>
      </c>
    </row>
    <row r="30" spans="1:14" x14ac:dyDescent="0.15">
      <c r="A30" s="8" t="s">
        <v>37</v>
      </c>
      <c r="B30" s="8" t="s">
        <v>38</v>
      </c>
      <c r="C30" s="9">
        <v>42734</v>
      </c>
      <c r="D30" s="10">
        <v>75.47</v>
      </c>
      <c r="E30" s="10">
        <v>75.47</v>
      </c>
      <c r="F30" s="10">
        <v>75.47</v>
      </c>
      <c r="G30" s="10">
        <v>75.47</v>
      </c>
      <c r="H30" s="10">
        <v>161.38</v>
      </c>
      <c r="I30" s="10">
        <v>2119300</v>
      </c>
      <c r="J30" s="12">
        <f t="shared" si="0"/>
        <v>9.998542486518E-2</v>
      </c>
      <c r="K30" s="12">
        <v>-9.7502972651605221E-2</v>
      </c>
      <c r="L30" s="12">
        <v>-2.2274815536684977E-3</v>
      </c>
      <c r="M30" s="12">
        <f t="shared" si="1"/>
        <v>0.19748839751678521</v>
      </c>
      <c r="N30" s="12">
        <f t="shared" si="2"/>
        <v>9.5275491097936718E-2</v>
      </c>
    </row>
    <row r="32" spans="1:14" x14ac:dyDescent="0.15">
      <c r="A32" s="4"/>
      <c r="B32" s="1"/>
    </row>
  </sheetData>
  <phoneticPr fontId="2" type="noConversion"/>
  <conditionalFormatting sqref="C1:C1048576">
    <cfRule type="duplicateValues" dxfId="1" priority="4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topLeftCell="A13" workbookViewId="0">
      <selection activeCell="D34" sqref="D34"/>
    </sheetView>
  </sheetViews>
  <sheetFormatPr defaultRowHeight="13.5" x14ac:dyDescent="0.15"/>
  <cols>
    <col min="1" max="1" width="12.125" customWidth="1"/>
    <col min="3" max="3" width="14.625" customWidth="1"/>
    <col min="8" max="8" width="16.125" customWidth="1"/>
  </cols>
  <sheetData>
    <row r="1" spans="1:14" x14ac:dyDescent="0.15">
      <c r="A1" s="5" t="s">
        <v>0</v>
      </c>
      <c r="B1" s="5" t="s">
        <v>1</v>
      </c>
      <c r="C1" s="6" t="s">
        <v>2</v>
      </c>
      <c r="D1" s="7" t="s">
        <v>16</v>
      </c>
      <c r="E1" s="7" t="s">
        <v>17</v>
      </c>
      <c r="F1" s="7" t="s">
        <v>18</v>
      </c>
      <c r="G1" s="7" t="s">
        <v>19</v>
      </c>
      <c r="H1" s="7" t="s">
        <v>20</v>
      </c>
      <c r="I1" s="7" t="s">
        <v>8</v>
      </c>
      <c r="J1" s="11" t="s">
        <v>47</v>
      </c>
      <c r="K1" s="11" t="s">
        <v>40</v>
      </c>
      <c r="L1" s="11" t="s">
        <v>39</v>
      </c>
      <c r="M1" s="11" t="s">
        <v>48</v>
      </c>
      <c r="N1" s="11" t="s">
        <v>49</v>
      </c>
    </row>
    <row r="2" spans="1:14" x14ac:dyDescent="0.15">
      <c r="A2" s="8" t="s">
        <v>14</v>
      </c>
      <c r="B2" s="8" t="s">
        <v>15</v>
      </c>
      <c r="C2" s="9">
        <v>42559</v>
      </c>
      <c r="D2" s="10">
        <v>20.41</v>
      </c>
      <c r="E2" s="10">
        <v>20.41</v>
      </c>
      <c r="F2" s="10">
        <v>16.899999999999999</v>
      </c>
      <c r="G2" s="10">
        <v>17.399999999999999</v>
      </c>
      <c r="H2" s="10">
        <v>38073.15</v>
      </c>
      <c r="I2" s="10">
        <v>1974162900</v>
      </c>
      <c r="J2" s="12"/>
      <c r="K2" s="12"/>
      <c r="L2" s="12"/>
      <c r="M2" s="12"/>
      <c r="N2" s="12"/>
    </row>
    <row r="3" spans="1:14" x14ac:dyDescent="0.15">
      <c r="A3" s="8" t="s">
        <v>14</v>
      </c>
      <c r="B3" s="8" t="s">
        <v>15</v>
      </c>
      <c r="C3" s="9">
        <v>42566</v>
      </c>
      <c r="D3" s="10">
        <v>17.170000000000002</v>
      </c>
      <c r="E3" s="10">
        <v>17.350000000000001</v>
      </c>
      <c r="F3" s="10">
        <v>16.3</v>
      </c>
      <c r="G3" s="10">
        <v>16.61</v>
      </c>
      <c r="H3" s="10">
        <v>19545.400000000001</v>
      </c>
      <c r="I3" s="10">
        <v>1077835400</v>
      </c>
      <c r="J3" s="12">
        <f>(G3-G2)/G2</f>
        <v>-4.5402298850574667E-2</v>
      </c>
      <c r="K3" s="12">
        <v>-2.7155172413792984E-2</v>
      </c>
      <c r="L3" s="12">
        <v>1.9922162121412002E-2</v>
      </c>
      <c r="M3" s="12">
        <f>J3-K3</f>
        <v>-1.8247126436781683E-2</v>
      </c>
      <c r="N3" s="12">
        <f>L3-K3</f>
        <v>4.707733453520499E-2</v>
      </c>
    </row>
    <row r="4" spans="1:14" x14ac:dyDescent="0.15">
      <c r="A4" s="8" t="s">
        <v>14</v>
      </c>
      <c r="B4" s="8" t="s">
        <v>15</v>
      </c>
      <c r="C4" s="9">
        <v>42573</v>
      </c>
      <c r="D4" s="10">
        <v>16.559999999999999</v>
      </c>
      <c r="E4" s="10">
        <v>16.559999999999999</v>
      </c>
      <c r="F4" s="10">
        <v>15.54</v>
      </c>
      <c r="G4" s="10">
        <v>16.14</v>
      </c>
      <c r="H4" s="10">
        <v>15989.01</v>
      </c>
      <c r="I4" s="10">
        <v>927709400</v>
      </c>
      <c r="J4" s="12">
        <f t="shared" ref="J4:J26" si="0">(G4-G3)/G3</f>
        <v>-2.8296207104154057E-2</v>
      </c>
      <c r="K4" s="12">
        <v>-2.9242357111209694E-2</v>
      </c>
      <c r="L4" s="12">
        <v>-1.0545854695603192E-2</v>
      </c>
      <c r="M4" s="12">
        <f t="shared" ref="M4:M26" si="1">J4-K4</f>
        <v>9.4615000705563709E-4</v>
      </c>
      <c r="N4" s="12">
        <f t="shared" ref="N4:N26" si="2">L4-K4</f>
        <v>1.8696502415606504E-2</v>
      </c>
    </row>
    <row r="5" spans="1:14" x14ac:dyDescent="0.15">
      <c r="A5" s="8" t="s">
        <v>14</v>
      </c>
      <c r="B5" s="8" t="s">
        <v>15</v>
      </c>
      <c r="C5" s="9">
        <v>42580</v>
      </c>
      <c r="D5" s="10">
        <v>16.02</v>
      </c>
      <c r="E5" s="10">
        <v>16.78</v>
      </c>
      <c r="F5" s="10">
        <v>15.7</v>
      </c>
      <c r="G5" s="10">
        <v>16.579999999999998</v>
      </c>
      <c r="H5" s="10">
        <v>15399.12</v>
      </c>
      <c r="I5" s="10">
        <v>881834600</v>
      </c>
      <c r="J5" s="12">
        <f t="shared" si="0"/>
        <v>2.7261462205699982E-2</v>
      </c>
      <c r="K5" s="12">
        <v>-1.8256503879507092E-3</v>
      </c>
      <c r="L5" s="12">
        <v>-3.5450323884333508E-2</v>
      </c>
      <c r="M5" s="12">
        <f t="shared" si="1"/>
        <v>2.9087112593650689E-2</v>
      </c>
      <c r="N5" s="12">
        <f t="shared" si="2"/>
        <v>-3.3624673496382797E-2</v>
      </c>
    </row>
    <row r="6" spans="1:14" x14ac:dyDescent="0.15">
      <c r="A6" s="8" t="s">
        <v>14</v>
      </c>
      <c r="B6" s="8" t="s">
        <v>15</v>
      </c>
      <c r="C6" s="9">
        <v>42587</v>
      </c>
      <c r="D6" s="10">
        <v>16.45</v>
      </c>
      <c r="E6" s="10">
        <v>20.92</v>
      </c>
      <c r="F6" s="10">
        <v>16.34</v>
      </c>
      <c r="G6" s="10">
        <v>20.260000000000002</v>
      </c>
      <c r="H6" s="10">
        <v>22536.81</v>
      </c>
      <c r="I6" s="10">
        <v>1190701200</v>
      </c>
      <c r="J6" s="12">
        <f t="shared" si="0"/>
        <v>0.22195416164053097</v>
      </c>
      <c r="K6" s="12">
        <v>-2.6063100137174184E-2</v>
      </c>
      <c r="L6" s="12">
        <v>1.2440183049791096E-3</v>
      </c>
      <c r="M6" s="12">
        <f t="shared" si="1"/>
        <v>0.24801726177770517</v>
      </c>
      <c r="N6" s="12">
        <f t="shared" si="2"/>
        <v>2.7307118442153295E-2</v>
      </c>
    </row>
    <row r="7" spans="1:14" x14ac:dyDescent="0.15">
      <c r="A7" s="8" t="s">
        <v>14</v>
      </c>
      <c r="B7" s="8" t="s">
        <v>15</v>
      </c>
      <c r="C7" s="9">
        <v>42594</v>
      </c>
      <c r="D7" s="10">
        <v>20.059999999999999</v>
      </c>
      <c r="E7" s="10">
        <v>22.19</v>
      </c>
      <c r="F7" s="10">
        <v>19.84</v>
      </c>
      <c r="G7" s="10">
        <v>22.03</v>
      </c>
      <c r="H7" s="10">
        <v>28647.1</v>
      </c>
      <c r="I7" s="10">
        <v>1321261300</v>
      </c>
      <c r="J7" s="12">
        <f t="shared" si="0"/>
        <v>8.7364264560710739E-2</v>
      </c>
      <c r="K7" s="12">
        <v>-9.3427230046948292E-2</v>
      </c>
      <c r="L7" s="12">
        <v>1.7967024679277653E-2</v>
      </c>
      <c r="M7" s="12">
        <f t="shared" si="1"/>
        <v>0.18079149460765903</v>
      </c>
      <c r="N7" s="12">
        <f t="shared" si="2"/>
        <v>0.11139425472622594</v>
      </c>
    </row>
    <row r="8" spans="1:14" x14ac:dyDescent="0.15">
      <c r="A8" s="8" t="s">
        <v>14</v>
      </c>
      <c r="B8" s="8" t="s">
        <v>15</v>
      </c>
      <c r="C8" s="9">
        <v>42601</v>
      </c>
      <c r="D8" s="10">
        <v>22.68</v>
      </c>
      <c r="E8" s="10">
        <v>26.77</v>
      </c>
      <c r="F8" s="10">
        <v>22.64</v>
      </c>
      <c r="G8" s="10">
        <v>23.78</v>
      </c>
      <c r="H8" s="10">
        <v>40812.660000000003</v>
      </c>
      <c r="I8" s="10">
        <v>1582437200</v>
      </c>
      <c r="J8" s="12">
        <f t="shared" si="0"/>
        <v>7.9437131184748072E-2</v>
      </c>
      <c r="K8" s="12">
        <v>8.2858622475401419E-2</v>
      </c>
      <c r="L8" s="12">
        <v>3.2732401857884973E-2</v>
      </c>
      <c r="M8" s="12">
        <f t="shared" si="1"/>
        <v>-3.4214912906533473E-3</v>
      </c>
      <c r="N8" s="12">
        <f t="shared" si="2"/>
        <v>-5.0126220617516447E-2</v>
      </c>
    </row>
    <row r="9" spans="1:14" x14ac:dyDescent="0.15">
      <c r="A9" s="8" t="s">
        <v>14</v>
      </c>
      <c r="B9" s="8" t="s">
        <v>15</v>
      </c>
      <c r="C9" s="9">
        <v>42608</v>
      </c>
      <c r="D9" s="10">
        <v>23.97</v>
      </c>
      <c r="E9" s="10">
        <v>24.72</v>
      </c>
      <c r="F9" s="10">
        <v>21.96</v>
      </c>
      <c r="G9" s="10">
        <v>22.14</v>
      </c>
      <c r="H9" s="10">
        <v>19223.46</v>
      </c>
      <c r="I9" s="10">
        <v>797909100</v>
      </c>
      <c r="J9" s="12">
        <f t="shared" si="0"/>
        <v>-6.8965517241379337E-2</v>
      </c>
      <c r="K9" s="12">
        <v>3.8259206121473012E-3</v>
      </c>
      <c r="L9" s="12">
        <v>-1.6459557920702302E-2</v>
      </c>
      <c r="M9" s="12">
        <f t="shared" si="1"/>
        <v>-7.2791437853526639E-2</v>
      </c>
      <c r="N9" s="12">
        <f t="shared" si="2"/>
        <v>-2.0285478532849604E-2</v>
      </c>
    </row>
    <row r="10" spans="1:14" x14ac:dyDescent="0.15">
      <c r="A10" s="8" t="s">
        <v>14</v>
      </c>
      <c r="B10" s="8" t="s">
        <v>15</v>
      </c>
      <c r="C10" s="9">
        <v>42615</v>
      </c>
      <c r="D10" s="10">
        <v>22.11</v>
      </c>
      <c r="E10" s="10">
        <v>24.19</v>
      </c>
      <c r="F10" s="10">
        <v>21.81</v>
      </c>
      <c r="G10" s="10">
        <v>22.99</v>
      </c>
      <c r="H10" s="10">
        <v>20399.72</v>
      </c>
      <c r="I10" s="10">
        <v>856551700</v>
      </c>
      <c r="J10" s="12">
        <f t="shared" si="0"/>
        <v>3.839205058717244E-2</v>
      </c>
      <c r="K10" s="12">
        <v>-3.1443544545021566E-2</v>
      </c>
      <c r="L10" s="12">
        <v>-4.9870251315020384E-3</v>
      </c>
      <c r="M10" s="12">
        <f t="shared" si="1"/>
        <v>6.9835595132194006E-2</v>
      </c>
      <c r="N10" s="12">
        <f t="shared" si="2"/>
        <v>2.6456519413519529E-2</v>
      </c>
    </row>
    <row r="11" spans="1:14" x14ac:dyDescent="0.15">
      <c r="A11" s="8" t="s">
        <v>14</v>
      </c>
      <c r="B11" s="8" t="s">
        <v>15</v>
      </c>
      <c r="C11" s="9">
        <v>42622</v>
      </c>
      <c r="D11" s="10">
        <v>22.82</v>
      </c>
      <c r="E11" s="10">
        <v>23.65</v>
      </c>
      <c r="F11" s="10">
        <v>22.24</v>
      </c>
      <c r="G11" s="10">
        <v>22.41</v>
      </c>
      <c r="H11" s="10">
        <v>11981.74</v>
      </c>
      <c r="I11" s="10">
        <v>511452900</v>
      </c>
      <c r="J11" s="12">
        <f t="shared" si="0"/>
        <v>-2.522836015658975E-2</v>
      </c>
      <c r="K11" s="12">
        <v>1.1313330054107295E-2</v>
      </c>
      <c r="L11" s="12">
        <v>1.1500485883076119E-2</v>
      </c>
      <c r="M11" s="12">
        <f t="shared" si="1"/>
        <v>-3.6541690210697045E-2</v>
      </c>
      <c r="N11" s="12">
        <f t="shared" si="2"/>
        <v>1.8715582896882375E-4</v>
      </c>
    </row>
    <row r="12" spans="1:14" x14ac:dyDescent="0.15">
      <c r="A12" s="8" t="s">
        <v>14</v>
      </c>
      <c r="B12" s="8" t="s">
        <v>15</v>
      </c>
      <c r="C12" s="9">
        <v>42627</v>
      </c>
      <c r="D12" s="10">
        <v>21.86</v>
      </c>
      <c r="E12" s="10">
        <v>23.18</v>
      </c>
      <c r="F12" s="10">
        <v>21.76</v>
      </c>
      <c r="G12" s="10">
        <v>22.8</v>
      </c>
      <c r="H12" s="10">
        <v>7138.37</v>
      </c>
      <c r="I12" s="10">
        <v>305273900</v>
      </c>
      <c r="J12" s="12">
        <f t="shared" si="0"/>
        <v>1.7402945113788513E-2</v>
      </c>
      <c r="K12" s="12">
        <v>4.8638132295718804E-3</v>
      </c>
      <c r="L12" s="12">
        <v>-2.8668217070109244E-2</v>
      </c>
      <c r="M12" s="12">
        <f t="shared" si="1"/>
        <v>1.2539131884216632E-2</v>
      </c>
      <c r="N12" s="12">
        <f t="shared" si="2"/>
        <v>-3.3532030299681125E-2</v>
      </c>
    </row>
    <row r="13" spans="1:14" x14ac:dyDescent="0.15">
      <c r="A13" s="8" t="s">
        <v>14</v>
      </c>
      <c r="B13" s="8" t="s">
        <v>15</v>
      </c>
      <c r="C13" s="9">
        <v>42636</v>
      </c>
      <c r="D13" s="10">
        <v>22.8</v>
      </c>
      <c r="E13" s="10">
        <v>26.19</v>
      </c>
      <c r="F13" s="10">
        <v>22.47</v>
      </c>
      <c r="G13" s="10">
        <v>24.64</v>
      </c>
      <c r="H13" s="10">
        <v>22660.84</v>
      </c>
      <c r="I13" s="10">
        <v>898583800</v>
      </c>
      <c r="J13" s="12">
        <f t="shared" si="0"/>
        <v>8.0701754385964899E-2</v>
      </c>
      <c r="K13" s="12">
        <v>-5.179090029041615E-2</v>
      </c>
      <c r="L13" s="12">
        <v>1.4870521434365477E-2</v>
      </c>
      <c r="M13" s="12">
        <f t="shared" si="1"/>
        <v>0.13249265467638105</v>
      </c>
      <c r="N13" s="12">
        <f t="shared" si="2"/>
        <v>6.6661421724781622E-2</v>
      </c>
    </row>
    <row r="14" spans="1:14" x14ac:dyDescent="0.15">
      <c r="A14" s="8" t="s">
        <v>14</v>
      </c>
      <c r="B14" s="8" t="s">
        <v>15</v>
      </c>
      <c r="C14" s="9">
        <v>42643</v>
      </c>
      <c r="D14" s="10">
        <v>24.36</v>
      </c>
      <c r="E14" s="10">
        <v>26.55</v>
      </c>
      <c r="F14" s="10">
        <v>23.53</v>
      </c>
      <c r="G14" s="10">
        <v>25.31</v>
      </c>
      <c r="H14" s="10">
        <v>18108.55</v>
      </c>
      <c r="I14" s="10">
        <v>708307900</v>
      </c>
      <c r="J14" s="12">
        <f t="shared" si="0"/>
        <v>2.7191558441558367E-2</v>
      </c>
      <c r="K14" s="12">
        <v>1.990811638591114E-2</v>
      </c>
      <c r="L14" s="12">
        <v>-3.9699520250337707E-3</v>
      </c>
      <c r="M14" s="12">
        <f t="shared" si="1"/>
        <v>7.2834420556472275E-3</v>
      </c>
      <c r="N14" s="12">
        <f t="shared" si="2"/>
        <v>-2.3878068410944912E-2</v>
      </c>
    </row>
    <row r="15" spans="1:14" x14ac:dyDescent="0.15">
      <c r="A15" s="8" t="s">
        <v>14</v>
      </c>
      <c r="B15" s="8" t="s">
        <v>15</v>
      </c>
      <c r="C15" s="9">
        <v>42657</v>
      </c>
      <c r="D15" s="10">
        <v>24.18</v>
      </c>
      <c r="E15" s="10">
        <v>26.51</v>
      </c>
      <c r="F15" s="10">
        <v>23.85</v>
      </c>
      <c r="G15" s="10">
        <v>25.96</v>
      </c>
      <c r="H15" s="10">
        <v>15126.8</v>
      </c>
      <c r="I15" s="10">
        <v>575126900</v>
      </c>
      <c r="J15" s="12">
        <f t="shared" si="0"/>
        <v>2.5681548794942798E-2</v>
      </c>
      <c r="K15" s="12">
        <v>1.7017017017017032E-2</v>
      </c>
      <c r="L15" s="12">
        <v>1.8178239483401155E-2</v>
      </c>
      <c r="M15" s="12">
        <f t="shared" si="1"/>
        <v>8.6645317779257651E-3</v>
      </c>
      <c r="N15" s="12">
        <f t="shared" si="2"/>
        <v>1.1612224663841222E-3</v>
      </c>
    </row>
    <row r="16" spans="1:14" x14ac:dyDescent="0.15">
      <c r="A16" s="8" t="s">
        <v>14</v>
      </c>
      <c r="B16" s="8" t="s">
        <v>15</v>
      </c>
      <c r="C16" s="9">
        <v>42664</v>
      </c>
      <c r="D16" s="10">
        <v>25.63</v>
      </c>
      <c r="E16" s="10">
        <v>25.87</v>
      </c>
      <c r="F16" s="10">
        <v>24.33</v>
      </c>
      <c r="G16" s="10">
        <v>24.42</v>
      </c>
      <c r="H16" s="10">
        <v>10090.34</v>
      </c>
      <c r="I16" s="10">
        <v>388665500</v>
      </c>
      <c r="J16" s="12">
        <f t="shared" si="0"/>
        <v>-5.9322033898305052E-2</v>
      </c>
      <c r="K16" s="12">
        <v>-2.3129921259842486E-2</v>
      </c>
      <c r="L16" s="12">
        <v>-1.0018885320010125E-3</v>
      </c>
      <c r="M16" s="12">
        <f t="shared" si="1"/>
        <v>-3.6192112638462566E-2</v>
      </c>
      <c r="N16" s="12">
        <f t="shared" si="2"/>
        <v>2.2128032727841473E-2</v>
      </c>
    </row>
    <row r="17" spans="1:14" x14ac:dyDescent="0.15">
      <c r="A17" s="8" t="s">
        <v>14</v>
      </c>
      <c r="B17" s="8" t="s">
        <v>15</v>
      </c>
      <c r="C17" s="9">
        <v>42671</v>
      </c>
      <c r="D17" s="10">
        <v>24.42</v>
      </c>
      <c r="E17" s="10">
        <v>24.61</v>
      </c>
      <c r="F17" s="10">
        <v>23.69</v>
      </c>
      <c r="G17" s="10">
        <v>23.94</v>
      </c>
      <c r="H17" s="10">
        <v>7240.3</v>
      </c>
      <c r="I17" s="10">
        <v>289640700</v>
      </c>
      <c r="J17" s="12">
        <f t="shared" si="0"/>
        <v>-1.9656019656019673E-2</v>
      </c>
      <c r="K17" s="12">
        <v>-6.0453400503778388E-3</v>
      </c>
      <c r="L17" s="12">
        <v>-3.5222208784153508E-3</v>
      </c>
      <c r="M17" s="12">
        <f t="shared" si="1"/>
        <v>-1.3610679605641834E-2</v>
      </c>
      <c r="N17" s="12">
        <f t="shared" si="2"/>
        <v>2.523119171962488E-3</v>
      </c>
    </row>
    <row r="18" spans="1:14" x14ac:dyDescent="0.15">
      <c r="A18" s="8" t="s">
        <v>14</v>
      </c>
      <c r="B18" s="8" t="s">
        <v>15</v>
      </c>
      <c r="C18" s="9">
        <v>42678</v>
      </c>
      <c r="D18" s="10">
        <v>23.94</v>
      </c>
      <c r="E18" s="10">
        <v>25.24</v>
      </c>
      <c r="F18" s="10">
        <v>23.66</v>
      </c>
      <c r="G18" s="10">
        <v>23.78</v>
      </c>
      <c r="H18" s="10">
        <v>10135.120000000001</v>
      </c>
      <c r="I18" s="10">
        <v>402573600</v>
      </c>
      <c r="J18" s="12">
        <f t="shared" si="0"/>
        <v>-6.6833751044277417E-3</v>
      </c>
      <c r="K18" s="12">
        <v>4.4602128737962418E-2</v>
      </c>
      <c r="L18" s="12">
        <v>-7.9077288479934384E-4</v>
      </c>
      <c r="M18" s="12">
        <f t="shared" si="1"/>
        <v>-5.1285503842390161E-2</v>
      </c>
      <c r="N18" s="12">
        <f t="shared" si="2"/>
        <v>-4.5392901622761765E-2</v>
      </c>
    </row>
    <row r="19" spans="1:14" x14ac:dyDescent="0.15">
      <c r="A19" s="8" t="s">
        <v>14</v>
      </c>
      <c r="B19" s="8" t="s">
        <v>15</v>
      </c>
      <c r="C19" s="9">
        <v>42685</v>
      </c>
      <c r="D19" s="10">
        <v>23.66</v>
      </c>
      <c r="E19" s="10">
        <v>27.35</v>
      </c>
      <c r="F19" s="10">
        <v>23.24</v>
      </c>
      <c r="G19" s="10">
        <v>25.13</v>
      </c>
      <c r="H19" s="10">
        <v>21311.09</v>
      </c>
      <c r="I19" s="10">
        <v>811588400</v>
      </c>
      <c r="J19" s="12">
        <f t="shared" si="0"/>
        <v>5.6770395290159703E-2</v>
      </c>
      <c r="K19" s="12">
        <v>5.3372149442019023E-3</v>
      </c>
      <c r="L19" s="12">
        <v>1.6404471075638815E-2</v>
      </c>
      <c r="M19" s="12">
        <f t="shared" si="1"/>
        <v>5.1433180345957799E-2</v>
      </c>
      <c r="N19" s="12">
        <f t="shared" si="2"/>
        <v>1.1067256131436913E-2</v>
      </c>
    </row>
    <row r="20" spans="1:14" x14ac:dyDescent="0.15">
      <c r="A20" s="8" t="s">
        <v>14</v>
      </c>
      <c r="B20" s="8" t="s">
        <v>15</v>
      </c>
      <c r="C20" s="9">
        <v>42692</v>
      </c>
      <c r="D20" s="10">
        <v>25.37</v>
      </c>
      <c r="E20" s="10">
        <v>28.05</v>
      </c>
      <c r="F20" s="10">
        <v>24.48</v>
      </c>
      <c r="G20" s="10">
        <v>26.81</v>
      </c>
      <c r="H20" s="10">
        <v>14269.07</v>
      </c>
      <c r="I20" s="10">
        <v>529008200</v>
      </c>
      <c r="J20" s="12">
        <f t="shared" si="0"/>
        <v>6.6852367688022274E-2</v>
      </c>
      <c r="K20" s="12">
        <v>1.6409266409266317E-2</v>
      </c>
      <c r="L20" s="12">
        <v>1.0084444583358151E-3</v>
      </c>
      <c r="M20" s="12">
        <f t="shared" si="1"/>
        <v>5.0443101278755953E-2</v>
      </c>
      <c r="N20" s="12">
        <f t="shared" si="2"/>
        <v>-1.5400821950930503E-2</v>
      </c>
    </row>
    <row r="21" spans="1:14" x14ac:dyDescent="0.15">
      <c r="A21" s="8" t="s">
        <v>14</v>
      </c>
      <c r="B21" s="8" t="s">
        <v>15</v>
      </c>
      <c r="C21" s="9">
        <v>42699</v>
      </c>
      <c r="D21" s="10">
        <v>26.37</v>
      </c>
      <c r="E21" s="10">
        <v>27.32</v>
      </c>
      <c r="F21" s="10">
        <v>25.15</v>
      </c>
      <c r="G21" s="10">
        <v>26.31</v>
      </c>
      <c r="H21" s="10">
        <v>10134.57</v>
      </c>
      <c r="I21" s="10">
        <v>372014500</v>
      </c>
      <c r="J21" s="12">
        <f t="shared" si="0"/>
        <v>-1.8649757553151809E-2</v>
      </c>
      <c r="K21" s="12">
        <v>4.9857549857549852E-2</v>
      </c>
      <c r="L21" s="12">
        <v>1.3538296518264584E-2</v>
      </c>
      <c r="M21" s="12">
        <f t="shared" si="1"/>
        <v>-6.8507307410701657E-2</v>
      </c>
      <c r="N21" s="12">
        <f t="shared" si="2"/>
        <v>-3.6319253339285269E-2</v>
      </c>
    </row>
    <row r="22" spans="1:14" x14ac:dyDescent="0.15">
      <c r="A22" s="8" t="s">
        <v>14</v>
      </c>
      <c r="B22" s="8" t="s">
        <v>15</v>
      </c>
      <c r="C22" s="9">
        <v>42706</v>
      </c>
      <c r="D22" s="10">
        <v>26.46</v>
      </c>
      <c r="E22" s="10">
        <v>27.07</v>
      </c>
      <c r="F22" s="10">
        <v>24.64</v>
      </c>
      <c r="G22" s="10">
        <v>25.58</v>
      </c>
      <c r="H22" s="10">
        <v>12551.68</v>
      </c>
      <c r="I22" s="10">
        <v>469562500</v>
      </c>
      <c r="J22" s="12">
        <f t="shared" si="0"/>
        <v>-2.7746104142911458E-2</v>
      </c>
      <c r="K22" s="12">
        <v>8.4124830393487088E-2</v>
      </c>
      <c r="L22" s="12">
        <v>-1.1226354660387046E-2</v>
      </c>
      <c r="M22" s="12">
        <f t="shared" si="1"/>
        <v>-0.11187093453639854</v>
      </c>
      <c r="N22" s="12">
        <f t="shared" si="2"/>
        <v>-9.5351185053874132E-2</v>
      </c>
    </row>
    <row r="23" spans="1:14" x14ac:dyDescent="0.15">
      <c r="A23" s="8" t="s">
        <v>14</v>
      </c>
      <c r="B23" s="8" t="s">
        <v>15</v>
      </c>
      <c r="C23" s="9">
        <v>42713</v>
      </c>
      <c r="D23" s="10">
        <v>24.25</v>
      </c>
      <c r="E23" s="10">
        <v>25.13</v>
      </c>
      <c r="F23" s="10">
        <v>23.38</v>
      </c>
      <c r="G23" s="10">
        <v>23.99</v>
      </c>
      <c r="H23" s="10">
        <v>6028.9</v>
      </c>
      <c r="I23" s="10">
        <v>240237300</v>
      </c>
      <c r="J23" s="12">
        <f t="shared" si="0"/>
        <v>-6.2157935887412037E-2</v>
      </c>
      <c r="K23" s="12">
        <v>8.4689194826867042E-2</v>
      </c>
      <c r="L23" s="12">
        <v>-1.1272259757730118E-2</v>
      </c>
      <c r="M23" s="12">
        <f t="shared" si="1"/>
        <v>-0.14684713071427907</v>
      </c>
      <c r="N23" s="12">
        <f t="shared" si="2"/>
        <v>-9.5961454584597164E-2</v>
      </c>
    </row>
    <row r="24" spans="1:14" x14ac:dyDescent="0.15">
      <c r="A24" s="8" t="s">
        <v>14</v>
      </c>
      <c r="B24" s="8" t="s">
        <v>15</v>
      </c>
      <c r="C24" s="9">
        <v>42720</v>
      </c>
      <c r="D24" s="10">
        <v>23.96</v>
      </c>
      <c r="E24" s="10">
        <v>23.96</v>
      </c>
      <c r="F24" s="10">
        <v>21.14</v>
      </c>
      <c r="G24" s="10">
        <v>21.72</v>
      </c>
      <c r="H24" s="10">
        <v>5348.63</v>
      </c>
      <c r="I24" s="10">
        <v>233594000</v>
      </c>
      <c r="J24" s="12">
        <f t="shared" si="0"/>
        <v>-9.4622759483117949E-2</v>
      </c>
      <c r="K24" s="12">
        <v>0.16615384615384612</v>
      </c>
      <c r="L24" s="12">
        <v>-4.2157184405011532E-2</v>
      </c>
      <c r="M24" s="12">
        <f t="shared" si="1"/>
        <v>-0.26077660563696409</v>
      </c>
      <c r="N24" s="12">
        <f t="shared" si="2"/>
        <v>-0.20831103055885766</v>
      </c>
    </row>
    <row r="25" spans="1:14" x14ac:dyDescent="0.15">
      <c r="A25" s="8" t="s">
        <v>14</v>
      </c>
      <c r="B25" s="8" t="s">
        <v>15</v>
      </c>
      <c r="C25" s="9">
        <v>42727</v>
      </c>
      <c r="D25" s="10">
        <v>21.28</v>
      </c>
      <c r="E25" s="10">
        <v>21.28</v>
      </c>
      <c r="F25" s="10">
        <v>19.440000000000001</v>
      </c>
      <c r="G25" s="10">
        <v>19.63</v>
      </c>
      <c r="H25" s="10">
        <v>5743.03</v>
      </c>
      <c r="I25" s="10">
        <v>277493000</v>
      </c>
      <c r="J25" s="12">
        <f t="shared" si="0"/>
        <v>-9.6224677716390428E-2</v>
      </c>
      <c r="K25" s="12">
        <v>-0.16787598944591026</v>
      </c>
      <c r="L25" s="12">
        <v>-1.30530365485023E-2</v>
      </c>
      <c r="M25" s="12">
        <f t="shared" si="1"/>
        <v>7.1651311729519829E-2</v>
      </c>
      <c r="N25" s="12">
        <f t="shared" si="2"/>
        <v>0.15482295289740797</v>
      </c>
    </row>
    <row r="26" spans="1:14" x14ac:dyDescent="0.15">
      <c r="A26" s="8" t="s">
        <v>14</v>
      </c>
      <c r="B26" s="8" t="s">
        <v>15</v>
      </c>
      <c r="C26" s="9">
        <v>42734</v>
      </c>
      <c r="D26" s="10">
        <v>19.55</v>
      </c>
      <c r="E26" s="10">
        <v>21.26</v>
      </c>
      <c r="F26" s="10">
        <v>19.46</v>
      </c>
      <c r="G26" s="10">
        <v>19.87</v>
      </c>
      <c r="H26" s="10">
        <v>4257.01</v>
      </c>
      <c r="I26" s="10">
        <v>202614300</v>
      </c>
      <c r="J26" s="12">
        <f t="shared" si="0"/>
        <v>1.2226184411614978E-2</v>
      </c>
      <c r="K26" s="12">
        <v>-9.7502972651605221E-2</v>
      </c>
      <c r="L26" s="12">
        <v>-2.2274815536684977E-3</v>
      </c>
      <c r="M26" s="12">
        <f t="shared" si="1"/>
        <v>0.1097291570632202</v>
      </c>
      <c r="N26" s="12">
        <f t="shared" si="2"/>
        <v>9.5275491097936718E-2</v>
      </c>
    </row>
    <row r="28" spans="1:14" x14ac:dyDescent="0.15">
      <c r="A28" s="4"/>
      <c r="B28" s="1"/>
    </row>
  </sheetData>
  <phoneticPr fontId="2" type="noConversion"/>
  <conditionalFormatting sqref="C1:C1048576">
    <cfRule type="duplicateValues" dxfId="0" priority="5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"/>
  <sheetViews>
    <sheetView topLeftCell="A38" workbookViewId="0">
      <selection activeCell="B53" sqref="A53:B53"/>
    </sheetView>
  </sheetViews>
  <sheetFormatPr defaultRowHeight="13.5" x14ac:dyDescent="0.15"/>
  <cols>
    <col min="1" max="1" width="10.5" customWidth="1"/>
    <col min="3" max="3" width="16.5" customWidth="1"/>
    <col min="9" max="9" width="12.5" customWidth="1"/>
    <col min="10" max="10" width="11.375" customWidth="1"/>
  </cols>
  <sheetData>
    <row r="1" spans="1:10" x14ac:dyDescent="0.15">
      <c r="A1" s="5" t="s">
        <v>0</v>
      </c>
      <c r="B1" s="5" t="s">
        <v>1</v>
      </c>
      <c r="C1" s="6" t="s">
        <v>2</v>
      </c>
      <c r="D1" s="7" t="s">
        <v>16</v>
      </c>
      <c r="E1" s="7" t="s">
        <v>17</v>
      </c>
      <c r="F1" s="7" t="s">
        <v>18</v>
      </c>
      <c r="G1" s="7" t="s">
        <v>19</v>
      </c>
      <c r="H1" s="7" t="s">
        <v>20</v>
      </c>
      <c r="I1" s="7" t="s">
        <v>41</v>
      </c>
      <c r="J1" s="11" t="s">
        <v>44</v>
      </c>
    </row>
    <row r="2" spans="1:10" x14ac:dyDescent="0.15">
      <c r="A2" s="8" t="s">
        <v>42</v>
      </c>
      <c r="B2" s="8" t="s">
        <v>43</v>
      </c>
      <c r="C2" s="9">
        <v>42377</v>
      </c>
      <c r="D2" s="10">
        <v>11008.89</v>
      </c>
      <c r="E2" s="10">
        <v>11121.78</v>
      </c>
      <c r="F2" s="10">
        <v>10376.290000000001</v>
      </c>
      <c r="G2" s="10">
        <v>10888.91</v>
      </c>
      <c r="H2" s="10">
        <v>437422.18</v>
      </c>
      <c r="I2" s="10">
        <v>28514934400</v>
      </c>
      <c r="J2" s="12"/>
    </row>
    <row r="3" spans="1:10" x14ac:dyDescent="0.15">
      <c r="A3" s="8" t="s">
        <v>42</v>
      </c>
      <c r="B3" s="8" t="s">
        <v>43</v>
      </c>
      <c r="C3" s="9">
        <v>42384</v>
      </c>
      <c r="D3" s="10">
        <v>10656.87</v>
      </c>
      <c r="E3" s="10">
        <v>10809.57</v>
      </c>
      <c r="F3" s="10">
        <v>9668.9</v>
      </c>
      <c r="G3" s="10">
        <v>9997.93</v>
      </c>
      <c r="H3" s="10">
        <v>1680985.22</v>
      </c>
      <c r="I3" s="10">
        <v>113754998400</v>
      </c>
      <c r="J3" s="12">
        <f>(G3-G2)/G2</f>
        <v>-8.1824535238145923E-2</v>
      </c>
    </row>
    <row r="4" spans="1:10" x14ac:dyDescent="0.15">
      <c r="A4" s="8" t="s">
        <v>42</v>
      </c>
      <c r="B4" s="8" t="s">
        <v>43</v>
      </c>
      <c r="C4" s="9">
        <v>42391</v>
      </c>
      <c r="D4" s="10">
        <v>9807.25</v>
      </c>
      <c r="E4" s="10">
        <v>10554.04</v>
      </c>
      <c r="F4" s="10">
        <v>9807.25</v>
      </c>
      <c r="G4" s="10">
        <v>10111.57</v>
      </c>
      <c r="H4" s="10">
        <v>1629965.02</v>
      </c>
      <c r="I4" s="10">
        <v>104263558400</v>
      </c>
      <c r="J4" s="12">
        <f t="shared" ref="J4:J51" si="0">(G4-G3)/G3</f>
        <v>1.1366352835036795E-2</v>
      </c>
    </row>
    <row r="5" spans="1:10" x14ac:dyDescent="0.15">
      <c r="A5" s="8" t="s">
        <v>42</v>
      </c>
      <c r="B5" s="8" t="s">
        <v>43</v>
      </c>
      <c r="C5" s="9">
        <v>42398</v>
      </c>
      <c r="D5" s="10">
        <v>10194.75</v>
      </c>
      <c r="E5" s="10">
        <v>10291.5</v>
      </c>
      <c r="F5" s="10">
        <v>8986.52</v>
      </c>
      <c r="G5" s="10">
        <v>9418.2000000000007</v>
      </c>
      <c r="H5" s="10">
        <v>1352941.7</v>
      </c>
      <c r="I5" s="10">
        <v>95023032000</v>
      </c>
      <c r="J5" s="12">
        <f t="shared" si="0"/>
        <v>-6.8571942833803162E-2</v>
      </c>
    </row>
    <row r="6" spans="1:10" x14ac:dyDescent="0.15">
      <c r="A6" s="8" t="s">
        <v>42</v>
      </c>
      <c r="B6" s="8" t="s">
        <v>43</v>
      </c>
      <c r="C6" s="9">
        <v>42405</v>
      </c>
      <c r="D6" s="10">
        <v>9389.6200000000008</v>
      </c>
      <c r="E6" s="10">
        <v>9844.02</v>
      </c>
      <c r="F6" s="10">
        <v>9196.15</v>
      </c>
      <c r="G6" s="10">
        <v>9673.48</v>
      </c>
      <c r="H6" s="10">
        <v>1175688</v>
      </c>
      <c r="I6" s="10">
        <v>80702960000</v>
      </c>
      <c r="J6" s="12">
        <f t="shared" si="0"/>
        <v>2.71049669788281E-2</v>
      </c>
    </row>
    <row r="7" spans="1:10" x14ac:dyDescent="0.15">
      <c r="A7" s="8" t="s">
        <v>42</v>
      </c>
      <c r="B7" s="8" t="s">
        <v>43</v>
      </c>
      <c r="C7" s="9">
        <v>42419</v>
      </c>
      <c r="D7" s="10">
        <v>9385.52</v>
      </c>
      <c r="E7" s="10">
        <v>10273.629999999999</v>
      </c>
      <c r="F7" s="10">
        <v>9385.52</v>
      </c>
      <c r="G7" s="10">
        <v>10162.32</v>
      </c>
      <c r="H7" s="10">
        <v>1507540.72</v>
      </c>
      <c r="I7" s="10">
        <v>99617440000</v>
      </c>
      <c r="J7" s="12">
        <f t="shared" si="0"/>
        <v>5.0534037388819758E-2</v>
      </c>
    </row>
    <row r="8" spans="1:10" x14ac:dyDescent="0.15">
      <c r="A8" s="8" t="s">
        <v>42</v>
      </c>
      <c r="B8" s="8" t="s">
        <v>43</v>
      </c>
      <c r="C8" s="9">
        <v>42426</v>
      </c>
      <c r="D8" s="10">
        <v>10290.049999999999</v>
      </c>
      <c r="E8" s="10">
        <v>10397.52</v>
      </c>
      <c r="F8" s="10">
        <v>9392.67</v>
      </c>
      <c r="G8" s="10">
        <v>9573.7000000000007</v>
      </c>
      <c r="H8" s="10">
        <v>1768528.38</v>
      </c>
      <c r="I8" s="10">
        <v>116513990400</v>
      </c>
      <c r="J8" s="12">
        <f t="shared" si="0"/>
        <v>-5.7921813129285342E-2</v>
      </c>
    </row>
    <row r="9" spans="1:10" x14ac:dyDescent="0.15">
      <c r="A9" s="8" t="s">
        <v>42</v>
      </c>
      <c r="B9" s="8" t="s">
        <v>43</v>
      </c>
      <c r="C9" s="9">
        <v>42433</v>
      </c>
      <c r="D9" s="10">
        <v>9528.7199999999993</v>
      </c>
      <c r="E9" s="10">
        <v>9946.93</v>
      </c>
      <c r="F9" s="10">
        <v>9000.89</v>
      </c>
      <c r="G9" s="10">
        <v>9536.7099999999991</v>
      </c>
      <c r="H9" s="10">
        <v>1630889.07</v>
      </c>
      <c r="I9" s="10">
        <v>123770043200</v>
      </c>
      <c r="J9" s="12">
        <f t="shared" si="0"/>
        <v>-3.8637099553988112E-3</v>
      </c>
    </row>
    <row r="10" spans="1:10" x14ac:dyDescent="0.15">
      <c r="A10" s="8" t="s">
        <v>42</v>
      </c>
      <c r="B10" s="8" t="s">
        <v>43</v>
      </c>
      <c r="C10" s="9">
        <v>42440</v>
      </c>
      <c r="D10" s="10">
        <v>9642.25</v>
      </c>
      <c r="E10" s="10">
        <v>9805.3700000000008</v>
      </c>
      <c r="F10" s="10">
        <v>9254.24</v>
      </c>
      <c r="G10" s="10">
        <v>9363.41</v>
      </c>
      <c r="H10" s="10">
        <v>1220656.1599999999</v>
      </c>
      <c r="I10" s="10">
        <v>88803914400</v>
      </c>
      <c r="J10" s="12">
        <f t="shared" si="0"/>
        <v>-1.817188527280365E-2</v>
      </c>
    </row>
    <row r="11" spans="1:10" x14ac:dyDescent="0.15">
      <c r="A11" s="8" t="s">
        <v>42</v>
      </c>
      <c r="B11" s="8" t="s">
        <v>43</v>
      </c>
      <c r="C11" s="9">
        <v>42447</v>
      </c>
      <c r="D11" s="10">
        <v>9466.42</v>
      </c>
      <c r="E11" s="10">
        <v>10170.69</v>
      </c>
      <c r="F11" s="10">
        <v>9418.5499999999993</v>
      </c>
      <c r="G11" s="10">
        <v>10126.59</v>
      </c>
      <c r="H11" s="10">
        <v>1639275.49</v>
      </c>
      <c r="I11" s="10">
        <v>108765744000</v>
      </c>
      <c r="J11" s="12">
        <f t="shared" si="0"/>
        <v>8.1506630597186311E-2</v>
      </c>
    </row>
    <row r="12" spans="1:10" x14ac:dyDescent="0.15">
      <c r="A12" s="8" t="s">
        <v>42</v>
      </c>
      <c r="B12" s="8" t="s">
        <v>43</v>
      </c>
      <c r="C12" s="9">
        <v>42454</v>
      </c>
      <c r="D12" s="10">
        <v>10255.9</v>
      </c>
      <c r="E12" s="10">
        <v>10473.219999999999</v>
      </c>
      <c r="F12" s="10">
        <v>10223.16</v>
      </c>
      <c r="G12" s="10">
        <v>10339.68</v>
      </c>
      <c r="H12" s="10">
        <v>2198402.66</v>
      </c>
      <c r="I12" s="10">
        <v>134545099200</v>
      </c>
      <c r="J12" s="12">
        <f t="shared" si="0"/>
        <v>2.1042621455001156E-2</v>
      </c>
    </row>
    <row r="13" spans="1:10" x14ac:dyDescent="0.15">
      <c r="A13" s="8" t="s">
        <v>42</v>
      </c>
      <c r="B13" s="8" t="s">
        <v>43</v>
      </c>
      <c r="C13" s="9">
        <v>42461</v>
      </c>
      <c r="D13" s="10">
        <v>10399.17</v>
      </c>
      <c r="E13" s="10">
        <v>10552.58</v>
      </c>
      <c r="F13" s="10">
        <v>10024.06</v>
      </c>
      <c r="G13" s="10">
        <v>10379.65</v>
      </c>
      <c r="H13" s="10">
        <v>1933855.94</v>
      </c>
      <c r="I13" s="10">
        <v>114397460800</v>
      </c>
      <c r="J13" s="12">
        <f t="shared" si="0"/>
        <v>3.865690234127105E-3</v>
      </c>
    </row>
    <row r="14" spans="1:10" x14ac:dyDescent="0.15">
      <c r="A14" s="8" t="s">
        <v>42</v>
      </c>
      <c r="B14" s="8" t="s">
        <v>43</v>
      </c>
      <c r="C14" s="9">
        <v>42468</v>
      </c>
      <c r="D14" s="10">
        <v>10393.65</v>
      </c>
      <c r="E14" s="10">
        <v>10743.23</v>
      </c>
      <c r="F14" s="10">
        <v>10288.799999999999</v>
      </c>
      <c r="G14" s="10">
        <v>10413.540000000001</v>
      </c>
      <c r="H14" s="10">
        <v>1715791.04</v>
      </c>
      <c r="I14" s="10">
        <v>101223241600</v>
      </c>
      <c r="J14" s="12">
        <f t="shared" si="0"/>
        <v>3.2650426555809915E-3</v>
      </c>
    </row>
    <row r="15" spans="1:10" x14ac:dyDescent="0.15">
      <c r="A15" s="8" t="s">
        <v>42</v>
      </c>
      <c r="B15" s="8" t="s">
        <v>43</v>
      </c>
      <c r="C15" s="9">
        <v>42475</v>
      </c>
      <c r="D15" s="10">
        <v>10513.87</v>
      </c>
      <c r="E15" s="10">
        <v>10810.41</v>
      </c>
      <c r="F15" s="10">
        <v>10430.31</v>
      </c>
      <c r="G15" s="10">
        <v>10733.64</v>
      </c>
      <c r="H15" s="10">
        <v>2033444.06</v>
      </c>
      <c r="I15" s="10">
        <v>123260281600</v>
      </c>
      <c r="J15" s="12">
        <f t="shared" si="0"/>
        <v>3.0738826566181963E-2</v>
      </c>
    </row>
    <row r="16" spans="1:10" x14ac:dyDescent="0.15">
      <c r="A16" s="8" t="s">
        <v>42</v>
      </c>
      <c r="B16" s="8" t="s">
        <v>43</v>
      </c>
      <c r="C16" s="9">
        <v>42482</v>
      </c>
      <c r="D16" s="10">
        <v>10665.44</v>
      </c>
      <c r="E16" s="10">
        <v>10665.44</v>
      </c>
      <c r="F16" s="10">
        <v>9976.0499999999993</v>
      </c>
      <c r="G16" s="10">
        <v>10151.76</v>
      </c>
      <c r="H16" s="10">
        <v>1771909.54</v>
      </c>
      <c r="I16" s="10">
        <v>108643390400</v>
      </c>
      <c r="J16" s="12">
        <f t="shared" si="0"/>
        <v>-5.4210873478148999E-2</v>
      </c>
    </row>
    <row r="17" spans="1:10" x14ac:dyDescent="0.15">
      <c r="A17" s="8" t="s">
        <v>42</v>
      </c>
      <c r="B17" s="8" t="s">
        <v>43</v>
      </c>
      <c r="C17" s="9">
        <v>42489</v>
      </c>
      <c r="D17" s="10">
        <v>10122.129999999999</v>
      </c>
      <c r="E17" s="10">
        <v>10279.09</v>
      </c>
      <c r="F17" s="10">
        <v>9986.39</v>
      </c>
      <c r="G17" s="10">
        <v>10141.540000000001</v>
      </c>
      <c r="H17" s="10">
        <v>1290305.3400000001</v>
      </c>
      <c r="I17" s="10">
        <v>78504561600</v>
      </c>
      <c r="J17" s="12">
        <f t="shared" si="0"/>
        <v>-1.0067219871233504E-3</v>
      </c>
    </row>
    <row r="18" spans="1:10" x14ac:dyDescent="0.15">
      <c r="A18" s="8" t="s">
        <v>42</v>
      </c>
      <c r="B18" s="8" t="s">
        <v>43</v>
      </c>
      <c r="C18" s="9">
        <v>42496</v>
      </c>
      <c r="D18" s="10">
        <v>10144.15</v>
      </c>
      <c r="E18" s="10">
        <v>10501.44</v>
      </c>
      <c r="F18" s="10">
        <v>10100.540000000001</v>
      </c>
      <c r="G18" s="10">
        <v>10100.540000000001</v>
      </c>
      <c r="H18" s="10">
        <v>1426763.17</v>
      </c>
      <c r="I18" s="10">
        <v>84938649600</v>
      </c>
      <c r="J18" s="12">
        <f t="shared" si="0"/>
        <v>-4.0427785129280164E-3</v>
      </c>
    </row>
    <row r="19" spans="1:10" x14ac:dyDescent="0.15">
      <c r="A19" s="8" t="s">
        <v>42</v>
      </c>
      <c r="B19" s="8" t="s">
        <v>43</v>
      </c>
      <c r="C19" s="9">
        <v>42503</v>
      </c>
      <c r="D19" s="10">
        <v>10018.51</v>
      </c>
      <c r="E19" s="10">
        <v>10018.51</v>
      </c>
      <c r="F19" s="10">
        <v>9544.1200000000008</v>
      </c>
      <c r="G19" s="10">
        <v>9759.27</v>
      </c>
      <c r="H19" s="10">
        <v>1239058.02</v>
      </c>
      <c r="I19" s="10">
        <v>79139968000</v>
      </c>
      <c r="J19" s="12">
        <f t="shared" si="0"/>
        <v>-3.378730246105658E-2</v>
      </c>
    </row>
    <row r="20" spans="1:10" x14ac:dyDescent="0.15">
      <c r="A20" s="8" t="s">
        <v>42</v>
      </c>
      <c r="B20" s="8" t="s">
        <v>43</v>
      </c>
      <c r="C20" s="9">
        <v>42510</v>
      </c>
      <c r="D20" s="10">
        <v>9729.7900000000009</v>
      </c>
      <c r="E20" s="10">
        <v>10007.379999999999</v>
      </c>
      <c r="F20" s="10">
        <v>9591.18</v>
      </c>
      <c r="G20" s="10">
        <v>9816.75</v>
      </c>
      <c r="H20" s="10">
        <v>1287030.02</v>
      </c>
      <c r="I20" s="10">
        <v>81080873600</v>
      </c>
      <c r="J20" s="12">
        <f t="shared" si="0"/>
        <v>5.8897847892311166E-3</v>
      </c>
    </row>
    <row r="21" spans="1:10" x14ac:dyDescent="0.15">
      <c r="A21" s="8" t="s">
        <v>42</v>
      </c>
      <c r="B21" s="8" t="s">
        <v>43</v>
      </c>
      <c r="C21" s="9">
        <v>42517</v>
      </c>
      <c r="D21" s="10">
        <v>9839.7800000000007</v>
      </c>
      <c r="E21" s="10">
        <v>9937.83</v>
      </c>
      <c r="F21" s="10">
        <v>9605.4500000000007</v>
      </c>
      <c r="G21" s="10">
        <v>9813.6299999999992</v>
      </c>
      <c r="H21" s="10">
        <v>1302249.04</v>
      </c>
      <c r="I21" s="10">
        <v>80233632000</v>
      </c>
      <c r="J21" s="12">
        <f t="shared" si="0"/>
        <v>-3.1782412712973239E-4</v>
      </c>
    </row>
    <row r="22" spans="1:10" x14ac:dyDescent="0.15">
      <c r="A22" s="8" t="s">
        <v>42</v>
      </c>
      <c r="B22" s="8" t="s">
        <v>43</v>
      </c>
      <c r="C22" s="9">
        <v>42524</v>
      </c>
      <c r="D22" s="10">
        <v>9756.8700000000008</v>
      </c>
      <c r="E22" s="10">
        <v>10412.950000000001</v>
      </c>
      <c r="F22" s="10">
        <v>9681.24</v>
      </c>
      <c r="G22" s="10">
        <v>10344.91</v>
      </c>
      <c r="H22" s="10">
        <v>1855866.35</v>
      </c>
      <c r="I22" s="10">
        <v>114300134400</v>
      </c>
      <c r="J22" s="12">
        <f t="shared" si="0"/>
        <v>5.4136950343552863E-2</v>
      </c>
    </row>
    <row r="23" spans="1:10" x14ac:dyDescent="0.15">
      <c r="A23" s="8" t="s">
        <v>42</v>
      </c>
      <c r="B23" s="8" t="s">
        <v>43</v>
      </c>
      <c r="C23" s="9">
        <v>42529</v>
      </c>
      <c r="D23" s="10">
        <v>10383.450000000001</v>
      </c>
      <c r="E23" s="10">
        <v>10403.81</v>
      </c>
      <c r="F23" s="10">
        <v>10232.129999999999</v>
      </c>
      <c r="G23" s="10">
        <v>10316.82</v>
      </c>
      <c r="H23" s="10">
        <v>1069484.1299999999</v>
      </c>
      <c r="I23" s="10">
        <v>61601824000</v>
      </c>
      <c r="J23" s="12">
        <f t="shared" si="0"/>
        <v>-2.7153450344179065E-3</v>
      </c>
    </row>
    <row r="24" spans="1:10" x14ac:dyDescent="0.15">
      <c r="A24" s="8" t="s">
        <v>42</v>
      </c>
      <c r="B24" s="8" t="s">
        <v>43</v>
      </c>
      <c r="C24" s="9">
        <v>42538</v>
      </c>
      <c r="D24" s="10">
        <v>10190.780000000001</v>
      </c>
      <c r="E24" s="10">
        <v>10261.969999999999</v>
      </c>
      <c r="F24" s="10">
        <v>9779.11</v>
      </c>
      <c r="G24" s="10">
        <v>10182.530000000001</v>
      </c>
      <c r="H24" s="10">
        <v>1807603.07</v>
      </c>
      <c r="I24" s="10">
        <v>109320971200</v>
      </c>
      <c r="J24" s="12">
        <f t="shared" si="0"/>
        <v>-1.3016607830707433E-2</v>
      </c>
    </row>
    <row r="25" spans="1:10" x14ac:dyDescent="0.15">
      <c r="A25" s="8" t="s">
        <v>42</v>
      </c>
      <c r="B25" s="8" t="s">
        <v>43</v>
      </c>
      <c r="C25" s="9">
        <v>42545</v>
      </c>
      <c r="D25" s="10">
        <v>10183.77</v>
      </c>
      <c r="E25" s="10">
        <v>10357.18</v>
      </c>
      <c r="F25" s="10">
        <v>9901.9</v>
      </c>
      <c r="G25" s="10">
        <v>10147.700000000001</v>
      </c>
      <c r="H25" s="10">
        <v>1852494.14</v>
      </c>
      <c r="I25" s="10">
        <v>111977816000</v>
      </c>
      <c r="J25" s="12">
        <f t="shared" si="0"/>
        <v>-3.4205644373254901E-3</v>
      </c>
    </row>
    <row r="26" spans="1:10" x14ac:dyDescent="0.15">
      <c r="A26" s="8" t="s">
        <v>42</v>
      </c>
      <c r="B26" s="8" t="s">
        <v>43</v>
      </c>
      <c r="C26" s="9">
        <v>42552</v>
      </c>
      <c r="D26" s="10">
        <v>10090.049999999999</v>
      </c>
      <c r="E26" s="10">
        <v>10555.95</v>
      </c>
      <c r="F26" s="10">
        <v>10090.049999999999</v>
      </c>
      <c r="G26" s="10">
        <v>10458.43</v>
      </c>
      <c r="H26" s="10">
        <v>2002971.87</v>
      </c>
      <c r="I26" s="10">
        <v>118077508800</v>
      </c>
      <c r="J26" s="12">
        <f t="shared" si="0"/>
        <v>3.062073179144038E-2</v>
      </c>
    </row>
    <row r="27" spans="1:10" x14ac:dyDescent="0.15">
      <c r="A27" s="8" t="s">
        <v>42</v>
      </c>
      <c r="B27" s="8" t="s">
        <v>43</v>
      </c>
      <c r="C27" s="9">
        <v>42559</v>
      </c>
      <c r="D27" s="10">
        <v>10369.69</v>
      </c>
      <c r="E27" s="10">
        <v>10672.92</v>
      </c>
      <c r="F27" s="10">
        <v>10362.85</v>
      </c>
      <c r="G27" s="10">
        <v>10611.8</v>
      </c>
      <c r="H27" s="10">
        <v>2103811.36</v>
      </c>
      <c r="I27" s="10">
        <v>127552123200</v>
      </c>
      <c r="J27" s="12">
        <f t="shared" si="0"/>
        <v>1.466472501130657E-2</v>
      </c>
    </row>
    <row r="28" spans="1:10" x14ac:dyDescent="0.15">
      <c r="A28" s="8" t="s">
        <v>42</v>
      </c>
      <c r="B28" s="8" t="s">
        <v>43</v>
      </c>
      <c r="C28" s="9">
        <v>42566</v>
      </c>
      <c r="D28" s="10">
        <v>10633.63</v>
      </c>
      <c r="E28" s="10">
        <v>10890.02</v>
      </c>
      <c r="F28" s="10">
        <v>10487.55</v>
      </c>
      <c r="G28" s="10">
        <v>10823.21</v>
      </c>
      <c r="H28" s="10">
        <v>2068252.45</v>
      </c>
      <c r="I28" s="10">
        <v>129183681600</v>
      </c>
      <c r="J28" s="12">
        <f t="shared" si="0"/>
        <v>1.9922162121412002E-2</v>
      </c>
    </row>
    <row r="29" spans="1:10" x14ac:dyDescent="0.15">
      <c r="A29" s="8" t="s">
        <v>42</v>
      </c>
      <c r="B29" s="8" t="s">
        <v>43</v>
      </c>
      <c r="C29" s="9">
        <v>42573</v>
      </c>
      <c r="D29" s="10">
        <v>10793.18</v>
      </c>
      <c r="E29" s="10">
        <v>10872.34</v>
      </c>
      <c r="F29" s="10">
        <v>10661.39</v>
      </c>
      <c r="G29" s="10">
        <v>10709.07</v>
      </c>
      <c r="H29" s="10">
        <v>1713262.05</v>
      </c>
      <c r="I29" s="10">
        <v>104619625600</v>
      </c>
      <c r="J29" s="12">
        <f t="shared" si="0"/>
        <v>-1.0545854695603192E-2</v>
      </c>
    </row>
    <row r="30" spans="1:10" x14ac:dyDescent="0.15">
      <c r="A30" s="8" t="s">
        <v>42</v>
      </c>
      <c r="B30" s="8" t="s">
        <v>43</v>
      </c>
      <c r="C30" s="9">
        <v>42580</v>
      </c>
      <c r="D30" s="10">
        <v>10684.55</v>
      </c>
      <c r="E30" s="10">
        <v>10873.26</v>
      </c>
      <c r="F30" s="10">
        <v>10262.299999999999</v>
      </c>
      <c r="G30" s="10">
        <v>10329.43</v>
      </c>
      <c r="H30" s="10">
        <v>1707072.8</v>
      </c>
      <c r="I30" s="10">
        <v>108864358400</v>
      </c>
      <c r="J30" s="12">
        <f t="shared" si="0"/>
        <v>-3.5450323884333508E-2</v>
      </c>
    </row>
    <row r="31" spans="1:10" x14ac:dyDescent="0.15">
      <c r="A31" s="8" t="s">
        <v>42</v>
      </c>
      <c r="B31" s="8" t="s">
        <v>43</v>
      </c>
      <c r="C31" s="9">
        <v>42587</v>
      </c>
      <c r="D31" s="10">
        <v>10289.89</v>
      </c>
      <c r="E31" s="10">
        <v>10420.43</v>
      </c>
      <c r="F31" s="10">
        <v>10086.64</v>
      </c>
      <c r="G31" s="10">
        <v>10342.280000000001</v>
      </c>
      <c r="H31" s="10">
        <v>1163157.0900000001</v>
      </c>
      <c r="I31" s="10">
        <v>77530052000</v>
      </c>
      <c r="J31" s="12">
        <f t="shared" si="0"/>
        <v>1.2440183049791096E-3</v>
      </c>
    </row>
    <row r="32" spans="1:10" x14ac:dyDescent="0.15">
      <c r="A32" s="8" t="s">
        <v>42</v>
      </c>
      <c r="B32" s="8" t="s">
        <v>43</v>
      </c>
      <c r="C32" s="9">
        <v>42594</v>
      </c>
      <c r="D32" s="10">
        <v>10315</v>
      </c>
      <c r="E32" s="10">
        <v>10594.77</v>
      </c>
      <c r="F32" s="10">
        <v>10259.299999999999</v>
      </c>
      <c r="G32" s="10">
        <v>10528.1</v>
      </c>
      <c r="H32" s="10">
        <v>1319611.22</v>
      </c>
      <c r="I32" s="10">
        <v>89082505600</v>
      </c>
      <c r="J32" s="12">
        <f t="shared" si="0"/>
        <v>1.7967024679277653E-2</v>
      </c>
    </row>
    <row r="33" spans="1:10" x14ac:dyDescent="0.15">
      <c r="A33" s="8" t="s">
        <v>42</v>
      </c>
      <c r="B33" s="8" t="s">
        <v>43</v>
      </c>
      <c r="C33" s="9">
        <v>42601</v>
      </c>
      <c r="D33" s="10">
        <v>10556.4</v>
      </c>
      <c r="E33" s="10">
        <v>10946.74</v>
      </c>
      <c r="F33" s="10">
        <v>10552.95</v>
      </c>
      <c r="G33" s="10">
        <v>10872.71</v>
      </c>
      <c r="H33" s="10">
        <v>1902226.14</v>
      </c>
      <c r="I33" s="10">
        <v>125559499200</v>
      </c>
      <c r="J33" s="12">
        <f t="shared" si="0"/>
        <v>3.2732401857884973E-2</v>
      </c>
    </row>
    <row r="34" spans="1:10" x14ac:dyDescent="0.15">
      <c r="A34" s="8" t="s">
        <v>42</v>
      </c>
      <c r="B34" s="8" t="s">
        <v>43</v>
      </c>
      <c r="C34" s="9">
        <v>42608</v>
      </c>
      <c r="D34" s="10">
        <v>10869.06</v>
      </c>
      <c r="E34" s="10">
        <v>10894.84</v>
      </c>
      <c r="F34" s="10">
        <v>10564.36</v>
      </c>
      <c r="G34" s="10">
        <v>10693.75</v>
      </c>
      <c r="H34" s="10">
        <v>1497434.05</v>
      </c>
      <c r="I34" s="10">
        <v>97428420800</v>
      </c>
      <c r="J34" s="12">
        <f t="shared" si="0"/>
        <v>-1.6459557920702302E-2</v>
      </c>
    </row>
    <row r="35" spans="1:10" x14ac:dyDescent="0.15">
      <c r="A35" s="8" t="s">
        <v>42</v>
      </c>
      <c r="B35" s="8" t="s">
        <v>43</v>
      </c>
      <c r="C35" s="9">
        <v>42615</v>
      </c>
      <c r="D35" s="10">
        <v>10690.95</v>
      </c>
      <c r="E35" s="10">
        <v>10787.32</v>
      </c>
      <c r="F35" s="10">
        <v>10592.08</v>
      </c>
      <c r="G35" s="10">
        <v>10640.42</v>
      </c>
      <c r="H35" s="10">
        <v>1334304.98</v>
      </c>
      <c r="I35" s="10">
        <v>85051902400</v>
      </c>
      <c r="J35" s="12">
        <f t="shared" si="0"/>
        <v>-4.9870251315020384E-3</v>
      </c>
    </row>
    <row r="36" spans="1:10" x14ac:dyDescent="0.15">
      <c r="A36" s="8" t="s">
        <v>42</v>
      </c>
      <c r="B36" s="8" t="s">
        <v>43</v>
      </c>
      <c r="C36" s="9">
        <v>42622</v>
      </c>
      <c r="D36" s="10">
        <v>10682.71</v>
      </c>
      <c r="E36" s="10">
        <v>10903.64</v>
      </c>
      <c r="F36" s="10">
        <v>10623.99</v>
      </c>
      <c r="G36" s="10">
        <v>10762.79</v>
      </c>
      <c r="H36" s="10">
        <v>1524047.31</v>
      </c>
      <c r="I36" s="10">
        <v>99154980800</v>
      </c>
      <c r="J36" s="12">
        <f t="shared" si="0"/>
        <v>1.1500485883076119E-2</v>
      </c>
    </row>
    <row r="37" spans="1:10" x14ac:dyDescent="0.15">
      <c r="A37" s="8" t="s">
        <v>42</v>
      </c>
      <c r="B37" s="8" t="s">
        <v>43</v>
      </c>
      <c r="C37" s="9">
        <v>42627</v>
      </c>
      <c r="D37" s="10">
        <v>10578.78</v>
      </c>
      <c r="E37" s="10">
        <v>10619.89</v>
      </c>
      <c r="F37" s="10">
        <v>10425.69</v>
      </c>
      <c r="G37" s="10">
        <v>10454.24</v>
      </c>
      <c r="H37" s="10">
        <v>789256</v>
      </c>
      <c r="I37" s="10">
        <v>53500459200</v>
      </c>
      <c r="J37" s="12">
        <f t="shared" si="0"/>
        <v>-2.8668217070109244E-2</v>
      </c>
    </row>
    <row r="38" spans="1:10" x14ac:dyDescent="0.15">
      <c r="A38" s="8" t="s">
        <v>42</v>
      </c>
      <c r="B38" s="8" t="s">
        <v>43</v>
      </c>
      <c r="C38" s="9">
        <v>42636</v>
      </c>
      <c r="D38" s="10">
        <v>10476.629999999999</v>
      </c>
      <c r="E38" s="10">
        <v>10697.39</v>
      </c>
      <c r="F38" s="10">
        <v>10476.629999999999</v>
      </c>
      <c r="G38" s="10">
        <v>10609.7</v>
      </c>
      <c r="H38" s="10">
        <v>1153342.5900000001</v>
      </c>
      <c r="I38" s="10">
        <v>77001275200</v>
      </c>
      <c r="J38" s="12">
        <f t="shared" si="0"/>
        <v>1.4870521434365477E-2</v>
      </c>
    </row>
    <row r="39" spans="1:10" x14ac:dyDescent="0.15">
      <c r="A39" s="8" t="s">
        <v>42</v>
      </c>
      <c r="B39" s="8" t="s">
        <v>43</v>
      </c>
      <c r="C39" s="9">
        <v>42643</v>
      </c>
      <c r="D39" s="10">
        <v>10588.35</v>
      </c>
      <c r="E39" s="10">
        <v>10590.37</v>
      </c>
      <c r="F39" s="10">
        <v>10352.02</v>
      </c>
      <c r="G39" s="10">
        <v>10567.58</v>
      </c>
      <c r="H39" s="10">
        <v>1055417.81</v>
      </c>
      <c r="I39" s="10">
        <v>72287989600</v>
      </c>
      <c r="J39" s="12">
        <f t="shared" si="0"/>
        <v>-3.9699520250337707E-3</v>
      </c>
    </row>
    <row r="40" spans="1:10" x14ac:dyDescent="0.15">
      <c r="A40" s="8" t="s">
        <v>42</v>
      </c>
      <c r="B40" s="8" t="s">
        <v>43</v>
      </c>
      <c r="C40" s="9">
        <v>42657</v>
      </c>
      <c r="D40" s="10">
        <v>10612.21</v>
      </c>
      <c r="E40" s="10">
        <v>10818.04</v>
      </c>
      <c r="F40" s="10">
        <v>10584.7</v>
      </c>
      <c r="G40" s="10">
        <v>10759.68</v>
      </c>
      <c r="H40" s="10">
        <v>1349837.18</v>
      </c>
      <c r="I40" s="10">
        <v>92897720000</v>
      </c>
      <c r="J40" s="12">
        <f t="shared" si="0"/>
        <v>1.8178239483401155E-2</v>
      </c>
    </row>
    <row r="41" spans="1:10" x14ac:dyDescent="0.15">
      <c r="A41" s="8" t="s">
        <v>42</v>
      </c>
      <c r="B41" s="8" t="s">
        <v>43</v>
      </c>
      <c r="C41" s="9">
        <v>42664</v>
      </c>
      <c r="D41" s="10">
        <v>10770.34</v>
      </c>
      <c r="E41" s="10">
        <v>10824.41</v>
      </c>
      <c r="F41" s="10">
        <v>10624.82</v>
      </c>
      <c r="G41" s="10">
        <v>10748.9</v>
      </c>
      <c r="H41" s="10">
        <v>1471010.72</v>
      </c>
      <c r="I41" s="10">
        <v>98066488000</v>
      </c>
      <c r="J41" s="12">
        <f t="shared" si="0"/>
        <v>-1.0018885320010125E-3</v>
      </c>
    </row>
    <row r="42" spans="1:10" x14ac:dyDescent="0.15">
      <c r="A42" s="8" t="s">
        <v>42</v>
      </c>
      <c r="B42" s="8" t="s">
        <v>43</v>
      </c>
      <c r="C42" s="9">
        <v>42671</v>
      </c>
      <c r="D42" s="10">
        <v>10755.49</v>
      </c>
      <c r="E42" s="10">
        <v>10871.66</v>
      </c>
      <c r="F42" s="10">
        <v>10710.93</v>
      </c>
      <c r="G42" s="10">
        <v>10711.04</v>
      </c>
      <c r="H42" s="10">
        <v>1533152.45</v>
      </c>
      <c r="I42" s="10">
        <v>100534032000</v>
      </c>
      <c r="J42" s="12">
        <f t="shared" si="0"/>
        <v>-3.5222208784153508E-3</v>
      </c>
    </row>
    <row r="43" spans="1:10" x14ac:dyDescent="0.15">
      <c r="A43" s="8" t="s">
        <v>42</v>
      </c>
      <c r="B43" s="8" t="s">
        <v>43</v>
      </c>
      <c r="C43" s="9">
        <v>42678</v>
      </c>
      <c r="D43" s="10">
        <v>10685.36</v>
      </c>
      <c r="E43" s="10">
        <v>10804.26</v>
      </c>
      <c r="F43" s="10">
        <v>10630.3</v>
      </c>
      <c r="G43" s="10">
        <v>10702.57</v>
      </c>
      <c r="H43" s="10">
        <v>1573509.97</v>
      </c>
      <c r="I43" s="10">
        <v>98812553600</v>
      </c>
      <c r="J43" s="12">
        <f t="shared" si="0"/>
        <v>-7.9077288479934384E-4</v>
      </c>
    </row>
    <row r="44" spans="1:10" x14ac:dyDescent="0.15">
      <c r="A44" s="8" t="s">
        <v>42</v>
      </c>
      <c r="B44" s="8" t="s">
        <v>43</v>
      </c>
      <c r="C44" s="9">
        <v>42685</v>
      </c>
      <c r="D44" s="10">
        <v>10704.26</v>
      </c>
      <c r="E44" s="10">
        <v>10878.14</v>
      </c>
      <c r="F44" s="10">
        <v>10575.16</v>
      </c>
      <c r="G44" s="10">
        <v>10878.14</v>
      </c>
      <c r="H44" s="10">
        <v>1767619.3</v>
      </c>
      <c r="I44" s="10">
        <v>117721252800</v>
      </c>
      <c r="J44" s="12">
        <f t="shared" si="0"/>
        <v>1.6404471075638815E-2</v>
      </c>
    </row>
    <row r="45" spans="1:10" x14ac:dyDescent="0.15">
      <c r="A45" s="8" t="s">
        <v>42</v>
      </c>
      <c r="B45" s="8" t="s">
        <v>43</v>
      </c>
      <c r="C45" s="9">
        <v>42692</v>
      </c>
      <c r="D45" s="10">
        <v>10855.98</v>
      </c>
      <c r="E45" s="10">
        <v>10998.92</v>
      </c>
      <c r="F45" s="10">
        <v>10847.82</v>
      </c>
      <c r="G45" s="10">
        <v>10889.11</v>
      </c>
      <c r="H45" s="10">
        <v>1795255.9</v>
      </c>
      <c r="I45" s="10">
        <v>118788769600</v>
      </c>
      <c r="J45" s="12">
        <f t="shared" si="0"/>
        <v>1.0084444583358151E-3</v>
      </c>
    </row>
    <row r="46" spans="1:10" x14ac:dyDescent="0.15">
      <c r="A46" s="8" t="s">
        <v>42</v>
      </c>
      <c r="B46" s="8" t="s">
        <v>43</v>
      </c>
      <c r="C46" s="9">
        <v>42699</v>
      </c>
      <c r="D46" s="10">
        <v>10877.08</v>
      </c>
      <c r="E46" s="10">
        <v>11041.52</v>
      </c>
      <c r="F46" s="10">
        <v>10830.4</v>
      </c>
      <c r="G46" s="10">
        <v>11036.53</v>
      </c>
      <c r="H46" s="10">
        <v>1823215.3</v>
      </c>
      <c r="I46" s="10">
        <v>111921132800</v>
      </c>
      <c r="J46" s="12">
        <f t="shared" si="0"/>
        <v>1.3538296518264584E-2</v>
      </c>
    </row>
    <row r="47" spans="1:10" x14ac:dyDescent="0.15">
      <c r="A47" s="8" t="s">
        <v>42</v>
      </c>
      <c r="B47" s="8" t="s">
        <v>43</v>
      </c>
      <c r="C47" s="9">
        <v>42706</v>
      </c>
      <c r="D47" s="10">
        <v>11078.77</v>
      </c>
      <c r="E47" s="10">
        <v>11124.81</v>
      </c>
      <c r="F47" s="10">
        <v>10905.39</v>
      </c>
      <c r="G47" s="10">
        <v>10912.63</v>
      </c>
      <c r="H47" s="10">
        <v>1597752.54</v>
      </c>
      <c r="I47" s="10">
        <v>103693033600</v>
      </c>
      <c r="J47" s="12">
        <f t="shared" si="0"/>
        <v>-1.1226354660387046E-2</v>
      </c>
    </row>
    <row r="48" spans="1:10" x14ac:dyDescent="0.15">
      <c r="A48" s="8" t="s">
        <v>42</v>
      </c>
      <c r="B48" s="8" t="s">
        <v>43</v>
      </c>
      <c r="C48" s="9">
        <v>42713</v>
      </c>
      <c r="D48" s="10">
        <v>10776.12</v>
      </c>
      <c r="E48" s="10">
        <v>10894.08</v>
      </c>
      <c r="F48" s="10">
        <v>10751.2</v>
      </c>
      <c r="G48" s="10">
        <v>10789.62</v>
      </c>
      <c r="H48" s="10">
        <v>1280421.3899999999</v>
      </c>
      <c r="I48" s="10">
        <v>83567531200</v>
      </c>
      <c r="J48" s="12">
        <f t="shared" si="0"/>
        <v>-1.1272259757730118E-2</v>
      </c>
    </row>
    <row r="49" spans="1:10" x14ac:dyDescent="0.15">
      <c r="A49" s="8" t="s">
        <v>42</v>
      </c>
      <c r="B49" s="8" t="s">
        <v>43</v>
      </c>
      <c r="C49" s="9">
        <v>42720</v>
      </c>
      <c r="D49" s="10">
        <v>10774.59</v>
      </c>
      <c r="E49" s="10">
        <v>10775.57</v>
      </c>
      <c r="F49" s="10">
        <v>10192.129999999999</v>
      </c>
      <c r="G49" s="10">
        <v>10334.76</v>
      </c>
      <c r="H49" s="10">
        <v>1351633.46</v>
      </c>
      <c r="I49" s="10">
        <v>92808200000</v>
      </c>
      <c r="J49" s="12">
        <f t="shared" si="0"/>
        <v>-4.2157184405011532E-2</v>
      </c>
    </row>
    <row r="50" spans="1:10" x14ac:dyDescent="0.15">
      <c r="A50" s="8" t="s">
        <v>42</v>
      </c>
      <c r="B50" s="8" t="s">
        <v>43</v>
      </c>
      <c r="C50" s="9">
        <v>42727</v>
      </c>
      <c r="D50" s="10">
        <v>10330.61</v>
      </c>
      <c r="E50" s="10">
        <v>10330.61</v>
      </c>
      <c r="F50" s="10">
        <v>10196.719999999999</v>
      </c>
      <c r="G50" s="10">
        <v>10199.86</v>
      </c>
      <c r="H50" s="10">
        <v>1089798.82</v>
      </c>
      <c r="I50" s="10">
        <v>75760430400</v>
      </c>
      <c r="J50" s="12">
        <f t="shared" si="0"/>
        <v>-1.30530365485023E-2</v>
      </c>
    </row>
    <row r="51" spans="1:10" x14ac:dyDescent="0.15">
      <c r="A51" s="8" t="s">
        <v>42</v>
      </c>
      <c r="B51" s="8" t="s">
        <v>43</v>
      </c>
      <c r="C51" s="9">
        <v>42734</v>
      </c>
      <c r="D51" s="10">
        <v>10163.51</v>
      </c>
      <c r="E51" s="10">
        <v>10270.98</v>
      </c>
      <c r="F51" s="10">
        <v>10062.370000000001</v>
      </c>
      <c r="G51" s="10">
        <v>10177.14</v>
      </c>
      <c r="H51" s="10">
        <v>989604.93</v>
      </c>
      <c r="I51" s="10">
        <v>67788709600</v>
      </c>
      <c r="J51" s="12">
        <f t="shared" si="0"/>
        <v>-2.2274815536684977E-3</v>
      </c>
    </row>
    <row r="53" spans="1:10" x14ac:dyDescent="0.15">
      <c r="A53" s="4"/>
      <c r="B53" s="1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"/>
  <sheetViews>
    <sheetView topLeftCell="A37" workbookViewId="0">
      <selection activeCell="A53" sqref="A53:B53"/>
    </sheetView>
  </sheetViews>
  <sheetFormatPr defaultRowHeight="13.5" x14ac:dyDescent="0.15"/>
  <cols>
    <col min="3" max="3" width="13.875" customWidth="1"/>
    <col min="9" max="9" width="11.125" customWidth="1"/>
    <col min="10" max="10" width="10.875" customWidth="1"/>
  </cols>
  <sheetData>
    <row r="1" spans="1:10" x14ac:dyDescent="0.15">
      <c r="A1" s="5" t="s">
        <v>0</v>
      </c>
      <c r="B1" s="5" t="s">
        <v>1</v>
      </c>
      <c r="C1" s="6" t="s">
        <v>2</v>
      </c>
      <c r="D1" s="7" t="s">
        <v>16</v>
      </c>
      <c r="E1" s="7" t="s">
        <v>17</v>
      </c>
      <c r="F1" s="7" t="s">
        <v>18</v>
      </c>
      <c r="G1" s="7" t="s">
        <v>19</v>
      </c>
      <c r="H1" s="7" t="s">
        <v>20</v>
      </c>
      <c r="I1" s="7" t="s">
        <v>41</v>
      </c>
      <c r="J1" s="11" t="s">
        <v>44</v>
      </c>
    </row>
    <row r="2" spans="1:10" x14ac:dyDescent="0.15">
      <c r="A2" s="8" t="s">
        <v>45</v>
      </c>
      <c r="B2" s="8" t="s">
        <v>46</v>
      </c>
      <c r="C2" s="9">
        <v>42377</v>
      </c>
      <c r="D2" s="10">
        <v>3194.63</v>
      </c>
      <c r="E2" s="10">
        <v>3235.45</v>
      </c>
      <c r="F2" s="10">
        <v>3056.88</v>
      </c>
      <c r="G2" s="10">
        <v>3186.41</v>
      </c>
      <c r="H2" s="10">
        <v>324167.14</v>
      </c>
      <c r="I2" s="10">
        <v>28644083200</v>
      </c>
      <c r="J2" s="12"/>
    </row>
    <row r="3" spans="1:10" x14ac:dyDescent="0.15">
      <c r="A3" s="8" t="s">
        <v>45</v>
      </c>
      <c r="B3" s="8" t="s">
        <v>46</v>
      </c>
      <c r="C3" s="9">
        <v>42384</v>
      </c>
      <c r="D3" s="10">
        <v>3131.85</v>
      </c>
      <c r="E3" s="10">
        <v>3166.22</v>
      </c>
      <c r="F3" s="10">
        <v>2867.55</v>
      </c>
      <c r="G3" s="10">
        <v>2900.97</v>
      </c>
      <c r="H3" s="10">
        <v>1143508.74</v>
      </c>
      <c r="I3" s="10">
        <v>108521275200</v>
      </c>
      <c r="J3" s="12">
        <f>(G3-G2)/G2</f>
        <v>-8.9580436918036313E-2</v>
      </c>
    </row>
    <row r="4" spans="1:10" x14ac:dyDescent="0.15">
      <c r="A4" s="8" t="s">
        <v>45</v>
      </c>
      <c r="B4" s="8" t="s">
        <v>46</v>
      </c>
      <c r="C4" s="9">
        <v>42391</v>
      </c>
      <c r="D4" s="10">
        <v>2847.54</v>
      </c>
      <c r="E4" s="10">
        <v>3016.28</v>
      </c>
      <c r="F4" s="10">
        <v>2844.7</v>
      </c>
      <c r="G4" s="10">
        <v>2916.56</v>
      </c>
      <c r="H4" s="10">
        <v>1004554.51</v>
      </c>
      <c r="I4" s="10">
        <v>93797126400</v>
      </c>
      <c r="J4" s="12">
        <f t="shared" ref="J4:J51" si="0">(G4-G3)/G3</f>
        <v>5.3740645370342153E-3</v>
      </c>
    </row>
    <row r="5" spans="1:10" x14ac:dyDescent="0.15">
      <c r="A5" s="8" t="s">
        <v>45</v>
      </c>
      <c r="B5" s="8" t="s">
        <v>46</v>
      </c>
      <c r="C5" s="9">
        <v>42398</v>
      </c>
      <c r="D5" s="10">
        <v>2934.08</v>
      </c>
      <c r="E5" s="10">
        <v>2955.78</v>
      </c>
      <c r="F5" s="10">
        <v>2638.3</v>
      </c>
      <c r="G5" s="10">
        <v>2737.6</v>
      </c>
      <c r="H5" s="10">
        <v>931422.43</v>
      </c>
      <c r="I5" s="10">
        <v>93739054400</v>
      </c>
      <c r="J5" s="12">
        <f t="shared" si="0"/>
        <v>-6.1359958307046672E-2</v>
      </c>
    </row>
    <row r="6" spans="1:10" x14ac:dyDescent="0.15">
      <c r="A6" s="8" t="s">
        <v>45</v>
      </c>
      <c r="B6" s="8" t="s">
        <v>46</v>
      </c>
      <c r="C6" s="9">
        <v>42405</v>
      </c>
      <c r="D6" s="10">
        <v>2730.98</v>
      </c>
      <c r="E6" s="10">
        <v>2793.3</v>
      </c>
      <c r="F6" s="10">
        <v>2655.62</v>
      </c>
      <c r="G6" s="10">
        <v>2763.49</v>
      </c>
      <c r="H6" s="10">
        <v>779295.68</v>
      </c>
      <c r="I6" s="10">
        <v>77442747200</v>
      </c>
      <c r="J6" s="12">
        <f t="shared" si="0"/>
        <v>9.4571887784920643E-3</v>
      </c>
    </row>
    <row r="7" spans="1:10" x14ac:dyDescent="0.15">
      <c r="A7" s="8" t="s">
        <v>45</v>
      </c>
      <c r="B7" s="8" t="s">
        <v>46</v>
      </c>
      <c r="C7" s="9">
        <v>42419</v>
      </c>
      <c r="D7" s="10">
        <v>2684.96</v>
      </c>
      <c r="E7" s="10">
        <v>2893.22</v>
      </c>
      <c r="F7" s="10">
        <v>2682.09</v>
      </c>
      <c r="G7" s="10">
        <v>2860.02</v>
      </c>
      <c r="H7" s="10">
        <v>963454.35</v>
      </c>
      <c r="I7" s="10">
        <v>92473075200</v>
      </c>
      <c r="J7" s="12">
        <f t="shared" si="0"/>
        <v>3.4930468357041354E-2</v>
      </c>
    </row>
    <row r="8" spans="1:10" x14ac:dyDescent="0.15">
      <c r="A8" s="8" t="s">
        <v>45</v>
      </c>
      <c r="B8" s="8" t="s">
        <v>46</v>
      </c>
      <c r="C8" s="9">
        <v>42426</v>
      </c>
      <c r="D8" s="10">
        <v>2888.6</v>
      </c>
      <c r="E8" s="10">
        <v>2933.96</v>
      </c>
      <c r="F8" s="10">
        <v>2715.87</v>
      </c>
      <c r="G8" s="10">
        <v>2767.21</v>
      </c>
      <c r="H8" s="10">
        <v>1139919.55</v>
      </c>
      <c r="I8" s="10">
        <v>110672196800</v>
      </c>
      <c r="J8" s="12">
        <f t="shared" si="0"/>
        <v>-3.2450822022223602E-2</v>
      </c>
    </row>
    <row r="9" spans="1:10" x14ac:dyDescent="0.15">
      <c r="A9" s="8" t="s">
        <v>45</v>
      </c>
      <c r="B9" s="8" t="s">
        <v>46</v>
      </c>
      <c r="C9" s="9">
        <v>42433</v>
      </c>
      <c r="D9" s="10">
        <v>2754.81</v>
      </c>
      <c r="E9" s="10">
        <v>2880.37</v>
      </c>
      <c r="F9" s="10">
        <v>2638.96</v>
      </c>
      <c r="G9" s="10">
        <v>2874.15</v>
      </c>
      <c r="H9" s="10">
        <v>1211098.54</v>
      </c>
      <c r="I9" s="10">
        <v>126555331200</v>
      </c>
      <c r="J9" s="12">
        <f t="shared" si="0"/>
        <v>3.8645422645914133E-2</v>
      </c>
    </row>
    <row r="10" spans="1:10" x14ac:dyDescent="0.15">
      <c r="A10" s="8" t="s">
        <v>45</v>
      </c>
      <c r="B10" s="8" t="s">
        <v>46</v>
      </c>
      <c r="C10" s="9">
        <v>42440</v>
      </c>
      <c r="D10" s="10">
        <v>2886.64</v>
      </c>
      <c r="E10" s="10">
        <v>2911.84</v>
      </c>
      <c r="F10" s="10">
        <v>2772.55</v>
      </c>
      <c r="G10" s="10">
        <v>2810.31</v>
      </c>
      <c r="H10" s="10">
        <v>876408.57</v>
      </c>
      <c r="I10" s="10">
        <v>90053187200</v>
      </c>
      <c r="J10" s="12">
        <f t="shared" si="0"/>
        <v>-2.2211784353635036E-2</v>
      </c>
    </row>
    <row r="11" spans="1:10" x14ac:dyDescent="0.15">
      <c r="A11" s="8" t="s">
        <v>45</v>
      </c>
      <c r="B11" s="8" t="s">
        <v>46</v>
      </c>
      <c r="C11" s="9">
        <v>42447</v>
      </c>
      <c r="D11" s="10">
        <v>2830.08</v>
      </c>
      <c r="E11" s="10">
        <v>2971.55</v>
      </c>
      <c r="F11" s="10">
        <v>2819.8</v>
      </c>
      <c r="G11" s="10">
        <v>2955.15</v>
      </c>
      <c r="H11" s="10">
        <v>1105291.31</v>
      </c>
      <c r="I11" s="10">
        <v>105831817600</v>
      </c>
      <c r="J11" s="12">
        <f t="shared" si="0"/>
        <v>5.1538798210873586E-2</v>
      </c>
    </row>
    <row r="12" spans="1:10" x14ac:dyDescent="0.15">
      <c r="A12" s="8" t="s">
        <v>45</v>
      </c>
      <c r="B12" s="8" t="s">
        <v>46</v>
      </c>
      <c r="C12" s="9">
        <v>42454</v>
      </c>
      <c r="D12" s="10">
        <v>2978.46</v>
      </c>
      <c r="E12" s="10">
        <v>3028.32</v>
      </c>
      <c r="F12" s="10">
        <v>2952.11</v>
      </c>
      <c r="G12" s="10">
        <v>2979.43</v>
      </c>
      <c r="H12" s="10">
        <v>1423790.11</v>
      </c>
      <c r="I12" s="10">
        <v>125183595200</v>
      </c>
      <c r="J12" s="12">
        <f t="shared" si="0"/>
        <v>8.2161650000845115E-3</v>
      </c>
    </row>
    <row r="13" spans="1:10" x14ac:dyDescent="0.15">
      <c r="A13" s="8" t="s">
        <v>45</v>
      </c>
      <c r="B13" s="8" t="s">
        <v>46</v>
      </c>
      <c r="C13" s="9">
        <v>42461</v>
      </c>
      <c r="D13" s="10">
        <v>2988.01</v>
      </c>
      <c r="E13" s="10">
        <v>3023.41</v>
      </c>
      <c r="F13" s="10">
        <v>2905.25</v>
      </c>
      <c r="G13" s="10">
        <v>3009.53</v>
      </c>
      <c r="H13" s="10">
        <v>1138100.48</v>
      </c>
      <c r="I13" s="10">
        <v>102231736000</v>
      </c>
      <c r="J13" s="12">
        <f t="shared" si="0"/>
        <v>1.0102603518122717E-2</v>
      </c>
    </row>
    <row r="14" spans="1:10" x14ac:dyDescent="0.15">
      <c r="A14" s="8" t="s">
        <v>45</v>
      </c>
      <c r="B14" s="8" t="s">
        <v>46</v>
      </c>
      <c r="C14" s="9">
        <v>42468</v>
      </c>
      <c r="D14" s="10">
        <v>3000.94</v>
      </c>
      <c r="E14" s="10">
        <v>3062.36</v>
      </c>
      <c r="F14" s="10">
        <v>2960.46</v>
      </c>
      <c r="G14" s="10">
        <v>2984.96</v>
      </c>
      <c r="H14" s="10">
        <v>982868.14</v>
      </c>
      <c r="I14" s="10">
        <v>89781652800</v>
      </c>
      <c r="J14" s="12">
        <f t="shared" si="0"/>
        <v>-8.1640654853083906E-3</v>
      </c>
    </row>
    <row r="15" spans="1:10" x14ac:dyDescent="0.15">
      <c r="A15" s="8" t="s">
        <v>45</v>
      </c>
      <c r="B15" s="8" t="s">
        <v>46</v>
      </c>
      <c r="C15" s="9">
        <v>42475</v>
      </c>
      <c r="D15" s="10">
        <v>3006.91</v>
      </c>
      <c r="E15" s="10">
        <v>3097.17</v>
      </c>
      <c r="F15" s="10">
        <v>3001.32</v>
      </c>
      <c r="G15" s="10">
        <v>3078.12</v>
      </c>
      <c r="H15" s="10">
        <v>1250026.26</v>
      </c>
      <c r="I15" s="10">
        <v>111059110400</v>
      </c>
      <c r="J15" s="12">
        <f t="shared" si="0"/>
        <v>3.1209798456260672E-2</v>
      </c>
    </row>
    <row r="16" spans="1:10" x14ac:dyDescent="0.15">
      <c r="A16" s="8" t="s">
        <v>45</v>
      </c>
      <c r="B16" s="8" t="s">
        <v>46</v>
      </c>
      <c r="C16" s="9">
        <v>42482</v>
      </c>
      <c r="D16" s="10">
        <v>3058.46</v>
      </c>
      <c r="E16" s="10">
        <v>3058.46</v>
      </c>
      <c r="F16" s="10">
        <v>2905.05</v>
      </c>
      <c r="G16" s="10">
        <v>2959.24</v>
      </c>
      <c r="H16" s="10">
        <v>1055993.54</v>
      </c>
      <c r="I16" s="10">
        <v>94960044800</v>
      </c>
      <c r="J16" s="12">
        <f t="shared" si="0"/>
        <v>-3.8620976440164816E-2</v>
      </c>
    </row>
    <row r="17" spans="1:10" x14ac:dyDescent="0.15">
      <c r="A17" s="8" t="s">
        <v>45</v>
      </c>
      <c r="B17" s="8" t="s">
        <v>46</v>
      </c>
      <c r="C17" s="9">
        <v>42489</v>
      </c>
      <c r="D17" s="10">
        <v>2949.97</v>
      </c>
      <c r="E17" s="10">
        <v>2976.02</v>
      </c>
      <c r="F17" s="10">
        <v>2916.37</v>
      </c>
      <c r="G17" s="10">
        <v>2938.32</v>
      </c>
      <c r="H17" s="10">
        <v>708334.96</v>
      </c>
      <c r="I17" s="10">
        <v>62240938400</v>
      </c>
      <c r="J17" s="12">
        <f t="shared" si="0"/>
        <v>-7.0693826793364577E-3</v>
      </c>
    </row>
    <row r="18" spans="1:10" x14ac:dyDescent="0.15">
      <c r="A18" s="8" t="s">
        <v>45</v>
      </c>
      <c r="B18" s="8" t="s">
        <v>46</v>
      </c>
      <c r="C18" s="9">
        <v>42496</v>
      </c>
      <c r="D18" s="10">
        <v>2940.39</v>
      </c>
      <c r="E18" s="10">
        <v>3004.42</v>
      </c>
      <c r="F18" s="10">
        <v>2913.04</v>
      </c>
      <c r="G18" s="10">
        <v>2913.25</v>
      </c>
      <c r="H18" s="10">
        <v>782054.19</v>
      </c>
      <c r="I18" s="10">
        <v>68573862400</v>
      </c>
      <c r="J18" s="12">
        <f t="shared" si="0"/>
        <v>-8.5320863622750966E-3</v>
      </c>
    </row>
    <row r="19" spans="1:10" x14ac:dyDescent="0.15">
      <c r="A19" s="8" t="s">
        <v>45</v>
      </c>
      <c r="B19" s="8" t="s">
        <v>46</v>
      </c>
      <c r="C19" s="9">
        <v>42503</v>
      </c>
      <c r="D19" s="10">
        <v>2896.16</v>
      </c>
      <c r="E19" s="10">
        <v>2896.16</v>
      </c>
      <c r="F19" s="10">
        <v>2781.24</v>
      </c>
      <c r="G19" s="10">
        <v>2827.11</v>
      </c>
      <c r="H19" s="10">
        <v>727794.74</v>
      </c>
      <c r="I19" s="10">
        <v>68766048000</v>
      </c>
      <c r="J19" s="12">
        <f t="shared" si="0"/>
        <v>-2.956835149746842E-2</v>
      </c>
    </row>
    <row r="20" spans="1:10" x14ac:dyDescent="0.15">
      <c r="A20" s="8" t="s">
        <v>45</v>
      </c>
      <c r="B20" s="8" t="s">
        <v>46</v>
      </c>
      <c r="C20" s="9">
        <v>42510</v>
      </c>
      <c r="D20" s="10">
        <v>2816.78</v>
      </c>
      <c r="E20" s="10">
        <v>2860.32</v>
      </c>
      <c r="F20" s="10">
        <v>2781.42</v>
      </c>
      <c r="G20" s="10">
        <v>2825.48</v>
      </c>
      <c r="H20" s="10">
        <v>664187.75</v>
      </c>
      <c r="I20" s="10">
        <v>59880644800</v>
      </c>
      <c r="J20" s="12">
        <f t="shared" si="0"/>
        <v>-5.7656051586252712E-4</v>
      </c>
    </row>
    <row r="21" spans="1:10" x14ac:dyDescent="0.15">
      <c r="A21" s="8" t="s">
        <v>45</v>
      </c>
      <c r="B21" s="8" t="s">
        <v>46</v>
      </c>
      <c r="C21" s="9">
        <v>42517</v>
      </c>
      <c r="D21" s="10">
        <v>2826.31</v>
      </c>
      <c r="E21" s="10">
        <v>2848.07</v>
      </c>
      <c r="F21" s="10">
        <v>2780.76</v>
      </c>
      <c r="G21" s="10">
        <v>2821.05</v>
      </c>
      <c r="H21" s="10">
        <v>629778.1</v>
      </c>
      <c r="I21" s="10">
        <v>56006279200</v>
      </c>
      <c r="J21" s="12">
        <f t="shared" si="0"/>
        <v>-1.5678751928875222E-3</v>
      </c>
    </row>
    <row r="22" spans="1:10" x14ac:dyDescent="0.15">
      <c r="A22" s="8" t="s">
        <v>45</v>
      </c>
      <c r="B22" s="8" t="s">
        <v>46</v>
      </c>
      <c r="C22" s="9">
        <v>42524</v>
      </c>
      <c r="D22" s="10">
        <v>2814.65</v>
      </c>
      <c r="E22" s="10">
        <v>2945.52</v>
      </c>
      <c r="F22" s="10">
        <v>2794.66</v>
      </c>
      <c r="G22" s="10">
        <v>2938.68</v>
      </c>
      <c r="H22" s="10">
        <v>968371.42</v>
      </c>
      <c r="I22" s="10">
        <v>84170428000</v>
      </c>
      <c r="J22" s="12">
        <f t="shared" si="0"/>
        <v>4.1697240389216655E-2</v>
      </c>
    </row>
    <row r="23" spans="1:10" x14ac:dyDescent="0.15">
      <c r="A23" s="8" t="s">
        <v>45</v>
      </c>
      <c r="B23" s="8" t="s">
        <v>46</v>
      </c>
      <c r="C23" s="9">
        <v>42529</v>
      </c>
      <c r="D23" s="10">
        <v>2940.99</v>
      </c>
      <c r="E23" s="10">
        <v>2945.94</v>
      </c>
      <c r="F23" s="10">
        <v>2908.37</v>
      </c>
      <c r="G23" s="10">
        <v>2927.16</v>
      </c>
      <c r="H23" s="10">
        <v>513409.7</v>
      </c>
      <c r="I23" s="10">
        <v>41802767200</v>
      </c>
      <c r="J23" s="12">
        <f t="shared" si="0"/>
        <v>-3.9201274041406288E-3</v>
      </c>
    </row>
    <row r="24" spans="1:10" x14ac:dyDescent="0.15">
      <c r="A24" s="8" t="s">
        <v>45</v>
      </c>
      <c r="B24" s="8" t="s">
        <v>46</v>
      </c>
      <c r="C24" s="9">
        <v>42538</v>
      </c>
      <c r="D24" s="10">
        <v>2897.27</v>
      </c>
      <c r="E24" s="10">
        <v>2911.16</v>
      </c>
      <c r="F24" s="10">
        <v>2811.78</v>
      </c>
      <c r="G24" s="10">
        <v>2885.11</v>
      </c>
      <c r="H24" s="10">
        <v>931668.47999999998</v>
      </c>
      <c r="I24" s="10">
        <v>80103706400</v>
      </c>
      <c r="J24" s="12">
        <f t="shared" si="0"/>
        <v>-1.4365460036349134E-2</v>
      </c>
    </row>
    <row r="25" spans="1:10" x14ac:dyDescent="0.15">
      <c r="A25" s="8" t="s">
        <v>45</v>
      </c>
      <c r="B25" s="8" t="s">
        <v>46</v>
      </c>
      <c r="C25" s="9">
        <v>42545</v>
      </c>
      <c r="D25" s="10">
        <v>2887.64</v>
      </c>
      <c r="E25" s="10">
        <v>2919.3</v>
      </c>
      <c r="F25" s="10">
        <v>2807.6</v>
      </c>
      <c r="G25" s="10">
        <v>2854.29</v>
      </c>
      <c r="H25" s="10">
        <v>896869.47</v>
      </c>
      <c r="I25" s="10">
        <v>75850055200</v>
      </c>
      <c r="J25" s="12">
        <f t="shared" si="0"/>
        <v>-1.0682434985147937E-2</v>
      </c>
    </row>
    <row r="26" spans="1:10" x14ac:dyDescent="0.15">
      <c r="A26" s="8" t="s">
        <v>45</v>
      </c>
      <c r="B26" s="8" t="s">
        <v>46</v>
      </c>
      <c r="C26" s="9">
        <v>42552</v>
      </c>
      <c r="D26" s="10">
        <v>2840.56</v>
      </c>
      <c r="E26" s="10">
        <v>2944.99</v>
      </c>
      <c r="F26" s="10">
        <v>2840.28</v>
      </c>
      <c r="G26" s="10">
        <v>2932.48</v>
      </c>
      <c r="H26" s="10">
        <v>984806.38</v>
      </c>
      <c r="I26" s="10">
        <v>81949524800</v>
      </c>
      <c r="J26" s="12">
        <f t="shared" si="0"/>
        <v>2.7393852761982859E-2</v>
      </c>
    </row>
    <row r="27" spans="1:10" x14ac:dyDescent="0.15">
      <c r="A27" s="8" t="s">
        <v>45</v>
      </c>
      <c r="B27" s="8" t="s">
        <v>46</v>
      </c>
      <c r="C27" s="9">
        <v>42559</v>
      </c>
      <c r="D27" s="10">
        <v>2924.29</v>
      </c>
      <c r="E27" s="10">
        <v>3024.11</v>
      </c>
      <c r="F27" s="10">
        <v>2922.52</v>
      </c>
      <c r="G27" s="10">
        <v>2988.09</v>
      </c>
      <c r="H27" s="10">
        <v>1249936.02</v>
      </c>
      <c r="I27" s="10">
        <v>106126102400</v>
      </c>
      <c r="J27" s="12">
        <f t="shared" si="0"/>
        <v>1.8963471191619424E-2</v>
      </c>
    </row>
    <row r="28" spans="1:10" x14ac:dyDescent="0.15">
      <c r="A28" s="8" t="s">
        <v>45</v>
      </c>
      <c r="B28" s="8" t="s">
        <v>46</v>
      </c>
      <c r="C28" s="9">
        <v>42566</v>
      </c>
      <c r="D28" s="10">
        <v>2993.75</v>
      </c>
      <c r="E28" s="10">
        <v>3069.05</v>
      </c>
      <c r="F28" s="10">
        <v>2984.42</v>
      </c>
      <c r="G28" s="10">
        <v>3054.3</v>
      </c>
      <c r="H28" s="10">
        <v>1251703.7</v>
      </c>
      <c r="I28" s="10">
        <v>109054510400</v>
      </c>
      <c r="J28" s="12">
        <f t="shared" si="0"/>
        <v>2.2157967129504144E-2</v>
      </c>
    </row>
    <row r="29" spans="1:10" x14ac:dyDescent="0.15">
      <c r="A29" s="8" t="s">
        <v>45</v>
      </c>
      <c r="B29" s="8" t="s">
        <v>46</v>
      </c>
      <c r="C29" s="9">
        <v>42573</v>
      </c>
      <c r="D29" s="10">
        <v>3047.64</v>
      </c>
      <c r="E29" s="10">
        <v>3058.32</v>
      </c>
      <c r="F29" s="10">
        <v>3007.46</v>
      </c>
      <c r="G29" s="10">
        <v>3012.82</v>
      </c>
      <c r="H29" s="10">
        <v>963143.14</v>
      </c>
      <c r="I29" s="10">
        <v>79687840000</v>
      </c>
      <c r="J29" s="12">
        <f t="shared" si="0"/>
        <v>-1.3580853223324498E-2</v>
      </c>
    </row>
    <row r="30" spans="1:10" x14ac:dyDescent="0.15">
      <c r="A30" s="8" t="s">
        <v>45</v>
      </c>
      <c r="B30" s="8" t="s">
        <v>46</v>
      </c>
      <c r="C30" s="9">
        <v>42580</v>
      </c>
      <c r="D30" s="10">
        <v>3008.09</v>
      </c>
      <c r="E30" s="10">
        <v>3057.42</v>
      </c>
      <c r="F30" s="10">
        <v>2939.23</v>
      </c>
      <c r="G30" s="10">
        <v>2979.34</v>
      </c>
      <c r="H30" s="10">
        <v>1065533.4099999999</v>
      </c>
      <c r="I30" s="10">
        <v>92172849600</v>
      </c>
      <c r="J30" s="12">
        <f t="shared" si="0"/>
        <v>-1.1112512529789372E-2</v>
      </c>
    </row>
    <row r="31" spans="1:10" x14ac:dyDescent="0.15">
      <c r="A31" s="8" t="s">
        <v>45</v>
      </c>
      <c r="B31" s="8" t="s">
        <v>46</v>
      </c>
      <c r="C31" s="9">
        <v>42587</v>
      </c>
      <c r="D31" s="10">
        <v>2971.95</v>
      </c>
      <c r="E31" s="10">
        <v>2991.68</v>
      </c>
      <c r="F31" s="10">
        <v>2931.96</v>
      </c>
      <c r="G31" s="10">
        <v>2976.7</v>
      </c>
      <c r="H31" s="10">
        <v>765831.75</v>
      </c>
      <c r="I31" s="10">
        <v>67980839200</v>
      </c>
      <c r="J31" s="12">
        <f t="shared" si="0"/>
        <v>-8.8610229111156405E-4</v>
      </c>
    </row>
    <row r="32" spans="1:10" x14ac:dyDescent="0.15">
      <c r="A32" s="8" t="s">
        <v>45</v>
      </c>
      <c r="B32" s="8" t="s">
        <v>46</v>
      </c>
      <c r="C32" s="9">
        <v>42594</v>
      </c>
      <c r="D32" s="10">
        <v>2972.63</v>
      </c>
      <c r="E32" s="10">
        <v>3051.05</v>
      </c>
      <c r="F32" s="10">
        <v>2959.05</v>
      </c>
      <c r="G32" s="10">
        <v>3050.67</v>
      </c>
      <c r="H32" s="10">
        <v>903498.1</v>
      </c>
      <c r="I32" s="10">
        <v>82045360000</v>
      </c>
      <c r="J32" s="12">
        <f t="shared" si="0"/>
        <v>2.4849665737225874E-2</v>
      </c>
    </row>
    <row r="33" spans="1:10" x14ac:dyDescent="0.15">
      <c r="A33" s="8" t="s">
        <v>45</v>
      </c>
      <c r="B33" s="8" t="s">
        <v>46</v>
      </c>
      <c r="C33" s="9">
        <v>42601</v>
      </c>
      <c r="D33" s="10">
        <v>3056.48</v>
      </c>
      <c r="E33" s="10">
        <v>3140.44</v>
      </c>
      <c r="F33" s="10">
        <v>3053.87</v>
      </c>
      <c r="G33" s="10">
        <v>3108.1</v>
      </c>
      <c r="H33" s="10">
        <v>1348961.9</v>
      </c>
      <c r="I33" s="10">
        <v>121349161600</v>
      </c>
      <c r="J33" s="12">
        <f t="shared" si="0"/>
        <v>1.8825372786961499E-2</v>
      </c>
    </row>
    <row r="34" spans="1:10" x14ac:dyDescent="0.15">
      <c r="A34" s="8" t="s">
        <v>45</v>
      </c>
      <c r="B34" s="8" t="s">
        <v>46</v>
      </c>
      <c r="C34" s="9">
        <v>42608</v>
      </c>
      <c r="D34" s="10">
        <v>3107.38</v>
      </c>
      <c r="E34" s="10">
        <v>3112.74</v>
      </c>
      <c r="F34" s="10">
        <v>3041.51</v>
      </c>
      <c r="G34" s="10">
        <v>3070.31</v>
      </c>
      <c r="H34" s="10">
        <v>932354.14</v>
      </c>
      <c r="I34" s="10">
        <v>81616120000</v>
      </c>
      <c r="J34" s="12">
        <f t="shared" si="0"/>
        <v>-1.2158553457095964E-2</v>
      </c>
    </row>
    <row r="35" spans="1:10" x14ac:dyDescent="0.15">
      <c r="A35" s="8" t="s">
        <v>45</v>
      </c>
      <c r="B35" s="8" t="s">
        <v>46</v>
      </c>
      <c r="C35" s="9">
        <v>42615</v>
      </c>
      <c r="D35" s="10">
        <v>3068.46</v>
      </c>
      <c r="E35" s="10">
        <v>3088.7</v>
      </c>
      <c r="F35" s="10">
        <v>3050.49</v>
      </c>
      <c r="G35" s="10">
        <v>3067.35</v>
      </c>
      <c r="H35" s="10">
        <v>846947.71</v>
      </c>
      <c r="I35" s="10">
        <v>73194142400</v>
      </c>
      <c r="J35" s="12">
        <f t="shared" si="0"/>
        <v>-9.6407203181438897E-4</v>
      </c>
    </row>
    <row r="36" spans="1:10" x14ac:dyDescent="0.15">
      <c r="A36" s="8" t="s">
        <v>45</v>
      </c>
      <c r="B36" s="8" t="s">
        <v>46</v>
      </c>
      <c r="C36" s="9">
        <v>42622</v>
      </c>
      <c r="D36" s="10">
        <v>3070.71</v>
      </c>
      <c r="E36" s="10">
        <v>3105.68</v>
      </c>
      <c r="F36" s="10">
        <v>3053.19</v>
      </c>
      <c r="G36" s="10">
        <v>3078.86</v>
      </c>
      <c r="H36" s="10">
        <v>909464.26</v>
      </c>
      <c r="I36" s="10">
        <v>81140531200</v>
      </c>
      <c r="J36" s="12">
        <f t="shared" si="0"/>
        <v>3.7524247314457818E-3</v>
      </c>
    </row>
    <row r="37" spans="1:10" x14ac:dyDescent="0.15">
      <c r="A37" s="8" t="s">
        <v>45</v>
      </c>
      <c r="B37" s="8" t="s">
        <v>46</v>
      </c>
      <c r="C37" s="9">
        <v>42627</v>
      </c>
      <c r="D37" s="10">
        <v>3037.51</v>
      </c>
      <c r="E37" s="10">
        <v>3040.95</v>
      </c>
      <c r="F37" s="10">
        <v>2995.42</v>
      </c>
      <c r="G37" s="10">
        <v>3002.85</v>
      </c>
      <c r="H37" s="10">
        <v>522786.86</v>
      </c>
      <c r="I37" s="10">
        <v>47481306400</v>
      </c>
      <c r="J37" s="12">
        <f t="shared" si="0"/>
        <v>-2.4687709087129722E-2</v>
      </c>
    </row>
    <row r="38" spans="1:10" x14ac:dyDescent="0.15">
      <c r="A38" s="8" t="s">
        <v>45</v>
      </c>
      <c r="B38" s="8" t="s">
        <v>46</v>
      </c>
      <c r="C38" s="9">
        <v>42636</v>
      </c>
      <c r="D38" s="10">
        <v>3005.32</v>
      </c>
      <c r="E38" s="10">
        <v>3054.44</v>
      </c>
      <c r="F38" s="10">
        <v>3005.32</v>
      </c>
      <c r="G38" s="10">
        <v>3033.9</v>
      </c>
      <c r="H38" s="10">
        <v>713373.68</v>
      </c>
      <c r="I38" s="10">
        <v>61877088800</v>
      </c>
      <c r="J38" s="12">
        <f t="shared" si="0"/>
        <v>1.0340176832009652E-2</v>
      </c>
    </row>
    <row r="39" spans="1:10" x14ac:dyDescent="0.15">
      <c r="A39" s="8" t="s">
        <v>45</v>
      </c>
      <c r="B39" s="8" t="s">
        <v>46</v>
      </c>
      <c r="C39" s="9">
        <v>42643</v>
      </c>
      <c r="D39" s="10">
        <v>3028.24</v>
      </c>
      <c r="E39" s="10">
        <v>3028.24</v>
      </c>
      <c r="F39" s="10">
        <v>2969.13</v>
      </c>
      <c r="G39" s="10">
        <v>3004.7</v>
      </c>
      <c r="H39" s="10">
        <v>647590.43999999994</v>
      </c>
      <c r="I39" s="10">
        <v>58520491200</v>
      </c>
      <c r="J39" s="12">
        <f t="shared" si="0"/>
        <v>-9.6245756287287893E-3</v>
      </c>
    </row>
    <row r="40" spans="1:10" x14ac:dyDescent="0.15">
      <c r="A40" s="8" t="s">
        <v>45</v>
      </c>
      <c r="B40" s="8" t="s">
        <v>46</v>
      </c>
      <c r="C40" s="9">
        <v>42657</v>
      </c>
      <c r="D40" s="10">
        <v>3020.46</v>
      </c>
      <c r="E40" s="10">
        <v>3066.1</v>
      </c>
      <c r="F40" s="10">
        <v>3014.62</v>
      </c>
      <c r="G40" s="10">
        <v>3063.81</v>
      </c>
      <c r="H40" s="10">
        <v>849421.26</v>
      </c>
      <c r="I40" s="10">
        <v>77994862400</v>
      </c>
      <c r="J40" s="12">
        <f t="shared" si="0"/>
        <v>1.9672513062868217E-2</v>
      </c>
    </row>
    <row r="41" spans="1:10" x14ac:dyDescent="0.15">
      <c r="A41" s="8" t="s">
        <v>45</v>
      </c>
      <c r="B41" s="8" t="s">
        <v>46</v>
      </c>
      <c r="C41" s="9">
        <v>42664</v>
      </c>
      <c r="D41" s="10">
        <v>3064.69</v>
      </c>
      <c r="E41" s="10">
        <v>3101.85</v>
      </c>
      <c r="F41" s="10">
        <v>3033.75</v>
      </c>
      <c r="G41" s="10">
        <v>3090.94</v>
      </c>
      <c r="H41" s="10">
        <v>953739.55</v>
      </c>
      <c r="I41" s="10">
        <v>87632529600</v>
      </c>
      <c r="J41" s="12">
        <f t="shared" si="0"/>
        <v>8.854987744018104E-3</v>
      </c>
    </row>
    <row r="42" spans="1:10" x14ac:dyDescent="0.15">
      <c r="A42" s="8" t="s">
        <v>45</v>
      </c>
      <c r="B42" s="8" t="s">
        <v>46</v>
      </c>
      <c r="C42" s="9">
        <v>42671</v>
      </c>
      <c r="D42" s="10">
        <v>3092.05</v>
      </c>
      <c r="E42" s="10">
        <v>3137.03</v>
      </c>
      <c r="F42" s="10">
        <v>3090.79</v>
      </c>
      <c r="G42" s="10">
        <v>3104.27</v>
      </c>
      <c r="H42" s="10">
        <v>1081813.71</v>
      </c>
      <c r="I42" s="10">
        <v>97534942400</v>
      </c>
      <c r="J42" s="12">
        <f t="shared" si="0"/>
        <v>4.3126039327841779E-3</v>
      </c>
    </row>
    <row r="43" spans="1:10" x14ac:dyDescent="0.15">
      <c r="A43" s="8" t="s">
        <v>45</v>
      </c>
      <c r="B43" s="8" t="s">
        <v>46</v>
      </c>
      <c r="C43" s="9">
        <v>42678</v>
      </c>
      <c r="D43" s="10">
        <v>3097.19</v>
      </c>
      <c r="E43" s="10">
        <v>3141.33</v>
      </c>
      <c r="F43" s="10">
        <v>3081.07</v>
      </c>
      <c r="G43" s="10">
        <v>3125.32</v>
      </c>
      <c r="H43" s="10">
        <v>1100799.52</v>
      </c>
      <c r="I43" s="10">
        <v>91513032000</v>
      </c>
      <c r="J43" s="12">
        <f t="shared" si="0"/>
        <v>6.7809823243468459E-3</v>
      </c>
    </row>
    <row r="44" spans="1:10" x14ac:dyDescent="0.15">
      <c r="A44" s="8" t="s">
        <v>45</v>
      </c>
      <c r="B44" s="8" t="s">
        <v>46</v>
      </c>
      <c r="C44" s="9">
        <v>42685</v>
      </c>
      <c r="D44" s="10">
        <v>3124.89</v>
      </c>
      <c r="E44" s="10">
        <v>3202.74</v>
      </c>
      <c r="F44" s="10">
        <v>3096.95</v>
      </c>
      <c r="G44" s="10">
        <v>3196.04</v>
      </c>
      <c r="H44" s="10">
        <v>1339183.6000000001</v>
      </c>
      <c r="I44" s="10">
        <v>116642763200</v>
      </c>
      <c r="J44" s="12">
        <f t="shared" si="0"/>
        <v>2.2628082884312582E-2</v>
      </c>
    </row>
    <row r="45" spans="1:10" x14ac:dyDescent="0.15">
      <c r="A45" s="8" t="s">
        <v>45</v>
      </c>
      <c r="B45" s="8" t="s">
        <v>46</v>
      </c>
      <c r="C45" s="9">
        <v>42692</v>
      </c>
      <c r="D45" s="10">
        <v>3187.71</v>
      </c>
      <c r="E45" s="10">
        <v>3221.46</v>
      </c>
      <c r="F45" s="10">
        <v>3186.8</v>
      </c>
      <c r="G45" s="10">
        <v>3192.86</v>
      </c>
      <c r="H45" s="10">
        <v>1320960.93</v>
      </c>
      <c r="I45" s="10">
        <v>121629454400</v>
      </c>
      <c r="J45" s="12">
        <f t="shared" si="0"/>
        <v>-9.9498128934551395E-4</v>
      </c>
    </row>
    <row r="46" spans="1:10" x14ac:dyDescent="0.15">
      <c r="A46" s="8" t="s">
        <v>45</v>
      </c>
      <c r="B46" s="8" t="s">
        <v>46</v>
      </c>
      <c r="C46" s="9">
        <v>42699</v>
      </c>
      <c r="D46" s="10">
        <v>3188.5</v>
      </c>
      <c r="E46" s="10">
        <v>3262.88</v>
      </c>
      <c r="F46" s="10">
        <v>3188.28</v>
      </c>
      <c r="G46" s="10">
        <v>3261.94</v>
      </c>
      <c r="H46" s="10">
        <v>1359946.86</v>
      </c>
      <c r="I46" s="10">
        <v>120849011200</v>
      </c>
      <c r="J46" s="12">
        <f t="shared" si="0"/>
        <v>2.1635774822572843E-2</v>
      </c>
    </row>
    <row r="47" spans="1:10" x14ac:dyDescent="0.15">
      <c r="A47" s="8" t="s">
        <v>45</v>
      </c>
      <c r="B47" s="8" t="s">
        <v>46</v>
      </c>
      <c r="C47" s="9">
        <v>42706</v>
      </c>
      <c r="D47" s="10">
        <v>3270.05</v>
      </c>
      <c r="E47" s="10">
        <v>3301.21</v>
      </c>
      <c r="F47" s="10">
        <v>3235.28</v>
      </c>
      <c r="G47" s="10">
        <v>3243.84</v>
      </c>
      <c r="H47" s="10">
        <v>1454531.28</v>
      </c>
      <c r="I47" s="10">
        <v>134329067200</v>
      </c>
      <c r="J47" s="12">
        <f t="shared" si="0"/>
        <v>-5.5488451657602252E-3</v>
      </c>
    </row>
    <row r="48" spans="1:10" x14ac:dyDescent="0.15">
      <c r="A48" s="8" t="s">
        <v>45</v>
      </c>
      <c r="B48" s="8" t="s">
        <v>46</v>
      </c>
      <c r="C48" s="9">
        <v>42713</v>
      </c>
      <c r="D48" s="10">
        <v>3203.78</v>
      </c>
      <c r="E48" s="10">
        <v>3244.8</v>
      </c>
      <c r="F48" s="10">
        <v>3189.49</v>
      </c>
      <c r="G48" s="10">
        <v>3232.88</v>
      </c>
      <c r="H48" s="10">
        <v>1029401.25</v>
      </c>
      <c r="I48" s="10">
        <v>92439006400</v>
      </c>
      <c r="J48" s="12">
        <f t="shared" si="0"/>
        <v>-3.3787116503896726E-3</v>
      </c>
    </row>
    <row r="49" spans="1:10" x14ac:dyDescent="0.15">
      <c r="A49" s="8" t="s">
        <v>45</v>
      </c>
      <c r="B49" s="8" t="s">
        <v>46</v>
      </c>
      <c r="C49" s="9">
        <v>42720</v>
      </c>
      <c r="D49" s="10">
        <v>3233.67</v>
      </c>
      <c r="E49" s="10">
        <v>3245.1</v>
      </c>
      <c r="F49" s="10">
        <v>3100.91</v>
      </c>
      <c r="G49" s="10">
        <v>3122.98</v>
      </c>
      <c r="H49" s="10">
        <v>1119349.73</v>
      </c>
      <c r="I49" s="10">
        <v>101621115200</v>
      </c>
      <c r="J49" s="12">
        <f t="shared" si="0"/>
        <v>-3.3994456954789566E-2</v>
      </c>
    </row>
    <row r="50" spans="1:10" x14ac:dyDescent="0.15">
      <c r="A50" s="8" t="s">
        <v>45</v>
      </c>
      <c r="B50" s="8" t="s">
        <v>46</v>
      </c>
      <c r="C50" s="9">
        <v>42727</v>
      </c>
      <c r="D50" s="10">
        <v>3120.7</v>
      </c>
      <c r="E50" s="10">
        <v>3143.17</v>
      </c>
      <c r="F50" s="10">
        <v>3084.8</v>
      </c>
      <c r="G50" s="10">
        <v>3110.15</v>
      </c>
      <c r="H50" s="10">
        <v>925622.67</v>
      </c>
      <c r="I50" s="10">
        <v>83228483200</v>
      </c>
      <c r="J50" s="12">
        <f t="shared" si="0"/>
        <v>-4.1082555764045646E-3</v>
      </c>
    </row>
    <row r="51" spans="1:10" x14ac:dyDescent="0.15">
      <c r="A51" s="8" t="s">
        <v>45</v>
      </c>
      <c r="B51" s="8" t="s">
        <v>46</v>
      </c>
      <c r="C51" s="9">
        <v>42734</v>
      </c>
      <c r="D51" s="10">
        <v>3095.58</v>
      </c>
      <c r="E51" s="10">
        <v>3127.88</v>
      </c>
      <c r="F51" s="10">
        <v>3068.42</v>
      </c>
      <c r="G51" s="10">
        <v>3103.64</v>
      </c>
      <c r="H51" s="10">
        <v>788731.14</v>
      </c>
      <c r="I51" s="10">
        <v>69571834400</v>
      </c>
      <c r="J51" s="12">
        <f t="shared" si="0"/>
        <v>-2.0931466327991314E-3</v>
      </c>
    </row>
    <row r="53" spans="1:10" x14ac:dyDescent="0.15">
      <c r="A53" s="4"/>
      <c r="B53" s="1"/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3"/>
  <sheetViews>
    <sheetView topLeftCell="A46" workbookViewId="0">
      <selection activeCell="C68" sqref="C68"/>
    </sheetView>
  </sheetViews>
  <sheetFormatPr defaultRowHeight="13.5" x14ac:dyDescent="0.15"/>
  <cols>
    <col min="1" max="1" width="11.625" customWidth="1"/>
    <col min="3" max="3" width="20" customWidth="1"/>
    <col min="10" max="10" width="16.625" customWidth="1"/>
    <col min="11" max="11" width="12.375" customWidth="1"/>
    <col min="12" max="12" width="10.75" customWidth="1"/>
  </cols>
  <sheetData>
    <row r="1" spans="1:14" x14ac:dyDescent="0.15">
      <c r="A1" s="5" t="s">
        <v>0</v>
      </c>
      <c r="B1" s="5" t="s">
        <v>1</v>
      </c>
      <c r="C1" s="6" t="s">
        <v>2</v>
      </c>
      <c r="D1" s="7" t="s">
        <v>16</v>
      </c>
      <c r="E1" s="7" t="s">
        <v>17</v>
      </c>
      <c r="F1" s="7" t="s">
        <v>18</v>
      </c>
      <c r="G1" s="7" t="s">
        <v>19</v>
      </c>
      <c r="H1" s="7" t="s">
        <v>20</v>
      </c>
      <c r="I1" s="7" t="s">
        <v>8</v>
      </c>
      <c r="J1" s="11" t="s">
        <v>47</v>
      </c>
      <c r="K1" s="11" t="s">
        <v>40</v>
      </c>
      <c r="L1" s="11" t="s">
        <v>39</v>
      </c>
      <c r="M1" s="11" t="s">
        <v>48</v>
      </c>
      <c r="N1" s="11" t="s">
        <v>49</v>
      </c>
    </row>
    <row r="2" spans="1:14" x14ac:dyDescent="0.15">
      <c r="A2" s="8" t="s">
        <v>21</v>
      </c>
      <c r="B2" s="8" t="s">
        <v>22</v>
      </c>
      <c r="C2" s="9">
        <v>42377</v>
      </c>
      <c r="D2" s="10">
        <v>11.02</v>
      </c>
      <c r="E2" s="10">
        <v>11.19</v>
      </c>
      <c r="F2" s="10">
        <v>9.59</v>
      </c>
      <c r="G2" s="10">
        <v>10.87</v>
      </c>
      <c r="H2" s="10">
        <v>272.58999999999997</v>
      </c>
      <c r="I2" s="10">
        <v>21161300</v>
      </c>
      <c r="J2" s="12"/>
      <c r="K2" s="12"/>
      <c r="L2" s="12"/>
      <c r="M2" s="12"/>
      <c r="N2" s="12"/>
    </row>
    <row r="3" spans="1:14" x14ac:dyDescent="0.15">
      <c r="A3" s="8" t="s">
        <v>21</v>
      </c>
      <c r="B3" s="8" t="s">
        <v>22</v>
      </c>
      <c r="C3" s="9">
        <v>42384</v>
      </c>
      <c r="D3" s="10">
        <v>10.75</v>
      </c>
      <c r="E3" s="10">
        <v>11.19</v>
      </c>
      <c r="F3" s="10">
        <v>8.2200000000000006</v>
      </c>
      <c r="G3" s="10">
        <v>8.75</v>
      </c>
      <c r="H3" s="10">
        <v>1073.82</v>
      </c>
      <c r="I3" s="10">
        <v>95110800</v>
      </c>
      <c r="J3" s="12">
        <f>(G3-G2)/G2</f>
        <v>-0.19503219871205146</v>
      </c>
      <c r="K3" s="12">
        <v>-5.4115507048658383E-2</v>
      </c>
      <c r="L3" s="12">
        <v>-8.1824535238145923E-2</v>
      </c>
      <c r="M3" s="12">
        <f>J3-K3</f>
        <v>-0.14091669166339307</v>
      </c>
      <c r="N3" s="12">
        <f>L3-K3</f>
        <v>-2.770902818948754E-2</v>
      </c>
    </row>
    <row r="4" spans="1:14" x14ac:dyDescent="0.15">
      <c r="A4" s="8" t="s">
        <v>21</v>
      </c>
      <c r="B4" s="8" t="s">
        <v>22</v>
      </c>
      <c r="C4" s="9">
        <v>42391</v>
      </c>
      <c r="D4" s="10">
        <v>8.4</v>
      </c>
      <c r="E4" s="10">
        <v>9.75</v>
      </c>
      <c r="F4" s="10">
        <v>8.4</v>
      </c>
      <c r="G4" s="10">
        <v>9.07</v>
      </c>
      <c r="H4" s="10">
        <v>591.25</v>
      </c>
      <c r="I4" s="10">
        <v>53433300</v>
      </c>
      <c r="J4" s="12">
        <f t="shared" ref="J4:J51" si="0">(G4-G3)/G3</f>
        <v>3.6571428571428602E-2</v>
      </c>
      <c r="K4" s="12">
        <v>4.6153846153846191E-2</v>
      </c>
      <c r="L4" s="12">
        <v>1.1366352835036795E-2</v>
      </c>
      <c r="M4" s="12">
        <f t="shared" ref="M4:M51" si="1">J4-K4</f>
        <v>-9.5824175824175892E-3</v>
      </c>
      <c r="N4" s="12">
        <f t="shared" ref="N4:N51" si="2">L4-K4</f>
        <v>-3.4787493318809398E-2</v>
      </c>
    </row>
    <row r="5" spans="1:14" x14ac:dyDescent="0.15">
      <c r="A5" s="8" t="s">
        <v>21</v>
      </c>
      <c r="B5" s="8" t="s">
        <v>22</v>
      </c>
      <c r="C5" s="9">
        <v>42398</v>
      </c>
      <c r="D5" s="10">
        <v>9.11</v>
      </c>
      <c r="E5" s="10">
        <v>9.35</v>
      </c>
      <c r="F5" s="10">
        <v>7.18</v>
      </c>
      <c r="G5" s="10">
        <v>7.57</v>
      </c>
      <c r="H5" s="10">
        <v>601.86</v>
      </c>
      <c r="I5" s="10">
        <v>62634600</v>
      </c>
      <c r="J5" s="12">
        <f t="shared" si="0"/>
        <v>-0.16538037486218302</v>
      </c>
      <c r="K5" s="12">
        <v>3.446691176470576E-2</v>
      </c>
      <c r="L5" s="12">
        <v>-6.8571942833803162E-2</v>
      </c>
      <c r="M5" s="12">
        <f t="shared" si="1"/>
        <v>-0.19984728662688878</v>
      </c>
      <c r="N5" s="12">
        <f t="shared" si="2"/>
        <v>-0.10303885459850892</v>
      </c>
    </row>
    <row r="6" spans="1:14" x14ac:dyDescent="0.15">
      <c r="A6" s="8" t="s">
        <v>21</v>
      </c>
      <c r="B6" s="8" t="s">
        <v>22</v>
      </c>
      <c r="C6" s="9">
        <v>42405</v>
      </c>
      <c r="D6" s="10">
        <v>7.59</v>
      </c>
      <c r="E6" s="10">
        <v>8.18</v>
      </c>
      <c r="F6" s="10">
        <v>7.22</v>
      </c>
      <c r="G6" s="10">
        <v>7.95</v>
      </c>
      <c r="H6" s="10">
        <v>478.93</v>
      </c>
      <c r="I6" s="10">
        <v>51620600</v>
      </c>
      <c r="J6" s="12">
        <f t="shared" si="0"/>
        <v>5.0198150594451769E-2</v>
      </c>
      <c r="K6" s="12">
        <v>-9.5957352287871944E-2</v>
      </c>
      <c r="L6" s="12">
        <v>2.71049669788281E-2</v>
      </c>
      <c r="M6" s="12">
        <f t="shared" si="1"/>
        <v>0.14615550288232371</v>
      </c>
      <c r="N6" s="12">
        <f t="shared" si="2"/>
        <v>0.12306231926670004</v>
      </c>
    </row>
    <row r="7" spans="1:14" x14ac:dyDescent="0.15">
      <c r="A7" s="8" t="s">
        <v>21</v>
      </c>
      <c r="B7" s="8" t="s">
        <v>22</v>
      </c>
      <c r="C7" s="9">
        <v>42419</v>
      </c>
      <c r="D7" s="10">
        <v>7.56</v>
      </c>
      <c r="E7" s="10">
        <v>9.02</v>
      </c>
      <c r="F7" s="10">
        <v>7.52</v>
      </c>
      <c r="G7" s="10">
        <v>8.5299999999999994</v>
      </c>
      <c r="H7" s="10">
        <v>683.85</v>
      </c>
      <c r="I7" s="10">
        <v>68227200</v>
      </c>
      <c r="J7" s="12">
        <f t="shared" si="0"/>
        <v>7.2955974842767196E-2</v>
      </c>
      <c r="K7" s="12">
        <v>3.6855036855036723E-2</v>
      </c>
      <c r="L7" s="12">
        <v>5.0534037388819758E-2</v>
      </c>
      <c r="M7" s="12">
        <f t="shared" si="1"/>
        <v>3.6100937987730473E-2</v>
      </c>
      <c r="N7" s="12">
        <f t="shared" si="2"/>
        <v>1.3679000533783035E-2</v>
      </c>
    </row>
    <row r="8" spans="1:14" x14ac:dyDescent="0.15">
      <c r="A8" s="8" t="s">
        <v>21</v>
      </c>
      <c r="B8" s="8" t="s">
        <v>22</v>
      </c>
      <c r="C8" s="9">
        <v>42426</v>
      </c>
      <c r="D8" s="10">
        <v>8.69</v>
      </c>
      <c r="E8" s="10">
        <v>8.76</v>
      </c>
      <c r="F8" s="10">
        <v>7.36</v>
      </c>
      <c r="G8" s="10">
        <v>7.6</v>
      </c>
      <c r="H8" s="10">
        <v>658.08</v>
      </c>
      <c r="I8" s="10">
        <v>67089700</v>
      </c>
      <c r="J8" s="12">
        <f t="shared" si="0"/>
        <v>-0.10902696365767875</v>
      </c>
      <c r="K8" s="12">
        <v>-0.11327014218009474</v>
      </c>
      <c r="L8" s="12">
        <v>-5.7921813129285342E-2</v>
      </c>
      <c r="M8" s="12">
        <f t="shared" si="1"/>
        <v>4.2431785224159857E-3</v>
      </c>
      <c r="N8" s="12">
        <f t="shared" si="2"/>
        <v>5.5348329050809393E-2</v>
      </c>
    </row>
    <row r="9" spans="1:14" x14ac:dyDescent="0.15">
      <c r="A9" s="8" t="s">
        <v>21</v>
      </c>
      <c r="B9" s="8" t="s">
        <v>22</v>
      </c>
      <c r="C9" s="9">
        <v>42433</v>
      </c>
      <c r="D9" s="10">
        <v>7.59</v>
      </c>
      <c r="E9" s="10">
        <v>7.72</v>
      </c>
      <c r="F9" s="10">
        <v>6.85</v>
      </c>
      <c r="G9" s="10">
        <v>7.22</v>
      </c>
      <c r="H9" s="10">
        <v>533.67999999999995</v>
      </c>
      <c r="I9" s="10">
        <v>61006700</v>
      </c>
      <c r="J9" s="12">
        <f t="shared" si="0"/>
        <v>-4.9999999999999989E-2</v>
      </c>
      <c r="K9" s="12">
        <v>-7.6964190272581459E-2</v>
      </c>
      <c r="L9" s="12">
        <v>-3.8637099553988112E-3</v>
      </c>
      <c r="M9" s="12">
        <f t="shared" si="1"/>
        <v>2.696419027258147E-2</v>
      </c>
      <c r="N9" s="12">
        <f t="shared" si="2"/>
        <v>7.3100480317182651E-2</v>
      </c>
    </row>
    <row r="10" spans="1:14" x14ac:dyDescent="0.15">
      <c r="A10" s="8" t="s">
        <v>21</v>
      </c>
      <c r="B10" s="8" t="s">
        <v>22</v>
      </c>
      <c r="C10" s="9">
        <v>42440</v>
      </c>
      <c r="D10" s="10">
        <v>7.31</v>
      </c>
      <c r="E10" s="10">
        <v>7.51</v>
      </c>
      <c r="F10" s="10">
        <v>7.1</v>
      </c>
      <c r="G10" s="10">
        <v>7.18</v>
      </c>
      <c r="H10" s="10">
        <v>341.11</v>
      </c>
      <c r="I10" s="10">
        <v>39037900</v>
      </c>
      <c r="J10" s="12">
        <f t="shared" si="0"/>
        <v>-5.5401662049861548E-3</v>
      </c>
      <c r="K10" s="12">
        <v>9.2646207295888905E-3</v>
      </c>
      <c r="L10" s="12">
        <v>-1.817188527280365E-2</v>
      </c>
      <c r="M10" s="12">
        <f t="shared" si="1"/>
        <v>-1.4804786934575046E-2</v>
      </c>
      <c r="N10" s="12">
        <f t="shared" si="2"/>
        <v>-2.743650600239254E-2</v>
      </c>
    </row>
    <row r="11" spans="1:14" x14ac:dyDescent="0.15">
      <c r="A11" s="8" t="s">
        <v>21</v>
      </c>
      <c r="B11" s="8" t="s">
        <v>22</v>
      </c>
      <c r="C11" s="9">
        <v>42447</v>
      </c>
      <c r="D11" s="10">
        <v>7.25</v>
      </c>
      <c r="E11" s="10">
        <v>7.8</v>
      </c>
      <c r="F11" s="10">
        <v>7.06</v>
      </c>
      <c r="G11" s="10">
        <v>7.72</v>
      </c>
      <c r="H11" s="10">
        <v>665.85</v>
      </c>
      <c r="I11" s="10">
        <v>75038600</v>
      </c>
      <c r="J11" s="12">
        <f t="shared" si="0"/>
        <v>7.5208913649025072E-2</v>
      </c>
      <c r="K11" s="12">
        <v>8.7205966724038964E-2</v>
      </c>
      <c r="L11" s="12">
        <v>8.1506630597186311E-2</v>
      </c>
      <c r="M11" s="12">
        <f t="shared" si="1"/>
        <v>-1.1997053075013892E-2</v>
      </c>
      <c r="N11" s="12">
        <f t="shared" si="2"/>
        <v>-5.6993361268526527E-3</v>
      </c>
    </row>
    <row r="12" spans="1:14" x14ac:dyDescent="0.15">
      <c r="A12" s="8" t="s">
        <v>21</v>
      </c>
      <c r="B12" s="8" t="s">
        <v>22</v>
      </c>
      <c r="C12" s="9">
        <v>42454</v>
      </c>
      <c r="D12" s="10">
        <v>7.85</v>
      </c>
      <c r="E12" s="10">
        <v>8.16</v>
      </c>
      <c r="F12" s="10">
        <v>7.77</v>
      </c>
      <c r="G12" s="10">
        <v>7.99</v>
      </c>
      <c r="H12" s="10">
        <v>863.44</v>
      </c>
      <c r="I12" s="10">
        <v>90551400</v>
      </c>
      <c r="J12" s="12">
        <f t="shared" si="0"/>
        <v>3.4974093264248766E-2</v>
      </c>
      <c r="K12" s="12">
        <v>0.10448548812664905</v>
      </c>
      <c r="L12" s="12">
        <v>2.1042621455001156E-2</v>
      </c>
      <c r="M12" s="12">
        <f t="shared" si="1"/>
        <v>-6.9511394862400294E-2</v>
      </c>
      <c r="N12" s="12">
        <f t="shared" si="2"/>
        <v>-8.3442866671647895E-2</v>
      </c>
    </row>
    <row r="13" spans="1:14" x14ac:dyDescent="0.15">
      <c r="A13" s="8" t="s">
        <v>21</v>
      </c>
      <c r="B13" s="8" t="s">
        <v>22</v>
      </c>
      <c r="C13" s="9">
        <v>42461</v>
      </c>
      <c r="D13" s="10">
        <v>8</v>
      </c>
      <c r="E13" s="10">
        <v>8.3000000000000007</v>
      </c>
      <c r="F13" s="10">
        <v>7.66</v>
      </c>
      <c r="G13" s="10">
        <v>7.82</v>
      </c>
      <c r="H13" s="10">
        <v>716.12</v>
      </c>
      <c r="I13" s="10">
        <v>75217200</v>
      </c>
      <c r="J13" s="12">
        <f t="shared" si="0"/>
        <v>-2.127659574468084E-2</v>
      </c>
      <c r="K13" s="12">
        <v>-0.12852365026278065</v>
      </c>
      <c r="L13" s="12">
        <v>3.865690234127105E-3</v>
      </c>
      <c r="M13" s="12">
        <f t="shared" si="1"/>
        <v>0.10724705451809981</v>
      </c>
      <c r="N13" s="12">
        <f t="shared" si="2"/>
        <v>0.13238934049690776</v>
      </c>
    </row>
    <row r="14" spans="1:14" x14ac:dyDescent="0.15">
      <c r="A14" s="8" t="s">
        <v>21</v>
      </c>
      <c r="B14" s="8" t="s">
        <v>22</v>
      </c>
      <c r="C14" s="9">
        <v>42468</v>
      </c>
      <c r="D14" s="10">
        <v>7.82</v>
      </c>
      <c r="E14" s="10">
        <v>8.66</v>
      </c>
      <c r="F14" s="10">
        <v>7.7</v>
      </c>
      <c r="G14" s="10">
        <v>8.6199999999999992</v>
      </c>
      <c r="H14" s="10">
        <v>1511.16</v>
      </c>
      <c r="I14" s="10">
        <v>153137100</v>
      </c>
      <c r="J14" s="12">
        <f t="shared" si="0"/>
        <v>0.10230179028132978</v>
      </c>
      <c r="K14" s="12">
        <v>0.20614035087719304</v>
      </c>
      <c r="L14" s="12">
        <v>3.2650426555809915E-3</v>
      </c>
      <c r="M14" s="12">
        <f t="shared" si="1"/>
        <v>-0.10383856059586326</v>
      </c>
      <c r="N14" s="12">
        <f t="shared" si="2"/>
        <v>-0.20287530822161204</v>
      </c>
    </row>
    <row r="15" spans="1:14" x14ac:dyDescent="0.15">
      <c r="A15" s="8" t="s">
        <v>21</v>
      </c>
      <c r="B15" s="8" t="s">
        <v>22</v>
      </c>
      <c r="C15" s="9">
        <v>42475</v>
      </c>
      <c r="D15" s="10">
        <v>8.6199999999999992</v>
      </c>
      <c r="E15" s="10">
        <v>8.83</v>
      </c>
      <c r="F15" s="10">
        <v>8.34</v>
      </c>
      <c r="G15" s="10">
        <v>8.59</v>
      </c>
      <c r="H15" s="10">
        <v>1071.77</v>
      </c>
      <c r="I15" s="10">
        <v>103691200</v>
      </c>
      <c r="J15" s="12">
        <f t="shared" si="0"/>
        <v>-3.480278422273708E-3</v>
      </c>
      <c r="K15" s="12">
        <v>1.2727272727272738E-2</v>
      </c>
      <c r="L15" s="12">
        <v>3.0738826566181963E-2</v>
      </c>
      <c r="M15" s="12">
        <f t="shared" si="1"/>
        <v>-1.6207551149546445E-2</v>
      </c>
      <c r="N15" s="12">
        <f t="shared" si="2"/>
        <v>1.8011553838909226E-2</v>
      </c>
    </row>
    <row r="16" spans="1:14" x14ac:dyDescent="0.15">
      <c r="A16" s="8" t="s">
        <v>21</v>
      </c>
      <c r="B16" s="8" t="s">
        <v>22</v>
      </c>
      <c r="C16" s="9">
        <v>42482</v>
      </c>
      <c r="D16" s="10">
        <v>8.5399999999999991</v>
      </c>
      <c r="E16" s="10">
        <v>8.5399999999999991</v>
      </c>
      <c r="F16" s="10">
        <v>7.49</v>
      </c>
      <c r="G16" s="10">
        <v>7.64</v>
      </c>
      <c r="H16" s="10">
        <v>758.69</v>
      </c>
      <c r="I16" s="10">
        <v>79222800</v>
      </c>
      <c r="J16" s="12">
        <f t="shared" si="0"/>
        <v>-0.11059371362048896</v>
      </c>
      <c r="K16" s="12">
        <v>0.10637342908438045</v>
      </c>
      <c r="L16" s="12">
        <v>-5.4210873478148999E-2</v>
      </c>
      <c r="M16" s="12">
        <f t="shared" si="1"/>
        <v>-0.21696714270486941</v>
      </c>
      <c r="N16" s="12">
        <f t="shared" si="2"/>
        <v>-0.16058430256252945</v>
      </c>
    </row>
    <row r="17" spans="1:14" x14ac:dyDescent="0.15">
      <c r="A17" s="8" t="s">
        <v>21</v>
      </c>
      <c r="B17" s="8" t="s">
        <v>22</v>
      </c>
      <c r="C17" s="9">
        <v>42489</v>
      </c>
      <c r="D17" s="10">
        <v>7.62</v>
      </c>
      <c r="E17" s="10">
        <v>7.79</v>
      </c>
      <c r="F17" s="10">
        <v>7.42</v>
      </c>
      <c r="G17" s="10">
        <v>7.77</v>
      </c>
      <c r="H17" s="10">
        <v>381.83</v>
      </c>
      <c r="I17" s="10">
        <v>41790800</v>
      </c>
      <c r="J17" s="12">
        <f t="shared" si="0"/>
        <v>1.7015706806282709E-2</v>
      </c>
      <c r="K17" s="12">
        <v>-0.51521298174442187</v>
      </c>
      <c r="L17" s="12">
        <v>-1.0067219871233504E-3</v>
      </c>
      <c r="M17" s="12">
        <f t="shared" si="1"/>
        <v>0.5322286885507046</v>
      </c>
      <c r="N17" s="12">
        <f t="shared" si="2"/>
        <v>0.5142062597572985</v>
      </c>
    </row>
    <row r="18" spans="1:14" x14ac:dyDescent="0.15">
      <c r="A18" s="8" t="s">
        <v>21</v>
      </c>
      <c r="B18" s="8" t="s">
        <v>22</v>
      </c>
      <c r="C18" s="9">
        <v>42496</v>
      </c>
      <c r="D18" s="10">
        <v>7.76</v>
      </c>
      <c r="E18" s="10">
        <v>8.17</v>
      </c>
      <c r="F18" s="10">
        <v>7.71</v>
      </c>
      <c r="G18" s="10">
        <v>7.75</v>
      </c>
      <c r="H18" s="10">
        <v>668.89</v>
      </c>
      <c r="I18" s="10">
        <v>70112200</v>
      </c>
      <c r="J18" s="12">
        <f t="shared" si="0"/>
        <v>-2.5740025740025193E-3</v>
      </c>
      <c r="K18" s="12">
        <v>0.14560669456066938</v>
      </c>
      <c r="L18" s="12">
        <v>-4.0427785129280164E-3</v>
      </c>
      <c r="M18" s="12">
        <f t="shared" si="1"/>
        <v>-0.14818069713467191</v>
      </c>
      <c r="N18" s="12">
        <f t="shared" si="2"/>
        <v>-0.14964947307359738</v>
      </c>
    </row>
    <row r="19" spans="1:14" x14ac:dyDescent="0.15">
      <c r="A19" s="8" t="s">
        <v>21</v>
      </c>
      <c r="B19" s="8" t="s">
        <v>22</v>
      </c>
      <c r="C19" s="9">
        <v>42503</v>
      </c>
      <c r="D19" s="10">
        <v>7.68</v>
      </c>
      <c r="E19" s="10">
        <v>7.92</v>
      </c>
      <c r="F19" s="10">
        <v>7.48</v>
      </c>
      <c r="G19" s="10">
        <v>7.79</v>
      </c>
      <c r="H19" s="10">
        <v>576.48</v>
      </c>
      <c r="I19" s="10">
        <v>62276900</v>
      </c>
      <c r="J19" s="12">
        <f t="shared" si="0"/>
        <v>5.1612903225806495E-3</v>
      </c>
      <c r="K19" s="12">
        <v>0.63623082542001475</v>
      </c>
      <c r="L19" s="12">
        <v>-3.378730246105658E-2</v>
      </c>
      <c r="M19" s="12">
        <f t="shared" si="1"/>
        <v>-0.63106953509743413</v>
      </c>
      <c r="N19" s="12">
        <f t="shared" si="2"/>
        <v>-0.67001812788107129</v>
      </c>
    </row>
    <row r="20" spans="1:14" x14ac:dyDescent="0.15">
      <c r="A20" s="8" t="s">
        <v>21</v>
      </c>
      <c r="B20" s="8" t="s">
        <v>22</v>
      </c>
      <c r="C20" s="9">
        <v>42510</v>
      </c>
      <c r="D20" s="10">
        <v>7.76</v>
      </c>
      <c r="E20" s="10">
        <v>8.52</v>
      </c>
      <c r="F20" s="10">
        <v>7.65</v>
      </c>
      <c r="G20" s="10">
        <v>8.48</v>
      </c>
      <c r="H20" s="10">
        <v>1089.23</v>
      </c>
      <c r="I20" s="10">
        <v>112203200</v>
      </c>
      <c r="J20" s="12">
        <f t="shared" si="0"/>
        <v>8.8575096277278609E-2</v>
      </c>
      <c r="K20" s="12">
        <v>4.0178571428570965E-3</v>
      </c>
      <c r="L20" s="12">
        <v>5.8897847892311166E-3</v>
      </c>
      <c r="M20" s="12">
        <f t="shared" si="1"/>
        <v>8.4557239134421508E-2</v>
      </c>
      <c r="N20" s="12">
        <f t="shared" si="2"/>
        <v>1.8719276463740201E-3</v>
      </c>
    </row>
    <row r="21" spans="1:14" x14ac:dyDescent="0.15">
      <c r="A21" s="8" t="s">
        <v>21</v>
      </c>
      <c r="B21" s="8" t="s">
        <v>22</v>
      </c>
      <c r="C21" s="9">
        <v>42517</v>
      </c>
      <c r="D21" s="10">
        <v>8.4</v>
      </c>
      <c r="E21" s="10">
        <v>8.68</v>
      </c>
      <c r="F21" s="10">
        <v>8.02</v>
      </c>
      <c r="G21" s="10">
        <v>8.2799999999999994</v>
      </c>
      <c r="H21" s="10">
        <v>976.24</v>
      </c>
      <c r="I21" s="10">
        <v>97302900</v>
      </c>
      <c r="J21" s="12">
        <f t="shared" si="0"/>
        <v>-2.3584905660377482E-2</v>
      </c>
      <c r="K21" s="12">
        <v>2.3121387283237014E-2</v>
      </c>
      <c r="L21" s="12">
        <v>-3.1782412712973239E-4</v>
      </c>
      <c r="M21" s="12">
        <f t="shared" si="1"/>
        <v>-4.6706292943614496E-2</v>
      </c>
      <c r="N21" s="12">
        <f t="shared" si="2"/>
        <v>-2.3439211410366746E-2</v>
      </c>
    </row>
    <row r="22" spans="1:14" x14ac:dyDescent="0.15">
      <c r="A22" s="8" t="s">
        <v>21</v>
      </c>
      <c r="B22" s="8" t="s">
        <v>22</v>
      </c>
      <c r="C22" s="9">
        <v>42524</v>
      </c>
      <c r="D22" s="10">
        <v>8.26</v>
      </c>
      <c r="E22" s="10">
        <v>8.84</v>
      </c>
      <c r="F22" s="10">
        <v>8.08</v>
      </c>
      <c r="G22" s="10">
        <v>8.5500000000000007</v>
      </c>
      <c r="H22" s="10">
        <v>1256.94</v>
      </c>
      <c r="I22" s="10">
        <v>122566800</v>
      </c>
      <c r="J22" s="12">
        <f t="shared" si="0"/>
        <v>3.2608695652174079E-2</v>
      </c>
      <c r="K22" s="12">
        <v>2.3468057366362375E-2</v>
      </c>
      <c r="L22" s="12">
        <v>5.4136950343552863E-2</v>
      </c>
      <c r="M22" s="12">
        <f t="shared" si="1"/>
        <v>9.1406382858117037E-3</v>
      </c>
      <c r="N22" s="12">
        <f t="shared" si="2"/>
        <v>3.0668892977190488E-2</v>
      </c>
    </row>
    <row r="23" spans="1:14" x14ac:dyDescent="0.15">
      <c r="A23" s="8" t="s">
        <v>21</v>
      </c>
      <c r="B23" s="8" t="s">
        <v>22</v>
      </c>
      <c r="C23" s="9">
        <v>42529</v>
      </c>
      <c r="D23" s="10">
        <v>8.68</v>
      </c>
      <c r="E23" s="10">
        <v>8.7100000000000009</v>
      </c>
      <c r="F23" s="10">
        <v>8.48</v>
      </c>
      <c r="G23" s="10">
        <v>8.61</v>
      </c>
      <c r="H23" s="10">
        <v>583.29999999999995</v>
      </c>
      <c r="I23" s="10">
        <v>56803300</v>
      </c>
      <c r="J23" s="12">
        <f t="shared" si="0"/>
        <v>7.0175438596489729E-3</v>
      </c>
      <c r="K23" s="12">
        <v>-9.3418259023353711E-3</v>
      </c>
      <c r="L23" s="12">
        <v>-2.7153450344179065E-3</v>
      </c>
      <c r="M23" s="12">
        <f t="shared" si="1"/>
        <v>1.6359369761984342E-2</v>
      </c>
      <c r="N23" s="12">
        <f t="shared" si="2"/>
        <v>6.6264808679174642E-3</v>
      </c>
    </row>
    <row r="24" spans="1:14" x14ac:dyDescent="0.15">
      <c r="A24" s="8" t="s">
        <v>21</v>
      </c>
      <c r="B24" s="8" t="s">
        <v>22</v>
      </c>
      <c r="C24" s="9">
        <v>42538</v>
      </c>
      <c r="D24" s="10">
        <v>8.42</v>
      </c>
      <c r="E24" s="10">
        <v>8.9700000000000006</v>
      </c>
      <c r="F24" s="10">
        <v>7.72</v>
      </c>
      <c r="G24" s="10">
        <v>8.56</v>
      </c>
      <c r="H24" s="10">
        <v>1418.85</v>
      </c>
      <c r="I24" s="10">
        <v>141683700</v>
      </c>
      <c r="J24" s="12">
        <f t="shared" si="0"/>
        <v>-5.8072009291520255E-3</v>
      </c>
      <c r="K24" s="12">
        <v>2.4432061723103273E-2</v>
      </c>
      <c r="L24" s="12">
        <v>-1.3016607830707433E-2</v>
      </c>
      <c r="M24" s="12">
        <f t="shared" si="1"/>
        <v>-3.0239262652255298E-2</v>
      </c>
      <c r="N24" s="12">
        <f t="shared" si="2"/>
        <v>-3.7448669553810709E-2</v>
      </c>
    </row>
    <row r="25" spans="1:14" x14ac:dyDescent="0.15">
      <c r="A25" s="8" t="s">
        <v>21</v>
      </c>
      <c r="B25" s="8" t="s">
        <v>22</v>
      </c>
      <c r="C25" s="9">
        <v>42545</v>
      </c>
      <c r="D25" s="10">
        <v>8.5500000000000007</v>
      </c>
      <c r="E25" s="10">
        <v>8.84</v>
      </c>
      <c r="F25" s="10">
        <v>8.1199999999999992</v>
      </c>
      <c r="G25" s="10">
        <v>8.4</v>
      </c>
      <c r="H25" s="10">
        <v>1375.14</v>
      </c>
      <c r="I25" s="10">
        <v>134329100</v>
      </c>
      <c r="J25" s="12">
        <f t="shared" si="0"/>
        <v>-1.8691588785046745E-2</v>
      </c>
      <c r="K25" s="12">
        <v>-2.4267782426778357E-2</v>
      </c>
      <c r="L25" s="12">
        <v>-3.4205644373254901E-3</v>
      </c>
      <c r="M25" s="12">
        <f t="shared" si="1"/>
        <v>5.5761936417316124E-3</v>
      </c>
      <c r="N25" s="12">
        <f t="shared" si="2"/>
        <v>2.0847217989452868E-2</v>
      </c>
    </row>
    <row r="26" spans="1:14" x14ac:dyDescent="0.15">
      <c r="A26" s="8" t="s">
        <v>21</v>
      </c>
      <c r="B26" s="8" t="s">
        <v>22</v>
      </c>
      <c r="C26" s="9">
        <v>42552</v>
      </c>
      <c r="D26" s="10">
        <v>8.36</v>
      </c>
      <c r="E26" s="10">
        <v>8.9600000000000009</v>
      </c>
      <c r="F26" s="10">
        <v>8.2899999999999991</v>
      </c>
      <c r="G26" s="10">
        <v>8.7899999999999991</v>
      </c>
      <c r="H26" s="10">
        <v>1227.1500000000001</v>
      </c>
      <c r="I26" s="10">
        <v>118219800</v>
      </c>
      <c r="J26" s="12">
        <f t="shared" si="0"/>
        <v>4.6428571428571284E-2</v>
      </c>
      <c r="K26" s="12">
        <v>-1.0291595197255584E-2</v>
      </c>
      <c r="L26" s="12">
        <v>3.062073179144038E-2</v>
      </c>
      <c r="M26" s="12">
        <f t="shared" si="1"/>
        <v>5.6720166625826865E-2</v>
      </c>
      <c r="N26" s="12">
        <f t="shared" si="2"/>
        <v>4.0912326988695964E-2</v>
      </c>
    </row>
    <row r="27" spans="1:14" x14ac:dyDescent="0.15">
      <c r="A27" s="8" t="s">
        <v>21</v>
      </c>
      <c r="B27" s="8" t="s">
        <v>22</v>
      </c>
      <c r="C27" s="9">
        <v>42559</v>
      </c>
      <c r="D27" s="10">
        <v>8.69</v>
      </c>
      <c r="E27" s="10">
        <v>9.41</v>
      </c>
      <c r="F27" s="10">
        <v>8.66</v>
      </c>
      <c r="G27" s="10">
        <v>9.15</v>
      </c>
      <c r="H27" s="10">
        <v>1706.66</v>
      </c>
      <c r="I27" s="10">
        <v>155640400</v>
      </c>
      <c r="J27" s="12">
        <f t="shared" si="0"/>
        <v>4.0955631399317551E-2</v>
      </c>
      <c r="K27" s="12">
        <v>5.1993067590987915E-3</v>
      </c>
      <c r="L27" s="12">
        <v>1.466472501130657E-2</v>
      </c>
      <c r="M27" s="12">
        <f t="shared" si="1"/>
        <v>3.5756324640218759E-2</v>
      </c>
      <c r="N27" s="12">
        <f t="shared" si="2"/>
        <v>9.4654182522077787E-3</v>
      </c>
    </row>
    <row r="28" spans="1:14" x14ac:dyDescent="0.15">
      <c r="A28" s="8" t="s">
        <v>21</v>
      </c>
      <c r="B28" s="8" t="s">
        <v>22</v>
      </c>
      <c r="C28" s="9">
        <v>42566</v>
      </c>
      <c r="D28" s="10">
        <v>9.3800000000000008</v>
      </c>
      <c r="E28" s="10">
        <v>9.6300000000000008</v>
      </c>
      <c r="F28" s="10">
        <v>8.8800000000000008</v>
      </c>
      <c r="G28" s="10">
        <v>9.5</v>
      </c>
      <c r="H28" s="10">
        <v>1474.66</v>
      </c>
      <c r="I28" s="10">
        <v>132849400</v>
      </c>
      <c r="J28" s="12">
        <f t="shared" si="0"/>
        <v>3.8251366120218538E-2</v>
      </c>
      <c r="K28" s="12">
        <v>-2.7155172413792984E-2</v>
      </c>
      <c r="L28" s="12">
        <v>1.9922162121412002E-2</v>
      </c>
      <c r="M28" s="12">
        <f t="shared" si="1"/>
        <v>6.5406538534011516E-2</v>
      </c>
      <c r="N28" s="12">
        <f t="shared" si="2"/>
        <v>4.707733453520499E-2</v>
      </c>
    </row>
    <row r="29" spans="1:14" x14ac:dyDescent="0.15">
      <c r="A29" s="8" t="s">
        <v>21</v>
      </c>
      <c r="B29" s="8" t="s">
        <v>22</v>
      </c>
      <c r="C29" s="9">
        <v>42573</v>
      </c>
      <c r="D29" s="10">
        <v>9.49</v>
      </c>
      <c r="E29" s="10">
        <v>9.75</v>
      </c>
      <c r="F29" s="10">
        <v>9.14</v>
      </c>
      <c r="G29" s="10">
        <v>9.33</v>
      </c>
      <c r="H29" s="10">
        <v>1206.77</v>
      </c>
      <c r="I29" s="10">
        <v>107427100</v>
      </c>
      <c r="J29" s="12">
        <f t="shared" si="0"/>
        <v>-1.7894736842105255E-2</v>
      </c>
      <c r="K29" s="12">
        <v>-2.9242357111209694E-2</v>
      </c>
      <c r="L29" s="12">
        <v>-1.0545854695603192E-2</v>
      </c>
      <c r="M29" s="12">
        <f t="shared" si="1"/>
        <v>1.1347620269104439E-2</v>
      </c>
      <c r="N29" s="12">
        <f t="shared" si="2"/>
        <v>1.8696502415606504E-2</v>
      </c>
    </row>
    <row r="30" spans="1:14" x14ac:dyDescent="0.15">
      <c r="A30" s="8" t="s">
        <v>21</v>
      </c>
      <c r="B30" s="8" t="s">
        <v>22</v>
      </c>
      <c r="C30" s="9">
        <v>42580</v>
      </c>
      <c r="D30" s="10">
        <v>9.2799999999999994</v>
      </c>
      <c r="E30" s="10">
        <v>9.91</v>
      </c>
      <c r="F30" s="10">
        <v>9.14</v>
      </c>
      <c r="G30" s="10">
        <v>9.57</v>
      </c>
      <c r="H30" s="10">
        <v>1728.17</v>
      </c>
      <c r="I30" s="10">
        <v>151248400</v>
      </c>
      <c r="J30" s="12">
        <f t="shared" si="0"/>
        <v>2.5723472668810313E-2</v>
      </c>
      <c r="K30" s="12">
        <v>-1.8256503879507092E-3</v>
      </c>
      <c r="L30" s="12">
        <v>-3.5450323884333508E-2</v>
      </c>
      <c r="M30" s="12">
        <f t="shared" si="1"/>
        <v>2.7549123056761021E-2</v>
      </c>
      <c r="N30" s="12">
        <f t="shared" si="2"/>
        <v>-3.3624673496382797E-2</v>
      </c>
    </row>
    <row r="31" spans="1:14" x14ac:dyDescent="0.15">
      <c r="A31" s="8" t="s">
        <v>21</v>
      </c>
      <c r="B31" s="8" t="s">
        <v>22</v>
      </c>
      <c r="C31" s="9">
        <v>42587</v>
      </c>
      <c r="D31" s="10">
        <v>9.4499999999999993</v>
      </c>
      <c r="E31" s="10">
        <v>9.4499999999999993</v>
      </c>
      <c r="F31" s="10">
        <v>8.93</v>
      </c>
      <c r="G31" s="10">
        <v>9.0500000000000007</v>
      </c>
      <c r="H31" s="10">
        <v>802.03</v>
      </c>
      <c r="I31" s="10">
        <v>73043300</v>
      </c>
      <c r="J31" s="12">
        <f t="shared" si="0"/>
        <v>-5.4336468129571533E-2</v>
      </c>
      <c r="K31" s="12">
        <v>-2.6063100137174184E-2</v>
      </c>
      <c r="L31" s="12">
        <v>1.2440183049791096E-3</v>
      </c>
      <c r="M31" s="12">
        <f t="shared" si="1"/>
        <v>-2.8273367992397349E-2</v>
      </c>
      <c r="N31" s="12">
        <f t="shared" si="2"/>
        <v>2.7307118442153295E-2</v>
      </c>
    </row>
    <row r="32" spans="1:14" x14ac:dyDescent="0.15">
      <c r="A32" s="8" t="s">
        <v>21</v>
      </c>
      <c r="B32" s="8" t="s">
        <v>22</v>
      </c>
      <c r="C32" s="9">
        <v>42594</v>
      </c>
      <c r="D32" s="10">
        <v>9.06</v>
      </c>
      <c r="E32" s="10">
        <v>9.3800000000000008</v>
      </c>
      <c r="F32" s="10">
        <v>8.94</v>
      </c>
      <c r="G32" s="10">
        <v>9.25</v>
      </c>
      <c r="H32" s="10">
        <v>702.11</v>
      </c>
      <c r="I32" s="10">
        <v>63732200</v>
      </c>
      <c r="J32" s="12">
        <f t="shared" si="0"/>
        <v>2.2099447513812074E-2</v>
      </c>
      <c r="K32" s="12">
        <v>-9.3427230046948292E-2</v>
      </c>
      <c r="L32" s="12">
        <v>1.7967024679277653E-2</v>
      </c>
      <c r="M32" s="12">
        <f t="shared" si="1"/>
        <v>0.11552667756076036</v>
      </c>
      <c r="N32" s="12">
        <f t="shared" si="2"/>
        <v>0.11139425472622594</v>
      </c>
    </row>
    <row r="33" spans="1:14" x14ac:dyDescent="0.15">
      <c r="A33" s="8" t="s">
        <v>21</v>
      </c>
      <c r="B33" s="8" t="s">
        <v>22</v>
      </c>
      <c r="C33" s="9">
        <v>42601</v>
      </c>
      <c r="D33" s="10">
        <v>9.25</v>
      </c>
      <c r="E33" s="10">
        <v>9.6999999999999993</v>
      </c>
      <c r="F33" s="10">
        <v>9.2100000000000009</v>
      </c>
      <c r="G33" s="10">
        <v>9.52</v>
      </c>
      <c r="H33" s="10">
        <v>839.89</v>
      </c>
      <c r="I33" s="10">
        <v>74142000</v>
      </c>
      <c r="J33" s="12">
        <f t="shared" si="0"/>
        <v>2.9189189189189144E-2</v>
      </c>
      <c r="K33" s="12">
        <v>8.2858622475401419E-2</v>
      </c>
      <c r="L33" s="12">
        <v>3.2732401857884973E-2</v>
      </c>
      <c r="M33" s="12">
        <f t="shared" si="1"/>
        <v>-5.3669433286212279E-2</v>
      </c>
      <c r="N33" s="12">
        <f t="shared" si="2"/>
        <v>-5.0126220617516447E-2</v>
      </c>
    </row>
    <row r="34" spans="1:14" x14ac:dyDescent="0.15">
      <c r="A34" s="8" t="s">
        <v>21</v>
      </c>
      <c r="B34" s="8" t="s">
        <v>22</v>
      </c>
      <c r="C34" s="9">
        <v>42608</v>
      </c>
      <c r="D34" s="10">
        <v>9.52</v>
      </c>
      <c r="E34" s="10">
        <v>9.64</v>
      </c>
      <c r="F34" s="10">
        <v>9.06</v>
      </c>
      <c r="G34" s="10">
        <v>9.1199999999999992</v>
      </c>
      <c r="H34" s="10">
        <v>728.61</v>
      </c>
      <c r="I34" s="10">
        <v>65239300</v>
      </c>
      <c r="J34" s="12">
        <f t="shared" si="0"/>
        <v>-4.2016806722689114E-2</v>
      </c>
      <c r="K34" s="12">
        <v>3.8259206121473012E-3</v>
      </c>
      <c r="L34" s="12">
        <v>-1.6459557920702302E-2</v>
      </c>
      <c r="M34" s="12">
        <f t="shared" si="1"/>
        <v>-4.5842727334836415E-2</v>
      </c>
      <c r="N34" s="12">
        <f t="shared" si="2"/>
        <v>-2.0285478532849604E-2</v>
      </c>
    </row>
    <row r="35" spans="1:14" x14ac:dyDescent="0.15">
      <c r="A35" s="8" t="s">
        <v>21</v>
      </c>
      <c r="B35" s="8" t="s">
        <v>22</v>
      </c>
      <c r="C35" s="9">
        <v>42615</v>
      </c>
      <c r="D35" s="10">
        <v>9.0500000000000007</v>
      </c>
      <c r="E35" s="10">
        <v>9.25</v>
      </c>
      <c r="F35" s="10">
        <v>8.99</v>
      </c>
      <c r="G35" s="10">
        <v>9.09</v>
      </c>
      <c r="H35" s="10">
        <v>432.33</v>
      </c>
      <c r="I35" s="10">
        <v>39565400</v>
      </c>
      <c r="J35" s="12">
        <f t="shared" si="0"/>
        <v>-3.2894736842104563E-3</v>
      </c>
      <c r="K35" s="12">
        <v>-3.1443544545021566E-2</v>
      </c>
      <c r="L35" s="12">
        <v>-4.9870251315020384E-3</v>
      </c>
      <c r="M35" s="12">
        <f t="shared" si="1"/>
        <v>2.815407086081111E-2</v>
      </c>
      <c r="N35" s="12">
        <f t="shared" si="2"/>
        <v>2.6456519413519529E-2</v>
      </c>
    </row>
    <row r="36" spans="1:14" x14ac:dyDescent="0.15">
      <c r="A36" s="8" t="s">
        <v>21</v>
      </c>
      <c r="B36" s="8" t="s">
        <v>22</v>
      </c>
      <c r="C36" s="9">
        <v>42622</v>
      </c>
      <c r="D36" s="10">
        <v>9.11</v>
      </c>
      <c r="E36" s="10">
        <v>9.67</v>
      </c>
      <c r="F36" s="10">
        <v>9.06</v>
      </c>
      <c r="G36" s="10">
        <v>9.31</v>
      </c>
      <c r="H36" s="10">
        <v>1016.81</v>
      </c>
      <c r="I36" s="10">
        <v>90100500</v>
      </c>
      <c r="J36" s="12">
        <f t="shared" si="0"/>
        <v>2.4202420242024274E-2</v>
      </c>
      <c r="K36" s="12">
        <v>1.1313330054107295E-2</v>
      </c>
      <c r="L36" s="12">
        <v>1.1500485883076119E-2</v>
      </c>
      <c r="M36" s="12">
        <f t="shared" si="1"/>
        <v>1.2889090187916979E-2</v>
      </c>
      <c r="N36" s="12">
        <f t="shared" si="2"/>
        <v>1.8715582896882375E-4</v>
      </c>
    </row>
    <row r="37" spans="1:14" x14ac:dyDescent="0.15">
      <c r="A37" s="8" t="s">
        <v>21</v>
      </c>
      <c r="B37" s="8" t="s">
        <v>22</v>
      </c>
      <c r="C37" s="9">
        <v>42627</v>
      </c>
      <c r="D37" s="10">
        <v>9.15</v>
      </c>
      <c r="E37" s="10">
        <v>9.18</v>
      </c>
      <c r="F37" s="10">
        <v>8.94</v>
      </c>
      <c r="G37" s="10">
        <v>9</v>
      </c>
      <c r="H37" s="10">
        <v>361.74</v>
      </c>
      <c r="I37" s="10">
        <v>33388600</v>
      </c>
      <c r="J37" s="12">
        <f t="shared" si="0"/>
        <v>-3.3297529538131095E-2</v>
      </c>
      <c r="K37" s="12">
        <v>4.8638132295718804E-3</v>
      </c>
      <c r="L37" s="12">
        <v>-2.8668217070109244E-2</v>
      </c>
      <c r="M37" s="12">
        <f t="shared" si="1"/>
        <v>-3.8161342767702972E-2</v>
      </c>
      <c r="N37" s="12">
        <f t="shared" si="2"/>
        <v>-3.3532030299681125E-2</v>
      </c>
    </row>
    <row r="38" spans="1:14" x14ac:dyDescent="0.15">
      <c r="A38" s="8" t="s">
        <v>21</v>
      </c>
      <c r="B38" s="8" t="s">
        <v>22</v>
      </c>
      <c r="C38" s="9">
        <v>42636</v>
      </c>
      <c r="D38" s="10">
        <v>9.0299999999999994</v>
      </c>
      <c r="E38" s="10">
        <v>9.25</v>
      </c>
      <c r="F38" s="10">
        <v>8.9</v>
      </c>
      <c r="G38" s="10">
        <v>8.91</v>
      </c>
      <c r="H38" s="10">
        <v>410.47</v>
      </c>
      <c r="I38" s="10">
        <v>37887800</v>
      </c>
      <c r="J38" s="12">
        <f t="shared" si="0"/>
        <v>-9.9999999999999846E-3</v>
      </c>
      <c r="K38" s="12">
        <v>-5.179090029041615E-2</v>
      </c>
      <c r="L38" s="12">
        <v>1.4870521434365477E-2</v>
      </c>
      <c r="M38" s="12">
        <f t="shared" si="1"/>
        <v>4.1790900290416169E-2</v>
      </c>
      <c r="N38" s="12">
        <f t="shared" si="2"/>
        <v>6.6661421724781622E-2</v>
      </c>
    </row>
    <row r="39" spans="1:14" x14ac:dyDescent="0.15">
      <c r="A39" s="8" t="s">
        <v>21</v>
      </c>
      <c r="B39" s="8" t="s">
        <v>22</v>
      </c>
      <c r="C39" s="9">
        <v>42643</v>
      </c>
      <c r="D39" s="10">
        <v>8.86</v>
      </c>
      <c r="E39" s="10">
        <v>8.86</v>
      </c>
      <c r="F39" s="10">
        <v>8.4</v>
      </c>
      <c r="G39" s="10">
        <v>8.6199999999999992</v>
      </c>
      <c r="H39" s="10">
        <v>401.32</v>
      </c>
      <c r="I39" s="10">
        <v>38927900</v>
      </c>
      <c r="J39" s="12">
        <f t="shared" si="0"/>
        <v>-3.2547699214365983E-2</v>
      </c>
      <c r="K39" s="12">
        <v>1.990811638591114E-2</v>
      </c>
      <c r="L39" s="12">
        <v>-3.9699520250337707E-3</v>
      </c>
      <c r="M39" s="12">
        <f t="shared" si="1"/>
        <v>-5.2455815600277123E-2</v>
      </c>
      <c r="N39" s="12">
        <f t="shared" si="2"/>
        <v>-2.3878068410944912E-2</v>
      </c>
    </row>
    <row r="40" spans="1:14" x14ac:dyDescent="0.15">
      <c r="A40" s="8" t="s">
        <v>21</v>
      </c>
      <c r="B40" s="8" t="s">
        <v>22</v>
      </c>
      <c r="C40" s="9">
        <v>42657</v>
      </c>
      <c r="D40" s="10">
        <v>8.64</v>
      </c>
      <c r="E40" s="10">
        <v>8.8800000000000008</v>
      </c>
      <c r="F40" s="10">
        <v>8.6300000000000008</v>
      </c>
      <c r="G40" s="10">
        <v>8.77</v>
      </c>
      <c r="H40" s="10">
        <v>335.59</v>
      </c>
      <c r="I40" s="10">
        <v>32015500</v>
      </c>
      <c r="J40" s="12">
        <f t="shared" si="0"/>
        <v>1.7401392111368954E-2</v>
      </c>
      <c r="K40" s="12">
        <v>1.7017017017017032E-2</v>
      </c>
      <c r="L40" s="12">
        <v>1.8178239483401155E-2</v>
      </c>
      <c r="M40" s="12">
        <f t="shared" si="1"/>
        <v>3.8437509435192141E-4</v>
      </c>
      <c r="N40" s="12">
        <f t="shared" si="2"/>
        <v>1.1612224663841222E-3</v>
      </c>
    </row>
    <row r="41" spans="1:14" x14ac:dyDescent="0.15">
      <c r="A41" s="8" t="s">
        <v>21</v>
      </c>
      <c r="B41" s="8" t="s">
        <v>22</v>
      </c>
      <c r="C41" s="9">
        <v>42664</v>
      </c>
      <c r="D41" s="10">
        <v>8.76</v>
      </c>
      <c r="E41" s="10">
        <v>8.8800000000000008</v>
      </c>
      <c r="F41" s="10">
        <v>8.64</v>
      </c>
      <c r="G41" s="10">
        <v>8.7100000000000009</v>
      </c>
      <c r="H41" s="10">
        <v>369.17</v>
      </c>
      <c r="I41" s="10">
        <v>35182400</v>
      </c>
      <c r="J41" s="12">
        <f t="shared" si="0"/>
        <v>-6.8415051311287028E-3</v>
      </c>
      <c r="K41" s="12">
        <v>-2.3129921259842486E-2</v>
      </c>
      <c r="L41" s="12">
        <v>-1.0018885320010125E-3</v>
      </c>
      <c r="M41" s="12">
        <f t="shared" si="1"/>
        <v>1.6288416128713783E-2</v>
      </c>
      <c r="N41" s="12">
        <f t="shared" si="2"/>
        <v>2.2128032727841473E-2</v>
      </c>
    </row>
    <row r="42" spans="1:14" x14ac:dyDescent="0.15">
      <c r="A42" s="8" t="s">
        <v>21</v>
      </c>
      <c r="B42" s="8" t="s">
        <v>22</v>
      </c>
      <c r="C42" s="9">
        <v>42671</v>
      </c>
      <c r="D42" s="10">
        <v>8.74</v>
      </c>
      <c r="E42" s="10">
        <v>8.8000000000000007</v>
      </c>
      <c r="F42" s="10">
        <v>8.57</v>
      </c>
      <c r="G42" s="10">
        <v>8.58</v>
      </c>
      <c r="H42" s="10">
        <v>419.21</v>
      </c>
      <c r="I42" s="10">
        <v>40366000</v>
      </c>
      <c r="J42" s="12">
        <f t="shared" si="0"/>
        <v>-1.4925373134328446E-2</v>
      </c>
      <c r="K42" s="12">
        <v>-6.0453400503778388E-3</v>
      </c>
      <c r="L42" s="12">
        <v>-3.5222208784153508E-3</v>
      </c>
      <c r="M42" s="12">
        <f t="shared" si="1"/>
        <v>-8.8800330839506076E-3</v>
      </c>
      <c r="N42" s="12">
        <f t="shared" si="2"/>
        <v>2.523119171962488E-3</v>
      </c>
    </row>
    <row r="43" spans="1:14" x14ac:dyDescent="0.15">
      <c r="A43" s="8" t="s">
        <v>21</v>
      </c>
      <c r="B43" s="8" t="s">
        <v>22</v>
      </c>
      <c r="C43" s="9">
        <v>42678</v>
      </c>
      <c r="D43" s="10">
        <v>8.59</v>
      </c>
      <c r="E43" s="10">
        <v>8.76</v>
      </c>
      <c r="F43" s="10">
        <v>8.49</v>
      </c>
      <c r="G43" s="10">
        <v>8.68</v>
      </c>
      <c r="H43" s="10">
        <v>376.7</v>
      </c>
      <c r="I43" s="10">
        <v>36507100</v>
      </c>
      <c r="J43" s="12">
        <f t="shared" si="0"/>
        <v>1.1655011655011614E-2</v>
      </c>
      <c r="K43" s="12">
        <v>4.4602128737962418E-2</v>
      </c>
      <c r="L43" s="12">
        <v>-7.9077288479934384E-4</v>
      </c>
      <c r="M43" s="12">
        <f t="shared" si="1"/>
        <v>-3.2947117082950804E-2</v>
      </c>
      <c r="N43" s="12">
        <f t="shared" si="2"/>
        <v>-4.5392901622761765E-2</v>
      </c>
    </row>
    <row r="44" spans="1:14" x14ac:dyDescent="0.15">
      <c r="A44" s="8" t="s">
        <v>21</v>
      </c>
      <c r="B44" s="8" t="s">
        <v>22</v>
      </c>
      <c r="C44" s="9">
        <v>42685</v>
      </c>
      <c r="D44" s="10">
        <v>8.68</v>
      </c>
      <c r="E44" s="10">
        <v>8.7899999999999991</v>
      </c>
      <c r="F44" s="10">
        <v>8.49</v>
      </c>
      <c r="G44" s="10">
        <v>8.75</v>
      </c>
      <c r="H44" s="10">
        <v>454.3</v>
      </c>
      <c r="I44" s="10">
        <v>43716900</v>
      </c>
      <c r="J44" s="12">
        <f t="shared" si="0"/>
        <v>8.0645161290322908E-3</v>
      </c>
      <c r="K44" s="12">
        <v>5.3372149442019023E-3</v>
      </c>
      <c r="L44" s="12">
        <v>1.6404471075638815E-2</v>
      </c>
      <c r="M44" s="12">
        <f t="shared" si="1"/>
        <v>2.7273011848303885E-3</v>
      </c>
      <c r="N44" s="12">
        <f t="shared" si="2"/>
        <v>1.1067256131436913E-2</v>
      </c>
    </row>
    <row r="45" spans="1:14" x14ac:dyDescent="0.15">
      <c r="A45" s="8" t="s">
        <v>21</v>
      </c>
      <c r="B45" s="8" t="s">
        <v>22</v>
      </c>
      <c r="C45" s="9">
        <v>42692</v>
      </c>
      <c r="D45" s="10">
        <v>8.74</v>
      </c>
      <c r="E45" s="10">
        <v>8.94</v>
      </c>
      <c r="F45" s="10">
        <v>8.7200000000000006</v>
      </c>
      <c r="G45" s="10">
        <v>8.8000000000000007</v>
      </c>
      <c r="H45" s="10">
        <v>625.76</v>
      </c>
      <c r="I45" s="10">
        <v>59279000</v>
      </c>
      <c r="J45" s="12">
        <f t="shared" si="0"/>
        <v>5.7142857142857958E-3</v>
      </c>
      <c r="K45" s="12">
        <v>1.6409266409266317E-2</v>
      </c>
      <c r="L45" s="12">
        <v>1.0084444583358151E-3</v>
      </c>
      <c r="M45" s="12">
        <f t="shared" si="1"/>
        <v>-1.0694980694980521E-2</v>
      </c>
      <c r="N45" s="12">
        <f t="shared" si="2"/>
        <v>-1.5400821950930503E-2</v>
      </c>
    </row>
    <row r="46" spans="1:14" x14ac:dyDescent="0.15">
      <c r="A46" s="8" t="s">
        <v>21</v>
      </c>
      <c r="B46" s="8" t="s">
        <v>22</v>
      </c>
      <c r="C46" s="9">
        <v>42699</v>
      </c>
      <c r="D46" s="10">
        <v>8.8000000000000007</v>
      </c>
      <c r="E46" s="10">
        <v>8.89</v>
      </c>
      <c r="F46" s="10">
        <v>8.59</v>
      </c>
      <c r="G46" s="10">
        <v>8.84</v>
      </c>
      <c r="H46" s="10">
        <v>518.28</v>
      </c>
      <c r="I46" s="10">
        <v>49543200</v>
      </c>
      <c r="J46" s="12">
        <f t="shared" si="0"/>
        <v>4.5454545454544481E-3</v>
      </c>
      <c r="K46" s="12">
        <v>4.9857549857549852E-2</v>
      </c>
      <c r="L46" s="12">
        <v>1.3538296518264584E-2</v>
      </c>
      <c r="M46" s="12">
        <f t="shared" si="1"/>
        <v>-4.5312095312095402E-2</v>
      </c>
      <c r="N46" s="12">
        <f t="shared" si="2"/>
        <v>-3.6319253339285269E-2</v>
      </c>
    </row>
    <row r="47" spans="1:14" x14ac:dyDescent="0.15">
      <c r="A47" s="8" t="s">
        <v>21</v>
      </c>
      <c r="B47" s="8" t="s">
        <v>22</v>
      </c>
      <c r="C47" s="9">
        <v>42706</v>
      </c>
      <c r="D47" s="10">
        <v>8.85</v>
      </c>
      <c r="E47" s="10">
        <v>8.9</v>
      </c>
      <c r="F47" s="10">
        <v>8.6</v>
      </c>
      <c r="G47" s="10">
        <v>8.6300000000000008</v>
      </c>
      <c r="H47" s="10">
        <v>602.67999999999995</v>
      </c>
      <c r="I47" s="10">
        <v>57843200</v>
      </c>
      <c r="J47" s="12">
        <f t="shared" si="0"/>
        <v>-2.375565610859718E-2</v>
      </c>
      <c r="K47" s="12">
        <v>8.4124830393487088E-2</v>
      </c>
      <c r="L47" s="12">
        <v>-1.1226354660387046E-2</v>
      </c>
      <c r="M47" s="12">
        <f t="shared" si="1"/>
        <v>-0.10788048650208426</v>
      </c>
      <c r="N47" s="12">
        <f t="shared" si="2"/>
        <v>-9.5351185053874132E-2</v>
      </c>
    </row>
    <row r="48" spans="1:14" x14ac:dyDescent="0.15">
      <c r="A48" s="8" t="s">
        <v>21</v>
      </c>
      <c r="B48" s="8" t="s">
        <v>22</v>
      </c>
      <c r="C48" s="9">
        <v>42713</v>
      </c>
      <c r="D48" s="10">
        <v>8.58</v>
      </c>
      <c r="E48" s="10">
        <v>8.81</v>
      </c>
      <c r="F48" s="10">
        <v>8.44</v>
      </c>
      <c r="G48" s="10">
        <v>8.68</v>
      </c>
      <c r="H48" s="10">
        <v>526</v>
      </c>
      <c r="I48" s="10">
        <v>51066400</v>
      </c>
      <c r="J48" s="12">
        <f t="shared" si="0"/>
        <v>5.793742757821429E-3</v>
      </c>
      <c r="K48" s="12">
        <v>8.4689194826867042E-2</v>
      </c>
      <c r="L48" s="12">
        <v>-1.1272259757730118E-2</v>
      </c>
      <c r="M48" s="12">
        <f t="shared" si="1"/>
        <v>-7.8895452069045607E-2</v>
      </c>
      <c r="N48" s="12">
        <f t="shared" si="2"/>
        <v>-9.5961454584597164E-2</v>
      </c>
    </row>
    <row r="49" spans="1:14" x14ac:dyDescent="0.15">
      <c r="A49" s="8" t="s">
        <v>21</v>
      </c>
      <c r="B49" s="8" t="s">
        <v>22</v>
      </c>
      <c r="C49" s="9">
        <v>42720</v>
      </c>
      <c r="D49" s="10">
        <v>8.57</v>
      </c>
      <c r="E49" s="10">
        <v>8.6300000000000008</v>
      </c>
      <c r="F49" s="10">
        <v>8.1199999999999992</v>
      </c>
      <c r="G49" s="10">
        <v>8.2799999999999994</v>
      </c>
      <c r="H49" s="10">
        <v>520.91</v>
      </c>
      <c r="I49" s="10">
        <v>52291500</v>
      </c>
      <c r="J49" s="12">
        <f t="shared" si="0"/>
        <v>-4.6082949308755804E-2</v>
      </c>
      <c r="K49" s="12">
        <v>0.16615384615384612</v>
      </c>
      <c r="L49" s="12">
        <v>-4.2157184405011532E-2</v>
      </c>
      <c r="M49" s="12">
        <f t="shared" si="1"/>
        <v>-0.21223679546260193</v>
      </c>
      <c r="N49" s="12">
        <f t="shared" si="2"/>
        <v>-0.20831103055885766</v>
      </c>
    </row>
    <row r="50" spans="1:14" x14ac:dyDescent="0.15">
      <c r="A50" s="8" t="s">
        <v>21</v>
      </c>
      <c r="B50" s="8" t="s">
        <v>22</v>
      </c>
      <c r="C50" s="9">
        <v>42727</v>
      </c>
      <c r="D50" s="10">
        <v>8.27</v>
      </c>
      <c r="E50" s="10">
        <v>8.34</v>
      </c>
      <c r="F50" s="10">
        <v>8.18</v>
      </c>
      <c r="G50" s="10">
        <v>8.26</v>
      </c>
      <c r="H50" s="10">
        <v>273.17</v>
      </c>
      <c r="I50" s="10">
        <v>27655300</v>
      </c>
      <c r="J50" s="12">
        <f t="shared" si="0"/>
        <v>-2.4154589371980163E-3</v>
      </c>
      <c r="K50" s="12">
        <v>-0.16787598944591026</v>
      </c>
      <c r="L50" s="12">
        <v>-1.30530365485023E-2</v>
      </c>
      <c r="M50" s="12">
        <f t="shared" si="1"/>
        <v>0.16546053050871223</v>
      </c>
      <c r="N50" s="12">
        <f t="shared" si="2"/>
        <v>0.15482295289740797</v>
      </c>
    </row>
    <row r="51" spans="1:14" x14ac:dyDescent="0.15">
      <c r="A51" s="8" t="s">
        <v>21</v>
      </c>
      <c r="B51" s="8" t="s">
        <v>22</v>
      </c>
      <c r="C51" s="9">
        <v>42734</v>
      </c>
      <c r="D51" s="10">
        <v>8.1999999999999993</v>
      </c>
      <c r="E51" s="10">
        <v>8.33</v>
      </c>
      <c r="F51" s="10">
        <v>8.19</v>
      </c>
      <c r="G51" s="10">
        <v>8.23</v>
      </c>
      <c r="H51" s="10">
        <v>212.46</v>
      </c>
      <c r="I51" s="10">
        <v>21513400</v>
      </c>
      <c r="J51" s="12">
        <f t="shared" si="0"/>
        <v>-3.6319612590798257E-3</v>
      </c>
      <c r="K51" s="12">
        <v>-9.7502972651605221E-2</v>
      </c>
      <c r="L51" s="12">
        <v>-2.2274815536684977E-3</v>
      </c>
      <c r="M51" s="12">
        <f t="shared" si="1"/>
        <v>9.3871011392525391E-2</v>
      </c>
      <c r="N51" s="12">
        <f t="shared" si="2"/>
        <v>9.5275491097936718E-2</v>
      </c>
    </row>
    <row r="53" spans="1:14" x14ac:dyDescent="0.15">
      <c r="A53" s="4"/>
      <c r="B53" s="1"/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3"/>
  <sheetViews>
    <sheetView topLeftCell="A34" workbookViewId="0">
      <selection activeCell="A53" sqref="A53:B53"/>
    </sheetView>
  </sheetViews>
  <sheetFormatPr defaultRowHeight="13.5" x14ac:dyDescent="0.15"/>
  <cols>
    <col min="3" max="3" width="14.375" customWidth="1"/>
    <col min="10" max="10" width="13.5" customWidth="1"/>
    <col min="11" max="11" width="11.875" customWidth="1"/>
  </cols>
  <sheetData>
    <row r="1" spans="1:14" x14ac:dyDescent="0.15">
      <c r="A1" s="5" t="s">
        <v>0</v>
      </c>
      <c r="B1" s="5" t="s">
        <v>1</v>
      </c>
      <c r="C1" s="6" t="s">
        <v>2</v>
      </c>
      <c r="D1" s="7" t="s">
        <v>16</v>
      </c>
      <c r="E1" s="7" t="s">
        <v>17</v>
      </c>
      <c r="F1" s="7" t="s">
        <v>18</v>
      </c>
      <c r="G1" s="7" t="s">
        <v>19</v>
      </c>
      <c r="H1" s="7" t="s">
        <v>20</v>
      </c>
      <c r="I1" s="7" t="s">
        <v>8</v>
      </c>
      <c r="J1" s="11" t="s">
        <v>47</v>
      </c>
      <c r="K1" s="11" t="s">
        <v>40</v>
      </c>
      <c r="L1" s="11" t="s">
        <v>39</v>
      </c>
      <c r="M1" s="11" t="s">
        <v>48</v>
      </c>
      <c r="N1" s="11" t="s">
        <v>49</v>
      </c>
    </row>
    <row r="2" spans="1:14" x14ac:dyDescent="0.15">
      <c r="A2" s="8" t="s">
        <v>23</v>
      </c>
      <c r="B2" s="8" t="s">
        <v>24</v>
      </c>
      <c r="C2" s="9">
        <v>42377</v>
      </c>
      <c r="D2" s="10">
        <v>11.93</v>
      </c>
      <c r="E2" s="10">
        <v>11.99</v>
      </c>
      <c r="F2" s="10">
        <v>8.8000000000000007</v>
      </c>
      <c r="G2" s="10">
        <v>9.35</v>
      </c>
      <c r="H2" s="10">
        <v>992.52</v>
      </c>
      <c r="I2" s="10">
        <v>96465600</v>
      </c>
      <c r="J2" s="12"/>
      <c r="K2" s="12"/>
      <c r="L2" s="12"/>
      <c r="M2" s="12"/>
      <c r="N2" s="12"/>
    </row>
    <row r="3" spans="1:14" x14ac:dyDescent="0.15">
      <c r="A3" s="8" t="s">
        <v>23</v>
      </c>
      <c r="B3" s="8" t="s">
        <v>24</v>
      </c>
      <c r="C3" s="9">
        <v>42384</v>
      </c>
      <c r="D3" s="10">
        <v>8.9600000000000009</v>
      </c>
      <c r="E3" s="10">
        <v>9.19</v>
      </c>
      <c r="F3" s="10">
        <v>7.91</v>
      </c>
      <c r="G3" s="10">
        <v>8.2899999999999991</v>
      </c>
      <c r="H3" s="10">
        <v>860.49</v>
      </c>
      <c r="I3" s="10">
        <v>99403800</v>
      </c>
      <c r="J3" s="12">
        <f>(G3-G2)/G2</f>
        <v>-0.11336898395721931</v>
      </c>
      <c r="K3" s="12">
        <v>-5.4115507048658383E-2</v>
      </c>
      <c r="L3" s="12">
        <v>-8.1824535238145923E-2</v>
      </c>
      <c r="M3" s="12">
        <f>J3-K3</f>
        <v>-5.9253476908560927E-2</v>
      </c>
      <c r="N3" s="12">
        <f>L3-K3</f>
        <v>-2.770902818948754E-2</v>
      </c>
    </row>
    <row r="4" spans="1:14" x14ac:dyDescent="0.15">
      <c r="A4" s="8" t="s">
        <v>23</v>
      </c>
      <c r="B4" s="8" t="s">
        <v>24</v>
      </c>
      <c r="C4" s="9">
        <v>42391</v>
      </c>
      <c r="D4" s="10">
        <v>8.1300000000000008</v>
      </c>
      <c r="E4" s="10">
        <v>9.1199999999999992</v>
      </c>
      <c r="F4" s="10">
        <v>8.08</v>
      </c>
      <c r="G4" s="10">
        <v>8.76</v>
      </c>
      <c r="H4" s="10">
        <v>952.86</v>
      </c>
      <c r="I4" s="10">
        <v>107928800</v>
      </c>
      <c r="J4" s="12">
        <f t="shared" ref="J4:J51" si="0">(G4-G3)/G3</f>
        <v>5.6694813027744352E-2</v>
      </c>
      <c r="K4" s="12">
        <v>4.6153846153846191E-2</v>
      </c>
      <c r="L4" s="12">
        <v>1.1366352835036795E-2</v>
      </c>
      <c r="M4" s="12">
        <f t="shared" ref="M4:M51" si="1">J4-K4</f>
        <v>1.0540966873898161E-2</v>
      </c>
      <c r="N4" s="12">
        <f t="shared" ref="N4:N51" si="2">L4-K4</f>
        <v>-3.4787493318809398E-2</v>
      </c>
    </row>
    <row r="5" spans="1:14" x14ac:dyDescent="0.15">
      <c r="A5" s="8" t="s">
        <v>23</v>
      </c>
      <c r="B5" s="8" t="s">
        <v>24</v>
      </c>
      <c r="C5" s="9">
        <v>42398</v>
      </c>
      <c r="D5" s="10">
        <v>8.84</v>
      </c>
      <c r="E5" s="10">
        <v>8.9600000000000009</v>
      </c>
      <c r="F5" s="10">
        <v>7.43</v>
      </c>
      <c r="G5" s="10">
        <v>7.85</v>
      </c>
      <c r="H5" s="10">
        <v>721.32</v>
      </c>
      <c r="I5" s="10">
        <v>88576800</v>
      </c>
      <c r="J5" s="12">
        <f t="shared" si="0"/>
        <v>-0.10388127853881281</v>
      </c>
      <c r="K5" s="12">
        <v>3.446691176470576E-2</v>
      </c>
      <c r="L5" s="12">
        <v>-6.8571942833803162E-2</v>
      </c>
      <c r="M5" s="12">
        <f t="shared" si="1"/>
        <v>-0.13834819030351858</v>
      </c>
      <c r="N5" s="12">
        <f t="shared" si="2"/>
        <v>-0.10303885459850892</v>
      </c>
    </row>
    <row r="6" spans="1:14" x14ac:dyDescent="0.15">
      <c r="A6" s="8" t="s">
        <v>23</v>
      </c>
      <c r="B6" s="8" t="s">
        <v>24</v>
      </c>
      <c r="C6" s="9">
        <v>42405</v>
      </c>
      <c r="D6" s="10">
        <v>7.82</v>
      </c>
      <c r="E6" s="10">
        <v>8.3800000000000008</v>
      </c>
      <c r="F6" s="10">
        <v>7.63</v>
      </c>
      <c r="G6" s="10">
        <v>8.0500000000000007</v>
      </c>
      <c r="H6" s="10">
        <v>852.25</v>
      </c>
      <c r="I6" s="10">
        <v>104598900</v>
      </c>
      <c r="J6" s="12">
        <f t="shared" si="0"/>
        <v>2.5477707006369563E-2</v>
      </c>
      <c r="K6" s="12">
        <v>-9.5957352287871944E-2</v>
      </c>
      <c r="L6" s="12">
        <v>2.71049669788281E-2</v>
      </c>
      <c r="M6" s="12">
        <f t="shared" si="1"/>
        <v>0.1214350592942415</v>
      </c>
      <c r="N6" s="12">
        <f t="shared" si="2"/>
        <v>0.12306231926670004</v>
      </c>
    </row>
    <row r="7" spans="1:14" x14ac:dyDescent="0.15">
      <c r="A7" s="8" t="s">
        <v>23</v>
      </c>
      <c r="B7" s="8" t="s">
        <v>24</v>
      </c>
      <c r="C7" s="9">
        <v>42419</v>
      </c>
      <c r="D7" s="10">
        <v>7.77</v>
      </c>
      <c r="E7" s="10">
        <v>9.24</v>
      </c>
      <c r="F7" s="10">
        <v>7.57</v>
      </c>
      <c r="G7" s="10">
        <v>9.19</v>
      </c>
      <c r="H7" s="10">
        <v>1528.73</v>
      </c>
      <c r="I7" s="10">
        <v>174399500</v>
      </c>
      <c r="J7" s="12">
        <f t="shared" si="0"/>
        <v>0.14161490683229797</v>
      </c>
      <c r="K7" s="12">
        <v>3.6855036855036723E-2</v>
      </c>
      <c r="L7" s="12">
        <v>5.0534037388819758E-2</v>
      </c>
      <c r="M7" s="12">
        <f t="shared" si="1"/>
        <v>0.10475986997726125</v>
      </c>
      <c r="N7" s="12">
        <f t="shared" si="2"/>
        <v>1.3679000533783035E-2</v>
      </c>
    </row>
    <row r="8" spans="1:14" x14ac:dyDescent="0.15">
      <c r="A8" s="8" t="s">
        <v>23</v>
      </c>
      <c r="B8" s="8" t="s">
        <v>24</v>
      </c>
      <c r="C8" s="9">
        <v>42426</v>
      </c>
      <c r="D8" s="10">
        <v>9.33</v>
      </c>
      <c r="E8" s="10">
        <v>9.4700000000000006</v>
      </c>
      <c r="F8" s="10">
        <v>8.08</v>
      </c>
      <c r="G8" s="10">
        <v>8.36</v>
      </c>
      <c r="H8" s="10">
        <v>1607.88</v>
      </c>
      <c r="I8" s="10">
        <v>178113900</v>
      </c>
      <c r="J8" s="12">
        <f t="shared" si="0"/>
        <v>-9.0315560391730151E-2</v>
      </c>
      <c r="K8" s="12">
        <v>-0.11327014218009474</v>
      </c>
      <c r="L8" s="12">
        <v>-5.7921813129285342E-2</v>
      </c>
      <c r="M8" s="12">
        <f t="shared" si="1"/>
        <v>2.2954581788364584E-2</v>
      </c>
      <c r="N8" s="12">
        <f t="shared" si="2"/>
        <v>5.5348329050809393E-2</v>
      </c>
    </row>
    <row r="9" spans="1:14" x14ac:dyDescent="0.15">
      <c r="A9" s="8" t="s">
        <v>23</v>
      </c>
      <c r="B9" s="8" t="s">
        <v>24</v>
      </c>
      <c r="C9" s="9">
        <v>42433</v>
      </c>
      <c r="D9" s="10">
        <v>8.25</v>
      </c>
      <c r="E9" s="10">
        <v>8.75</v>
      </c>
      <c r="F9" s="10">
        <v>7.57</v>
      </c>
      <c r="G9" s="10">
        <v>8.1999999999999993</v>
      </c>
      <c r="H9" s="10">
        <v>1032.24</v>
      </c>
      <c r="I9" s="10">
        <v>124639600</v>
      </c>
      <c r="J9" s="12">
        <f t="shared" si="0"/>
        <v>-1.9138755980861261E-2</v>
      </c>
      <c r="K9" s="12">
        <v>-7.6964190272581459E-2</v>
      </c>
      <c r="L9" s="12">
        <v>-3.8637099553988112E-3</v>
      </c>
      <c r="M9" s="12">
        <f t="shared" si="1"/>
        <v>5.7825434291720199E-2</v>
      </c>
      <c r="N9" s="12">
        <f t="shared" si="2"/>
        <v>7.3100480317182651E-2</v>
      </c>
    </row>
    <row r="10" spans="1:14" x14ac:dyDescent="0.15">
      <c r="A10" s="8" t="s">
        <v>23</v>
      </c>
      <c r="B10" s="8" t="s">
        <v>24</v>
      </c>
      <c r="C10" s="9">
        <v>42440</v>
      </c>
      <c r="D10" s="10">
        <v>8.25</v>
      </c>
      <c r="E10" s="10">
        <v>8.8800000000000008</v>
      </c>
      <c r="F10" s="10">
        <v>7.89</v>
      </c>
      <c r="G10" s="10">
        <v>8.0299999999999994</v>
      </c>
      <c r="H10" s="10">
        <v>1062.93</v>
      </c>
      <c r="I10" s="10">
        <v>124538800</v>
      </c>
      <c r="J10" s="12">
        <f t="shared" si="0"/>
        <v>-2.0731707317073165E-2</v>
      </c>
      <c r="K10" s="12">
        <v>9.2646207295888905E-3</v>
      </c>
      <c r="L10" s="12">
        <v>-1.817188527280365E-2</v>
      </c>
      <c r="M10" s="12">
        <f t="shared" si="1"/>
        <v>-2.9996328046662055E-2</v>
      </c>
      <c r="N10" s="12">
        <f t="shared" si="2"/>
        <v>-2.743650600239254E-2</v>
      </c>
    </row>
    <row r="11" spans="1:14" x14ac:dyDescent="0.15">
      <c r="A11" s="8" t="s">
        <v>23</v>
      </c>
      <c r="B11" s="8" t="s">
        <v>24</v>
      </c>
      <c r="C11" s="9">
        <v>42447</v>
      </c>
      <c r="D11" s="10">
        <v>8.17</v>
      </c>
      <c r="E11" s="10">
        <v>8.74</v>
      </c>
      <c r="F11" s="10">
        <v>8.01</v>
      </c>
      <c r="G11" s="10">
        <v>8.65</v>
      </c>
      <c r="H11" s="10">
        <v>917.91</v>
      </c>
      <c r="I11" s="10">
        <v>108433300</v>
      </c>
      <c r="J11" s="12">
        <f t="shared" si="0"/>
        <v>7.7210460772104736E-2</v>
      </c>
      <c r="K11" s="12">
        <v>8.7205966724038964E-2</v>
      </c>
      <c r="L11" s="12">
        <v>8.1506630597186311E-2</v>
      </c>
      <c r="M11" s="12">
        <f t="shared" si="1"/>
        <v>-9.9955059519342276E-3</v>
      </c>
      <c r="N11" s="12">
        <f t="shared" si="2"/>
        <v>-5.6993361268526527E-3</v>
      </c>
    </row>
    <row r="12" spans="1:14" x14ac:dyDescent="0.15">
      <c r="A12" s="8" t="s">
        <v>23</v>
      </c>
      <c r="B12" s="8" t="s">
        <v>24</v>
      </c>
      <c r="C12" s="9">
        <v>42454</v>
      </c>
      <c r="D12" s="10">
        <v>8.7799999999999994</v>
      </c>
      <c r="E12" s="10">
        <v>9.0299999999999994</v>
      </c>
      <c r="F12" s="10">
        <v>8.65</v>
      </c>
      <c r="G12" s="10">
        <v>8.85</v>
      </c>
      <c r="H12" s="10">
        <v>1393.54</v>
      </c>
      <c r="I12" s="10">
        <v>155930100</v>
      </c>
      <c r="J12" s="12">
        <f t="shared" si="0"/>
        <v>2.312138728323691E-2</v>
      </c>
      <c r="K12" s="12">
        <v>0.10448548812664905</v>
      </c>
      <c r="L12" s="12">
        <v>2.1042621455001156E-2</v>
      </c>
      <c r="M12" s="12">
        <f t="shared" si="1"/>
        <v>-8.136410084341214E-2</v>
      </c>
      <c r="N12" s="12">
        <f t="shared" si="2"/>
        <v>-8.3442866671647895E-2</v>
      </c>
    </row>
    <row r="13" spans="1:14" x14ac:dyDescent="0.15">
      <c r="A13" s="8" t="s">
        <v>23</v>
      </c>
      <c r="B13" s="8" t="s">
        <v>24</v>
      </c>
      <c r="C13" s="9">
        <v>42461</v>
      </c>
      <c r="D13" s="10">
        <v>8.85</v>
      </c>
      <c r="E13" s="10">
        <v>9.3699999999999992</v>
      </c>
      <c r="F13" s="10">
        <v>8.6999999999999993</v>
      </c>
      <c r="G13" s="10">
        <v>8.9499999999999993</v>
      </c>
      <c r="H13" s="10">
        <v>1567.72</v>
      </c>
      <c r="I13" s="10">
        <v>171473400</v>
      </c>
      <c r="J13" s="12">
        <f t="shared" si="0"/>
        <v>1.1299435028248548E-2</v>
      </c>
      <c r="K13" s="12">
        <v>-0.12852365026278065</v>
      </c>
      <c r="L13" s="12">
        <v>3.865690234127105E-3</v>
      </c>
      <c r="M13" s="12">
        <f t="shared" si="1"/>
        <v>0.13982308529102919</v>
      </c>
      <c r="N13" s="12">
        <f t="shared" si="2"/>
        <v>0.13238934049690776</v>
      </c>
    </row>
    <row r="14" spans="1:14" x14ac:dyDescent="0.15">
      <c r="A14" s="8" t="s">
        <v>23</v>
      </c>
      <c r="B14" s="8" t="s">
        <v>24</v>
      </c>
      <c r="C14" s="9">
        <v>42468</v>
      </c>
      <c r="D14" s="10">
        <v>8.9600000000000009</v>
      </c>
      <c r="E14" s="10">
        <v>9.32</v>
      </c>
      <c r="F14" s="10">
        <v>8.68</v>
      </c>
      <c r="G14" s="10">
        <v>8.8000000000000007</v>
      </c>
      <c r="H14" s="10">
        <v>1039.6300000000001</v>
      </c>
      <c r="I14" s="10">
        <v>113421400</v>
      </c>
      <c r="J14" s="12">
        <f t="shared" si="0"/>
        <v>-1.6759776536312693E-2</v>
      </c>
      <c r="K14" s="12">
        <v>0.20614035087719304</v>
      </c>
      <c r="L14" s="12">
        <v>3.2650426555809915E-3</v>
      </c>
      <c r="M14" s="12">
        <f t="shared" si="1"/>
        <v>-0.22290012741350573</v>
      </c>
      <c r="N14" s="12">
        <f t="shared" si="2"/>
        <v>-0.20287530822161204</v>
      </c>
    </row>
    <row r="15" spans="1:14" x14ac:dyDescent="0.15">
      <c r="A15" s="8" t="s">
        <v>23</v>
      </c>
      <c r="B15" s="8" t="s">
        <v>24</v>
      </c>
      <c r="C15" s="9">
        <v>42475</v>
      </c>
      <c r="D15" s="10">
        <v>8.89</v>
      </c>
      <c r="E15" s="10">
        <v>9.67</v>
      </c>
      <c r="F15" s="10">
        <v>8.7200000000000006</v>
      </c>
      <c r="G15" s="10">
        <v>9.34</v>
      </c>
      <c r="H15" s="10">
        <v>1515.88</v>
      </c>
      <c r="I15" s="10">
        <v>163416000</v>
      </c>
      <c r="J15" s="12">
        <f t="shared" si="0"/>
        <v>6.1363636363636259E-2</v>
      </c>
      <c r="K15" s="12">
        <v>1.2727272727272738E-2</v>
      </c>
      <c r="L15" s="12">
        <v>3.0738826566181963E-2</v>
      </c>
      <c r="M15" s="12">
        <f t="shared" si="1"/>
        <v>4.8636363636363519E-2</v>
      </c>
      <c r="N15" s="12">
        <f t="shared" si="2"/>
        <v>1.8011553838909226E-2</v>
      </c>
    </row>
    <row r="16" spans="1:14" x14ac:dyDescent="0.15">
      <c r="A16" s="8" t="s">
        <v>23</v>
      </c>
      <c r="B16" s="8" t="s">
        <v>24</v>
      </c>
      <c r="C16" s="9">
        <v>42482</v>
      </c>
      <c r="D16" s="10">
        <v>9.25</v>
      </c>
      <c r="E16" s="10">
        <v>9.2799999999999994</v>
      </c>
      <c r="F16" s="10">
        <v>8.41</v>
      </c>
      <c r="G16" s="10">
        <v>8.66</v>
      </c>
      <c r="H16" s="10">
        <v>987.4</v>
      </c>
      <c r="I16" s="10">
        <v>109704600</v>
      </c>
      <c r="J16" s="12">
        <f t="shared" si="0"/>
        <v>-7.280513918629547E-2</v>
      </c>
      <c r="K16" s="12">
        <v>0.10637342908438045</v>
      </c>
      <c r="L16" s="12">
        <v>-5.4210873478148999E-2</v>
      </c>
      <c r="M16" s="12">
        <f t="shared" si="1"/>
        <v>-0.17917856827067591</v>
      </c>
      <c r="N16" s="12">
        <f t="shared" si="2"/>
        <v>-0.16058430256252945</v>
      </c>
    </row>
    <row r="17" spans="1:14" x14ac:dyDescent="0.15">
      <c r="A17" s="8" t="s">
        <v>23</v>
      </c>
      <c r="B17" s="8" t="s">
        <v>24</v>
      </c>
      <c r="C17" s="9">
        <v>42489</v>
      </c>
      <c r="D17" s="10">
        <v>8.6</v>
      </c>
      <c r="E17" s="10">
        <v>9.0399999999999991</v>
      </c>
      <c r="F17" s="10">
        <v>8.43</v>
      </c>
      <c r="G17" s="10">
        <v>8.92</v>
      </c>
      <c r="H17" s="10">
        <v>833.67</v>
      </c>
      <c r="I17" s="10">
        <v>94044900</v>
      </c>
      <c r="J17" s="12">
        <f t="shared" si="0"/>
        <v>3.0023094688221685E-2</v>
      </c>
      <c r="K17" s="12">
        <v>-0.51521298174442187</v>
      </c>
      <c r="L17" s="12">
        <v>-1.0067219871233504E-3</v>
      </c>
      <c r="M17" s="12">
        <f t="shared" si="1"/>
        <v>0.5452360764326436</v>
      </c>
      <c r="N17" s="12">
        <f t="shared" si="2"/>
        <v>0.5142062597572985</v>
      </c>
    </row>
    <row r="18" spans="1:14" x14ac:dyDescent="0.15">
      <c r="A18" s="8" t="s">
        <v>23</v>
      </c>
      <c r="B18" s="8" t="s">
        <v>24</v>
      </c>
      <c r="C18" s="9">
        <v>42496</v>
      </c>
      <c r="D18" s="10">
        <v>8.91</v>
      </c>
      <c r="E18" s="10">
        <v>9.32</v>
      </c>
      <c r="F18" s="10">
        <v>8.85</v>
      </c>
      <c r="G18" s="10">
        <v>9.1300000000000008</v>
      </c>
      <c r="H18" s="10">
        <v>1109.5</v>
      </c>
      <c r="I18" s="10">
        <v>120566500</v>
      </c>
      <c r="J18" s="12">
        <f t="shared" si="0"/>
        <v>2.3542600896861082E-2</v>
      </c>
      <c r="K18" s="12">
        <v>0.14560669456066938</v>
      </c>
      <c r="L18" s="12">
        <v>-4.0427785129280164E-3</v>
      </c>
      <c r="M18" s="12">
        <f t="shared" si="1"/>
        <v>-0.1220640936638083</v>
      </c>
      <c r="N18" s="12">
        <f t="shared" si="2"/>
        <v>-0.14964947307359738</v>
      </c>
    </row>
    <row r="19" spans="1:14" x14ac:dyDescent="0.15">
      <c r="A19" s="8" t="s">
        <v>23</v>
      </c>
      <c r="B19" s="8" t="s">
        <v>24</v>
      </c>
      <c r="C19" s="9">
        <v>42503</v>
      </c>
      <c r="D19" s="10">
        <v>9.0500000000000007</v>
      </c>
      <c r="E19" s="10">
        <v>9.1</v>
      </c>
      <c r="F19" s="10">
        <v>8</v>
      </c>
      <c r="G19" s="10">
        <v>8.27</v>
      </c>
      <c r="H19" s="10">
        <v>903.05</v>
      </c>
      <c r="I19" s="10">
        <v>103492300</v>
      </c>
      <c r="J19" s="12">
        <f t="shared" si="0"/>
        <v>-9.4194961664841301E-2</v>
      </c>
      <c r="K19" s="12">
        <v>0.63623082542001475</v>
      </c>
      <c r="L19" s="12">
        <v>-3.378730246105658E-2</v>
      </c>
      <c r="M19" s="12">
        <f t="shared" si="1"/>
        <v>-0.73042578708485606</v>
      </c>
      <c r="N19" s="12">
        <f t="shared" si="2"/>
        <v>-0.67001812788107129</v>
      </c>
    </row>
    <row r="20" spans="1:14" x14ac:dyDescent="0.15">
      <c r="A20" s="8" t="s">
        <v>23</v>
      </c>
      <c r="B20" s="8" t="s">
        <v>24</v>
      </c>
      <c r="C20" s="9">
        <v>42510</v>
      </c>
      <c r="D20" s="10">
        <v>8.27</v>
      </c>
      <c r="E20" s="10">
        <v>8.44</v>
      </c>
      <c r="F20" s="10">
        <v>7.82</v>
      </c>
      <c r="G20" s="10">
        <v>8.1199999999999992</v>
      </c>
      <c r="H20" s="10">
        <v>598.83000000000004</v>
      </c>
      <c r="I20" s="10">
        <v>72600500</v>
      </c>
      <c r="J20" s="12">
        <f t="shared" si="0"/>
        <v>-1.813784764207985E-2</v>
      </c>
      <c r="K20" s="12">
        <v>4.0178571428570965E-3</v>
      </c>
      <c r="L20" s="12">
        <v>5.8897847892311166E-3</v>
      </c>
      <c r="M20" s="12">
        <f t="shared" si="1"/>
        <v>-2.2155704784936947E-2</v>
      </c>
      <c r="N20" s="12">
        <f t="shared" si="2"/>
        <v>1.8719276463740201E-3</v>
      </c>
    </row>
    <row r="21" spans="1:14" x14ac:dyDescent="0.15">
      <c r="A21" s="8" t="s">
        <v>23</v>
      </c>
      <c r="B21" s="8" t="s">
        <v>24</v>
      </c>
      <c r="C21" s="9">
        <v>42517</v>
      </c>
      <c r="D21" s="10">
        <v>8.1199999999999992</v>
      </c>
      <c r="E21" s="10">
        <v>8.27</v>
      </c>
      <c r="F21" s="10">
        <v>7.84</v>
      </c>
      <c r="G21" s="10">
        <v>8.19</v>
      </c>
      <c r="H21" s="10">
        <v>579.08000000000004</v>
      </c>
      <c r="I21" s="10">
        <v>70698700</v>
      </c>
      <c r="J21" s="12">
        <f t="shared" si="0"/>
        <v>8.6206896551724501E-3</v>
      </c>
      <c r="K21" s="12">
        <v>2.3121387283237014E-2</v>
      </c>
      <c r="L21" s="12">
        <v>-3.1782412712973239E-4</v>
      </c>
      <c r="M21" s="12">
        <f t="shared" si="1"/>
        <v>-1.4500697628064564E-2</v>
      </c>
      <c r="N21" s="12">
        <f t="shared" si="2"/>
        <v>-2.3439211410366746E-2</v>
      </c>
    </row>
    <row r="22" spans="1:14" x14ac:dyDescent="0.15">
      <c r="A22" s="8" t="s">
        <v>23</v>
      </c>
      <c r="B22" s="8" t="s">
        <v>24</v>
      </c>
      <c r="C22" s="9">
        <v>42524</v>
      </c>
      <c r="D22" s="10">
        <v>8.11</v>
      </c>
      <c r="E22" s="10">
        <v>9.0500000000000007</v>
      </c>
      <c r="F22" s="10">
        <v>7.92</v>
      </c>
      <c r="G22" s="10">
        <v>8.7799999999999994</v>
      </c>
      <c r="H22" s="10">
        <v>1160.04</v>
      </c>
      <c r="I22" s="10">
        <v>134028600</v>
      </c>
      <c r="J22" s="12">
        <f t="shared" si="0"/>
        <v>7.2039072039072033E-2</v>
      </c>
      <c r="K22" s="12">
        <v>2.3468057366362375E-2</v>
      </c>
      <c r="L22" s="12">
        <v>5.4136950343552863E-2</v>
      </c>
      <c r="M22" s="12">
        <f t="shared" si="1"/>
        <v>4.8571014672709661E-2</v>
      </c>
      <c r="N22" s="12">
        <f t="shared" si="2"/>
        <v>3.0668892977190488E-2</v>
      </c>
    </row>
    <row r="23" spans="1:14" x14ac:dyDescent="0.15">
      <c r="A23" s="8" t="s">
        <v>23</v>
      </c>
      <c r="B23" s="8" t="s">
        <v>24</v>
      </c>
      <c r="C23" s="9">
        <v>42529</v>
      </c>
      <c r="D23" s="10">
        <v>8.7799999999999994</v>
      </c>
      <c r="E23" s="10">
        <v>8.93</v>
      </c>
      <c r="F23" s="10">
        <v>8.6300000000000008</v>
      </c>
      <c r="G23" s="10">
        <v>8.7200000000000006</v>
      </c>
      <c r="H23" s="10">
        <v>401.01</v>
      </c>
      <c r="I23" s="10">
        <v>45365100</v>
      </c>
      <c r="J23" s="12">
        <f t="shared" si="0"/>
        <v>-6.833712984054525E-3</v>
      </c>
      <c r="K23" s="12">
        <v>-9.3418259023353711E-3</v>
      </c>
      <c r="L23" s="12">
        <v>-2.7153450344179065E-3</v>
      </c>
      <c r="M23" s="12">
        <f t="shared" si="1"/>
        <v>2.5081129182808462E-3</v>
      </c>
      <c r="N23" s="12">
        <f t="shared" si="2"/>
        <v>6.6264808679174642E-3</v>
      </c>
    </row>
    <row r="24" spans="1:14" x14ac:dyDescent="0.15">
      <c r="A24" s="8" t="s">
        <v>23</v>
      </c>
      <c r="B24" s="8" t="s">
        <v>24</v>
      </c>
      <c r="C24" s="9">
        <v>42538</v>
      </c>
      <c r="D24" s="10">
        <v>8.59</v>
      </c>
      <c r="E24" s="10">
        <v>8.86</v>
      </c>
      <c r="F24" s="10">
        <v>7.91</v>
      </c>
      <c r="G24" s="10">
        <v>8.69</v>
      </c>
      <c r="H24" s="10">
        <v>743.96</v>
      </c>
      <c r="I24" s="10">
        <v>86654500</v>
      </c>
      <c r="J24" s="12">
        <f t="shared" si="0"/>
        <v>-3.4403669724771945E-3</v>
      </c>
      <c r="K24" s="12">
        <v>2.4432061723103273E-2</v>
      </c>
      <c r="L24" s="12">
        <v>-1.3016607830707433E-2</v>
      </c>
      <c r="M24" s="12">
        <f t="shared" si="1"/>
        <v>-2.7872428695580466E-2</v>
      </c>
      <c r="N24" s="12">
        <f t="shared" si="2"/>
        <v>-3.7448669553810709E-2</v>
      </c>
    </row>
    <row r="25" spans="1:14" x14ac:dyDescent="0.15">
      <c r="A25" s="8" t="s">
        <v>23</v>
      </c>
      <c r="B25" s="8" t="s">
        <v>24</v>
      </c>
      <c r="C25" s="9">
        <v>42545</v>
      </c>
      <c r="D25" s="10">
        <v>8.69</v>
      </c>
      <c r="E25" s="10">
        <v>9.5299999999999994</v>
      </c>
      <c r="F25" s="10">
        <v>8.56</v>
      </c>
      <c r="G25" s="10">
        <v>9.09</v>
      </c>
      <c r="H25" s="10">
        <v>1879.4</v>
      </c>
      <c r="I25" s="10">
        <v>204862600</v>
      </c>
      <c r="J25" s="12">
        <f t="shared" si="0"/>
        <v>4.602991944764101E-2</v>
      </c>
      <c r="K25" s="12">
        <v>-2.4267782426778357E-2</v>
      </c>
      <c r="L25" s="12">
        <v>-3.4205644373254901E-3</v>
      </c>
      <c r="M25" s="12">
        <f t="shared" si="1"/>
        <v>7.029770187441936E-2</v>
      </c>
      <c r="N25" s="12">
        <f t="shared" si="2"/>
        <v>2.0847217989452868E-2</v>
      </c>
    </row>
    <row r="26" spans="1:14" x14ac:dyDescent="0.15">
      <c r="A26" s="8" t="s">
        <v>23</v>
      </c>
      <c r="B26" s="8" t="s">
        <v>24</v>
      </c>
      <c r="C26" s="9">
        <v>42552</v>
      </c>
      <c r="D26" s="10">
        <v>9.1300000000000008</v>
      </c>
      <c r="E26" s="10">
        <v>11.93</v>
      </c>
      <c r="F26" s="10">
        <v>9.1300000000000008</v>
      </c>
      <c r="G26" s="10">
        <v>10.69</v>
      </c>
      <c r="H26" s="10">
        <v>4589.33</v>
      </c>
      <c r="I26" s="10">
        <v>422675500</v>
      </c>
      <c r="J26" s="12">
        <f t="shared" si="0"/>
        <v>0.17601760176017597</v>
      </c>
      <c r="K26" s="12">
        <v>-1.0291595197255584E-2</v>
      </c>
      <c r="L26" s="12">
        <v>3.062073179144038E-2</v>
      </c>
      <c r="M26" s="12">
        <f t="shared" si="1"/>
        <v>0.18630919695743156</v>
      </c>
      <c r="N26" s="12">
        <f t="shared" si="2"/>
        <v>4.0912326988695964E-2</v>
      </c>
    </row>
    <row r="27" spans="1:14" x14ac:dyDescent="0.15">
      <c r="A27" s="8" t="s">
        <v>23</v>
      </c>
      <c r="B27" s="8" t="s">
        <v>24</v>
      </c>
      <c r="C27" s="9">
        <v>42559</v>
      </c>
      <c r="D27" s="10">
        <v>10.69</v>
      </c>
      <c r="E27" s="10">
        <v>11.28</v>
      </c>
      <c r="F27" s="10">
        <v>10.59</v>
      </c>
      <c r="G27" s="10">
        <v>10.95</v>
      </c>
      <c r="H27" s="10">
        <v>2809.78</v>
      </c>
      <c r="I27" s="10">
        <v>255235400</v>
      </c>
      <c r="J27" s="12">
        <f t="shared" si="0"/>
        <v>2.4321796071094463E-2</v>
      </c>
      <c r="K27" s="12">
        <v>5.1993067590987915E-3</v>
      </c>
      <c r="L27" s="12">
        <v>1.466472501130657E-2</v>
      </c>
      <c r="M27" s="12">
        <f t="shared" si="1"/>
        <v>1.9122489311995672E-2</v>
      </c>
      <c r="N27" s="12">
        <f t="shared" si="2"/>
        <v>9.4654182522077787E-3</v>
      </c>
    </row>
    <row r="28" spans="1:14" x14ac:dyDescent="0.15">
      <c r="A28" s="8" t="s">
        <v>23</v>
      </c>
      <c r="B28" s="8" t="s">
        <v>24</v>
      </c>
      <c r="C28" s="9">
        <v>42566</v>
      </c>
      <c r="D28" s="10">
        <v>11.03</v>
      </c>
      <c r="E28" s="10">
        <v>11.12</v>
      </c>
      <c r="F28" s="10">
        <v>10.199999999999999</v>
      </c>
      <c r="G28" s="10">
        <v>10.65</v>
      </c>
      <c r="H28" s="10">
        <v>1728.34</v>
      </c>
      <c r="I28" s="10">
        <v>161774500</v>
      </c>
      <c r="J28" s="12">
        <f t="shared" si="0"/>
        <v>-2.7397260273972508E-2</v>
      </c>
      <c r="K28" s="12">
        <v>-2.7155172413792984E-2</v>
      </c>
      <c r="L28" s="12">
        <v>1.9922162121412002E-2</v>
      </c>
      <c r="M28" s="12">
        <f t="shared" si="1"/>
        <v>-2.420878601795233E-4</v>
      </c>
      <c r="N28" s="12">
        <f t="shared" si="2"/>
        <v>4.707733453520499E-2</v>
      </c>
    </row>
    <row r="29" spans="1:14" x14ac:dyDescent="0.15">
      <c r="A29" s="8" t="s">
        <v>23</v>
      </c>
      <c r="B29" s="8" t="s">
        <v>24</v>
      </c>
      <c r="C29" s="9">
        <v>42573</v>
      </c>
      <c r="D29" s="10">
        <v>10.6</v>
      </c>
      <c r="E29" s="10">
        <v>11.47</v>
      </c>
      <c r="F29" s="10">
        <v>10.45</v>
      </c>
      <c r="G29" s="10">
        <v>11.14</v>
      </c>
      <c r="H29" s="10">
        <v>1913.47</v>
      </c>
      <c r="I29" s="10">
        <v>174439400</v>
      </c>
      <c r="J29" s="12">
        <f t="shared" si="0"/>
        <v>4.600938967136152E-2</v>
      </c>
      <c r="K29" s="12">
        <v>-2.9242357111209694E-2</v>
      </c>
      <c r="L29" s="12">
        <v>-1.0545854695603192E-2</v>
      </c>
      <c r="M29" s="12">
        <f t="shared" si="1"/>
        <v>7.5251746782571211E-2</v>
      </c>
      <c r="N29" s="12">
        <f t="shared" si="2"/>
        <v>1.8696502415606504E-2</v>
      </c>
    </row>
    <row r="30" spans="1:14" x14ac:dyDescent="0.15">
      <c r="A30" s="8" t="s">
        <v>23</v>
      </c>
      <c r="B30" s="8" t="s">
        <v>24</v>
      </c>
      <c r="C30" s="9">
        <v>42580</v>
      </c>
      <c r="D30" s="10">
        <v>11.18</v>
      </c>
      <c r="E30" s="10">
        <v>12.14</v>
      </c>
      <c r="F30" s="10">
        <v>10.8</v>
      </c>
      <c r="G30" s="10">
        <v>11.38</v>
      </c>
      <c r="H30" s="10">
        <v>4134.3100000000004</v>
      </c>
      <c r="I30" s="10">
        <v>357052700</v>
      </c>
      <c r="J30" s="12">
        <f t="shared" si="0"/>
        <v>2.1543985637342927E-2</v>
      </c>
      <c r="K30" s="12">
        <v>-1.8256503879507092E-3</v>
      </c>
      <c r="L30" s="12">
        <v>-3.5450323884333508E-2</v>
      </c>
      <c r="M30" s="12">
        <f t="shared" si="1"/>
        <v>2.3369636025293634E-2</v>
      </c>
      <c r="N30" s="12">
        <f t="shared" si="2"/>
        <v>-3.3624673496382797E-2</v>
      </c>
    </row>
    <row r="31" spans="1:14" x14ac:dyDescent="0.15">
      <c r="A31" s="8" t="s">
        <v>23</v>
      </c>
      <c r="B31" s="8" t="s">
        <v>24</v>
      </c>
      <c r="C31" s="9">
        <v>42587</v>
      </c>
      <c r="D31" s="10">
        <v>11.19</v>
      </c>
      <c r="E31" s="10">
        <v>11.3</v>
      </c>
      <c r="F31" s="10">
        <v>10.119999999999999</v>
      </c>
      <c r="G31" s="10">
        <v>10.39</v>
      </c>
      <c r="H31" s="10">
        <v>2006.54</v>
      </c>
      <c r="I31" s="10">
        <v>189497000</v>
      </c>
      <c r="J31" s="12">
        <f t="shared" si="0"/>
        <v>-8.6994727592267146E-2</v>
      </c>
      <c r="K31" s="12">
        <v>-2.6063100137174184E-2</v>
      </c>
      <c r="L31" s="12">
        <v>1.2440183049791096E-3</v>
      </c>
      <c r="M31" s="12">
        <f t="shared" si="1"/>
        <v>-6.0931627455092965E-2</v>
      </c>
      <c r="N31" s="12">
        <f t="shared" si="2"/>
        <v>2.7307118442153295E-2</v>
      </c>
    </row>
    <row r="32" spans="1:14" x14ac:dyDescent="0.15">
      <c r="A32" s="8" t="s">
        <v>23</v>
      </c>
      <c r="B32" s="8" t="s">
        <v>24</v>
      </c>
      <c r="C32" s="9">
        <v>42594</v>
      </c>
      <c r="D32" s="10">
        <v>10.39</v>
      </c>
      <c r="E32" s="10">
        <v>10.74</v>
      </c>
      <c r="F32" s="10">
        <v>10.119999999999999</v>
      </c>
      <c r="G32" s="10">
        <v>10.58</v>
      </c>
      <c r="H32" s="10">
        <v>1284.42</v>
      </c>
      <c r="I32" s="10">
        <v>121302800</v>
      </c>
      <c r="J32" s="12">
        <f t="shared" si="0"/>
        <v>1.8286814244465783E-2</v>
      </c>
      <c r="K32" s="12">
        <v>-9.3427230046948292E-2</v>
      </c>
      <c r="L32" s="12">
        <v>1.7967024679277653E-2</v>
      </c>
      <c r="M32" s="12">
        <f t="shared" si="1"/>
        <v>0.11171404429141407</v>
      </c>
      <c r="N32" s="12">
        <f t="shared" si="2"/>
        <v>0.11139425472622594</v>
      </c>
    </row>
    <row r="33" spans="1:14" x14ac:dyDescent="0.15">
      <c r="A33" s="8" t="s">
        <v>23</v>
      </c>
      <c r="B33" s="8" t="s">
        <v>24</v>
      </c>
      <c r="C33" s="9">
        <v>42601</v>
      </c>
      <c r="D33" s="10">
        <v>10.56</v>
      </c>
      <c r="E33" s="10">
        <v>12.15</v>
      </c>
      <c r="F33" s="10">
        <v>10.53</v>
      </c>
      <c r="G33" s="10">
        <v>11.72</v>
      </c>
      <c r="H33" s="10">
        <v>2577.83</v>
      </c>
      <c r="I33" s="10">
        <v>228466800</v>
      </c>
      <c r="J33" s="12">
        <f t="shared" si="0"/>
        <v>0.10775047258979212</v>
      </c>
      <c r="K33" s="12">
        <v>8.2858622475401419E-2</v>
      </c>
      <c r="L33" s="12">
        <v>3.2732401857884973E-2</v>
      </c>
      <c r="M33" s="12">
        <f t="shared" si="1"/>
        <v>2.4891850114390698E-2</v>
      </c>
      <c r="N33" s="12">
        <f t="shared" si="2"/>
        <v>-5.0126220617516447E-2</v>
      </c>
    </row>
    <row r="34" spans="1:14" x14ac:dyDescent="0.15">
      <c r="A34" s="8" t="s">
        <v>23</v>
      </c>
      <c r="B34" s="8" t="s">
        <v>24</v>
      </c>
      <c r="C34" s="9">
        <v>42608</v>
      </c>
      <c r="D34" s="10">
        <v>11.72</v>
      </c>
      <c r="E34" s="10">
        <v>11.72</v>
      </c>
      <c r="F34" s="10">
        <v>10.59</v>
      </c>
      <c r="G34" s="10">
        <v>10.86</v>
      </c>
      <c r="H34" s="10">
        <v>1727.84</v>
      </c>
      <c r="I34" s="10">
        <v>154518400</v>
      </c>
      <c r="J34" s="12">
        <f t="shared" si="0"/>
        <v>-7.3378839590443778E-2</v>
      </c>
      <c r="K34" s="12">
        <v>3.8259206121473012E-3</v>
      </c>
      <c r="L34" s="12">
        <v>-1.6459557920702302E-2</v>
      </c>
      <c r="M34" s="12">
        <f t="shared" si="1"/>
        <v>-7.720476020259108E-2</v>
      </c>
      <c r="N34" s="12">
        <f t="shared" si="2"/>
        <v>-2.0285478532849604E-2</v>
      </c>
    </row>
    <row r="35" spans="1:14" x14ac:dyDescent="0.15">
      <c r="A35" s="8" t="s">
        <v>23</v>
      </c>
      <c r="B35" s="8" t="s">
        <v>24</v>
      </c>
      <c r="C35" s="9">
        <v>42615</v>
      </c>
      <c r="D35" s="10">
        <v>10.8</v>
      </c>
      <c r="E35" s="10">
        <v>11.05</v>
      </c>
      <c r="F35" s="10">
        <v>10.53</v>
      </c>
      <c r="G35" s="10">
        <v>10.66</v>
      </c>
      <c r="H35" s="10">
        <v>805.99</v>
      </c>
      <c r="I35" s="10">
        <v>73764900</v>
      </c>
      <c r="J35" s="12">
        <f t="shared" si="0"/>
        <v>-1.8416206261510065E-2</v>
      </c>
      <c r="K35" s="12">
        <v>-3.1443544545021566E-2</v>
      </c>
      <c r="L35" s="12">
        <v>-4.9870251315020384E-3</v>
      </c>
      <c r="M35" s="12">
        <f t="shared" si="1"/>
        <v>1.3027338283511502E-2</v>
      </c>
      <c r="N35" s="12">
        <f t="shared" si="2"/>
        <v>2.6456519413519529E-2</v>
      </c>
    </row>
    <row r="36" spans="1:14" x14ac:dyDescent="0.15">
      <c r="A36" s="8" t="s">
        <v>23</v>
      </c>
      <c r="B36" s="8" t="s">
        <v>24</v>
      </c>
      <c r="C36" s="9">
        <v>42622</v>
      </c>
      <c r="D36" s="10">
        <v>10.7</v>
      </c>
      <c r="E36" s="10">
        <v>11.19</v>
      </c>
      <c r="F36" s="10">
        <v>10.59</v>
      </c>
      <c r="G36" s="10">
        <v>10.94</v>
      </c>
      <c r="H36" s="10">
        <v>1315.95</v>
      </c>
      <c r="I36" s="10">
        <v>119139800</v>
      </c>
      <c r="J36" s="12">
        <f t="shared" si="0"/>
        <v>2.6266416510318889E-2</v>
      </c>
      <c r="K36" s="12">
        <v>1.1313330054107295E-2</v>
      </c>
      <c r="L36" s="12">
        <v>1.1500485883076119E-2</v>
      </c>
      <c r="M36" s="12">
        <f t="shared" si="1"/>
        <v>1.4953086456211594E-2</v>
      </c>
      <c r="N36" s="12">
        <f t="shared" si="2"/>
        <v>1.8715582896882375E-4</v>
      </c>
    </row>
    <row r="37" spans="1:14" x14ac:dyDescent="0.15">
      <c r="A37" s="8" t="s">
        <v>23</v>
      </c>
      <c r="B37" s="8" t="s">
        <v>24</v>
      </c>
      <c r="C37" s="9">
        <v>42627</v>
      </c>
      <c r="D37" s="10">
        <v>10.64</v>
      </c>
      <c r="E37" s="10">
        <v>10.67</v>
      </c>
      <c r="F37" s="10">
        <v>10.25</v>
      </c>
      <c r="G37" s="10">
        <v>10.31</v>
      </c>
      <c r="H37" s="10">
        <v>617.4</v>
      </c>
      <c r="I37" s="10">
        <v>58817200</v>
      </c>
      <c r="J37" s="12">
        <f t="shared" si="0"/>
        <v>-5.7586837294332636E-2</v>
      </c>
      <c r="K37" s="12">
        <v>4.8638132295718804E-3</v>
      </c>
      <c r="L37" s="12">
        <v>-2.8668217070109244E-2</v>
      </c>
      <c r="M37" s="12">
        <f t="shared" si="1"/>
        <v>-6.2450650523904513E-2</v>
      </c>
      <c r="N37" s="12">
        <f t="shared" si="2"/>
        <v>-3.3532030299681125E-2</v>
      </c>
    </row>
    <row r="38" spans="1:14" x14ac:dyDescent="0.15">
      <c r="A38" s="8" t="s">
        <v>23</v>
      </c>
      <c r="B38" s="8" t="s">
        <v>24</v>
      </c>
      <c r="C38" s="9">
        <v>42636</v>
      </c>
      <c r="D38" s="10">
        <v>10.3</v>
      </c>
      <c r="E38" s="10">
        <v>10.59</v>
      </c>
      <c r="F38" s="10">
        <v>10.3</v>
      </c>
      <c r="G38" s="10">
        <v>10.34</v>
      </c>
      <c r="H38" s="10">
        <v>562.94000000000005</v>
      </c>
      <c r="I38" s="10">
        <v>53464400</v>
      </c>
      <c r="J38" s="12">
        <f t="shared" si="0"/>
        <v>2.9097963142579396E-3</v>
      </c>
      <c r="K38" s="12">
        <v>-5.179090029041615E-2</v>
      </c>
      <c r="L38" s="12">
        <v>1.4870521434365477E-2</v>
      </c>
      <c r="M38" s="12">
        <f t="shared" si="1"/>
        <v>5.4700696604674089E-2</v>
      </c>
      <c r="N38" s="12">
        <f t="shared" si="2"/>
        <v>6.6661421724781622E-2</v>
      </c>
    </row>
    <row r="39" spans="1:14" x14ac:dyDescent="0.15">
      <c r="A39" s="8" t="s">
        <v>23</v>
      </c>
      <c r="B39" s="8" t="s">
        <v>24</v>
      </c>
      <c r="C39" s="9">
        <v>42643</v>
      </c>
      <c r="D39" s="10">
        <v>10.39</v>
      </c>
      <c r="E39" s="10">
        <v>10.46</v>
      </c>
      <c r="F39" s="10">
        <v>10</v>
      </c>
      <c r="G39" s="10">
        <v>10.38</v>
      </c>
      <c r="H39" s="10">
        <v>511.46</v>
      </c>
      <c r="I39" s="10">
        <v>49816400</v>
      </c>
      <c r="J39" s="12">
        <f t="shared" si="0"/>
        <v>3.8684719535784259E-3</v>
      </c>
      <c r="K39" s="12">
        <v>1.990811638591114E-2</v>
      </c>
      <c r="L39" s="12">
        <v>-3.9699520250337707E-3</v>
      </c>
      <c r="M39" s="12">
        <f t="shared" si="1"/>
        <v>-1.6039644432332714E-2</v>
      </c>
      <c r="N39" s="12">
        <f t="shared" si="2"/>
        <v>-2.3878068410944912E-2</v>
      </c>
    </row>
    <row r="40" spans="1:14" x14ac:dyDescent="0.15">
      <c r="A40" s="8" t="s">
        <v>23</v>
      </c>
      <c r="B40" s="8" t="s">
        <v>24</v>
      </c>
      <c r="C40" s="9">
        <v>42657</v>
      </c>
      <c r="D40" s="10">
        <v>10.39</v>
      </c>
      <c r="E40" s="10">
        <v>11.09</v>
      </c>
      <c r="F40" s="10">
        <v>10.39</v>
      </c>
      <c r="G40" s="10">
        <v>10.73</v>
      </c>
      <c r="H40" s="10">
        <v>1056.3900000000001</v>
      </c>
      <c r="I40" s="10">
        <v>97289900</v>
      </c>
      <c r="J40" s="12">
        <f t="shared" si="0"/>
        <v>3.371868978805391E-2</v>
      </c>
      <c r="K40" s="12">
        <v>1.7017017017017032E-2</v>
      </c>
      <c r="L40" s="12">
        <v>1.8178239483401155E-2</v>
      </c>
      <c r="M40" s="12">
        <f t="shared" si="1"/>
        <v>1.6701672771036877E-2</v>
      </c>
      <c r="N40" s="12">
        <f t="shared" si="2"/>
        <v>1.1612224663841222E-3</v>
      </c>
    </row>
    <row r="41" spans="1:14" x14ac:dyDescent="0.15">
      <c r="A41" s="8" t="s">
        <v>23</v>
      </c>
      <c r="B41" s="8" t="s">
        <v>24</v>
      </c>
      <c r="C41" s="9">
        <v>42664</v>
      </c>
      <c r="D41" s="10">
        <v>10.8</v>
      </c>
      <c r="E41" s="10">
        <v>10.92</v>
      </c>
      <c r="F41" s="10">
        <v>10.62</v>
      </c>
      <c r="G41" s="10">
        <v>10.76</v>
      </c>
      <c r="H41" s="10">
        <v>750.95</v>
      </c>
      <c r="I41" s="10">
        <v>69414300</v>
      </c>
      <c r="J41" s="12">
        <f t="shared" si="0"/>
        <v>2.7958993476234258E-3</v>
      </c>
      <c r="K41" s="12">
        <v>-2.3129921259842486E-2</v>
      </c>
      <c r="L41" s="12">
        <v>-1.0018885320010125E-3</v>
      </c>
      <c r="M41" s="12">
        <f t="shared" si="1"/>
        <v>2.5925820607465913E-2</v>
      </c>
      <c r="N41" s="12">
        <f t="shared" si="2"/>
        <v>2.2128032727841473E-2</v>
      </c>
    </row>
    <row r="42" spans="1:14" x14ac:dyDescent="0.15">
      <c r="A42" s="8" t="s">
        <v>23</v>
      </c>
      <c r="B42" s="8" t="s">
        <v>24</v>
      </c>
      <c r="C42" s="9">
        <v>42671</v>
      </c>
      <c r="D42" s="10">
        <v>10.76</v>
      </c>
      <c r="E42" s="10">
        <v>10.98</v>
      </c>
      <c r="F42" s="10">
        <v>10.6</v>
      </c>
      <c r="G42" s="10">
        <v>10.6</v>
      </c>
      <c r="H42" s="10">
        <v>723.82</v>
      </c>
      <c r="I42" s="10">
        <v>66722700</v>
      </c>
      <c r="J42" s="12">
        <f t="shared" si="0"/>
        <v>-1.4869888475836444E-2</v>
      </c>
      <c r="K42" s="12">
        <v>-6.0453400503778388E-3</v>
      </c>
      <c r="L42" s="12">
        <v>-3.5222208784153508E-3</v>
      </c>
      <c r="M42" s="12">
        <f t="shared" si="1"/>
        <v>-8.8245484254586056E-3</v>
      </c>
      <c r="N42" s="12">
        <f t="shared" si="2"/>
        <v>2.523119171962488E-3</v>
      </c>
    </row>
    <row r="43" spans="1:14" x14ac:dyDescent="0.15">
      <c r="A43" s="8" t="s">
        <v>23</v>
      </c>
      <c r="B43" s="8" t="s">
        <v>24</v>
      </c>
      <c r="C43" s="9">
        <v>42678</v>
      </c>
      <c r="D43" s="10">
        <v>10.58</v>
      </c>
      <c r="E43" s="10">
        <v>10.67</v>
      </c>
      <c r="F43" s="10">
        <v>10.3</v>
      </c>
      <c r="G43" s="10">
        <v>10.52</v>
      </c>
      <c r="H43" s="10">
        <v>675.55</v>
      </c>
      <c r="I43" s="10">
        <v>64125700</v>
      </c>
      <c r="J43" s="12">
        <f t="shared" si="0"/>
        <v>-7.5471698113207617E-3</v>
      </c>
      <c r="K43" s="12">
        <v>4.4602128737962418E-2</v>
      </c>
      <c r="L43" s="12">
        <v>-7.9077288479934384E-4</v>
      </c>
      <c r="M43" s="12">
        <f t="shared" si="1"/>
        <v>-5.2149298549283178E-2</v>
      </c>
      <c r="N43" s="12">
        <f t="shared" si="2"/>
        <v>-4.5392901622761765E-2</v>
      </c>
    </row>
    <row r="44" spans="1:14" x14ac:dyDescent="0.15">
      <c r="A44" s="8" t="s">
        <v>23</v>
      </c>
      <c r="B44" s="8" t="s">
        <v>24</v>
      </c>
      <c r="C44" s="9">
        <v>42685</v>
      </c>
      <c r="D44" s="10">
        <v>10.49</v>
      </c>
      <c r="E44" s="10">
        <v>10.62</v>
      </c>
      <c r="F44" s="10">
        <v>10.199999999999999</v>
      </c>
      <c r="G44" s="10">
        <v>10.6</v>
      </c>
      <c r="H44" s="10">
        <v>745.11</v>
      </c>
      <c r="I44" s="10">
        <v>70709500</v>
      </c>
      <c r="J44" s="12">
        <f t="shared" si="0"/>
        <v>7.6045627376425924E-3</v>
      </c>
      <c r="K44" s="12">
        <v>5.3372149442019023E-3</v>
      </c>
      <c r="L44" s="12">
        <v>1.6404471075638815E-2</v>
      </c>
      <c r="M44" s="12">
        <f t="shared" si="1"/>
        <v>2.2673477934406902E-3</v>
      </c>
      <c r="N44" s="12">
        <f t="shared" si="2"/>
        <v>1.1067256131436913E-2</v>
      </c>
    </row>
    <row r="45" spans="1:14" x14ac:dyDescent="0.15">
      <c r="A45" s="8" t="s">
        <v>23</v>
      </c>
      <c r="B45" s="8" t="s">
        <v>24</v>
      </c>
      <c r="C45" s="9">
        <v>42692</v>
      </c>
      <c r="D45" s="10">
        <v>10.6</v>
      </c>
      <c r="E45" s="10">
        <v>10.86</v>
      </c>
      <c r="F45" s="10">
        <v>10.54</v>
      </c>
      <c r="G45" s="10">
        <v>10.55</v>
      </c>
      <c r="H45" s="10">
        <v>711.03</v>
      </c>
      <c r="I45" s="10">
        <v>66092300</v>
      </c>
      <c r="J45" s="12">
        <f t="shared" si="0"/>
        <v>-4.7169811320753709E-3</v>
      </c>
      <c r="K45" s="12">
        <v>1.6409266409266317E-2</v>
      </c>
      <c r="L45" s="12">
        <v>1.0084444583358151E-3</v>
      </c>
      <c r="M45" s="12">
        <f t="shared" si="1"/>
        <v>-2.1126247541341688E-2</v>
      </c>
      <c r="N45" s="12">
        <f t="shared" si="2"/>
        <v>-1.5400821950930503E-2</v>
      </c>
    </row>
    <row r="46" spans="1:14" x14ac:dyDescent="0.15">
      <c r="A46" s="8" t="s">
        <v>23</v>
      </c>
      <c r="B46" s="8" t="s">
        <v>24</v>
      </c>
      <c r="C46" s="9">
        <v>42699</v>
      </c>
      <c r="D46" s="10">
        <v>10.54</v>
      </c>
      <c r="E46" s="10">
        <v>10.91</v>
      </c>
      <c r="F46" s="10">
        <v>10.14</v>
      </c>
      <c r="G46" s="10">
        <v>10.6</v>
      </c>
      <c r="H46" s="10">
        <v>908.52</v>
      </c>
      <c r="I46" s="10">
        <v>85048000</v>
      </c>
      <c r="J46" s="12">
        <f t="shared" si="0"/>
        <v>4.7393364928908941E-3</v>
      </c>
      <c r="K46" s="12">
        <v>4.9857549857549852E-2</v>
      </c>
      <c r="L46" s="12">
        <v>1.3538296518264584E-2</v>
      </c>
      <c r="M46" s="12">
        <f t="shared" si="1"/>
        <v>-4.511821336465896E-2</v>
      </c>
      <c r="N46" s="12">
        <f t="shared" si="2"/>
        <v>-3.6319253339285269E-2</v>
      </c>
    </row>
    <row r="47" spans="1:14" x14ac:dyDescent="0.15">
      <c r="A47" s="8" t="s">
        <v>23</v>
      </c>
      <c r="B47" s="8" t="s">
        <v>24</v>
      </c>
      <c r="C47" s="9">
        <v>42706</v>
      </c>
      <c r="D47" s="10">
        <v>10.64</v>
      </c>
      <c r="E47" s="10">
        <v>11.12</v>
      </c>
      <c r="F47" s="10">
        <v>10.5</v>
      </c>
      <c r="G47" s="10">
        <v>10.82</v>
      </c>
      <c r="H47" s="10">
        <v>1292.21</v>
      </c>
      <c r="I47" s="10">
        <v>118973100</v>
      </c>
      <c r="J47" s="12">
        <f t="shared" si="0"/>
        <v>2.0754716981132137E-2</v>
      </c>
      <c r="K47" s="12">
        <v>8.4124830393487088E-2</v>
      </c>
      <c r="L47" s="12">
        <v>-1.1226354660387046E-2</v>
      </c>
      <c r="M47" s="12">
        <f t="shared" si="1"/>
        <v>-6.3370113412354948E-2</v>
      </c>
      <c r="N47" s="12">
        <f t="shared" si="2"/>
        <v>-9.5351185053874132E-2</v>
      </c>
    </row>
    <row r="48" spans="1:14" x14ac:dyDescent="0.15">
      <c r="A48" s="8" t="s">
        <v>23</v>
      </c>
      <c r="B48" s="8" t="s">
        <v>24</v>
      </c>
      <c r="C48" s="9">
        <v>42713</v>
      </c>
      <c r="D48" s="10">
        <v>10.64</v>
      </c>
      <c r="E48" s="10">
        <v>10.93</v>
      </c>
      <c r="F48" s="10">
        <v>10.210000000000001</v>
      </c>
      <c r="G48" s="10">
        <v>10.23</v>
      </c>
      <c r="H48" s="10">
        <v>774.61</v>
      </c>
      <c r="I48" s="10">
        <v>73848300</v>
      </c>
      <c r="J48" s="12">
        <f t="shared" si="0"/>
        <v>-5.4528650646950075E-2</v>
      </c>
      <c r="K48" s="12">
        <v>8.4689194826867042E-2</v>
      </c>
      <c r="L48" s="12">
        <v>-1.1272259757730118E-2</v>
      </c>
      <c r="M48" s="12">
        <f t="shared" si="1"/>
        <v>-0.1392178454738171</v>
      </c>
      <c r="N48" s="12">
        <f t="shared" si="2"/>
        <v>-9.5961454584597164E-2</v>
      </c>
    </row>
    <row r="49" spans="1:14" x14ac:dyDescent="0.15">
      <c r="A49" s="8" t="s">
        <v>23</v>
      </c>
      <c r="B49" s="8" t="s">
        <v>24</v>
      </c>
      <c r="C49" s="9">
        <v>42720</v>
      </c>
      <c r="D49" s="10">
        <v>10.23</v>
      </c>
      <c r="E49" s="10">
        <v>10.28</v>
      </c>
      <c r="F49" s="10">
        <v>9.2799999999999994</v>
      </c>
      <c r="G49" s="10">
        <v>9.5299999999999994</v>
      </c>
      <c r="H49" s="10">
        <v>613.84</v>
      </c>
      <c r="I49" s="10">
        <v>63493200</v>
      </c>
      <c r="J49" s="12">
        <f t="shared" si="0"/>
        <v>-6.8426197458455629E-2</v>
      </c>
      <c r="K49" s="12">
        <v>0.16615384615384612</v>
      </c>
      <c r="L49" s="12">
        <v>-4.2157184405011532E-2</v>
      </c>
      <c r="M49" s="12">
        <f t="shared" si="1"/>
        <v>-0.23458004361230175</v>
      </c>
      <c r="N49" s="12">
        <f t="shared" si="2"/>
        <v>-0.20831103055885766</v>
      </c>
    </row>
    <row r="50" spans="1:14" x14ac:dyDescent="0.15">
      <c r="A50" s="8" t="s">
        <v>23</v>
      </c>
      <c r="B50" s="8" t="s">
        <v>24</v>
      </c>
      <c r="C50" s="9">
        <v>42727</v>
      </c>
      <c r="D50" s="10">
        <v>9.49</v>
      </c>
      <c r="E50" s="10">
        <v>9.61</v>
      </c>
      <c r="F50" s="10">
        <v>9.3800000000000008</v>
      </c>
      <c r="G50" s="10">
        <v>9.39</v>
      </c>
      <c r="H50" s="10">
        <v>359.36</v>
      </c>
      <c r="I50" s="10">
        <v>37601900</v>
      </c>
      <c r="J50" s="12">
        <f t="shared" si="0"/>
        <v>-1.4690451206715509E-2</v>
      </c>
      <c r="K50" s="12">
        <v>-0.16787598944591026</v>
      </c>
      <c r="L50" s="12">
        <v>-1.30530365485023E-2</v>
      </c>
      <c r="M50" s="12">
        <f t="shared" si="1"/>
        <v>0.15318553823919476</v>
      </c>
      <c r="N50" s="12">
        <f t="shared" si="2"/>
        <v>0.15482295289740797</v>
      </c>
    </row>
    <row r="51" spans="1:14" x14ac:dyDescent="0.15">
      <c r="A51" s="8" t="s">
        <v>23</v>
      </c>
      <c r="B51" s="8" t="s">
        <v>24</v>
      </c>
      <c r="C51" s="9">
        <v>42734</v>
      </c>
      <c r="D51" s="10">
        <v>9.3800000000000008</v>
      </c>
      <c r="E51" s="10">
        <v>9.73</v>
      </c>
      <c r="F51" s="10">
        <v>9.11</v>
      </c>
      <c r="G51" s="10">
        <v>9.3800000000000008</v>
      </c>
      <c r="H51" s="10">
        <v>411.71</v>
      </c>
      <c r="I51" s="10">
        <v>43330000</v>
      </c>
      <c r="J51" s="12">
        <f t="shared" si="0"/>
        <v>-1.0649627263045567E-3</v>
      </c>
      <c r="K51" s="12">
        <v>-9.7502972651605221E-2</v>
      </c>
      <c r="L51" s="12">
        <v>-2.2274815536684977E-3</v>
      </c>
      <c r="M51" s="12">
        <f t="shared" si="1"/>
        <v>9.6438009925300661E-2</v>
      </c>
      <c r="N51" s="12">
        <f t="shared" si="2"/>
        <v>9.5275491097936718E-2</v>
      </c>
    </row>
    <row r="53" spans="1:14" x14ac:dyDescent="0.15">
      <c r="A53" s="4"/>
      <c r="B53" s="1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2"/>
  <sheetViews>
    <sheetView topLeftCell="A37" workbookViewId="0">
      <selection activeCell="A47" sqref="A47:B47"/>
    </sheetView>
  </sheetViews>
  <sheetFormatPr defaultRowHeight="13.5" x14ac:dyDescent="0.15"/>
  <cols>
    <col min="2" max="2" width="12.125" customWidth="1"/>
    <col min="3" max="3" width="22.125" style="2" customWidth="1"/>
    <col min="4" max="4" width="18" customWidth="1"/>
    <col min="11" max="11" width="11.25" customWidth="1"/>
    <col min="12" max="12" width="13" customWidth="1"/>
  </cols>
  <sheetData>
    <row r="1" spans="1:14" x14ac:dyDescent="0.15">
      <c r="A1" s="5" t="s">
        <v>0</v>
      </c>
      <c r="B1" s="5" t="s">
        <v>1</v>
      </c>
      <c r="C1" s="6" t="s">
        <v>2</v>
      </c>
      <c r="D1" s="7" t="s">
        <v>16</v>
      </c>
      <c r="E1" s="7" t="s">
        <v>17</v>
      </c>
      <c r="F1" s="7" t="s">
        <v>18</v>
      </c>
      <c r="G1" s="7" t="s">
        <v>19</v>
      </c>
      <c r="H1" s="7" t="s">
        <v>20</v>
      </c>
      <c r="I1" s="7" t="s">
        <v>8</v>
      </c>
      <c r="J1" s="11" t="s">
        <v>47</v>
      </c>
      <c r="K1" s="11" t="s">
        <v>40</v>
      </c>
      <c r="L1" s="11" t="s">
        <v>39</v>
      </c>
      <c r="M1" s="11" t="s">
        <v>48</v>
      </c>
      <c r="N1" s="11" t="s">
        <v>49</v>
      </c>
    </row>
    <row r="2" spans="1:14" x14ac:dyDescent="0.15">
      <c r="A2" s="8" t="s">
        <v>25</v>
      </c>
      <c r="B2" s="8" t="s">
        <v>26</v>
      </c>
      <c r="C2" s="9">
        <v>42398</v>
      </c>
      <c r="D2" s="10">
        <v>27.2</v>
      </c>
      <c r="E2" s="10">
        <v>27.2</v>
      </c>
      <c r="F2" s="10">
        <v>27.2</v>
      </c>
      <c r="G2" s="10">
        <v>27.2</v>
      </c>
      <c r="H2" s="10">
        <v>36.340000000000003</v>
      </c>
      <c r="I2" s="10">
        <v>1328200</v>
      </c>
      <c r="J2" s="12"/>
      <c r="K2" s="12"/>
      <c r="L2" s="12"/>
      <c r="M2" s="12"/>
      <c r="N2" s="12"/>
    </row>
    <row r="3" spans="1:14" x14ac:dyDescent="0.15">
      <c r="A3" s="8" t="s">
        <v>25</v>
      </c>
      <c r="B3" s="8" t="s">
        <v>26</v>
      </c>
      <c r="C3" s="9">
        <v>42405</v>
      </c>
      <c r="D3" s="10">
        <v>24.86</v>
      </c>
      <c r="E3" s="10">
        <v>28.83</v>
      </c>
      <c r="F3" s="10">
        <v>21.76</v>
      </c>
      <c r="G3" s="10">
        <v>27.16</v>
      </c>
      <c r="H3" s="10">
        <v>6210.53</v>
      </c>
      <c r="I3" s="10">
        <v>248224600</v>
      </c>
      <c r="J3" s="12">
        <f>(G3-G2)/G2</f>
        <v>-1.4705882352940864E-3</v>
      </c>
      <c r="K3" s="12">
        <v>3.446691176470576E-2</v>
      </c>
      <c r="L3" s="12">
        <v>-6.1359958307046672E-2</v>
      </c>
      <c r="M3" s="12">
        <f>J3-K3</f>
        <v>-3.5937499999999845E-2</v>
      </c>
      <c r="N3" s="12">
        <f>L3-K3</f>
        <v>-9.5826870071752432E-2</v>
      </c>
    </row>
    <row r="4" spans="1:14" x14ac:dyDescent="0.15">
      <c r="A4" s="8" t="s">
        <v>25</v>
      </c>
      <c r="B4" s="8" t="s">
        <v>26</v>
      </c>
      <c r="C4" s="9">
        <v>42419</v>
      </c>
      <c r="D4" s="10">
        <v>25.89</v>
      </c>
      <c r="E4" s="10">
        <v>30.67</v>
      </c>
      <c r="F4" s="10">
        <v>25.89</v>
      </c>
      <c r="G4" s="10">
        <v>30.4</v>
      </c>
      <c r="H4" s="10">
        <v>4004.89</v>
      </c>
      <c r="I4" s="10">
        <v>140534600</v>
      </c>
      <c r="J4" s="12">
        <f t="shared" ref="J4:J45" si="0">(G4-G3)/G3</f>
        <v>0.11929307805596459</v>
      </c>
      <c r="K4" s="12">
        <v>-9.5957352287871944E-2</v>
      </c>
      <c r="L4" s="12">
        <v>9.4571887784920643E-3</v>
      </c>
      <c r="M4" s="12">
        <f t="shared" ref="M4:M45" si="1">J4-K4</f>
        <v>0.21525043034383654</v>
      </c>
      <c r="N4" s="12">
        <f t="shared" ref="N4:N45" si="2">L4-K4</f>
        <v>0.10541454106636401</v>
      </c>
    </row>
    <row r="5" spans="1:14" x14ac:dyDescent="0.15">
      <c r="A5" s="8" t="s">
        <v>25</v>
      </c>
      <c r="B5" s="8" t="s">
        <v>26</v>
      </c>
      <c r="C5" s="9">
        <v>42426</v>
      </c>
      <c r="D5" s="10">
        <v>30.7</v>
      </c>
      <c r="E5" s="10">
        <v>31.02</v>
      </c>
      <c r="F5" s="10">
        <v>24.08</v>
      </c>
      <c r="G5" s="10">
        <v>25.39</v>
      </c>
      <c r="H5" s="10">
        <v>2579.87</v>
      </c>
      <c r="I5" s="10">
        <v>90611600</v>
      </c>
      <c r="J5" s="12">
        <f t="shared" si="0"/>
        <v>-0.16480263157894731</v>
      </c>
      <c r="K5" s="12">
        <v>3.6855036855036723E-2</v>
      </c>
      <c r="L5" s="12">
        <v>3.4930468357041354E-2</v>
      </c>
      <c r="M5" s="12">
        <f t="shared" si="1"/>
        <v>-0.20165766843398403</v>
      </c>
      <c r="N5" s="12">
        <f t="shared" si="2"/>
        <v>-1.9245684979953687E-3</v>
      </c>
    </row>
    <row r="6" spans="1:14" x14ac:dyDescent="0.15">
      <c r="A6" s="8" t="s">
        <v>25</v>
      </c>
      <c r="B6" s="8" t="s">
        <v>26</v>
      </c>
      <c r="C6" s="9">
        <v>42433</v>
      </c>
      <c r="D6" s="10">
        <v>25.15</v>
      </c>
      <c r="E6" s="10">
        <v>28.46</v>
      </c>
      <c r="F6" s="10">
        <v>21.39</v>
      </c>
      <c r="G6" s="10">
        <v>25.77</v>
      </c>
      <c r="H6" s="10">
        <v>2348.94</v>
      </c>
      <c r="I6" s="10">
        <v>92601300</v>
      </c>
      <c r="J6" s="12">
        <f t="shared" si="0"/>
        <v>1.4966522252855415E-2</v>
      </c>
      <c r="K6" s="12">
        <v>-0.11327014218009474</v>
      </c>
      <c r="L6" s="12">
        <v>-3.2450822022223602E-2</v>
      </c>
      <c r="M6" s="12">
        <f t="shared" si="1"/>
        <v>0.12823666443295015</v>
      </c>
      <c r="N6" s="12">
        <f t="shared" si="2"/>
        <v>8.0819320157871133E-2</v>
      </c>
    </row>
    <row r="7" spans="1:14" x14ac:dyDescent="0.15">
      <c r="A7" s="8" t="s">
        <v>25</v>
      </c>
      <c r="B7" s="8" t="s">
        <v>26</v>
      </c>
      <c r="C7" s="9">
        <v>42440</v>
      </c>
      <c r="D7" s="10">
        <v>25.84</v>
      </c>
      <c r="E7" s="10">
        <v>26.54</v>
      </c>
      <c r="F7" s="10">
        <v>23.26</v>
      </c>
      <c r="G7" s="10">
        <v>23.63</v>
      </c>
      <c r="H7" s="10">
        <v>1197</v>
      </c>
      <c r="I7" s="10">
        <v>47940500</v>
      </c>
      <c r="J7" s="12">
        <f t="shared" si="0"/>
        <v>-8.3042297244858385E-2</v>
      </c>
      <c r="K7" s="12">
        <v>-7.6964190272581459E-2</v>
      </c>
      <c r="L7" s="12">
        <v>3.8645422645914133E-2</v>
      </c>
      <c r="M7" s="12">
        <f t="shared" si="1"/>
        <v>-6.0781069722769254E-3</v>
      </c>
      <c r="N7" s="12">
        <f t="shared" si="2"/>
        <v>0.11560961291849559</v>
      </c>
    </row>
    <row r="8" spans="1:14" x14ac:dyDescent="0.15">
      <c r="A8" s="8" t="s">
        <v>25</v>
      </c>
      <c r="B8" s="8" t="s">
        <v>26</v>
      </c>
      <c r="C8" s="9">
        <v>42447</v>
      </c>
      <c r="D8" s="10">
        <v>24.23</v>
      </c>
      <c r="E8" s="10">
        <v>27.64</v>
      </c>
      <c r="F8" s="10">
        <v>23.76</v>
      </c>
      <c r="G8" s="10">
        <v>27.1</v>
      </c>
      <c r="H8" s="10">
        <v>1416.29</v>
      </c>
      <c r="I8" s="10">
        <v>55659300</v>
      </c>
      <c r="J8" s="12">
        <f t="shared" si="0"/>
        <v>0.14684722809987316</v>
      </c>
      <c r="K8" s="12">
        <v>9.2646207295888905E-3</v>
      </c>
      <c r="L8" s="12">
        <v>-2.2211784353635036E-2</v>
      </c>
      <c r="M8" s="12">
        <f t="shared" si="1"/>
        <v>0.13758260737028427</v>
      </c>
      <c r="N8" s="12">
        <f t="shared" si="2"/>
        <v>-3.1476405083223927E-2</v>
      </c>
    </row>
    <row r="9" spans="1:14" x14ac:dyDescent="0.15">
      <c r="A9" s="8" t="s">
        <v>25</v>
      </c>
      <c r="B9" s="8" t="s">
        <v>26</v>
      </c>
      <c r="C9" s="9">
        <v>42454</v>
      </c>
      <c r="D9" s="10">
        <v>27.74</v>
      </c>
      <c r="E9" s="10">
        <v>29.32</v>
      </c>
      <c r="F9" s="10">
        <v>26.84</v>
      </c>
      <c r="G9" s="10">
        <v>27.37</v>
      </c>
      <c r="H9" s="10">
        <v>2026.68</v>
      </c>
      <c r="I9" s="10">
        <v>72225700</v>
      </c>
      <c r="J9" s="12">
        <f t="shared" si="0"/>
        <v>9.963099630996293E-3</v>
      </c>
      <c r="K9" s="12">
        <v>8.7205966724038964E-2</v>
      </c>
      <c r="L9" s="12">
        <v>5.1538798210873586E-2</v>
      </c>
      <c r="M9" s="12">
        <f t="shared" si="1"/>
        <v>-7.7242867093042678E-2</v>
      </c>
      <c r="N9" s="12">
        <f t="shared" si="2"/>
        <v>-3.5667168513165377E-2</v>
      </c>
    </row>
    <row r="10" spans="1:14" x14ac:dyDescent="0.15">
      <c r="A10" s="8" t="s">
        <v>25</v>
      </c>
      <c r="B10" s="8" t="s">
        <v>26</v>
      </c>
      <c r="C10" s="9">
        <v>42461</v>
      </c>
      <c r="D10" s="10">
        <v>28.23</v>
      </c>
      <c r="E10" s="10">
        <v>28.45</v>
      </c>
      <c r="F10" s="10">
        <v>26.36</v>
      </c>
      <c r="G10" s="10">
        <v>27.21</v>
      </c>
      <c r="H10" s="10">
        <v>1380.41</v>
      </c>
      <c r="I10" s="10">
        <v>50102800</v>
      </c>
      <c r="J10" s="12">
        <f t="shared" si="0"/>
        <v>-5.8458165875045721E-3</v>
      </c>
      <c r="K10" s="12">
        <v>0.10448548812664905</v>
      </c>
      <c r="L10" s="12">
        <v>8.2161650000845115E-3</v>
      </c>
      <c r="M10" s="12">
        <f t="shared" si="1"/>
        <v>-0.11033130471415363</v>
      </c>
      <c r="N10" s="12">
        <f t="shared" si="2"/>
        <v>-9.626932312656454E-2</v>
      </c>
    </row>
    <row r="11" spans="1:14" x14ac:dyDescent="0.15">
      <c r="A11" s="8" t="s">
        <v>25</v>
      </c>
      <c r="B11" s="8" t="s">
        <v>26</v>
      </c>
      <c r="C11" s="9">
        <v>42468</v>
      </c>
      <c r="D11" s="10">
        <v>27.23</v>
      </c>
      <c r="E11" s="10">
        <v>29.15</v>
      </c>
      <c r="F11" s="10">
        <v>26.48</v>
      </c>
      <c r="G11" s="10">
        <v>26.95</v>
      </c>
      <c r="H11" s="10">
        <v>1410.93</v>
      </c>
      <c r="I11" s="10">
        <v>50347200</v>
      </c>
      <c r="J11" s="12">
        <f t="shared" si="0"/>
        <v>-9.5553105475928539E-3</v>
      </c>
      <c r="K11" s="12">
        <v>-0.12852365026278065</v>
      </c>
      <c r="L11" s="12">
        <v>1.0102603518122717E-2</v>
      </c>
      <c r="M11" s="12">
        <f t="shared" si="1"/>
        <v>0.11896833971518779</v>
      </c>
      <c r="N11" s="12">
        <f t="shared" si="2"/>
        <v>0.13862625378090337</v>
      </c>
    </row>
    <row r="12" spans="1:14" x14ac:dyDescent="0.15">
      <c r="A12" s="8" t="s">
        <v>25</v>
      </c>
      <c r="B12" s="8" t="s">
        <v>26</v>
      </c>
      <c r="C12" s="9">
        <v>42475</v>
      </c>
      <c r="D12" s="10">
        <v>27.19</v>
      </c>
      <c r="E12" s="10">
        <v>28.6</v>
      </c>
      <c r="F12" s="10">
        <v>27.19</v>
      </c>
      <c r="G12" s="10">
        <v>28.25</v>
      </c>
      <c r="H12" s="10">
        <v>1427.27</v>
      </c>
      <c r="I12" s="10">
        <v>50874300</v>
      </c>
      <c r="J12" s="12">
        <f t="shared" si="0"/>
        <v>4.8237476808905409E-2</v>
      </c>
      <c r="K12" s="12">
        <v>0.20614035087719304</v>
      </c>
      <c r="L12" s="12">
        <v>-8.1640654853083906E-3</v>
      </c>
      <c r="M12" s="12">
        <f t="shared" si="1"/>
        <v>-0.15790287406828762</v>
      </c>
      <c r="N12" s="12">
        <f t="shared" si="2"/>
        <v>-0.21430441636250144</v>
      </c>
    </row>
    <row r="13" spans="1:14" x14ac:dyDescent="0.15">
      <c r="A13" s="8" t="s">
        <v>25</v>
      </c>
      <c r="B13" s="8" t="s">
        <v>26</v>
      </c>
      <c r="C13" s="9">
        <v>42482</v>
      </c>
      <c r="D13" s="10">
        <v>28.22</v>
      </c>
      <c r="E13" s="10">
        <v>28.22</v>
      </c>
      <c r="F13" s="10">
        <v>24.37</v>
      </c>
      <c r="G13" s="10">
        <v>25.06</v>
      </c>
      <c r="H13" s="10">
        <v>1042.06</v>
      </c>
      <c r="I13" s="10">
        <v>39581900</v>
      </c>
      <c r="J13" s="12">
        <f t="shared" si="0"/>
        <v>-0.11292035398230094</v>
      </c>
      <c r="K13" s="12">
        <v>1.2727272727272738E-2</v>
      </c>
      <c r="L13" s="12">
        <v>3.1209798456260672E-2</v>
      </c>
      <c r="M13" s="12">
        <f t="shared" si="1"/>
        <v>-0.12564762670957366</v>
      </c>
      <c r="N13" s="12">
        <f t="shared" si="2"/>
        <v>1.8482525728987932E-2</v>
      </c>
    </row>
    <row r="14" spans="1:14" x14ac:dyDescent="0.15">
      <c r="A14" s="8" t="s">
        <v>25</v>
      </c>
      <c r="B14" s="8" t="s">
        <v>26</v>
      </c>
      <c r="C14" s="9">
        <v>42489</v>
      </c>
      <c r="D14" s="10">
        <v>24.86</v>
      </c>
      <c r="E14" s="10">
        <v>26.24</v>
      </c>
      <c r="F14" s="10">
        <v>23.99</v>
      </c>
      <c r="G14" s="10">
        <v>25.64</v>
      </c>
      <c r="H14" s="10">
        <v>613.62</v>
      </c>
      <c r="I14" s="10">
        <v>24029000</v>
      </c>
      <c r="J14" s="12">
        <f t="shared" si="0"/>
        <v>2.3144453312051151E-2</v>
      </c>
      <c r="K14" s="12">
        <v>0.10637342908438045</v>
      </c>
      <c r="L14" s="12">
        <v>-3.8620976440164816E-2</v>
      </c>
      <c r="M14" s="12">
        <f t="shared" si="1"/>
        <v>-8.3228975772329294E-2</v>
      </c>
      <c r="N14" s="12">
        <f t="shared" si="2"/>
        <v>-0.14499440552454526</v>
      </c>
    </row>
    <row r="15" spans="1:14" x14ac:dyDescent="0.15">
      <c r="A15" s="8" t="s">
        <v>25</v>
      </c>
      <c r="B15" s="8" t="s">
        <v>26</v>
      </c>
      <c r="C15" s="9">
        <v>42496</v>
      </c>
      <c r="D15" s="10">
        <v>25.56</v>
      </c>
      <c r="E15" s="10">
        <v>26.43</v>
      </c>
      <c r="F15" s="10">
        <v>24.09</v>
      </c>
      <c r="G15" s="10">
        <v>24.35</v>
      </c>
      <c r="H15" s="10">
        <v>687.12</v>
      </c>
      <c r="I15" s="10">
        <v>26737200</v>
      </c>
      <c r="J15" s="12">
        <f t="shared" si="0"/>
        <v>-5.0312012480499185E-2</v>
      </c>
      <c r="K15" s="12">
        <v>-0.51521298174442187</v>
      </c>
      <c r="L15" s="12">
        <v>-7.0693826793364577E-3</v>
      </c>
      <c r="M15" s="12">
        <f t="shared" si="1"/>
        <v>0.46490096926392266</v>
      </c>
      <c r="N15" s="12">
        <f t="shared" si="2"/>
        <v>0.50814359906508544</v>
      </c>
    </row>
    <row r="16" spans="1:14" x14ac:dyDescent="0.15">
      <c r="A16" s="8" t="s">
        <v>25</v>
      </c>
      <c r="B16" s="8" t="s">
        <v>26</v>
      </c>
      <c r="C16" s="9">
        <v>42503</v>
      </c>
      <c r="D16" s="10">
        <v>24.36</v>
      </c>
      <c r="E16" s="10">
        <v>24.56</v>
      </c>
      <c r="F16" s="10">
        <v>22.89</v>
      </c>
      <c r="G16" s="10">
        <v>23.92</v>
      </c>
      <c r="H16" s="10">
        <v>601.89</v>
      </c>
      <c r="I16" s="10">
        <v>25076300</v>
      </c>
      <c r="J16" s="12">
        <f t="shared" si="0"/>
        <v>-1.7659137577002042E-2</v>
      </c>
      <c r="K16" s="12">
        <v>0.14560669456066938</v>
      </c>
      <c r="L16" s="12">
        <v>-8.5320863622750966E-3</v>
      </c>
      <c r="M16" s="12">
        <f t="shared" si="1"/>
        <v>-0.16326583213767143</v>
      </c>
      <c r="N16" s="12">
        <f t="shared" si="2"/>
        <v>-0.15413878092294447</v>
      </c>
    </row>
    <row r="17" spans="1:14" x14ac:dyDescent="0.15">
      <c r="A17" s="8" t="s">
        <v>25</v>
      </c>
      <c r="B17" s="8" t="s">
        <v>26</v>
      </c>
      <c r="C17" s="9">
        <v>42510</v>
      </c>
      <c r="D17" s="10">
        <v>23.65</v>
      </c>
      <c r="E17" s="10">
        <v>25.02</v>
      </c>
      <c r="F17" s="10">
        <v>23.56</v>
      </c>
      <c r="G17" s="10">
        <v>24.51</v>
      </c>
      <c r="H17" s="10">
        <v>565.73</v>
      </c>
      <c r="I17" s="10">
        <v>23120000</v>
      </c>
      <c r="J17" s="12">
        <f t="shared" si="0"/>
        <v>2.4665551839464877E-2</v>
      </c>
      <c r="K17" s="12">
        <v>0.63623082542001475</v>
      </c>
      <c r="L17" s="12">
        <v>-2.956835149746842E-2</v>
      </c>
      <c r="M17" s="12">
        <f t="shared" si="1"/>
        <v>-0.61156527358054991</v>
      </c>
      <c r="N17" s="12">
        <f t="shared" si="2"/>
        <v>-0.66579917691748314</v>
      </c>
    </row>
    <row r="18" spans="1:14" x14ac:dyDescent="0.15">
      <c r="A18" s="8" t="s">
        <v>25</v>
      </c>
      <c r="B18" s="8" t="s">
        <v>26</v>
      </c>
      <c r="C18" s="9">
        <v>42517</v>
      </c>
      <c r="D18" s="10">
        <v>24.51</v>
      </c>
      <c r="E18" s="10">
        <v>25.25</v>
      </c>
      <c r="F18" s="10">
        <v>24.12</v>
      </c>
      <c r="G18" s="10">
        <v>24.48</v>
      </c>
      <c r="H18" s="10">
        <v>446.44</v>
      </c>
      <c r="I18" s="10">
        <v>18009600</v>
      </c>
      <c r="J18" s="12">
        <f t="shared" si="0"/>
        <v>-1.2239902080783817E-3</v>
      </c>
      <c r="K18" s="12">
        <v>4.0178571428570965E-3</v>
      </c>
      <c r="L18" s="12">
        <v>-5.7656051586252712E-4</v>
      </c>
      <c r="M18" s="12">
        <f t="shared" si="1"/>
        <v>-5.2418473509354777E-3</v>
      </c>
      <c r="N18" s="12">
        <f t="shared" si="2"/>
        <v>-4.5944176587196239E-3</v>
      </c>
    </row>
    <row r="19" spans="1:14" x14ac:dyDescent="0.15">
      <c r="A19" s="8" t="s">
        <v>25</v>
      </c>
      <c r="B19" s="8" t="s">
        <v>26</v>
      </c>
      <c r="C19" s="9">
        <v>42524</v>
      </c>
      <c r="D19" s="10">
        <v>24.66</v>
      </c>
      <c r="E19" s="10">
        <v>27.39</v>
      </c>
      <c r="F19" s="10">
        <v>24.07</v>
      </c>
      <c r="G19" s="10">
        <v>27.32</v>
      </c>
      <c r="H19" s="10">
        <v>1086.4000000000001</v>
      </c>
      <c r="I19" s="10">
        <v>41016300</v>
      </c>
      <c r="J19" s="12">
        <f t="shared" si="0"/>
        <v>0.11601307189542483</v>
      </c>
      <c r="K19" s="12">
        <v>2.3121387283237014E-2</v>
      </c>
      <c r="L19" s="12">
        <v>-1.5678751928875222E-3</v>
      </c>
      <c r="M19" s="12">
        <f t="shared" si="1"/>
        <v>9.2891684612187816E-2</v>
      </c>
      <c r="N19" s="12">
        <f t="shared" si="2"/>
        <v>-2.4689262476124536E-2</v>
      </c>
    </row>
    <row r="20" spans="1:14" x14ac:dyDescent="0.15">
      <c r="A20" s="8" t="s">
        <v>25</v>
      </c>
      <c r="B20" s="8" t="s">
        <v>26</v>
      </c>
      <c r="C20" s="9">
        <v>42529</v>
      </c>
      <c r="D20" s="10">
        <v>27.39</v>
      </c>
      <c r="E20" s="10">
        <v>27.46</v>
      </c>
      <c r="F20" s="10">
        <v>26.05</v>
      </c>
      <c r="G20" s="10">
        <v>26.74</v>
      </c>
      <c r="H20" s="10">
        <v>424.12</v>
      </c>
      <c r="I20" s="10">
        <v>15826400</v>
      </c>
      <c r="J20" s="12">
        <f t="shared" si="0"/>
        <v>-2.1229868228404166E-2</v>
      </c>
      <c r="K20" s="12">
        <v>2.3468057366362375E-2</v>
      </c>
      <c r="L20" s="12">
        <v>4.1697240389216655E-2</v>
      </c>
      <c r="M20" s="12">
        <f t="shared" si="1"/>
        <v>-4.4697925594766541E-2</v>
      </c>
      <c r="N20" s="12">
        <f t="shared" si="2"/>
        <v>1.822918302285428E-2</v>
      </c>
    </row>
    <row r="21" spans="1:14" x14ac:dyDescent="0.15">
      <c r="A21" s="8" t="s">
        <v>25</v>
      </c>
      <c r="B21" s="8" t="s">
        <v>26</v>
      </c>
      <c r="C21" s="9">
        <v>42538</v>
      </c>
      <c r="D21" s="10">
        <v>26.72</v>
      </c>
      <c r="E21" s="10">
        <v>26.72</v>
      </c>
      <c r="F21" s="10">
        <v>24.76</v>
      </c>
      <c r="G21" s="10">
        <v>26.22</v>
      </c>
      <c r="H21" s="10">
        <v>539.04</v>
      </c>
      <c r="I21" s="10">
        <v>20772100</v>
      </c>
      <c r="J21" s="12">
        <f t="shared" si="0"/>
        <v>-1.9446522064323096E-2</v>
      </c>
      <c r="K21" s="12">
        <v>-9.3418259023353711E-3</v>
      </c>
      <c r="L21" s="12">
        <v>-3.9201274041406288E-3</v>
      </c>
      <c r="M21" s="12">
        <f t="shared" si="1"/>
        <v>-1.0104696161987725E-2</v>
      </c>
      <c r="N21" s="12">
        <f t="shared" si="2"/>
        <v>5.4216984981947424E-3</v>
      </c>
    </row>
    <row r="22" spans="1:14" x14ac:dyDescent="0.15">
      <c r="A22" s="8" t="s">
        <v>25</v>
      </c>
      <c r="B22" s="8" t="s">
        <v>26</v>
      </c>
      <c r="C22" s="9">
        <v>42545</v>
      </c>
      <c r="D22" s="10">
        <v>26.22</v>
      </c>
      <c r="E22" s="10">
        <v>27.08</v>
      </c>
      <c r="F22" s="10">
        <v>24.91</v>
      </c>
      <c r="G22" s="10">
        <v>26.35</v>
      </c>
      <c r="H22" s="10">
        <v>785.65</v>
      </c>
      <c r="I22" s="10">
        <v>29551700</v>
      </c>
      <c r="J22" s="12">
        <f t="shared" si="0"/>
        <v>4.9580472921434996E-3</v>
      </c>
      <c r="K22" s="12">
        <v>2.4432061723103273E-2</v>
      </c>
      <c r="L22" s="12">
        <v>-1.4365460036349134E-2</v>
      </c>
      <c r="M22" s="12">
        <f t="shared" si="1"/>
        <v>-1.9474014430959773E-2</v>
      </c>
      <c r="N22" s="12">
        <f t="shared" si="2"/>
        <v>-3.8797521759452405E-2</v>
      </c>
    </row>
    <row r="23" spans="1:14" x14ac:dyDescent="0.15">
      <c r="A23" s="8" t="s">
        <v>25</v>
      </c>
      <c r="B23" s="8" t="s">
        <v>26</v>
      </c>
      <c r="C23" s="9">
        <v>42552</v>
      </c>
      <c r="D23" s="10">
        <v>25.86</v>
      </c>
      <c r="E23" s="10">
        <v>28.81</v>
      </c>
      <c r="F23" s="10">
        <v>25.86</v>
      </c>
      <c r="G23" s="10">
        <v>27.81</v>
      </c>
      <c r="H23" s="10">
        <v>1208.3</v>
      </c>
      <c r="I23" s="10">
        <v>43474500</v>
      </c>
      <c r="J23" s="12">
        <f t="shared" si="0"/>
        <v>5.5407969639468584E-2</v>
      </c>
      <c r="K23" s="12">
        <v>-2.4267782426778357E-2</v>
      </c>
      <c r="L23" s="12">
        <v>-1.0682434985147937E-2</v>
      </c>
      <c r="M23" s="12">
        <f t="shared" si="1"/>
        <v>7.9675752066246941E-2</v>
      </c>
      <c r="N23" s="12">
        <f t="shared" si="2"/>
        <v>1.3585347441630421E-2</v>
      </c>
    </row>
    <row r="24" spans="1:14" x14ac:dyDescent="0.15">
      <c r="A24" s="8" t="s">
        <v>25</v>
      </c>
      <c r="B24" s="8" t="s">
        <v>26</v>
      </c>
      <c r="C24" s="9">
        <v>42559</v>
      </c>
      <c r="D24" s="10">
        <v>27.34</v>
      </c>
      <c r="E24" s="10">
        <v>29</v>
      </c>
      <c r="F24" s="10">
        <v>27.14</v>
      </c>
      <c r="G24" s="10">
        <v>27.7</v>
      </c>
      <c r="H24" s="10">
        <v>598.51</v>
      </c>
      <c r="I24" s="10">
        <v>21479500</v>
      </c>
      <c r="J24" s="12">
        <f t="shared" si="0"/>
        <v>-3.9554117224019931E-3</v>
      </c>
      <c r="K24" s="12">
        <v>-1.0291595197255584E-2</v>
      </c>
      <c r="L24" s="12">
        <v>2.7393852761982859E-2</v>
      </c>
      <c r="M24" s="12">
        <f t="shared" si="1"/>
        <v>6.3361834748535909E-3</v>
      </c>
      <c r="N24" s="12">
        <f t="shared" si="2"/>
        <v>3.7685447959238443E-2</v>
      </c>
    </row>
    <row r="25" spans="1:14" x14ac:dyDescent="0.15">
      <c r="A25" s="8" t="s">
        <v>25</v>
      </c>
      <c r="B25" s="8" t="s">
        <v>26</v>
      </c>
      <c r="C25" s="9">
        <v>42566</v>
      </c>
      <c r="D25" s="10">
        <v>27.43</v>
      </c>
      <c r="E25" s="10">
        <v>28.08</v>
      </c>
      <c r="F25" s="10">
        <v>26.83</v>
      </c>
      <c r="G25" s="10">
        <v>27.61</v>
      </c>
      <c r="H25" s="10">
        <v>771.19</v>
      </c>
      <c r="I25" s="10">
        <v>28125000</v>
      </c>
      <c r="J25" s="12">
        <f t="shared" si="0"/>
        <v>-3.2490974729241827E-3</v>
      </c>
      <c r="K25" s="12">
        <v>5.1993067590987915E-3</v>
      </c>
      <c r="L25" s="12">
        <v>1.8963471191619424E-2</v>
      </c>
      <c r="M25" s="12">
        <f t="shared" si="1"/>
        <v>-8.4484042320229734E-3</v>
      </c>
      <c r="N25" s="12">
        <f t="shared" si="2"/>
        <v>1.3764164432520633E-2</v>
      </c>
    </row>
    <row r="26" spans="1:14" x14ac:dyDescent="0.15">
      <c r="A26" s="8" t="s">
        <v>25</v>
      </c>
      <c r="B26" s="8" t="s">
        <v>26</v>
      </c>
      <c r="C26" s="9">
        <v>42573</v>
      </c>
      <c r="D26" s="10">
        <v>27.42</v>
      </c>
      <c r="E26" s="10">
        <v>27.42</v>
      </c>
      <c r="F26" s="10">
        <v>23.39</v>
      </c>
      <c r="G26" s="10">
        <v>25.5</v>
      </c>
      <c r="H26" s="10">
        <v>1155.04</v>
      </c>
      <c r="I26" s="10">
        <v>45741500</v>
      </c>
      <c r="J26" s="12">
        <f t="shared" si="0"/>
        <v>-7.6421586381745732E-2</v>
      </c>
      <c r="K26" s="12">
        <v>-2.7155172413792984E-2</v>
      </c>
      <c r="L26" s="12">
        <v>2.2157967129504144E-2</v>
      </c>
      <c r="M26" s="12">
        <f t="shared" si="1"/>
        <v>-4.9266413967952748E-2</v>
      </c>
      <c r="N26" s="12">
        <f t="shared" si="2"/>
        <v>4.9313139543297128E-2</v>
      </c>
    </row>
    <row r="27" spans="1:14" x14ac:dyDescent="0.15">
      <c r="A27" s="8" t="s">
        <v>25</v>
      </c>
      <c r="B27" s="8" t="s">
        <v>26</v>
      </c>
      <c r="C27" s="9">
        <v>42580</v>
      </c>
      <c r="D27" s="10">
        <v>25.53</v>
      </c>
      <c r="E27" s="10">
        <v>26.48</v>
      </c>
      <c r="F27" s="10">
        <v>24.95</v>
      </c>
      <c r="G27" s="10">
        <v>26.02</v>
      </c>
      <c r="H27" s="10">
        <v>710.78</v>
      </c>
      <c r="I27" s="10">
        <v>27509200</v>
      </c>
      <c r="J27" s="12">
        <f t="shared" si="0"/>
        <v>2.0392156862745082E-2</v>
      </c>
      <c r="K27" s="12">
        <v>-2.9242357111209694E-2</v>
      </c>
      <c r="L27" s="12">
        <v>-1.3580853223324498E-2</v>
      </c>
      <c r="M27" s="12">
        <f t="shared" si="1"/>
        <v>4.9634513973954776E-2</v>
      </c>
      <c r="N27" s="12">
        <f t="shared" si="2"/>
        <v>1.5661503887885196E-2</v>
      </c>
    </row>
    <row r="28" spans="1:14" x14ac:dyDescent="0.15">
      <c r="A28" s="8" t="s">
        <v>25</v>
      </c>
      <c r="B28" s="8" t="s">
        <v>26</v>
      </c>
      <c r="C28" s="9">
        <v>42587</v>
      </c>
      <c r="D28" s="10">
        <v>24.22</v>
      </c>
      <c r="E28" s="10">
        <v>26.13</v>
      </c>
      <c r="F28" s="10">
        <v>24.22</v>
      </c>
      <c r="G28" s="10">
        <v>25.58</v>
      </c>
      <c r="H28" s="10">
        <v>360.49</v>
      </c>
      <c r="I28" s="10">
        <v>14001500</v>
      </c>
      <c r="J28" s="12">
        <f t="shared" si="0"/>
        <v>-1.6910069177555775E-2</v>
      </c>
      <c r="K28" s="12">
        <v>-1.8256503879507092E-3</v>
      </c>
      <c r="L28" s="12">
        <v>-1.1112512529789372E-2</v>
      </c>
      <c r="M28" s="12">
        <f t="shared" si="1"/>
        <v>-1.5084418789605066E-2</v>
      </c>
      <c r="N28" s="12">
        <f t="shared" si="2"/>
        <v>-9.2868621418386622E-3</v>
      </c>
    </row>
    <row r="29" spans="1:14" x14ac:dyDescent="0.15">
      <c r="A29" s="8" t="s">
        <v>25</v>
      </c>
      <c r="B29" s="8" t="s">
        <v>26</v>
      </c>
      <c r="C29" s="9">
        <v>42594</v>
      </c>
      <c r="D29" s="10">
        <v>25.88</v>
      </c>
      <c r="E29" s="10">
        <v>25.93</v>
      </c>
      <c r="F29" s="10">
        <v>25.31</v>
      </c>
      <c r="G29" s="10">
        <v>25.71</v>
      </c>
      <c r="H29" s="10">
        <v>276.89</v>
      </c>
      <c r="I29" s="10">
        <v>10762400</v>
      </c>
      <c r="J29" s="12">
        <f t="shared" si="0"/>
        <v>5.0820953870212102E-3</v>
      </c>
      <c r="K29" s="12">
        <v>-2.6063100137174184E-2</v>
      </c>
      <c r="L29" s="12">
        <v>-8.8610229111156405E-4</v>
      </c>
      <c r="M29" s="12">
        <f t="shared" si="1"/>
        <v>3.1145195524195396E-2</v>
      </c>
      <c r="N29" s="12">
        <f t="shared" si="2"/>
        <v>2.5176997846062619E-2</v>
      </c>
    </row>
    <row r="30" spans="1:14" x14ac:dyDescent="0.15">
      <c r="A30" s="8" t="s">
        <v>25</v>
      </c>
      <c r="B30" s="8" t="s">
        <v>26</v>
      </c>
      <c r="C30" s="9">
        <v>42601</v>
      </c>
      <c r="D30" s="10">
        <v>25.63</v>
      </c>
      <c r="E30" s="10">
        <v>28</v>
      </c>
      <c r="F30" s="10">
        <v>25.51</v>
      </c>
      <c r="G30" s="10">
        <v>26.94</v>
      </c>
      <c r="H30" s="10">
        <v>964.06</v>
      </c>
      <c r="I30" s="10">
        <v>35486400</v>
      </c>
      <c r="J30" s="12">
        <f t="shared" si="0"/>
        <v>4.784130688448076E-2</v>
      </c>
      <c r="K30" s="12">
        <v>-9.3427230046948292E-2</v>
      </c>
      <c r="L30" s="12">
        <v>2.4849665737225874E-2</v>
      </c>
      <c r="M30" s="12">
        <f t="shared" si="1"/>
        <v>0.14126853693142905</v>
      </c>
      <c r="N30" s="12">
        <f t="shared" si="2"/>
        <v>0.11827689578417416</v>
      </c>
    </row>
    <row r="31" spans="1:14" x14ac:dyDescent="0.15">
      <c r="A31" s="8" t="s">
        <v>25</v>
      </c>
      <c r="B31" s="8" t="s">
        <v>26</v>
      </c>
      <c r="C31" s="9">
        <v>42608</v>
      </c>
      <c r="D31" s="10">
        <v>27.05</v>
      </c>
      <c r="E31" s="10">
        <v>27.05</v>
      </c>
      <c r="F31" s="10">
        <v>26.2</v>
      </c>
      <c r="G31" s="10">
        <v>26.54</v>
      </c>
      <c r="H31" s="10">
        <v>415.8</v>
      </c>
      <c r="I31" s="10">
        <v>15598600</v>
      </c>
      <c r="J31" s="12">
        <f t="shared" si="0"/>
        <v>-1.4847809948032744E-2</v>
      </c>
      <c r="K31" s="12">
        <v>8.2858622475401419E-2</v>
      </c>
      <c r="L31" s="12">
        <v>1.8825372786961499E-2</v>
      </c>
      <c r="M31" s="12">
        <f t="shared" si="1"/>
        <v>-9.7706432423434159E-2</v>
      </c>
      <c r="N31" s="12">
        <f t="shared" si="2"/>
        <v>-6.4033249688439917E-2</v>
      </c>
    </row>
    <row r="32" spans="1:14" x14ac:dyDescent="0.15">
      <c r="A32" s="8" t="s">
        <v>25</v>
      </c>
      <c r="B32" s="8" t="s">
        <v>26</v>
      </c>
      <c r="C32" s="9">
        <v>42627</v>
      </c>
      <c r="D32" s="10">
        <v>26.58</v>
      </c>
      <c r="E32" s="10">
        <v>26.58</v>
      </c>
      <c r="F32" s="10">
        <v>24.42</v>
      </c>
      <c r="G32" s="10">
        <v>25.58</v>
      </c>
      <c r="H32" s="10">
        <v>399.26</v>
      </c>
      <c r="I32" s="10">
        <v>15452000</v>
      </c>
      <c r="J32" s="12">
        <f t="shared" si="0"/>
        <v>-3.6171816126601392E-2</v>
      </c>
      <c r="K32" s="12">
        <v>3.8259206121473012E-3</v>
      </c>
      <c r="L32" s="12">
        <v>-1.2158553457095964E-2</v>
      </c>
      <c r="M32" s="12">
        <f t="shared" si="1"/>
        <v>-3.9997736738748693E-2</v>
      </c>
      <c r="N32" s="12">
        <f t="shared" si="2"/>
        <v>-1.5984474069243266E-2</v>
      </c>
    </row>
    <row r="33" spans="1:14" x14ac:dyDescent="0.15">
      <c r="A33" s="8" t="s">
        <v>25</v>
      </c>
      <c r="B33" s="8" t="s">
        <v>26</v>
      </c>
      <c r="C33" s="9">
        <v>42636</v>
      </c>
      <c r="D33" s="10">
        <v>25.43</v>
      </c>
      <c r="E33" s="10">
        <v>27.12</v>
      </c>
      <c r="F33" s="10">
        <v>25.2</v>
      </c>
      <c r="G33" s="10">
        <v>26.83</v>
      </c>
      <c r="H33" s="10">
        <v>705.76</v>
      </c>
      <c r="I33" s="10">
        <v>26787700</v>
      </c>
      <c r="J33" s="12">
        <f t="shared" si="0"/>
        <v>4.8866301798279908E-2</v>
      </c>
      <c r="K33" s="12">
        <v>4.8638132295718804E-3</v>
      </c>
      <c r="L33" s="12">
        <v>-2.4687709087129722E-2</v>
      </c>
      <c r="M33" s="12">
        <f t="shared" si="1"/>
        <v>4.4002488568708031E-2</v>
      </c>
      <c r="N33" s="12">
        <f t="shared" si="2"/>
        <v>-2.9551522316701603E-2</v>
      </c>
    </row>
    <row r="34" spans="1:14" x14ac:dyDescent="0.15">
      <c r="A34" s="8" t="s">
        <v>25</v>
      </c>
      <c r="B34" s="8" t="s">
        <v>26</v>
      </c>
      <c r="C34" s="9">
        <v>42643</v>
      </c>
      <c r="D34" s="10">
        <v>26.93</v>
      </c>
      <c r="E34" s="10">
        <v>27.83</v>
      </c>
      <c r="F34" s="10">
        <v>26.33</v>
      </c>
      <c r="G34" s="10">
        <v>27.81</v>
      </c>
      <c r="H34" s="10">
        <v>1034.52</v>
      </c>
      <c r="I34" s="10">
        <v>37995700</v>
      </c>
      <c r="J34" s="12">
        <f t="shared" si="0"/>
        <v>3.6526276556093945E-2</v>
      </c>
      <c r="K34" s="12">
        <v>-5.179090029041615E-2</v>
      </c>
      <c r="L34" s="12">
        <v>1.0340176832009652E-2</v>
      </c>
      <c r="M34" s="12">
        <f t="shared" si="1"/>
        <v>8.8317176846510095E-2</v>
      </c>
      <c r="N34" s="12">
        <f t="shared" si="2"/>
        <v>6.2131077122425798E-2</v>
      </c>
    </row>
    <row r="35" spans="1:14" x14ac:dyDescent="0.15">
      <c r="A35" s="8" t="s">
        <v>25</v>
      </c>
      <c r="B35" s="8" t="s">
        <v>26</v>
      </c>
      <c r="C35" s="9">
        <v>42657</v>
      </c>
      <c r="D35" s="10">
        <v>27.84</v>
      </c>
      <c r="E35" s="10">
        <v>29.4</v>
      </c>
      <c r="F35" s="10">
        <v>27.21</v>
      </c>
      <c r="G35" s="10">
        <v>28.68</v>
      </c>
      <c r="H35" s="10">
        <v>839.84</v>
      </c>
      <c r="I35" s="10">
        <v>29750600</v>
      </c>
      <c r="J35" s="12">
        <f t="shared" si="0"/>
        <v>3.1283710895361416E-2</v>
      </c>
      <c r="K35" s="12">
        <v>1.990811638591114E-2</v>
      </c>
      <c r="L35" s="12">
        <v>-9.6245756287287893E-3</v>
      </c>
      <c r="M35" s="12">
        <f t="shared" si="1"/>
        <v>1.1375594509450276E-2</v>
      </c>
      <c r="N35" s="12">
        <f t="shared" si="2"/>
        <v>-2.9532692014639927E-2</v>
      </c>
    </row>
    <row r="36" spans="1:14" x14ac:dyDescent="0.15">
      <c r="A36" s="8" t="s">
        <v>25</v>
      </c>
      <c r="B36" s="8" t="s">
        <v>26</v>
      </c>
      <c r="C36" s="9">
        <v>42664</v>
      </c>
      <c r="D36" s="10">
        <v>28.68</v>
      </c>
      <c r="E36" s="10">
        <v>29.52</v>
      </c>
      <c r="F36" s="10">
        <v>27.13</v>
      </c>
      <c r="G36" s="10">
        <v>29.2</v>
      </c>
      <c r="H36" s="10">
        <v>1659.49</v>
      </c>
      <c r="I36" s="10">
        <v>58817600</v>
      </c>
      <c r="J36" s="12">
        <f t="shared" si="0"/>
        <v>1.8131101813110166E-2</v>
      </c>
      <c r="K36" s="12">
        <v>1.7017017017017032E-2</v>
      </c>
      <c r="L36" s="12">
        <v>1.9672513062868217E-2</v>
      </c>
      <c r="M36" s="12">
        <f t="shared" si="1"/>
        <v>1.1140847960931337E-3</v>
      </c>
      <c r="N36" s="12">
        <f t="shared" si="2"/>
        <v>2.6554960458511842E-3</v>
      </c>
    </row>
    <row r="37" spans="1:14" x14ac:dyDescent="0.15">
      <c r="A37" s="8" t="s">
        <v>25</v>
      </c>
      <c r="B37" s="8" t="s">
        <v>26</v>
      </c>
      <c r="C37" s="9">
        <v>42671</v>
      </c>
      <c r="D37" s="10">
        <v>29.3</v>
      </c>
      <c r="E37" s="10">
        <v>29.9</v>
      </c>
      <c r="F37" s="10">
        <v>28.43</v>
      </c>
      <c r="G37" s="10">
        <v>29.11</v>
      </c>
      <c r="H37" s="10">
        <v>971.72</v>
      </c>
      <c r="I37" s="10">
        <v>33182300</v>
      </c>
      <c r="J37" s="12">
        <f t="shared" si="0"/>
        <v>-3.082191780821913E-3</v>
      </c>
      <c r="K37" s="12">
        <v>-2.3129921259842486E-2</v>
      </c>
      <c r="L37" s="12">
        <v>8.854987744018104E-3</v>
      </c>
      <c r="M37" s="12">
        <f t="shared" si="1"/>
        <v>2.0047729479020573E-2</v>
      </c>
      <c r="N37" s="12">
        <f t="shared" si="2"/>
        <v>3.1984909003860591E-2</v>
      </c>
    </row>
    <row r="38" spans="1:14" x14ac:dyDescent="0.15">
      <c r="A38" s="8" t="s">
        <v>25</v>
      </c>
      <c r="B38" s="8" t="s">
        <v>26</v>
      </c>
      <c r="C38" s="9">
        <v>42678</v>
      </c>
      <c r="D38" s="10">
        <v>29.11</v>
      </c>
      <c r="E38" s="10">
        <v>30.17</v>
      </c>
      <c r="F38" s="10">
        <v>29.03</v>
      </c>
      <c r="G38" s="10">
        <v>29.4</v>
      </c>
      <c r="H38" s="10">
        <v>674.01</v>
      </c>
      <c r="I38" s="10">
        <v>22714400</v>
      </c>
      <c r="J38" s="12">
        <f t="shared" si="0"/>
        <v>9.9622122981792901E-3</v>
      </c>
      <c r="K38" s="12">
        <v>-6.0453400503778388E-3</v>
      </c>
      <c r="L38" s="12">
        <v>4.3126039327841779E-3</v>
      </c>
      <c r="M38" s="12">
        <f t="shared" si="1"/>
        <v>1.6007552348557129E-2</v>
      </c>
      <c r="N38" s="12">
        <f t="shared" si="2"/>
        <v>1.0357943983162017E-2</v>
      </c>
    </row>
    <row r="39" spans="1:14" x14ac:dyDescent="0.15">
      <c r="A39" s="8" t="s">
        <v>25</v>
      </c>
      <c r="B39" s="8" t="s">
        <v>26</v>
      </c>
      <c r="C39" s="9">
        <v>42685</v>
      </c>
      <c r="D39" s="10">
        <v>29.23</v>
      </c>
      <c r="E39" s="10">
        <v>31.39</v>
      </c>
      <c r="F39" s="10">
        <v>28.51</v>
      </c>
      <c r="G39" s="10">
        <v>30.53</v>
      </c>
      <c r="H39" s="10">
        <v>1014.29</v>
      </c>
      <c r="I39" s="10">
        <v>33416900</v>
      </c>
      <c r="J39" s="12">
        <f t="shared" si="0"/>
        <v>3.8435374149659952E-2</v>
      </c>
      <c r="K39" s="12">
        <v>4.4602128737962418E-2</v>
      </c>
      <c r="L39" s="12">
        <v>6.7809823243468459E-3</v>
      </c>
      <c r="M39" s="12">
        <f t="shared" si="1"/>
        <v>-6.1667545883024658E-3</v>
      </c>
      <c r="N39" s="12">
        <f t="shared" si="2"/>
        <v>-3.7821146413615572E-2</v>
      </c>
    </row>
    <row r="40" spans="1:14" x14ac:dyDescent="0.15">
      <c r="A40" s="8" t="s">
        <v>25</v>
      </c>
      <c r="B40" s="8" t="s">
        <v>26</v>
      </c>
      <c r="C40" s="9">
        <v>42692</v>
      </c>
      <c r="D40" s="10">
        <v>30.45</v>
      </c>
      <c r="E40" s="10">
        <v>32</v>
      </c>
      <c r="F40" s="10">
        <v>29.58</v>
      </c>
      <c r="G40" s="10">
        <v>31.66</v>
      </c>
      <c r="H40" s="10">
        <v>920.91</v>
      </c>
      <c r="I40" s="10">
        <v>29543500</v>
      </c>
      <c r="J40" s="12">
        <f t="shared" si="0"/>
        <v>3.7012774320340613E-2</v>
      </c>
      <c r="K40" s="12">
        <v>5.3372149442019023E-3</v>
      </c>
      <c r="L40" s="12">
        <v>2.2628082884312582E-2</v>
      </c>
      <c r="M40" s="12">
        <f t="shared" si="1"/>
        <v>3.1675559376138709E-2</v>
      </c>
      <c r="N40" s="12">
        <f t="shared" si="2"/>
        <v>1.7290867940110678E-2</v>
      </c>
    </row>
    <row r="41" spans="1:14" x14ac:dyDescent="0.15">
      <c r="A41" s="8" t="s">
        <v>25</v>
      </c>
      <c r="B41" s="8" t="s">
        <v>26</v>
      </c>
      <c r="C41" s="9">
        <v>42698</v>
      </c>
      <c r="D41" s="10">
        <v>31.66</v>
      </c>
      <c r="E41" s="10">
        <v>33.409999999999997</v>
      </c>
      <c r="F41" s="10">
        <v>31.64</v>
      </c>
      <c r="G41" s="10">
        <v>32.74</v>
      </c>
      <c r="H41" s="10">
        <v>822.13</v>
      </c>
      <c r="I41" s="10">
        <v>25095600</v>
      </c>
      <c r="J41" s="12">
        <f t="shared" si="0"/>
        <v>3.4112444725205367E-2</v>
      </c>
      <c r="K41" s="12">
        <v>1.6409266409266317E-2</v>
      </c>
      <c r="L41" s="12">
        <v>-9.9498128934551395E-4</v>
      </c>
      <c r="M41" s="12">
        <f t="shared" si="1"/>
        <v>1.7703178315939049E-2</v>
      </c>
      <c r="N41" s="12">
        <f t="shared" si="2"/>
        <v>-1.7404247698611833E-2</v>
      </c>
    </row>
    <row r="42" spans="1:14" x14ac:dyDescent="0.15">
      <c r="A42" s="8" t="s">
        <v>25</v>
      </c>
      <c r="B42" s="8" t="s">
        <v>26</v>
      </c>
      <c r="C42" s="9">
        <v>42713</v>
      </c>
      <c r="D42" s="10">
        <v>32.76</v>
      </c>
      <c r="E42" s="10">
        <v>34.71</v>
      </c>
      <c r="F42" s="10">
        <v>30.94</v>
      </c>
      <c r="G42" s="10">
        <v>33.68</v>
      </c>
      <c r="H42" s="10">
        <v>896.01</v>
      </c>
      <c r="I42" s="10">
        <v>27166100</v>
      </c>
      <c r="J42" s="12">
        <f t="shared" si="0"/>
        <v>2.8711056811240001E-2</v>
      </c>
      <c r="K42" s="12">
        <v>8.4689194826867042E-2</v>
      </c>
      <c r="L42" s="12">
        <v>-3.3787116503896726E-3</v>
      </c>
      <c r="M42" s="12">
        <f t="shared" si="1"/>
        <v>-5.5978138015627038E-2</v>
      </c>
      <c r="N42" s="12">
        <f t="shared" si="2"/>
        <v>-8.8067906477256722E-2</v>
      </c>
    </row>
    <row r="43" spans="1:14" x14ac:dyDescent="0.15">
      <c r="A43" s="8" t="s">
        <v>25</v>
      </c>
      <c r="B43" s="8" t="s">
        <v>26</v>
      </c>
      <c r="C43" s="9">
        <v>42720</v>
      </c>
      <c r="D43" s="10">
        <v>33.869999999999997</v>
      </c>
      <c r="E43" s="10">
        <v>34.21</v>
      </c>
      <c r="F43" s="10">
        <v>31.92</v>
      </c>
      <c r="G43" s="10">
        <v>33.93</v>
      </c>
      <c r="H43" s="10">
        <v>845.17</v>
      </c>
      <c r="I43" s="10">
        <v>25434800</v>
      </c>
      <c r="J43" s="12">
        <f t="shared" si="0"/>
        <v>7.422802850356295E-3</v>
      </c>
      <c r="K43" s="12">
        <v>0.16615384615384612</v>
      </c>
      <c r="L43" s="12">
        <v>-3.3994456954789566E-2</v>
      </c>
      <c r="M43" s="12">
        <f t="shared" si="1"/>
        <v>-0.15873104330348983</v>
      </c>
      <c r="N43" s="12">
        <f t="shared" si="2"/>
        <v>-0.20014830310863568</v>
      </c>
    </row>
    <row r="44" spans="1:14" x14ac:dyDescent="0.15">
      <c r="A44" s="8" t="s">
        <v>25</v>
      </c>
      <c r="B44" s="8" t="s">
        <v>26</v>
      </c>
      <c r="C44" s="9">
        <v>42727</v>
      </c>
      <c r="D44" s="10">
        <v>33.909999999999997</v>
      </c>
      <c r="E44" s="10">
        <v>37.6</v>
      </c>
      <c r="F44" s="10">
        <v>33.909999999999997</v>
      </c>
      <c r="G44" s="10">
        <v>37.5</v>
      </c>
      <c r="H44" s="10">
        <v>887.05</v>
      </c>
      <c r="I44" s="10">
        <v>24420100</v>
      </c>
      <c r="J44" s="12">
        <f t="shared" si="0"/>
        <v>0.10521662245800177</v>
      </c>
      <c r="K44" s="12">
        <v>-0.16787598944591026</v>
      </c>
      <c r="L44" s="12">
        <v>-4.1082555764045646E-3</v>
      </c>
      <c r="M44" s="12">
        <f t="shared" si="1"/>
        <v>0.27309261190391204</v>
      </c>
      <c r="N44" s="12">
        <f t="shared" si="2"/>
        <v>0.16376773386950569</v>
      </c>
    </row>
    <row r="45" spans="1:14" x14ac:dyDescent="0.15">
      <c r="A45" s="8" t="s">
        <v>25</v>
      </c>
      <c r="B45" s="8" t="s">
        <v>26</v>
      </c>
      <c r="C45" s="9">
        <v>42734</v>
      </c>
      <c r="D45" s="10">
        <v>37.700000000000003</v>
      </c>
      <c r="E45" s="10">
        <v>37.799999999999997</v>
      </c>
      <c r="F45" s="10">
        <v>36.049999999999997</v>
      </c>
      <c r="G45" s="10">
        <v>37.17</v>
      </c>
      <c r="H45" s="10">
        <v>600.77</v>
      </c>
      <c r="I45" s="10">
        <v>16164700</v>
      </c>
      <c r="J45" s="12">
        <f t="shared" si="0"/>
        <v>-8.7999999999999537E-3</v>
      </c>
      <c r="K45" s="12">
        <v>-9.7502972651605221E-2</v>
      </c>
      <c r="L45" s="12">
        <v>-2.0931466327991314E-3</v>
      </c>
      <c r="M45" s="12">
        <f t="shared" si="1"/>
        <v>8.8702972651605261E-2</v>
      </c>
      <c r="N45" s="12">
        <f t="shared" si="2"/>
        <v>9.5409826018806085E-2</v>
      </c>
    </row>
    <row r="46" spans="1:14" x14ac:dyDescent="0.15">
      <c r="C46"/>
    </row>
    <row r="47" spans="1:14" x14ac:dyDescent="0.15">
      <c r="A47" s="4"/>
      <c r="B47" s="1"/>
      <c r="C47"/>
    </row>
    <row r="48" spans="1:14" x14ac:dyDescent="0.15">
      <c r="C48"/>
    </row>
    <row r="49" spans="3:3" x14ac:dyDescent="0.15">
      <c r="C49"/>
    </row>
    <row r="50" spans="3:3" x14ac:dyDescent="0.15">
      <c r="C50"/>
    </row>
    <row r="51" spans="3:3" x14ac:dyDescent="0.15">
      <c r="C51"/>
    </row>
    <row r="52" spans="3:3" x14ac:dyDescent="0.15">
      <c r="C52"/>
    </row>
  </sheetData>
  <phoneticPr fontId="2" type="noConversion"/>
  <conditionalFormatting sqref="C1:C51">
    <cfRule type="duplicateValues" dxfId="3" priority="3"/>
  </conditionalFormatting>
  <conditionalFormatting sqref="C53:D1048576 C1:C52">
    <cfRule type="duplicateValues" dxfId="2" priority="1"/>
  </conditionalFormatting>
  <pageMargins left="0.7" right="0.7" top="0.75" bottom="0.75" header="0.3" footer="0.3"/>
  <pageSetup paperSize="9" orientation="portrait" horizontalDpi="200" verticalDpi="200" copies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3"/>
  <sheetViews>
    <sheetView topLeftCell="A31" workbookViewId="0">
      <selection activeCell="A53" sqref="A53:B53"/>
    </sheetView>
  </sheetViews>
  <sheetFormatPr defaultRowHeight="13.5" x14ac:dyDescent="0.15"/>
  <cols>
    <col min="3" max="3" width="15.625" customWidth="1"/>
    <col min="9" max="9" width="10.375" customWidth="1"/>
    <col min="10" max="10" width="11.125" customWidth="1"/>
    <col min="11" max="11" width="10.375" customWidth="1"/>
  </cols>
  <sheetData>
    <row r="1" spans="1:14" x14ac:dyDescent="0.15">
      <c r="A1" s="5" t="s">
        <v>0</v>
      </c>
      <c r="B1" s="5" t="s">
        <v>1</v>
      </c>
      <c r="C1" s="6" t="s">
        <v>2</v>
      </c>
      <c r="D1" s="7" t="s">
        <v>16</v>
      </c>
      <c r="E1" s="7" t="s">
        <v>17</v>
      </c>
      <c r="F1" s="7" t="s">
        <v>18</v>
      </c>
      <c r="G1" s="7" t="s">
        <v>19</v>
      </c>
      <c r="H1" s="7" t="s">
        <v>20</v>
      </c>
      <c r="I1" s="7" t="s">
        <v>8</v>
      </c>
      <c r="J1" s="11" t="s">
        <v>47</v>
      </c>
      <c r="K1" s="11" t="s">
        <v>40</v>
      </c>
      <c r="L1" s="11" t="s">
        <v>39</v>
      </c>
      <c r="M1" s="11" t="s">
        <v>48</v>
      </c>
      <c r="N1" s="11" t="s">
        <v>49</v>
      </c>
    </row>
    <row r="2" spans="1:14" x14ac:dyDescent="0.15">
      <c r="A2" s="8" t="s">
        <v>27</v>
      </c>
      <c r="B2" s="8" t="s">
        <v>28</v>
      </c>
      <c r="C2" s="9">
        <v>42377</v>
      </c>
      <c r="D2" s="10">
        <v>8.07</v>
      </c>
      <c r="E2" s="10">
        <v>8.4600000000000009</v>
      </c>
      <c r="F2" s="10">
        <v>7.44</v>
      </c>
      <c r="G2" s="10">
        <v>8.24</v>
      </c>
      <c r="H2" s="10">
        <v>178.22</v>
      </c>
      <c r="I2" s="10">
        <v>10392300</v>
      </c>
      <c r="J2" s="12"/>
      <c r="K2" s="12"/>
      <c r="L2" s="12"/>
      <c r="M2" s="12"/>
      <c r="N2" s="12"/>
    </row>
    <row r="3" spans="1:14" x14ac:dyDescent="0.15">
      <c r="A3" s="8" t="s">
        <v>27</v>
      </c>
      <c r="B3" s="8" t="s">
        <v>28</v>
      </c>
      <c r="C3" s="9">
        <v>42384</v>
      </c>
      <c r="D3" s="10">
        <v>7.96</v>
      </c>
      <c r="E3" s="10">
        <v>8.52</v>
      </c>
      <c r="F3" s="10">
        <v>6.22</v>
      </c>
      <c r="G3" s="10">
        <v>6.67</v>
      </c>
      <c r="H3" s="10">
        <v>678.63</v>
      </c>
      <c r="I3" s="10">
        <v>42603000</v>
      </c>
      <c r="J3" s="12">
        <f>(G3-G2)/G2</f>
        <v>-0.1905339805825243</v>
      </c>
      <c r="K3" s="12">
        <v>-5.4115507048658383E-2</v>
      </c>
      <c r="L3" s="12">
        <v>-8.1824535238145923E-2</v>
      </c>
      <c r="M3" s="12">
        <f>J3-K3</f>
        <v>-0.13641847353386591</v>
      </c>
      <c r="N3" s="12">
        <f>L3-K3</f>
        <v>-2.770902818948754E-2</v>
      </c>
    </row>
    <row r="4" spans="1:14" x14ac:dyDescent="0.15">
      <c r="A4" s="8" t="s">
        <v>27</v>
      </c>
      <c r="B4" s="8" t="s">
        <v>28</v>
      </c>
      <c r="C4" s="9">
        <v>42391</v>
      </c>
      <c r="D4" s="10">
        <v>6.41</v>
      </c>
      <c r="E4" s="10">
        <v>7.28</v>
      </c>
      <c r="F4" s="10">
        <v>6.41</v>
      </c>
      <c r="G4" s="10">
        <v>6.88</v>
      </c>
      <c r="H4" s="10">
        <v>285.04000000000002</v>
      </c>
      <c r="I4" s="10">
        <v>19243200</v>
      </c>
      <c r="J4" s="12">
        <f t="shared" ref="J4:J51" si="0">(G4-G3)/G3</f>
        <v>3.1484257871064465E-2</v>
      </c>
      <c r="K4" s="12">
        <v>4.6153846153846191E-2</v>
      </c>
      <c r="L4" s="12">
        <v>1.1366352835036795E-2</v>
      </c>
      <c r="M4" s="12">
        <f t="shared" ref="M4:M51" si="1">J4-K4</f>
        <v>-1.4669588282781726E-2</v>
      </c>
      <c r="N4" s="12">
        <f t="shared" ref="N4:N51" si="2">L4-K4</f>
        <v>-3.4787493318809398E-2</v>
      </c>
    </row>
    <row r="5" spans="1:14" x14ac:dyDescent="0.15">
      <c r="A5" s="8" t="s">
        <v>27</v>
      </c>
      <c r="B5" s="8" t="s">
        <v>28</v>
      </c>
      <c r="C5" s="9">
        <v>42398</v>
      </c>
      <c r="D5" s="10">
        <v>6.93</v>
      </c>
      <c r="E5" s="10">
        <v>7.19</v>
      </c>
      <c r="F5" s="10">
        <v>5.45</v>
      </c>
      <c r="G5" s="10">
        <v>5.72</v>
      </c>
      <c r="H5" s="10">
        <v>280.36</v>
      </c>
      <c r="I5" s="10">
        <v>21297600</v>
      </c>
      <c r="J5" s="12">
        <f t="shared" si="0"/>
        <v>-0.16860465116279072</v>
      </c>
      <c r="K5" s="12">
        <v>3.446691176470576E-2</v>
      </c>
      <c r="L5" s="12">
        <v>-6.8571942833803162E-2</v>
      </c>
      <c r="M5" s="12">
        <f t="shared" si="1"/>
        <v>-0.20307156292749648</v>
      </c>
      <c r="N5" s="12">
        <f t="shared" si="2"/>
        <v>-0.10303885459850892</v>
      </c>
    </row>
    <row r="6" spans="1:14" x14ac:dyDescent="0.15">
      <c r="A6" s="8" t="s">
        <v>27</v>
      </c>
      <c r="B6" s="8" t="s">
        <v>28</v>
      </c>
      <c r="C6" s="9">
        <v>42405</v>
      </c>
      <c r="D6" s="10">
        <v>5.72</v>
      </c>
      <c r="E6" s="10">
        <v>6.41</v>
      </c>
      <c r="F6" s="10">
        <v>5.53</v>
      </c>
      <c r="G6" s="10">
        <v>6.32</v>
      </c>
      <c r="H6" s="10">
        <v>222.15</v>
      </c>
      <c r="I6" s="10">
        <v>17078000</v>
      </c>
      <c r="J6" s="12">
        <f t="shared" si="0"/>
        <v>0.10489510489510499</v>
      </c>
      <c r="K6" s="12">
        <v>-9.5957352287871944E-2</v>
      </c>
      <c r="L6" s="12">
        <v>2.71049669788281E-2</v>
      </c>
      <c r="M6" s="12">
        <f t="shared" si="1"/>
        <v>0.20085245718297695</v>
      </c>
      <c r="N6" s="12">
        <f t="shared" si="2"/>
        <v>0.12306231926670004</v>
      </c>
    </row>
    <row r="7" spans="1:14" x14ac:dyDescent="0.15">
      <c r="A7" s="8" t="s">
        <v>27</v>
      </c>
      <c r="B7" s="8" t="s">
        <v>28</v>
      </c>
      <c r="C7" s="9">
        <v>42419</v>
      </c>
      <c r="D7" s="10">
        <v>5.94</v>
      </c>
      <c r="E7" s="10">
        <v>7.21</v>
      </c>
      <c r="F7" s="10">
        <v>5.94</v>
      </c>
      <c r="G7" s="10">
        <v>6.9</v>
      </c>
      <c r="H7" s="10">
        <v>248.34</v>
      </c>
      <c r="I7" s="10">
        <v>17318800</v>
      </c>
      <c r="J7" s="12">
        <f t="shared" si="0"/>
        <v>9.1772151898734181E-2</v>
      </c>
      <c r="K7" s="12">
        <v>3.6855036855036723E-2</v>
      </c>
      <c r="L7" s="12">
        <v>5.0534037388819758E-2</v>
      </c>
      <c r="M7" s="12">
        <f t="shared" si="1"/>
        <v>5.4917115043697458E-2</v>
      </c>
      <c r="N7" s="12">
        <f t="shared" si="2"/>
        <v>1.3679000533783035E-2</v>
      </c>
    </row>
    <row r="8" spans="1:14" x14ac:dyDescent="0.15">
      <c r="A8" s="8" t="s">
        <v>27</v>
      </c>
      <c r="B8" s="8" t="s">
        <v>28</v>
      </c>
      <c r="C8" s="9">
        <v>42426</v>
      </c>
      <c r="D8" s="10">
        <v>7.01</v>
      </c>
      <c r="E8" s="10">
        <v>7.63</v>
      </c>
      <c r="F8" s="10">
        <v>6.68</v>
      </c>
      <c r="G8" s="10">
        <v>7.12</v>
      </c>
      <c r="H8" s="10">
        <v>722.88</v>
      </c>
      <c r="I8" s="10">
        <v>46305100</v>
      </c>
      <c r="J8" s="12">
        <f t="shared" si="0"/>
        <v>3.1884057971014457E-2</v>
      </c>
      <c r="K8" s="12">
        <v>-0.11327014218009474</v>
      </c>
      <c r="L8" s="12">
        <v>-5.7921813129285342E-2</v>
      </c>
      <c r="M8" s="12">
        <f t="shared" si="1"/>
        <v>0.14515420015110919</v>
      </c>
      <c r="N8" s="12">
        <f t="shared" si="2"/>
        <v>5.5348329050809393E-2</v>
      </c>
    </row>
    <row r="9" spans="1:14" x14ac:dyDescent="0.15">
      <c r="A9" s="8" t="s">
        <v>27</v>
      </c>
      <c r="B9" s="8" t="s">
        <v>28</v>
      </c>
      <c r="C9" s="9">
        <v>42433</v>
      </c>
      <c r="D9" s="10">
        <v>7</v>
      </c>
      <c r="E9" s="10">
        <v>7.12</v>
      </c>
      <c r="F9" s="10">
        <v>6.37</v>
      </c>
      <c r="G9" s="10">
        <v>6.79</v>
      </c>
      <c r="H9" s="10">
        <v>351.07</v>
      </c>
      <c r="I9" s="10">
        <v>24359700</v>
      </c>
      <c r="J9" s="12">
        <f t="shared" si="0"/>
        <v>-4.6348314606741582E-2</v>
      </c>
      <c r="K9" s="12">
        <v>-7.6964190272581459E-2</v>
      </c>
      <c r="L9" s="12">
        <v>-3.8637099553988112E-3</v>
      </c>
      <c r="M9" s="12">
        <f t="shared" si="1"/>
        <v>3.0615875665839877E-2</v>
      </c>
      <c r="N9" s="12">
        <f t="shared" si="2"/>
        <v>7.3100480317182651E-2</v>
      </c>
    </row>
    <row r="10" spans="1:14" x14ac:dyDescent="0.15">
      <c r="A10" s="8" t="s">
        <v>27</v>
      </c>
      <c r="B10" s="8" t="s">
        <v>28</v>
      </c>
      <c r="C10" s="9">
        <v>42440</v>
      </c>
      <c r="D10" s="10">
        <v>6.85</v>
      </c>
      <c r="E10" s="10">
        <v>7.19</v>
      </c>
      <c r="F10" s="10">
        <v>6.28</v>
      </c>
      <c r="G10" s="10">
        <v>6.51</v>
      </c>
      <c r="H10" s="10">
        <v>220.03</v>
      </c>
      <c r="I10" s="10">
        <v>15390400</v>
      </c>
      <c r="J10" s="12">
        <f t="shared" si="0"/>
        <v>-4.123711340206189E-2</v>
      </c>
      <c r="K10" s="12">
        <v>9.2646207295888905E-3</v>
      </c>
      <c r="L10" s="12">
        <v>-1.817188527280365E-2</v>
      </c>
      <c r="M10" s="12">
        <f t="shared" si="1"/>
        <v>-5.050173413165078E-2</v>
      </c>
      <c r="N10" s="12">
        <f t="shared" si="2"/>
        <v>-2.743650600239254E-2</v>
      </c>
    </row>
    <row r="11" spans="1:14" x14ac:dyDescent="0.15">
      <c r="A11" s="8" t="s">
        <v>27</v>
      </c>
      <c r="B11" s="8" t="s">
        <v>28</v>
      </c>
      <c r="C11" s="9">
        <v>42447</v>
      </c>
      <c r="D11" s="10">
        <v>6.59</v>
      </c>
      <c r="E11" s="10">
        <v>6.98</v>
      </c>
      <c r="F11" s="10">
        <v>6.37</v>
      </c>
      <c r="G11" s="10">
        <v>6.91</v>
      </c>
      <c r="H11" s="10">
        <v>204.47</v>
      </c>
      <c r="I11" s="10">
        <v>14377900</v>
      </c>
      <c r="J11" s="12">
        <f t="shared" si="0"/>
        <v>6.1443932411674403E-2</v>
      </c>
      <c r="K11" s="12">
        <v>8.7205966724038964E-2</v>
      </c>
      <c r="L11" s="12">
        <v>8.1506630597186311E-2</v>
      </c>
      <c r="M11" s="12">
        <f t="shared" si="1"/>
        <v>-2.5762034312364561E-2</v>
      </c>
      <c r="N11" s="12">
        <f t="shared" si="2"/>
        <v>-5.6993361268526527E-3</v>
      </c>
    </row>
    <row r="12" spans="1:14" x14ac:dyDescent="0.15">
      <c r="A12" s="8" t="s">
        <v>27</v>
      </c>
      <c r="B12" s="8" t="s">
        <v>28</v>
      </c>
      <c r="C12" s="9">
        <v>42454</v>
      </c>
      <c r="D12" s="10">
        <v>7.16</v>
      </c>
      <c r="E12" s="10">
        <v>7.86</v>
      </c>
      <c r="F12" s="10">
        <v>6.92</v>
      </c>
      <c r="G12" s="10">
        <v>7.23</v>
      </c>
      <c r="H12" s="10">
        <v>705.67</v>
      </c>
      <c r="I12" s="10">
        <v>45181200</v>
      </c>
      <c r="J12" s="12">
        <f t="shared" si="0"/>
        <v>4.630969609261943E-2</v>
      </c>
      <c r="K12" s="12">
        <v>0.10448548812664905</v>
      </c>
      <c r="L12" s="12">
        <v>2.1042621455001156E-2</v>
      </c>
      <c r="M12" s="12">
        <f t="shared" si="1"/>
        <v>-5.8175792034029623E-2</v>
      </c>
      <c r="N12" s="12">
        <f t="shared" si="2"/>
        <v>-8.3442866671647895E-2</v>
      </c>
    </row>
    <row r="13" spans="1:14" x14ac:dyDescent="0.15">
      <c r="A13" s="8" t="s">
        <v>27</v>
      </c>
      <c r="B13" s="8" t="s">
        <v>28</v>
      </c>
      <c r="C13" s="9">
        <v>42461</v>
      </c>
      <c r="D13" s="10">
        <v>7.3</v>
      </c>
      <c r="E13" s="10">
        <v>7.37</v>
      </c>
      <c r="F13" s="10">
        <v>7.03</v>
      </c>
      <c r="G13" s="10">
        <v>7.14</v>
      </c>
      <c r="H13" s="10">
        <v>371.84</v>
      </c>
      <c r="I13" s="10">
        <v>24183800</v>
      </c>
      <c r="J13" s="12">
        <f t="shared" si="0"/>
        <v>-1.2448132780083091E-2</v>
      </c>
      <c r="K13" s="12">
        <v>-0.12852365026278065</v>
      </c>
      <c r="L13" s="12">
        <v>3.865690234127105E-3</v>
      </c>
      <c r="M13" s="12">
        <f t="shared" si="1"/>
        <v>0.11607551748269755</v>
      </c>
      <c r="N13" s="12">
        <f t="shared" si="2"/>
        <v>0.13238934049690776</v>
      </c>
    </row>
    <row r="14" spans="1:14" x14ac:dyDescent="0.15">
      <c r="A14" s="8" t="s">
        <v>27</v>
      </c>
      <c r="B14" s="8" t="s">
        <v>28</v>
      </c>
      <c r="C14" s="9">
        <v>42468</v>
      </c>
      <c r="D14" s="10">
        <v>7.14</v>
      </c>
      <c r="E14" s="10">
        <v>7.6</v>
      </c>
      <c r="F14" s="10">
        <v>6.96</v>
      </c>
      <c r="G14" s="10">
        <v>7.09</v>
      </c>
      <c r="H14" s="10">
        <v>466.84</v>
      </c>
      <c r="I14" s="10">
        <v>30034400</v>
      </c>
      <c r="J14" s="12">
        <f t="shared" si="0"/>
        <v>-7.0028011204481544E-3</v>
      </c>
      <c r="K14" s="12">
        <v>0.20614035087719304</v>
      </c>
      <c r="L14" s="12">
        <v>3.2650426555809915E-3</v>
      </c>
      <c r="M14" s="12">
        <f t="shared" si="1"/>
        <v>-0.21314315199764119</v>
      </c>
      <c r="N14" s="12">
        <f t="shared" si="2"/>
        <v>-0.20287530822161204</v>
      </c>
    </row>
    <row r="15" spans="1:14" x14ac:dyDescent="0.15">
      <c r="A15" s="8" t="s">
        <v>27</v>
      </c>
      <c r="B15" s="8" t="s">
        <v>28</v>
      </c>
      <c r="C15" s="9">
        <v>42475</v>
      </c>
      <c r="D15" s="10">
        <v>7.19</v>
      </c>
      <c r="E15" s="10">
        <v>7.57</v>
      </c>
      <c r="F15" s="10">
        <v>7.02</v>
      </c>
      <c r="G15" s="10">
        <v>7.47</v>
      </c>
      <c r="H15" s="10">
        <v>533.02</v>
      </c>
      <c r="I15" s="10">
        <v>34198000</v>
      </c>
      <c r="J15" s="12">
        <f t="shared" si="0"/>
        <v>5.3596614950634683E-2</v>
      </c>
      <c r="K15" s="12">
        <v>1.2727272727272738E-2</v>
      </c>
      <c r="L15" s="12">
        <v>3.0738826566181963E-2</v>
      </c>
      <c r="M15" s="12">
        <f t="shared" si="1"/>
        <v>4.0869342223361943E-2</v>
      </c>
      <c r="N15" s="12">
        <f t="shared" si="2"/>
        <v>1.8011553838909226E-2</v>
      </c>
    </row>
    <row r="16" spans="1:14" x14ac:dyDescent="0.15">
      <c r="A16" s="8" t="s">
        <v>27</v>
      </c>
      <c r="B16" s="8" t="s">
        <v>28</v>
      </c>
      <c r="C16" s="9">
        <v>42482</v>
      </c>
      <c r="D16" s="10">
        <v>7.47</v>
      </c>
      <c r="E16" s="10">
        <v>7.65</v>
      </c>
      <c r="F16" s="10">
        <v>6.67</v>
      </c>
      <c r="G16" s="10">
        <v>6.85</v>
      </c>
      <c r="H16" s="10">
        <v>451.29</v>
      </c>
      <c r="I16" s="10">
        <v>29435900</v>
      </c>
      <c r="J16" s="12">
        <f t="shared" si="0"/>
        <v>-8.2998661311914343E-2</v>
      </c>
      <c r="K16" s="12">
        <v>0.10637342908438045</v>
      </c>
      <c r="L16" s="12">
        <v>-5.4210873478148999E-2</v>
      </c>
      <c r="M16" s="12">
        <f t="shared" si="1"/>
        <v>-0.1893720903962948</v>
      </c>
      <c r="N16" s="12">
        <f t="shared" si="2"/>
        <v>-0.16058430256252945</v>
      </c>
    </row>
    <row r="17" spans="1:14" x14ac:dyDescent="0.15">
      <c r="A17" s="8" t="s">
        <v>27</v>
      </c>
      <c r="B17" s="8" t="s">
        <v>28</v>
      </c>
      <c r="C17" s="9">
        <v>42489</v>
      </c>
      <c r="D17" s="10">
        <v>6.84</v>
      </c>
      <c r="E17" s="10">
        <v>7.11</v>
      </c>
      <c r="F17" s="10">
        <v>6.76</v>
      </c>
      <c r="G17" s="10">
        <v>7.01</v>
      </c>
      <c r="H17" s="10">
        <v>258.2</v>
      </c>
      <c r="I17" s="10">
        <v>17362200</v>
      </c>
      <c r="J17" s="12">
        <f t="shared" si="0"/>
        <v>2.3357664233576665E-2</v>
      </c>
      <c r="K17" s="12">
        <v>-0.51521298174442187</v>
      </c>
      <c r="L17" s="12">
        <v>-1.0067219871233504E-3</v>
      </c>
      <c r="M17" s="12">
        <f t="shared" si="1"/>
        <v>0.53857064597799853</v>
      </c>
      <c r="N17" s="12">
        <f t="shared" si="2"/>
        <v>0.5142062597572985</v>
      </c>
    </row>
    <row r="18" spans="1:14" x14ac:dyDescent="0.15">
      <c r="A18" s="8" t="s">
        <v>27</v>
      </c>
      <c r="B18" s="8" t="s">
        <v>28</v>
      </c>
      <c r="C18" s="9">
        <v>42496</v>
      </c>
      <c r="D18" s="10">
        <v>7.04</v>
      </c>
      <c r="E18" s="10">
        <v>7.59</v>
      </c>
      <c r="F18" s="10">
        <v>7</v>
      </c>
      <c r="G18" s="10">
        <v>7.32</v>
      </c>
      <c r="H18" s="10">
        <v>393.79</v>
      </c>
      <c r="I18" s="10">
        <v>38452100</v>
      </c>
      <c r="J18" s="12">
        <f t="shared" si="0"/>
        <v>4.4222539229671967E-2</v>
      </c>
      <c r="K18" s="12">
        <v>0.14560669456066938</v>
      </c>
      <c r="L18" s="12">
        <v>-4.0427785129280164E-3</v>
      </c>
      <c r="M18" s="12">
        <f t="shared" si="1"/>
        <v>-0.10138415533099741</v>
      </c>
      <c r="N18" s="12">
        <f t="shared" si="2"/>
        <v>-0.14964947307359738</v>
      </c>
    </row>
    <row r="19" spans="1:14" x14ac:dyDescent="0.15">
      <c r="A19" s="8" t="s">
        <v>27</v>
      </c>
      <c r="B19" s="8" t="s">
        <v>28</v>
      </c>
      <c r="C19" s="9">
        <v>42503</v>
      </c>
      <c r="D19" s="10">
        <v>7.11</v>
      </c>
      <c r="E19" s="10">
        <v>7.55</v>
      </c>
      <c r="F19" s="10">
        <v>6.72</v>
      </c>
      <c r="G19" s="10">
        <v>6.89</v>
      </c>
      <c r="H19" s="10">
        <v>373.35</v>
      </c>
      <c r="I19" s="10">
        <v>37375600</v>
      </c>
      <c r="J19" s="12">
        <f t="shared" si="0"/>
        <v>-5.8743169398907183E-2</v>
      </c>
      <c r="K19" s="12">
        <v>0.63623082542001475</v>
      </c>
      <c r="L19" s="12">
        <v>-3.378730246105658E-2</v>
      </c>
      <c r="M19" s="12">
        <f t="shared" si="1"/>
        <v>-0.69497399481892197</v>
      </c>
      <c r="N19" s="12">
        <f t="shared" si="2"/>
        <v>-0.67001812788107129</v>
      </c>
    </row>
    <row r="20" spans="1:14" x14ac:dyDescent="0.15">
      <c r="A20" s="8" t="s">
        <v>27</v>
      </c>
      <c r="B20" s="8" t="s">
        <v>28</v>
      </c>
      <c r="C20" s="9">
        <v>42510</v>
      </c>
      <c r="D20" s="10">
        <v>6.89</v>
      </c>
      <c r="E20" s="10">
        <v>7.28</v>
      </c>
      <c r="F20" s="10">
        <v>6.84</v>
      </c>
      <c r="G20" s="10">
        <v>7.25</v>
      </c>
      <c r="H20" s="10">
        <v>327.85</v>
      </c>
      <c r="I20" s="10">
        <v>32415900</v>
      </c>
      <c r="J20" s="12">
        <f t="shared" si="0"/>
        <v>5.2249637155297582E-2</v>
      </c>
      <c r="K20" s="12">
        <v>4.0178571428570965E-3</v>
      </c>
      <c r="L20" s="12">
        <v>5.8897847892311166E-3</v>
      </c>
      <c r="M20" s="12">
        <f t="shared" si="1"/>
        <v>4.8231780012440488E-2</v>
      </c>
      <c r="N20" s="12">
        <f t="shared" si="2"/>
        <v>1.8719276463740201E-3</v>
      </c>
    </row>
    <row r="21" spans="1:14" x14ac:dyDescent="0.15">
      <c r="A21" s="8" t="s">
        <v>27</v>
      </c>
      <c r="B21" s="8" t="s">
        <v>28</v>
      </c>
      <c r="C21" s="9">
        <v>42517</v>
      </c>
      <c r="D21" s="10">
        <v>7.25</v>
      </c>
      <c r="E21" s="10">
        <v>7.53</v>
      </c>
      <c r="F21" s="10">
        <v>7.18</v>
      </c>
      <c r="G21" s="10">
        <v>7.33</v>
      </c>
      <c r="H21" s="10">
        <v>503.46</v>
      </c>
      <c r="I21" s="10">
        <v>48144200</v>
      </c>
      <c r="J21" s="12">
        <f t="shared" si="0"/>
        <v>1.1034482758620699E-2</v>
      </c>
      <c r="K21" s="12">
        <v>2.3121387283237014E-2</v>
      </c>
      <c r="L21" s="12">
        <v>-3.1782412712973239E-4</v>
      </c>
      <c r="M21" s="12">
        <f t="shared" si="1"/>
        <v>-1.2086904524616315E-2</v>
      </c>
      <c r="N21" s="12">
        <f t="shared" si="2"/>
        <v>-2.3439211410366746E-2</v>
      </c>
    </row>
    <row r="22" spans="1:14" x14ac:dyDescent="0.15">
      <c r="A22" s="8" t="s">
        <v>27</v>
      </c>
      <c r="B22" s="8" t="s">
        <v>28</v>
      </c>
      <c r="C22" s="9">
        <v>42524</v>
      </c>
      <c r="D22" s="10">
        <v>7.25</v>
      </c>
      <c r="E22" s="10">
        <v>7.78</v>
      </c>
      <c r="F22" s="10">
        <v>7.01</v>
      </c>
      <c r="G22" s="10">
        <v>7.49</v>
      </c>
      <c r="H22" s="10">
        <v>585.96</v>
      </c>
      <c r="I22" s="10">
        <v>55868300</v>
      </c>
      <c r="J22" s="12">
        <f t="shared" si="0"/>
        <v>2.1828103683492514E-2</v>
      </c>
      <c r="K22" s="12">
        <v>2.3468057366362375E-2</v>
      </c>
      <c r="L22" s="12">
        <v>5.4136950343552863E-2</v>
      </c>
      <c r="M22" s="12">
        <f t="shared" si="1"/>
        <v>-1.6399536828698609E-3</v>
      </c>
      <c r="N22" s="12">
        <f t="shared" si="2"/>
        <v>3.0668892977190488E-2</v>
      </c>
    </row>
    <row r="23" spans="1:14" x14ac:dyDescent="0.15">
      <c r="A23" s="8" t="s">
        <v>27</v>
      </c>
      <c r="B23" s="8" t="s">
        <v>28</v>
      </c>
      <c r="C23" s="9">
        <v>42529</v>
      </c>
      <c r="D23" s="10">
        <v>7.49</v>
      </c>
      <c r="E23" s="10">
        <v>7.65</v>
      </c>
      <c r="F23" s="10">
        <v>7.42</v>
      </c>
      <c r="G23" s="10">
        <v>7.48</v>
      </c>
      <c r="H23" s="10">
        <v>211.86</v>
      </c>
      <c r="I23" s="10">
        <v>19905800</v>
      </c>
      <c r="J23" s="12">
        <f t="shared" si="0"/>
        <v>-1.3351134846461665E-3</v>
      </c>
      <c r="K23" s="12">
        <v>-9.3418259023353711E-3</v>
      </c>
      <c r="L23" s="12">
        <v>-2.7153450344179065E-3</v>
      </c>
      <c r="M23" s="12">
        <f t="shared" si="1"/>
        <v>8.0067124176892053E-3</v>
      </c>
      <c r="N23" s="12">
        <f t="shared" si="2"/>
        <v>6.6264808679174642E-3</v>
      </c>
    </row>
    <row r="24" spans="1:14" x14ac:dyDescent="0.15">
      <c r="A24" s="8" t="s">
        <v>27</v>
      </c>
      <c r="B24" s="8" t="s">
        <v>28</v>
      </c>
      <c r="C24" s="9">
        <v>42538</v>
      </c>
      <c r="D24" s="10">
        <v>7.35</v>
      </c>
      <c r="E24" s="10">
        <v>7.54</v>
      </c>
      <c r="F24" s="10">
        <v>6.96</v>
      </c>
      <c r="G24" s="10">
        <v>7.51</v>
      </c>
      <c r="H24" s="10">
        <v>298.64</v>
      </c>
      <c r="I24" s="10">
        <v>29076000</v>
      </c>
      <c r="J24" s="12">
        <f t="shared" si="0"/>
        <v>4.0106951871656899E-3</v>
      </c>
      <c r="K24" s="12">
        <v>2.4432061723103273E-2</v>
      </c>
      <c r="L24" s="12">
        <v>-1.3016607830707433E-2</v>
      </c>
      <c r="M24" s="12">
        <f t="shared" si="1"/>
        <v>-2.0421366535937582E-2</v>
      </c>
      <c r="N24" s="12">
        <f t="shared" si="2"/>
        <v>-3.7448669553810709E-2</v>
      </c>
    </row>
    <row r="25" spans="1:14" x14ac:dyDescent="0.15">
      <c r="A25" s="8" t="s">
        <v>27</v>
      </c>
      <c r="B25" s="8" t="s">
        <v>28</v>
      </c>
      <c r="C25" s="9">
        <v>42545</v>
      </c>
      <c r="D25" s="10">
        <v>7.49</v>
      </c>
      <c r="E25" s="10">
        <v>7.83</v>
      </c>
      <c r="F25" s="10">
        <v>7.16</v>
      </c>
      <c r="G25" s="10">
        <v>7.44</v>
      </c>
      <c r="H25" s="10">
        <v>623.57000000000005</v>
      </c>
      <c r="I25" s="10">
        <v>58210300</v>
      </c>
      <c r="J25" s="12">
        <f t="shared" si="0"/>
        <v>-9.320905459387404E-3</v>
      </c>
      <c r="K25" s="12">
        <v>-2.4267782426778357E-2</v>
      </c>
      <c r="L25" s="12">
        <v>-3.4205644373254901E-3</v>
      </c>
      <c r="M25" s="12">
        <f t="shared" si="1"/>
        <v>1.4946876967390953E-2</v>
      </c>
      <c r="N25" s="12">
        <f t="shared" si="2"/>
        <v>2.0847217989452868E-2</v>
      </c>
    </row>
    <row r="26" spans="1:14" x14ac:dyDescent="0.15">
      <c r="A26" s="8" t="s">
        <v>27</v>
      </c>
      <c r="B26" s="8" t="s">
        <v>28</v>
      </c>
      <c r="C26" s="9">
        <v>42552</v>
      </c>
      <c r="D26" s="10">
        <v>7.29</v>
      </c>
      <c r="E26" s="10">
        <v>8.2899999999999991</v>
      </c>
      <c r="F26" s="10">
        <v>7.21</v>
      </c>
      <c r="G26" s="10">
        <v>8.09</v>
      </c>
      <c r="H26" s="10">
        <v>959.54</v>
      </c>
      <c r="I26" s="10">
        <v>87961700</v>
      </c>
      <c r="J26" s="12">
        <f t="shared" si="0"/>
        <v>8.7365591397849385E-2</v>
      </c>
      <c r="K26" s="12">
        <v>-1.0291595197255584E-2</v>
      </c>
      <c r="L26" s="12">
        <v>3.062073179144038E-2</v>
      </c>
      <c r="M26" s="12">
        <f t="shared" si="1"/>
        <v>9.7657186595104972E-2</v>
      </c>
      <c r="N26" s="12">
        <f t="shared" si="2"/>
        <v>4.0912326988695964E-2</v>
      </c>
    </row>
    <row r="27" spans="1:14" x14ac:dyDescent="0.15">
      <c r="A27" s="8" t="s">
        <v>27</v>
      </c>
      <c r="B27" s="8" t="s">
        <v>28</v>
      </c>
      <c r="C27" s="9">
        <v>42559</v>
      </c>
      <c r="D27" s="10">
        <v>7.83</v>
      </c>
      <c r="E27" s="10">
        <v>8.75</v>
      </c>
      <c r="F27" s="10">
        <v>7.81</v>
      </c>
      <c r="G27" s="10">
        <v>8.3699999999999992</v>
      </c>
      <c r="H27" s="10">
        <v>1459.85</v>
      </c>
      <c r="I27" s="10">
        <v>124249800</v>
      </c>
      <c r="J27" s="12">
        <f t="shared" si="0"/>
        <v>3.4610630407910924E-2</v>
      </c>
      <c r="K27" s="12">
        <v>5.1993067590987915E-3</v>
      </c>
      <c r="L27" s="12">
        <v>1.466472501130657E-2</v>
      </c>
      <c r="M27" s="12">
        <f t="shared" si="1"/>
        <v>2.9411323648812132E-2</v>
      </c>
      <c r="N27" s="12">
        <f t="shared" si="2"/>
        <v>9.4654182522077787E-3</v>
      </c>
    </row>
    <row r="28" spans="1:14" x14ac:dyDescent="0.15">
      <c r="A28" s="8" t="s">
        <v>27</v>
      </c>
      <c r="B28" s="8" t="s">
        <v>28</v>
      </c>
      <c r="C28" s="9">
        <v>42566</v>
      </c>
      <c r="D28" s="10">
        <v>8.3800000000000008</v>
      </c>
      <c r="E28" s="10">
        <v>8.76</v>
      </c>
      <c r="F28" s="10">
        <v>7.93</v>
      </c>
      <c r="G28" s="10">
        <v>8.19</v>
      </c>
      <c r="H28" s="10">
        <v>723.8</v>
      </c>
      <c r="I28" s="10">
        <v>62351000</v>
      </c>
      <c r="J28" s="12">
        <f t="shared" si="0"/>
        <v>-2.1505376344085989E-2</v>
      </c>
      <c r="K28" s="12">
        <v>-2.7155172413792984E-2</v>
      </c>
      <c r="L28" s="12">
        <v>1.9922162121412002E-2</v>
      </c>
      <c r="M28" s="12">
        <f t="shared" si="1"/>
        <v>5.6497960697069957E-3</v>
      </c>
      <c r="N28" s="12">
        <f t="shared" si="2"/>
        <v>4.707733453520499E-2</v>
      </c>
    </row>
    <row r="29" spans="1:14" x14ac:dyDescent="0.15">
      <c r="A29" s="8" t="s">
        <v>27</v>
      </c>
      <c r="B29" s="8" t="s">
        <v>28</v>
      </c>
      <c r="C29" s="9">
        <v>42573</v>
      </c>
      <c r="D29" s="10">
        <v>8.2100000000000009</v>
      </c>
      <c r="E29" s="10">
        <v>8.33</v>
      </c>
      <c r="F29" s="10">
        <v>7.7</v>
      </c>
      <c r="G29" s="10">
        <v>7.71</v>
      </c>
      <c r="H29" s="10">
        <v>667.75</v>
      </c>
      <c r="I29" s="10">
        <v>58566200</v>
      </c>
      <c r="J29" s="12">
        <f t="shared" si="0"/>
        <v>-5.8608058608058552E-2</v>
      </c>
      <c r="K29" s="12">
        <v>-2.9242357111209694E-2</v>
      </c>
      <c r="L29" s="12">
        <v>-1.0545854695603192E-2</v>
      </c>
      <c r="M29" s="12">
        <f t="shared" si="1"/>
        <v>-2.9365701496848858E-2</v>
      </c>
      <c r="N29" s="12">
        <f t="shared" si="2"/>
        <v>1.8696502415606504E-2</v>
      </c>
    </row>
    <row r="30" spans="1:14" x14ac:dyDescent="0.15">
      <c r="A30" s="8" t="s">
        <v>27</v>
      </c>
      <c r="B30" s="8" t="s">
        <v>28</v>
      </c>
      <c r="C30" s="9">
        <v>42580</v>
      </c>
      <c r="D30" s="10">
        <v>7.65</v>
      </c>
      <c r="E30" s="10">
        <v>7.87</v>
      </c>
      <c r="F30" s="10">
        <v>7.19</v>
      </c>
      <c r="G30" s="10">
        <v>7.32</v>
      </c>
      <c r="H30" s="10">
        <v>474.45</v>
      </c>
      <c r="I30" s="10">
        <v>44391200</v>
      </c>
      <c r="J30" s="12">
        <f t="shared" si="0"/>
        <v>-5.0583657587548597E-2</v>
      </c>
      <c r="K30" s="12">
        <v>-1.8256503879507092E-3</v>
      </c>
      <c r="L30" s="12">
        <v>-3.5450323884333508E-2</v>
      </c>
      <c r="M30" s="12">
        <f t="shared" si="1"/>
        <v>-4.8758007199597886E-2</v>
      </c>
      <c r="N30" s="12">
        <f t="shared" si="2"/>
        <v>-3.3624673496382797E-2</v>
      </c>
    </row>
    <row r="31" spans="1:14" x14ac:dyDescent="0.15">
      <c r="A31" s="8" t="s">
        <v>27</v>
      </c>
      <c r="B31" s="8" t="s">
        <v>28</v>
      </c>
      <c r="C31" s="9">
        <v>42587</v>
      </c>
      <c r="D31" s="10">
        <v>7.29</v>
      </c>
      <c r="E31" s="10">
        <v>7.57</v>
      </c>
      <c r="F31" s="10">
        <v>7.13</v>
      </c>
      <c r="G31" s="10">
        <v>7.37</v>
      </c>
      <c r="H31" s="10">
        <v>271.44</v>
      </c>
      <c r="I31" s="10">
        <v>26044700</v>
      </c>
      <c r="J31" s="12">
        <f t="shared" si="0"/>
        <v>6.8306010928961504E-3</v>
      </c>
      <c r="K31" s="12">
        <v>-2.6063100137174184E-2</v>
      </c>
      <c r="L31" s="12">
        <v>1.2440183049791096E-3</v>
      </c>
      <c r="M31" s="12">
        <f t="shared" si="1"/>
        <v>3.2893701230070335E-2</v>
      </c>
      <c r="N31" s="12">
        <f t="shared" si="2"/>
        <v>2.7307118442153295E-2</v>
      </c>
    </row>
    <row r="32" spans="1:14" x14ac:dyDescent="0.15">
      <c r="A32" s="8" t="s">
        <v>27</v>
      </c>
      <c r="B32" s="8" t="s">
        <v>28</v>
      </c>
      <c r="C32" s="9">
        <v>42594</v>
      </c>
      <c r="D32" s="10">
        <v>7.3</v>
      </c>
      <c r="E32" s="10">
        <v>7.49</v>
      </c>
      <c r="F32" s="10">
        <v>7.23</v>
      </c>
      <c r="G32" s="10">
        <v>7.35</v>
      </c>
      <c r="H32" s="10">
        <v>217.19</v>
      </c>
      <c r="I32" s="10">
        <v>20830700</v>
      </c>
      <c r="J32" s="12">
        <f t="shared" si="0"/>
        <v>-2.7137042062415823E-3</v>
      </c>
      <c r="K32" s="12">
        <v>-9.3427230046948292E-2</v>
      </c>
      <c r="L32" s="12">
        <v>1.7967024679277653E-2</v>
      </c>
      <c r="M32" s="12">
        <f t="shared" si="1"/>
        <v>9.0713525840706716E-2</v>
      </c>
      <c r="N32" s="12">
        <f t="shared" si="2"/>
        <v>0.11139425472622594</v>
      </c>
    </row>
    <row r="33" spans="1:14" x14ac:dyDescent="0.15">
      <c r="A33" s="8" t="s">
        <v>27</v>
      </c>
      <c r="B33" s="8" t="s">
        <v>28</v>
      </c>
      <c r="C33" s="9">
        <v>42601</v>
      </c>
      <c r="D33" s="10">
        <v>7.35</v>
      </c>
      <c r="E33" s="10">
        <v>7.63</v>
      </c>
      <c r="F33" s="10">
        <v>7.31</v>
      </c>
      <c r="G33" s="10">
        <v>7.45</v>
      </c>
      <c r="H33" s="10">
        <v>329.3</v>
      </c>
      <c r="I33" s="10">
        <v>31113500</v>
      </c>
      <c r="J33" s="12">
        <f t="shared" si="0"/>
        <v>1.3605442176870821E-2</v>
      </c>
      <c r="K33" s="12">
        <v>8.2858622475401419E-2</v>
      </c>
      <c r="L33" s="12">
        <v>3.2732401857884973E-2</v>
      </c>
      <c r="M33" s="12">
        <f t="shared" si="1"/>
        <v>-6.9253180298530601E-2</v>
      </c>
      <c r="N33" s="12">
        <f t="shared" si="2"/>
        <v>-5.0126220617516447E-2</v>
      </c>
    </row>
    <row r="34" spans="1:14" x14ac:dyDescent="0.15">
      <c r="A34" s="8" t="s">
        <v>27</v>
      </c>
      <c r="B34" s="8" t="s">
        <v>28</v>
      </c>
      <c r="C34" s="9">
        <v>42608</v>
      </c>
      <c r="D34" s="10">
        <v>7.45</v>
      </c>
      <c r="E34" s="10">
        <v>7.88</v>
      </c>
      <c r="F34" s="10">
        <v>7.4</v>
      </c>
      <c r="G34" s="10">
        <v>7.73</v>
      </c>
      <c r="H34" s="10">
        <v>511.13</v>
      </c>
      <c r="I34" s="10">
        <v>47178300</v>
      </c>
      <c r="J34" s="12">
        <f t="shared" si="0"/>
        <v>3.7583892617449696E-2</v>
      </c>
      <c r="K34" s="12">
        <v>3.8259206121473012E-3</v>
      </c>
      <c r="L34" s="12">
        <v>-1.6459557920702302E-2</v>
      </c>
      <c r="M34" s="12">
        <f t="shared" si="1"/>
        <v>3.3757972005302395E-2</v>
      </c>
      <c r="N34" s="12">
        <f t="shared" si="2"/>
        <v>-2.0285478532849604E-2</v>
      </c>
    </row>
    <row r="35" spans="1:14" x14ac:dyDescent="0.15">
      <c r="A35" s="8" t="s">
        <v>27</v>
      </c>
      <c r="B35" s="8" t="s">
        <v>28</v>
      </c>
      <c r="C35" s="9">
        <v>42615</v>
      </c>
      <c r="D35" s="10">
        <v>7.7</v>
      </c>
      <c r="E35" s="10">
        <v>7.77</v>
      </c>
      <c r="F35" s="10">
        <v>7.37</v>
      </c>
      <c r="G35" s="10">
        <v>7.46</v>
      </c>
      <c r="H35" s="10">
        <v>240.46</v>
      </c>
      <c r="I35" s="10">
        <v>22368300</v>
      </c>
      <c r="J35" s="12">
        <f t="shared" si="0"/>
        <v>-3.4928848641655942E-2</v>
      </c>
      <c r="K35" s="12">
        <v>-3.1443544545021566E-2</v>
      </c>
      <c r="L35" s="12">
        <v>-4.9870251315020384E-3</v>
      </c>
      <c r="M35" s="12">
        <f t="shared" si="1"/>
        <v>-3.4853040966343757E-3</v>
      </c>
      <c r="N35" s="12">
        <f t="shared" si="2"/>
        <v>2.6456519413519529E-2</v>
      </c>
    </row>
    <row r="36" spans="1:14" x14ac:dyDescent="0.15">
      <c r="A36" s="8" t="s">
        <v>27</v>
      </c>
      <c r="B36" s="8" t="s">
        <v>28</v>
      </c>
      <c r="C36" s="9">
        <v>42622</v>
      </c>
      <c r="D36" s="10">
        <v>7.46</v>
      </c>
      <c r="E36" s="10">
        <v>7.7</v>
      </c>
      <c r="F36" s="10">
        <v>7.38</v>
      </c>
      <c r="G36" s="10">
        <v>7.55</v>
      </c>
      <c r="H36" s="10">
        <v>242.48</v>
      </c>
      <c r="I36" s="10">
        <v>22652600</v>
      </c>
      <c r="J36" s="12">
        <f t="shared" si="0"/>
        <v>1.2064343163538854E-2</v>
      </c>
      <c r="K36" s="12">
        <v>1.1313330054107295E-2</v>
      </c>
      <c r="L36" s="12">
        <v>1.1500485883076119E-2</v>
      </c>
      <c r="M36" s="12">
        <f t="shared" si="1"/>
        <v>7.5101310943155933E-4</v>
      </c>
      <c r="N36" s="12">
        <f t="shared" si="2"/>
        <v>1.8715582896882375E-4</v>
      </c>
    </row>
    <row r="37" spans="1:14" x14ac:dyDescent="0.15">
      <c r="A37" s="8" t="s">
        <v>27</v>
      </c>
      <c r="B37" s="8" t="s">
        <v>28</v>
      </c>
      <c r="C37" s="9">
        <v>42627</v>
      </c>
      <c r="D37" s="10">
        <v>7.44</v>
      </c>
      <c r="E37" s="10">
        <v>7.47</v>
      </c>
      <c r="F37" s="10">
        <v>7.2</v>
      </c>
      <c r="G37" s="10">
        <v>7.21</v>
      </c>
      <c r="H37" s="10">
        <v>113.2</v>
      </c>
      <c r="I37" s="10">
        <v>10936400</v>
      </c>
      <c r="J37" s="12">
        <f t="shared" si="0"/>
        <v>-4.5033112582781441E-2</v>
      </c>
      <c r="K37" s="12">
        <v>4.8638132295718804E-3</v>
      </c>
      <c r="L37" s="12">
        <v>-2.8668217070109244E-2</v>
      </c>
      <c r="M37" s="12">
        <f t="shared" si="1"/>
        <v>-4.9896925812353318E-2</v>
      </c>
      <c r="N37" s="12">
        <f t="shared" si="2"/>
        <v>-3.3532030299681125E-2</v>
      </c>
    </row>
    <row r="38" spans="1:14" x14ac:dyDescent="0.15">
      <c r="A38" s="8" t="s">
        <v>27</v>
      </c>
      <c r="B38" s="8" t="s">
        <v>28</v>
      </c>
      <c r="C38" s="9">
        <v>42636</v>
      </c>
      <c r="D38" s="10">
        <v>7.22</v>
      </c>
      <c r="E38" s="10">
        <v>7.44</v>
      </c>
      <c r="F38" s="10">
        <v>7.22</v>
      </c>
      <c r="G38" s="10">
        <v>7.31</v>
      </c>
      <c r="H38" s="10">
        <v>119.43</v>
      </c>
      <c r="I38" s="10">
        <v>11511400</v>
      </c>
      <c r="J38" s="12">
        <f t="shared" si="0"/>
        <v>1.3869625520110907E-2</v>
      </c>
      <c r="K38" s="12">
        <v>-5.179090029041615E-2</v>
      </c>
      <c r="L38" s="12">
        <v>1.4870521434365477E-2</v>
      </c>
      <c r="M38" s="12">
        <f t="shared" si="1"/>
        <v>6.5660525810527059E-2</v>
      </c>
      <c r="N38" s="12">
        <f t="shared" si="2"/>
        <v>6.6661421724781622E-2</v>
      </c>
    </row>
    <row r="39" spans="1:14" x14ac:dyDescent="0.15">
      <c r="A39" s="8" t="s">
        <v>27</v>
      </c>
      <c r="B39" s="8" t="s">
        <v>28</v>
      </c>
      <c r="C39" s="9">
        <v>42643</v>
      </c>
      <c r="D39" s="10">
        <v>7.35</v>
      </c>
      <c r="E39" s="10">
        <v>7.4</v>
      </c>
      <c r="F39" s="10">
        <v>7.08</v>
      </c>
      <c r="G39" s="10">
        <v>7.28</v>
      </c>
      <c r="H39" s="10">
        <v>163.27000000000001</v>
      </c>
      <c r="I39" s="10">
        <v>15963000</v>
      </c>
      <c r="J39" s="12">
        <f t="shared" si="0"/>
        <v>-4.1039671682625662E-3</v>
      </c>
      <c r="K39" s="12">
        <v>1.990811638591114E-2</v>
      </c>
      <c r="L39" s="12">
        <v>-3.9699520250337707E-3</v>
      </c>
      <c r="M39" s="12">
        <f t="shared" si="1"/>
        <v>-2.4012083554173707E-2</v>
      </c>
      <c r="N39" s="12">
        <f t="shared" si="2"/>
        <v>-2.3878068410944912E-2</v>
      </c>
    </row>
    <row r="40" spans="1:14" x14ac:dyDescent="0.15">
      <c r="A40" s="8" t="s">
        <v>27</v>
      </c>
      <c r="B40" s="8" t="s">
        <v>28</v>
      </c>
      <c r="C40" s="9">
        <v>42657</v>
      </c>
      <c r="D40" s="10">
        <v>7.3</v>
      </c>
      <c r="E40" s="10">
        <v>7.76</v>
      </c>
      <c r="F40" s="10">
        <v>7.28</v>
      </c>
      <c r="G40" s="10">
        <v>7.52</v>
      </c>
      <c r="H40" s="10">
        <v>279.02</v>
      </c>
      <c r="I40" s="10">
        <v>26206600</v>
      </c>
      <c r="J40" s="12">
        <f t="shared" si="0"/>
        <v>3.2967032967032871E-2</v>
      </c>
      <c r="K40" s="12">
        <v>1.7017017017017032E-2</v>
      </c>
      <c r="L40" s="12">
        <v>1.8178239483401155E-2</v>
      </c>
      <c r="M40" s="12">
        <f t="shared" si="1"/>
        <v>1.5950015950015838E-2</v>
      </c>
      <c r="N40" s="12">
        <f t="shared" si="2"/>
        <v>1.1612224663841222E-3</v>
      </c>
    </row>
    <row r="41" spans="1:14" x14ac:dyDescent="0.15">
      <c r="A41" s="8" t="s">
        <v>27</v>
      </c>
      <c r="B41" s="8" t="s">
        <v>28</v>
      </c>
      <c r="C41" s="9">
        <v>42664</v>
      </c>
      <c r="D41" s="10">
        <v>7.53</v>
      </c>
      <c r="E41" s="10">
        <v>7.84</v>
      </c>
      <c r="F41" s="10">
        <v>7.42</v>
      </c>
      <c r="G41" s="10">
        <v>7.54</v>
      </c>
      <c r="H41" s="10">
        <v>251.5</v>
      </c>
      <c r="I41" s="10">
        <v>23265100</v>
      </c>
      <c r="J41" s="12">
        <f t="shared" si="0"/>
        <v>2.6595744680851679E-3</v>
      </c>
      <c r="K41" s="12">
        <v>-2.3129921259842486E-2</v>
      </c>
      <c r="L41" s="12">
        <v>-1.0018885320010125E-3</v>
      </c>
      <c r="M41" s="12">
        <f t="shared" si="1"/>
        <v>2.5789495727927655E-2</v>
      </c>
      <c r="N41" s="12">
        <f t="shared" si="2"/>
        <v>2.2128032727841473E-2</v>
      </c>
    </row>
    <row r="42" spans="1:14" x14ac:dyDescent="0.15">
      <c r="A42" s="8" t="s">
        <v>27</v>
      </c>
      <c r="B42" s="8" t="s">
        <v>28</v>
      </c>
      <c r="C42" s="9">
        <v>42671</v>
      </c>
      <c r="D42" s="10">
        <v>7.54</v>
      </c>
      <c r="E42" s="10">
        <v>7.78</v>
      </c>
      <c r="F42" s="10">
        <v>7.54</v>
      </c>
      <c r="G42" s="10">
        <v>7.58</v>
      </c>
      <c r="H42" s="10">
        <v>172.92</v>
      </c>
      <c r="I42" s="10">
        <v>15969100</v>
      </c>
      <c r="J42" s="12">
        <f t="shared" si="0"/>
        <v>5.3050397877984134E-3</v>
      </c>
      <c r="K42" s="12">
        <v>-6.0453400503778388E-3</v>
      </c>
      <c r="L42" s="12">
        <v>-3.5222208784153508E-3</v>
      </c>
      <c r="M42" s="12">
        <f t="shared" si="1"/>
        <v>1.1350379838176251E-2</v>
      </c>
      <c r="N42" s="12">
        <f t="shared" si="2"/>
        <v>2.523119171962488E-3</v>
      </c>
    </row>
    <row r="43" spans="1:14" x14ac:dyDescent="0.15">
      <c r="A43" s="8" t="s">
        <v>27</v>
      </c>
      <c r="B43" s="8" t="s">
        <v>28</v>
      </c>
      <c r="C43" s="9">
        <v>42678</v>
      </c>
      <c r="D43" s="10">
        <v>7.57</v>
      </c>
      <c r="E43" s="10">
        <v>8.09</v>
      </c>
      <c r="F43" s="10">
        <v>7.45</v>
      </c>
      <c r="G43" s="10">
        <v>8.06</v>
      </c>
      <c r="H43" s="10">
        <v>485.48</v>
      </c>
      <c r="I43" s="10">
        <v>43672800</v>
      </c>
      <c r="J43" s="12">
        <f t="shared" si="0"/>
        <v>6.3324538258575258E-2</v>
      </c>
      <c r="K43" s="12">
        <v>4.4602128737962418E-2</v>
      </c>
      <c r="L43" s="12">
        <v>-7.9077288479934384E-4</v>
      </c>
      <c r="M43" s="12">
        <f t="shared" si="1"/>
        <v>1.872240952061284E-2</v>
      </c>
      <c r="N43" s="12">
        <f t="shared" si="2"/>
        <v>-4.5392901622761765E-2</v>
      </c>
    </row>
    <row r="44" spans="1:14" x14ac:dyDescent="0.15">
      <c r="A44" s="8" t="s">
        <v>27</v>
      </c>
      <c r="B44" s="8" t="s">
        <v>28</v>
      </c>
      <c r="C44" s="9">
        <v>42685</v>
      </c>
      <c r="D44" s="10">
        <v>8.02</v>
      </c>
      <c r="E44" s="10">
        <v>8.1300000000000008</v>
      </c>
      <c r="F44" s="10">
        <v>7.76</v>
      </c>
      <c r="G44" s="10">
        <v>7.99</v>
      </c>
      <c r="H44" s="10">
        <v>379.97</v>
      </c>
      <c r="I44" s="10">
        <v>33626200</v>
      </c>
      <c r="J44" s="12">
        <f t="shared" si="0"/>
        <v>-8.6848635235732361E-3</v>
      </c>
      <c r="K44" s="12">
        <v>5.3372149442019023E-3</v>
      </c>
      <c r="L44" s="12">
        <v>1.6404471075638815E-2</v>
      </c>
      <c r="M44" s="12">
        <f t="shared" si="1"/>
        <v>-1.4022078467775138E-2</v>
      </c>
      <c r="N44" s="12">
        <f t="shared" si="2"/>
        <v>1.1067256131436913E-2</v>
      </c>
    </row>
    <row r="45" spans="1:14" x14ac:dyDescent="0.15">
      <c r="A45" s="8" t="s">
        <v>27</v>
      </c>
      <c r="B45" s="8" t="s">
        <v>28</v>
      </c>
      <c r="C45" s="9">
        <v>42692</v>
      </c>
      <c r="D45" s="10">
        <v>8</v>
      </c>
      <c r="E45" s="10">
        <v>8.24</v>
      </c>
      <c r="F45" s="10">
        <v>7.88</v>
      </c>
      <c r="G45" s="10">
        <v>8.1199999999999992</v>
      </c>
      <c r="H45" s="10">
        <v>432.53</v>
      </c>
      <c r="I45" s="10">
        <v>37816200</v>
      </c>
      <c r="J45" s="12">
        <f t="shared" si="0"/>
        <v>1.6270337922402879E-2</v>
      </c>
      <c r="K45" s="12">
        <v>1.6409266409266317E-2</v>
      </c>
      <c r="L45" s="12">
        <v>1.0084444583358151E-3</v>
      </c>
      <c r="M45" s="12">
        <f t="shared" si="1"/>
        <v>-1.3892848686343842E-4</v>
      </c>
      <c r="N45" s="12">
        <f t="shared" si="2"/>
        <v>-1.5400821950930503E-2</v>
      </c>
    </row>
    <row r="46" spans="1:14" x14ac:dyDescent="0.15">
      <c r="A46" s="8" t="s">
        <v>27</v>
      </c>
      <c r="B46" s="8" t="s">
        <v>28</v>
      </c>
      <c r="C46" s="9">
        <v>42699</v>
      </c>
      <c r="D46" s="10">
        <v>8.06</v>
      </c>
      <c r="E46" s="10">
        <v>8.16</v>
      </c>
      <c r="F46" s="10">
        <v>7.61</v>
      </c>
      <c r="G46" s="10">
        <v>7.81</v>
      </c>
      <c r="H46" s="10">
        <v>391.45</v>
      </c>
      <c r="I46" s="10">
        <v>34803600</v>
      </c>
      <c r="J46" s="12">
        <f t="shared" si="0"/>
        <v>-3.8177339901477786E-2</v>
      </c>
      <c r="K46" s="12">
        <v>4.9857549857549852E-2</v>
      </c>
      <c r="L46" s="12">
        <v>1.3538296518264584E-2</v>
      </c>
      <c r="M46" s="12">
        <f t="shared" si="1"/>
        <v>-8.8034889759027637E-2</v>
      </c>
      <c r="N46" s="12">
        <f t="shared" si="2"/>
        <v>-3.6319253339285269E-2</v>
      </c>
    </row>
    <row r="47" spans="1:14" x14ac:dyDescent="0.15">
      <c r="A47" s="8" t="s">
        <v>27</v>
      </c>
      <c r="B47" s="8" t="s">
        <v>28</v>
      </c>
      <c r="C47" s="9">
        <v>42706</v>
      </c>
      <c r="D47" s="10">
        <v>7.81</v>
      </c>
      <c r="E47" s="10">
        <v>7.88</v>
      </c>
      <c r="F47" s="10">
        <v>7.57</v>
      </c>
      <c r="G47" s="10">
        <v>7.78</v>
      </c>
      <c r="H47" s="10">
        <v>264.36</v>
      </c>
      <c r="I47" s="10">
        <v>24133900</v>
      </c>
      <c r="J47" s="12">
        <f t="shared" si="0"/>
        <v>-3.8412291933417877E-3</v>
      </c>
      <c r="K47" s="12">
        <v>8.4124830393487088E-2</v>
      </c>
      <c r="L47" s="12">
        <v>-1.1226354660387046E-2</v>
      </c>
      <c r="M47" s="12">
        <f t="shared" si="1"/>
        <v>-8.7966059586828876E-2</v>
      </c>
      <c r="N47" s="12">
        <f t="shared" si="2"/>
        <v>-9.5351185053874132E-2</v>
      </c>
    </row>
    <row r="48" spans="1:14" x14ac:dyDescent="0.15">
      <c r="A48" s="8" t="s">
        <v>27</v>
      </c>
      <c r="B48" s="8" t="s">
        <v>28</v>
      </c>
      <c r="C48" s="9">
        <v>42713</v>
      </c>
      <c r="D48" s="10">
        <v>7.8</v>
      </c>
      <c r="E48" s="10">
        <v>8.19</v>
      </c>
      <c r="F48" s="10">
        <v>7.74</v>
      </c>
      <c r="G48" s="10">
        <v>8</v>
      </c>
      <c r="H48" s="10">
        <v>371.87</v>
      </c>
      <c r="I48" s="10">
        <v>32756500</v>
      </c>
      <c r="J48" s="12">
        <f t="shared" si="0"/>
        <v>2.8277634961439556E-2</v>
      </c>
      <c r="K48" s="12">
        <v>8.4689194826867042E-2</v>
      </c>
      <c r="L48" s="12">
        <v>-1.1272259757730118E-2</v>
      </c>
      <c r="M48" s="12">
        <f t="shared" si="1"/>
        <v>-5.6411559865427487E-2</v>
      </c>
      <c r="N48" s="12">
        <f t="shared" si="2"/>
        <v>-9.5961454584597164E-2</v>
      </c>
    </row>
    <row r="49" spans="1:14" x14ac:dyDescent="0.15">
      <c r="A49" s="8" t="s">
        <v>27</v>
      </c>
      <c r="B49" s="8" t="s">
        <v>28</v>
      </c>
      <c r="C49" s="9">
        <v>42720</v>
      </c>
      <c r="D49" s="10">
        <v>8</v>
      </c>
      <c r="E49" s="10">
        <v>8.4600000000000009</v>
      </c>
      <c r="F49" s="10">
        <v>7.69</v>
      </c>
      <c r="G49" s="10">
        <v>8.32</v>
      </c>
      <c r="H49" s="10">
        <v>987.56</v>
      </c>
      <c r="I49" s="10">
        <v>85598800</v>
      </c>
      <c r="J49" s="12">
        <f t="shared" si="0"/>
        <v>4.0000000000000036E-2</v>
      </c>
      <c r="K49" s="12">
        <v>0.16615384615384612</v>
      </c>
      <c r="L49" s="12">
        <v>-4.2157184405011532E-2</v>
      </c>
      <c r="M49" s="12">
        <f t="shared" si="1"/>
        <v>-0.12615384615384609</v>
      </c>
      <c r="N49" s="12">
        <f t="shared" si="2"/>
        <v>-0.20831103055885766</v>
      </c>
    </row>
    <row r="50" spans="1:14" x14ac:dyDescent="0.15">
      <c r="A50" s="8" t="s">
        <v>27</v>
      </c>
      <c r="B50" s="8" t="s">
        <v>28</v>
      </c>
      <c r="C50" s="9">
        <v>42727</v>
      </c>
      <c r="D50" s="10">
        <v>8.27</v>
      </c>
      <c r="E50" s="10">
        <v>8.41</v>
      </c>
      <c r="F50" s="10">
        <v>7.86</v>
      </c>
      <c r="G50" s="10">
        <v>7.93</v>
      </c>
      <c r="H50" s="10">
        <v>457.01</v>
      </c>
      <c r="I50" s="10">
        <v>39873900</v>
      </c>
      <c r="J50" s="12">
        <f t="shared" si="0"/>
        <v>-4.6875000000000069E-2</v>
      </c>
      <c r="K50" s="12">
        <v>-0.16787598944591026</v>
      </c>
      <c r="L50" s="12">
        <v>-1.30530365485023E-2</v>
      </c>
      <c r="M50" s="12">
        <f t="shared" si="1"/>
        <v>0.12100098944591019</v>
      </c>
      <c r="N50" s="12">
        <f t="shared" si="2"/>
        <v>0.15482295289740797</v>
      </c>
    </row>
    <row r="51" spans="1:14" x14ac:dyDescent="0.15">
      <c r="A51" s="8" t="s">
        <v>27</v>
      </c>
      <c r="B51" s="8" t="s">
        <v>28</v>
      </c>
      <c r="C51" s="9">
        <v>42734</v>
      </c>
      <c r="D51" s="10">
        <v>7.93</v>
      </c>
      <c r="E51" s="10">
        <v>8.11</v>
      </c>
      <c r="F51" s="10">
        <v>7.66</v>
      </c>
      <c r="G51" s="10">
        <v>7.68</v>
      </c>
      <c r="H51" s="10">
        <v>251.89</v>
      </c>
      <c r="I51" s="10">
        <v>22551500</v>
      </c>
      <c r="J51" s="12">
        <f t="shared" si="0"/>
        <v>-3.1525851197982346E-2</v>
      </c>
      <c r="K51" s="12">
        <v>-9.7502972651605221E-2</v>
      </c>
      <c r="L51" s="12">
        <v>-2.2274815536684977E-3</v>
      </c>
      <c r="M51" s="12">
        <f t="shared" si="1"/>
        <v>6.5977121453622875E-2</v>
      </c>
      <c r="N51" s="12">
        <f t="shared" si="2"/>
        <v>9.5275491097936718E-2</v>
      </c>
    </row>
    <row r="53" spans="1:14" x14ac:dyDescent="0.15">
      <c r="A53" s="4"/>
      <c r="B53" s="1"/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2"/>
  <sheetViews>
    <sheetView topLeftCell="A34" workbookViewId="0">
      <selection activeCell="A52" sqref="A52:B52"/>
    </sheetView>
  </sheetViews>
  <sheetFormatPr defaultRowHeight="13.5" x14ac:dyDescent="0.15"/>
  <cols>
    <col min="3" max="3" width="16.625" customWidth="1"/>
  </cols>
  <sheetData>
    <row r="1" spans="1:14" x14ac:dyDescent="0.15">
      <c r="A1" s="5" t="s">
        <v>0</v>
      </c>
      <c r="B1" s="5" t="s">
        <v>1</v>
      </c>
      <c r="C1" s="6" t="s">
        <v>2</v>
      </c>
      <c r="D1" s="7" t="s">
        <v>16</v>
      </c>
      <c r="E1" s="7" t="s">
        <v>17</v>
      </c>
      <c r="F1" s="7" t="s">
        <v>18</v>
      </c>
      <c r="G1" s="7" t="s">
        <v>19</v>
      </c>
      <c r="H1" s="7" t="s">
        <v>20</v>
      </c>
      <c r="I1" s="7" t="s">
        <v>8</v>
      </c>
      <c r="J1" s="11" t="s">
        <v>47</v>
      </c>
      <c r="K1" s="11" t="s">
        <v>40</v>
      </c>
      <c r="L1" s="11" t="s">
        <v>39</v>
      </c>
      <c r="M1" s="11" t="s">
        <v>48</v>
      </c>
      <c r="N1" s="11" t="s">
        <v>49</v>
      </c>
    </row>
    <row r="2" spans="1:14" x14ac:dyDescent="0.15">
      <c r="A2" s="8" t="s">
        <v>29</v>
      </c>
      <c r="B2" s="8" t="s">
        <v>30</v>
      </c>
      <c r="C2" s="9">
        <v>42377</v>
      </c>
      <c r="D2" s="10">
        <v>14.08</v>
      </c>
      <c r="E2" s="10">
        <v>14.24</v>
      </c>
      <c r="F2" s="10">
        <v>13.38</v>
      </c>
      <c r="G2" s="10">
        <v>13.81</v>
      </c>
      <c r="H2" s="10">
        <v>300.14</v>
      </c>
      <c r="I2" s="10">
        <v>20796500</v>
      </c>
      <c r="J2" s="12"/>
      <c r="K2" s="12"/>
      <c r="L2" s="12"/>
      <c r="M2" s="12"/>
      <c r="N2" s="12"/>
    </row>
    <row r="3" spans="1:14" x14ac:dyDescent="0.15">
      <c r="A3" s="8" t="s">
        <v>29</v>
      </c>
      <c r="B3" s="8" t="s">
        <v>30</v>
      </c>
      <c r="C3" s="9">
        <v>42384</v>
      </c>
      <c r="D3" s="10">
        <v>13.53</v>
      </c>
      <c r="E3" s="10">
        <v>13.69</v>
      </c>
      <c r="F3" s="10">
        <v>11.55</v>
      </c>
      <c r="G3" s="10">
        <v>11.78</v>
      </c>
      <c r="H3" s="10">
        <v>1290.76</v>
      </c>
      <c r="I3" s="10">
        <v>99518600</v>
      </c>
      <c r="J3" s="12">
        <f>(G3-G2)/G2</f>
        <v>-0.14699493120926874</v>
      </c>
      <c r="K3" s="12">
        <v>-5.4115507048658383E-2</v>
      </c>
      <c r="L3" s="12">
        <v>-8.9580436918036313E-2</v>
      </c>
      <c r="M3" s="12">
        <f>J3-K3</f>
        <v>-9.2879424160610347E-2</v>
      </c>
      <c r="N3" s="12">
        <f>L3-K3</f>
        <v>-3.546492986937793E-2</v>
      </c>
    </row>
    <row r="4" spans="1:14" x14ac:dyDescent="0.15">
      <c r="A4" s="8" t="s">
        <v>29</v>
      </c>
      <c r="B4" s="8" t="s">
        <v>30</v>
      </c>
      <c r="C4" s="9">
        <v>42391</v>
      </c>
      <c r="D4" s="10">
        <v>11.58</v>
      </c>
      <c r="E4" s="10">
        <v>12.28</v>
      </c>
      <c r="F4" s="10">
        <v>11.24</v>
      </c>
      <c r="G4" s="10">
        <v>11.61</v>
      </c>
      <c r="H4" s="10">
        <v>849.17</v>
      </c>
      <c r="I4" s="10">
        <v>68547500</v>
      </c>
      <c r="J4" s="12">
        <f t="shared" ref="J4:J50" si="0">(G4-G3)/G3</f>
        <v>-1.4431239388794561E-2</v>
      </c>
      <c r="K4" s="12">
        <v>4.6153846153846191E-2</v>
      </c>
      <c r="L4" s="12">
        <v>5.3740645370342153E-3</v>
      </c>
      <c r="M4" s="12">
        <f t="shared" ref="M4:M50" si="1">J4-K4</f>
        <v>-6.0585085542640749E-2</v>
      </c>
      <c r="N4" s="12">
        <f t="shared" ref="N4:N50" si="2">L4-K4</f>
        <v>-4.0779781616811978E-2</v>
      </c>
    </row>
    <row r="5" spans="1:14" x14ac:dyDescent="0.15">
      <c r="A5" s="8" t="s">
        <v>29</v>
      </c>
      <c r="B5" s="8" t="s">
        <v>30</v>
      </c>
      <c r="C5" s="9">
        <v>42398</v>
      </c>
      <c r="D5" s="10">
        <v>11.8</v>
      </c>
      <c r="E5" s="10">
        <v>11.86</v>
      </c>
      <c r="F5" s="10">
        <v>9.57</v>
      </c>
      <c r="G5" s="10">
        <v>9.9700000000000006</v>
      </c>
      <c r="H5" s="10">
        <v>948.14</v>
      </c>
      <c r="I5" s="10">
        <v>87063900</v>
      </c>
      <c r="J5" s="12">
        <f t="shared" si="0"/>
        <v>-0.14125753660637372</v>
      </c>
      <c r="K5" s="12">
        <v>3.446691176470576E-2</v>
      </c>
      <c r="L5" s="12">
        <v>-6.1359958307046672E-2</v>
      </c>
      <c r="M5" s="12">
        <f t="shared" si="1"/>
        <v>-0.17572444837107948</v>
      </c>
      <c r="N5" s="12">
        <f t="shared" si="2"/>
        <v>-9.5826870071752432E-2</v>
      </c>
    </row>
    <row r="6" spans="1:14" x14ac:dyDescent="0.15">
      <c r="A6" s="8" t="s">
        <v>29</v>
      </c>
      <c r="B6" s="8" t="s">
        <v>30</v>
      </c>
      <c r="C6" s="9">
        <v>42405</v>
      </c>
      <c r="D6" s="10">
        <v>9.9700000000000006</v>
      </c>
      <c r="E6" s="10">
        <v>11.42</v>
      </c>
      <c r="F6" s="10">
        <v>9.68</v>
      </c>
      <c r="G6" s="10">
        <v>11.12</v>
      </c>
      <c r="H6" s="10">
        <v>1046.92</v>
      </c>
      <c r="I6" s="10">
        <v>95364100</v>
      </c>
      <c r="J6" s="12">
        <f t="shared" si="0"/>
        <v>0.11534603811434288</v>
      </c>
      <c r="K6" s="12">
        <v>-9.5957352287871944E-2</v>
      </c>
      <c r="L6" s="12">
        <v>9.4571887784920643E-3</v>
      </c>
      <c r="M6" s="12">
        <f t="shared" si="1"/>
        <v>0.21130339040221482</v>
      </c>
      <c r="N6" s="12">
        <f t="shared" si="2"/>
        <v>0.10541454106636401</v>
      </c>
    </row>
    <row r="7" spans="1:14" x14ac:dyDescent="0.15">
      <c r="A7" s="8" t="s">
        <v>29</v>
      </c>
      <c r="B7" s="8" t="s">
        <v>30</v>
      </c>
      <c r="C7" s="9">
        <v>42419</v>
      </c>
      <c r="D7" s="10">
        <v>11.58</v>
      </c>
      <c r="E7" s="10">
        <v>12.39</v>
      </c>
      <c r="F7" s="10">
        <v>11.35</v>
      </c>
      <c r="G7" s="10">
        <v>11.72</v>
      </c>
      <c r="H7" s="10">
        <v>2597.3200000000002</v>
      </c>
      <c r="I7" s="10">
        <v>209163200</v>
      </c>
      <c r="J7" s="12">
        <f t="shared" si="0"/>
        <v>5.395683453237423E-2</v>
      </c>
      <c r="K7" s="12">
        <v>3.6855036855036723E-2</v>
      </c>
      <c r="L7" s="12">
        <v>3.4930468357041354E-2</v>
      </c>
      <c r="M7" s="12">
        <f t="shared" si="1"/>
        <v>1.7101797677337507E-2</v>
      </c>
      <c r="N7" s="12">
        <f t="shared" si="2"/>
        <v>-1.9245684979953687E-3</v>
      </c>
    </row>
    <row r="8" spans="1:14" x14ac:dyDescent="0.15">
      <c r="A8" s="8" t="s">
        <v>29</v>
      </c>
      <c r="B8" s="8" t="s">
        <v>30</v>
      </c>
      <c r="C8" s="9">
        <v>42426</v>
      </c>
      <c r="D8" s="10">
        <v>11.83</v>
      </c>
      <c r="E8" s="10">
        <v>12.67</v>
      </c>
      <c r="F8" s="10">
        <v>11.2</v>
      </c>
      <c r="G8" s="10">
        <v>11.53</v>
      </c>
      <c r="H8" s="10">
        <v>2148.34</v>
      </c>
      <c r="I8" s="10">
        <v>171006500</v>
      </c>
      <c r="J8" s="12">
        <f t="shared" si="0"/>
        <v>-1.6211604095563249E-2</v>
      </c>
      <c r="K8" s="12">
        <v>-0.11327014218009474</v>
      </c>
      <c r="L8" s="12">
        <v>-3.2450822022223602E-2</v>
      </c>
      <c r="M8" s="12">
        <f t="shared" si="1"/>
        <v>9.7058538084531493E-2</v>
      </c>
      <c r="N8" s="12">
        <f t="shared" si="2"/>
        <v>8.0819320157871133E-2</v>
      </c>
    </row>
    <row r="9" spans="1:14" x14ac:dyDescent="0.15">
      <c r="A9" s="8" t="s">
        <v>29</v>
      </c>
      <c r="B9" s="8" t="s">
        <v>30</v>
      </c>
      <c r="C9" s="9">
        <v>42433</v>
      </c>
      <c r="D9" s="10">
        <v>11.36</v>
      </c>
      <c r="E9" s="10">
        <v>12.28</v>
      </c>
      <c r="F9" s="10">
        <v>10.38</v>
      </c>
      <c r="G9" s="10">
        <v>11.71</v>
      </c>
      <c r="H9" s="10">
        <v>1756.64</v>
      </c>
      <c r="I9" s="10">
        <v>148256100</v>
      </c>
      <c r="J9" s="12">
        <f t="shared" si="0"/>
        <v>1.5611448395490156E-2</v>
      </c>
      <c r="K9" s="12">
        <v>-7.6964190272581459E-2</v>
      </c>
      <c r="L9" s="12">
        <v>3.8645422645914133E-2</v>
      </c>
      <c r="M9" s="12">
        <f t="shared" si="1"/>
        <v>9.2575638668071614E-2</v>
      </c>
      <c r="N9" s="12">
        <f t="shared" si="2"/>
        <v>0.11560961291849559</v>
      </c>
    </row>
    <row r="10" spans="1:14" x14ac:dyDescent="0.15">
      <c r="A10" s="8" t="s">
        <v>29</v>
      </c>
      <c r="B10" s="8" t="s">
        <v>30</v>
      </c>
      <c r="C10" s="9">
        <v>42440</v>
      </c>
      <c r="D10" s="10">
        <v>11.83</v>
      </c>
      <c r="E10" s="10">
        <v>12.26</v>
      </c>
      <c r="F10" s="10">
        <v>11.29</v>
      </c>
      <c r="G10" s="10">
        <v>11.38</v>
      </c>
      <c r="H10" s="10">
        <v>1069.57</v>
      </c>
      <c r="I10" s="10">
        <v>87362400</v>
      </c>
      <c r="J10" s="12">
        <f t="shared" si="0"/>
        <v>-2.8181041844577287E-2</v>
      </c>
      <c r="K10" s="12">
        <v>9.2646207295888905E-3</v>
      </c>
      <c r="L10" s="12">
        <v>-2.2211784353635036E-2</v>
      </c>
      <c r="M10" s="12">
        <f t="shared" si="1"/>
        <v>-3.7445662574166177E-2</v>
      </c>
      <c r="N10" s="12">
        <f t="shared" si="2"/>
        <v>-3.1476405083223927E-2</v>
      </c>
    </row>
    <row r="11" spans="1:14" x14ac:dyDescent="0.15">
      <c r="A11" s="8" t="s">
        <v>29</v>
      </c>
      <c r="B11" s="8" t="s">
        <v>30</v>
      </c>
      <c r="C11" s="9">
        <v>42447</v>
      </c>
      <c r="D11" s="10">
        <v>11.48</v>
      </c>
      <c r="E11" s="10">
        <v>12.19</v>
      </c>
      <c r="F11" s="10">
        <v>11.23</v>
      </c>
      <c r="G11" s="10">
        <v>12.1</v>
      </c>
      <c r="H11" s="10">
        <v>1016.78</v>
      </c>
      <c r="I11" s="10">
        <v>83353700</v>
      </c>
      <c r="J11" s="12">
        <f t="shared" si="0"/>
        <v>6.3268892794375989E-2</v>
      </c>
      <c r="K11" s="12">
        <v>8.7205966724038964E-2</v>
      </c>
      <c r="L11" s="12">
        <v>5.1538798210873586E-2</v>
      </c>
      <c r="M11" s="12">
        <f t="shared" si="1"/>
        <v>-2.3937073929662975E-2</v>
      </c>
      <c r="N11" s="12">
        <f t="shared" si="2"/>
        <v>-3.5667168513165377E-2</v>
      </c>
    </row>
    <row r="12" spans="1:14" x14ac:dyDescent="0.15">
      <c r="A12" s="8" t="s">
        <v>29</v>
      </c>
      <c r="B12" s="8" t="s">
        <v>30</v>
      </c>
      <c r="C12" s="9">
        <v>42454</v>
      </c>
      <c r="D12" s="10">
        <v>12.23</v>
      </c>
      <c r="E12" s="10">
        <v>13.26</v>
      </c>
      <c r="F12" s="10">
        <v>12.23</v>
      </c>
      <c r="G12" s="10">
        <v>13.24</v>
      </c>
      <c r="H12" s="10">
        <v>2221.34</v>
      </c>
      <c r="I12" s="10">
        <v>167233400</v>
      </c>
      <c r="J12" s="12">
        <f t="shared" si="0"/>
        <v>9.4214876033057907E-2</v>
      </c>
      <c r="K12" s="12">
        <v>0.10448548812664905</v>
      </c>
      <c r="L12" s="12">
        <v>8.2161650000845115E-3</v>
      </c>
      <c r="M12" s="12">
        <f t="shared" si="1"/>
        <v>-1.0270612093591147E-2</v>
      </c>
      <c r="N12" s="12">
        <f t="shared" si="2"/>
        <v>-9.626932312656454E-2</v>
      </c>
    </row>
    <row r="13" spans="1:14" x14ac:dyDescent="0.15">
      <c r="A13" s="8" t="s">
        <v>29</v>
      </c>
      <c r="B13" s="8" t="s">
        <v>30</v>
      </c>
      <c r="C13" s="9">
        <v>42461</v>
      </c>
      <c r="D13" s="10">
        <v>13.43</v>
      </c>
      <c r="E13" s="10">
        <v>13.59</v>
      </c>
      <c r="F13" s="10">
        <v>12.02</v>
      </c>
      <c r="G13" s="10">
        <v>12.4</v>
      </c>
      <c r="H13" s="10">
        <v>1752.61</v>
      </c>
      <c r="I13" s="10">
        <v>133697900</v>
      </c>
      <c r="J13" s="12">
        <f t="shared" si="0"/>
        <v>-6.344410876132929E-2</v>
      </c>
      <c r="K13" s="12">
        <v>-0.12852365026278065</v>
      </c>
      <c r="L13" s="12">
        <v>1.0102603518122717E-2</v>
      </c>
      <c r="M13" s="12">
        <f t="shared" si="1"/>
        <v>6.5079541501451357E-2</v>
      </c>
      <c r="N13" s="12">
        <f t="shared" si="2"/>
        <v>0.13862625378090337</v>
      </c>
    </row>
    <row r="14" spans="1:14" x14ac:dyDescent="0.15">
      <c r="A14" s="8" t="s">
        <v>29</v>
      </c>
      <c r="B14" s="8" t="s">
        <v>30</v>
      </c>
      <c r="C14" s="9">
        <v>42468</v>
      </c>
      <c r="D14" s="10">
        <v>12.38</v>
      </c>
      <c r="E14" s="10">
        <v>12.67</v>
      </c>
      <c r="F14" s="10">
        <v>12.02</v>
      </c>
      <c r="G14" s="10">
        <v>12.19</v>
      </c>
      <c r="H14" s="10">
        <v>835.94</v>
      </c>
      <c r="I14" s="10">
        <v>64828200</v>
      </c>
      <c r="J14" s="12">
        <f t="shared" si="0"/>
        <v>-1.6935483870967809E-2</v>
      </c>
      <c r="K14" s="12">
        <v>0.20614035087719304</v>
      </c>
      <c r="L14" s="12">
        <v>-8.1640654853083906E-3</v>
      </c>
      <c r="M14" s="12">
        <f t="shared" si="1"/>
        <v>-0.22307583474816084</v>
      </c>
      <c r="N14" s="12">
        <f t="shared" si="2"/>
        <v>-0.21430441636250144</v>
      </c>
    </row>
    <row r="15" spans="1:14" x14ac:dyDescent="0.15">
      <c r="A15" s="8" t="s">
        <v>29</v>
      </c>
      <c r="B15" s="8" t="s">
        <v>30</v>
      </c>
      <c r="C15" s="9">
        <v>42475</v>
      </c>
      <c r="D15" s="10">
        <v>12.22</v>
      </c>
      <c r="E15" s="10">
        <v>12.47</v>
      </c>
      <c r="F15" s="10">
        <v>11.97</v>
      </c>
      <c r="G15" s="10">
        <v>12.13</v>
      </c>
      <c r="H15" s="10">
        <v>1268.67</v>
      </c>
      <c r="I15" s="10">
        <v>99874800</v>
      </c>
      <c r="J15" s="12">
        <f t="shared" si="0"/>
        <v>-4.9220672682525612E-3</v>
      </c>
      <c r="K15" s="12">
        <v>1.2727272727272738E-2</v>
      </c>
      <c r="L15" s="12">
        <v>3.1209798456260672E-2</v>
      </c>
      <c r="M15" s="12">
        <f t="shared" si="1"/>
        <v>-1.7649339995525301E-2</v>
      </c>
      <c r="N15" s="12">
        <f t="shared" si="2"/>
        <v>1.8482525728987932E-2</v>
      </c>
    </row>
    <row r="16" spans="1:14" x14ac:dyDescent="0.15">
      <c r="A16" s="8" t="s">
        <v>29</v>
      </c>
      <c r="B16" s="8" t="s">
        <v>30</v>
      </c>
      <c r="C16" s="9">
        <v>42482</v>
      </c>
      <c r="D16" s="10">
        <v>12.09</v>
      </c>
      <c r="E16" s="10">
        <v>12.15</v>
      </c>
      <c r="F16" s="10">
        <v>11.06</v>
      </c>
      <c r="G16" s="10">
        <v>11.26</v>
      </c>
      <c r="H16" s="10">
        <v>739.6</v>
      </c>
      <c r="I16" s="10">
        <v>61028500</v>
      </c>
      <c r="J16" s="12">
        <f t="shared" si="0"/>
        <v>-7.1723000824402389E-2</v>
      </c>
      <c r="K16" s="12">
        <v>0.10637342908438045</v>
      </c>
      <c r="L16" s="12">
        <v>-3.8620976440164816E-2</v>
      </c>
      <c r="M16" s="12">
        <f t="shared" si="1"/>
        <v>-0.17809642990878283</v>
      </c>
      <c r="N16" s="12">
        <f t="shared" si="2"/>
        <v>-0.14499440552454526</v>
      </c>
    </row>
    <row r="17" spans="1:14" x14ac:dyDescent="0.15">
      <c r="A17" s="8" t="s">
        <v>29</v>
      </c>
      <c r="B17" s="8" t="s">
        <v>30</v>
      </c>
      <c r="C17" s="9">
        <v>42489</v>
      </c>
      <c r="D17" s="10">
        <v>11.34</v>
      </c>
      <c r="E17" s="10">
        <v>11.74</v>
      </c>
      <c r="F17" s="10">
        <v>11.22</v>
      </c>
      <c r="G17" s="10">
        <v>11.4</v>
      </c>
      <c r="H17" s="10">
        <v>642.02</v>
      </c>
      <c r="I17" s="10">
        <v>53795100</v>
      </c>
      <c r="J17" s="12">
        <f t="shared" si="0"/>
        <v>1.2433392539964526E-2</v>
      </c>
      <c r="K17" s="12">
        <v>-0.51521298174442187</v>
      </c>
      <c r="L17" s="12">
        <v>-7.0693826793364577E-3</v>
      </c>
      <c r="M17" s="12">
        <f t="shared" si="1"/>
        <v>0.52764637428438643</v>
      </c>
      <c r="N17" s="12">
        <f t="shared" si="2"/>
        <v>0.50814359906508544</v>
      </c>
    </row>
    <row r="18" spans="1:14" x14ac:dyDescent="0.15">
      <c r="A18" s="8" t="s">
        <v>29</v>
      </c>
      <c r="B18" s="8" t="s">
        <v>30</v>
      </c>
      <c r="C18" s="9">
        <v>42496</v>
      </c>
      <c r="D18" s="10">
        <v>11.46</v>
      </c>
      <c r="E18" s="10">
        <v>12.08</v>
      </c>
      <c r="F18" s="10">
        <v>11.39</v>
      </c>
      <c r="G18" s="10">
        <v>11.53</v>
      </c>
      <c r="H18" s="10">
        <v>793.12</v>
      </c>
      <c r="I18" s="10">
        <v>64677400</v>
      </c>
      <c r="J18" s="12">
        <f t="shared" si="0"/>
        <v>1.1403508771929737E-2</v>
      </c>
      <c r="K18" s="12">
        <v>0.14560669456066938</v>
      </c>
      <c r="L18" s="12">
        <v>-8.5320863622750966E-3</v>
      </c>
      <c r="M18" s="12">
        <f t="shared" si="1"/>
        <v>-0.13420318578873963</v>
      </c>
      <c r="N18" s="12">
        <f t="shared" si="2"/>
        <v>-0.15413878092294447</v>
      </c>
    </row>
    <row r="19" spans="1:14" x14ac:dyDescent="0.15">
      <c r="A19" s="8" t="s">
        <v>29</v>
      </c>
      <c r="B19" s="8" t="s">
        <v>30</v>
      </c>
      <c r="C19" s="9">
        <v>42503</v>
      </c>
      <c r="D19" s="10">
        <v>11.44</v>
      </c>
      <c r="E19" s="10">
        <v>11.5</v>
      </c>
      <c r="F19" s="10">
        <v>10.55</v>
      </c>
      <c r="G19" s="10">
        <v>10.7</v>
      </c>
      <c r="H19" s="10">
        <v>434.59</v>
      </c>
      <c r="I19" s="10">
        <v>38017200</v>
      </c>
      <c r="J19" s="12">
        <f t="shared" si="0"/>
        <v>-7.1986123156981802E-2</v>
      </c>
      <c r="K19" s="12">
        <v>0.63623082542001475</v>
      </c>
      <c r="L19" s="12">
        <v>-2.956835149746842E-2</v>
      </c>
      <c r="M19" s="12">
        <f t="shared" si="1"/>
        <v>-0.70821694857699657</v>
      </c>
      <c r="N19" s="12">
        <f t="shared" si="2"/>
        <v>-0.66579917691748314</v>
      </c>
    </row>
    <row r="20" spans="1:14" x14ac:dyDescent="0.15">
      <c r="A20" s="8" t="s">
        <v>29</v>
      </c>
      <c r="B20" s="8" t="s">
        <v>30</v>
      </c>
      <c r="C20" s="9">
        <v>42510</v>
      </c>
      <c r="D20" s="10">
        <v>10.6</v>
      </c>
      <c r="E20" s="10">
        <v>10.91</v>
      </c>
      <c r="F20" s="10">
        <v>10.15</v>
      </c>
      <c r="G20" s="10">
        <v>10.34</v>
      </c>
      <c r="H20" s="10">
        <v>445.4</v>
      </c>
      <c r="I20" s="10">
        <v>40617700</v>
      </c>
      <c r="J20" s="12">
        <f t="shared" si="0"/>
        <v>-3.3644859813084065E-2</v>
      </c>
      <c r="K20" s="12">
        <v>4.0178571428570965E-3</v>
      </c>
      <c r="L20" s="12">
        <v>-5.7656051586252712E-4</v>
      </c>
      <c r="M20" s="12">
        <f t="shared" si="1"/>
        <v>-3.7662716955941158E-2</v>
      </c>
      <c r="N20" s="12">
        <f t="shared" si="2"/>
        <v>-4.5944176587196239E-3</v>
      </c>
    </row>
    <row r="21" spans="1:14" x14ac:dyDescent="0.15">
      <c r="A21" s="8" t="s">
        <v>29</v>
      </c>
      <c r="B21" s="8" t="s">
        <v>30</v>
      </c>
      <c r="C21" s="9">
        <v>42517</v>
      </c>
      <c r="D21" s="10">
        <v>10.39</v>
      </c>
      <c r="E21" s="10">
        <v>10.46</v>
      </c>
      <c r="F21" s="10">
        <v>9.85</v>
      </c>
      <c r="G21" s="10">
        <v>10.029999999999999</v>
      </c>
      <c r="H21" s="10">
        <v>342.09</v>
      </c>
      <c r="I21" s="10">
        <v>32334700</v>
      </c>
      <c r="J21" s="12">
        <f t="shared" si="0"/>
        <v>-2.9980657640232156E-2</v>
      </c>
      <c r="K21" s="12">
        <v>2.3121387283237014E-2</v>
      </c>
      <c r="L21" s="12">
        <v>-1.5678751928875222E-3</v>
      </c>
      <c r="M21" s="12">
        <f t="shared" si="1"/>
        <v>-5.310204492346917E-2</v>
      </c>
      <c r="N21" s="12">
        <f t="shared" si="2"/>
        <v>-2.4689262476124536E-2</v>
      </c>
    </row>
    <row r="22" spans="1:14" x14ac:dyDescent="0.15">
      <c r="A22" s="8" t="s">
        <v>29</v>
      </c>
      <c r="B22" s="8" t="s">
        <v>30</v>
      </c>
      <c r="C22" s="9">
        <v>42524</v>
      </c>
      <c r="D22" s="10">
        <v>9.98</v>
      </c>
      <c r="E22" s="10">
        <v>10.62</v>
      </c>
      <c r="F22" s="10">
        <v>9.89</v>
      </c>
      <c r="G22" s="10">
        <v>10.58</v>
      </c>
      <c r="H22" s="10">
        <v>482.71</v>
      </c>
      <c r="I22" s="10">
        <v>45034700</v>
      </c>
      <c r="J22" s="12">
        <f t="shared" si="0"/>
        <v>5.4835493519441753E-2</v>
      </c>
      <c r="K22" s="12">
        <v>2.3468057366362375E-2</v>
      </c>
      <c r="L22" s="12">
        <v>4.1697240389216655E-2</v>
      </c>
      <c r="M22" s="12">
        <f t="shared" si="1"/>
        <v>3.1367436153079381E-2</v>
      </c>
      <c r="N22" s="12">
        <f t="shared" si="2"/>
        <v>1.822918302285428E-2</v>
      </c>
    </row>
    <row r="23" spans="1:14" x14ac:dyDescent="0.15">
      <c r="A23" s="8" t="s">
        <v>29</v>
      </c>
      <c r="B23" s="8" t="s">
        <v>30</v>
      </c>
      <c r="C23" s="9">
        <v>42529</v>
      </c>
      <c r="D23" s="10">
        <v>10.77</v>
      </c>
      <c r="E23" s="10">
        <v>10.94</v>
      </c>
      <c r="F23" s="10">
        <v>10.59</v>
      </c>
      <c r="G23" s="10">
        <v>10.76</v>
      </c>
      <c r="H23" s="10">
        <v>353.47</v>
      </c>
      <c r="I23" s="10">
        <v>32045800</v>
      </c>
      <c r="J23" s="12">
        <f t="shared" si="0"/>
        <v>1.7013232514177665E-2</v>
      </c>
      <c r="K23" s="12">
        <v>-9.3418259023353711E-3</v>
      </c>
      <c r="L23" s="12">
        <v>-3.9201274041406288E-3</v>
      </c>
      <c r="M23" s="12">
        <f t="shared" si="1"/>
        <v>2.6355058416513037E-2</v>
      </c>
      <c r="N23" s="12">
        <f t="shared" si="2"/>
        <v>5.4216984981947424E-3</v>
      </c>
    </row>
    <row r="24" spans="1:14" x14ac:dyDescent="0.15">
      <c r="A24" s="8" t="s">
        <v>29</v>
      </c>
      <c r="B24" s="8" t="s">
        <v>30</v>
      </c>
      <c r="C24" s="9">
        <v>42538</v>
      </c>
      <c r="D24" s="10">
        <v>10.74</v>
      </c>
      <c r="E24" s="10">
        <v>11.23</v>
      </c>
      <c r="F24" s="10">
        <v>10.27</v>
      </c>
      <c r="G24" s="10">
        <v>10.87</v>
      </c>
      <c r="H24" s="10">
        <v>977.89</v>
      </c>
      <c r="I24" s="10">
        <v>88413600</v>
      </c>
      <c r="J24" s="12">
        <f t="shared" si="0"/>
        <v>1.0223048327137494E-2</v>
      </c>
      <c r="K24" s="12">
        <v>2.4432061723103273E-2</v>
      </c>
      <c r="L24" s="12">
        <v>-1.4365460036349134E-2</v>
      </c>
      <c r="M24" s="12">
        <f t="shared" si="1"/>
        <v>-1.4209013395965779E-2</v>
      </c>
      <c r="N24" s="12">
        <f t="shared" si="2"/>
        <v>-3.8797521759452405E-2</v>
      </c>
    </row>
    <row r="25" spans="1:14" x14ac:dyDescent="0.15">
      <c r="A25" s="8" t="s">
        <v>29</v>
      </c>
      <c r="B25" s="8" t="s">
        <v>30</v>
      </c>
      <c r="C25" s="9">
        <v>42545</v>
      </c>
      <c r="D25" s="10">
        <v>10.89</v>
      </c>
      <c r="E25" s="10">
        <v>11.1</v>
      </c>
      <c r="F25" s="10">
        <v>10.34</v>
      </c>
      <c r="G25" s="10">
        <v>10.81</v>
      </c>
      <c r="H25" s="10">
        <v>753.97</v>
      </c>
      <c r="I25" s="10">
        <v>69192700</v>
      </c>
      <c r="J25" s="12">
        <f t="shared" si="0"/>
        <v>-5.5197792088315292E-3</v>
      </c>
      <c r="K25" s="12">
        <v>-2.4267782426778357E-2</v>
      </c>
      <c r="L25" s="12">
        <v>-1.0682434985147937E-2</v>
      </c>
      <c r="M25" s="12">
        <f t="shared" si="1"/>
        <v>1.8748003217946826E-2</v>
      </c>
      <c r="N25" s="12">
        <f t="shared" si="2"/>
        <v>1.3585347441630421E-2</v>
      </c>
    </row>
    <row r="26" spans="1:14" x14ac:dyDescent="0.15">
      <c r="A26" s="8" t="s">
        <v>29</v>
      </c>
      <c r="B26" s="8" t="s">
        <v>30</v>
      </c>
      <c r="C26" s="9">
        <v>42552</v>
      </c>
      <c r="D26" s="10">
        <v>10.69</v>
      </c>
      <c r="E26" s="10">
        <v>10.83</v>
      </c>
      <c r="F26" s="10">
        <v>10.53</v>
      </c>
      <c r="G26" s="10">
        <v>10.73</v>
      </c>
      <c r="H26" s="10">
        <v>759.98</v>
      </c>
      <c r="I26" s="10">
        <v>69492800</v>
      </c>
      <c r="J26" s="12">
        <f t="shared" si="0"/>
        <v>-7.4005550416281285E-3</v>
      </c>
      <c r="K26" s="12">
        <v>-1.0291595197255584E-2</v>
      </c>
      <c r="L26" s="12">
        <v>2.7393852761982859E-2</v>
      </c>
      <c r="M26" s="12">
        <f t="shared" si="1"/>
        <v>2.8910401556274555E-3</v>
      </c>
      <c r="N26" s="12">
        <f t="shared" si="2"/>
        <v>3.7685447959238443E-2</v>
      </c>
    </row>
    <row r="27" spans="1:14" x14ac:dyDescent="0.15">
      <c r="A27" s="8" t="s">
        <v>29</v>
      </c>
      <c r="B27" s="8" t="s">
        <v>30</v>
      </c>
      <c r="C27" s="9">
        <v>42559</v>
      </c>
      <c r="D27" s="10">
        <v>10.78</v>
      </c>
      <c r="E27" s="10">
        <v>12.97</v>
      </c>
      <c r="F27" s="10">
        <v>10.76</v>
      </c>
      <c r="G27" s="10">
        <v>12.31</v>
      </c>
      <c r="H27" s="10">
        <v>2904.65</v>
      </c>
      <c r="I27" s="10">
        <v>236707600</v>
      </c>
      <c r="J27" s="12">
        <f t="shared" si="0"/>
        <v>0.14725069897483692</v>
      </c>
      <c r="K27" s="12">
        <v>5.1993067590987915E-3</v>
      </c>
      <c r="L27" s="12">
        <v>1.8963471191619424E-2</v>
      </c>
      <c r="M27" s="12">
        <f t="shared" si="1"/>
        <v>0.14205139221573812</v>
      </c>
      <c r="N27" s="12">
        <f t="shared" si="2"/>
        <v>1.3764164432520633E-2</v>
      </c>
    </row>
    <row r="28" spans="1:14" x14ac:dyDescent="0.15">
      <c r="A28" s="8" t="s">
        <v>29</v>
      </c>
      <c r="B28" s="8" t="s">
        <v>30</v>
      </c>
      <c r="C28" s="9">
        <v>42566</v>
      </c>
      <c r="D28" s="10">
        <v>12.5</v>
      </c>
      <c r="E28" s="10">
        <v>13.36</v>
      </c>
      <c r="F28" s="10">
        <v>12.46</v>
      </c>
      <c r="G28" s="10">
        <v>12.65</v>
      </c>
      <c r="H28" s="10">
        <v>2287.19</v>
      </c>
      <c r="I28" s="10">
        <v>173644200</v>
      </c>
      <c r="J28" s="12">
        <f t="shared" si="0"/>
        <v>2.761982128350933E-2</v>
      </c>
      <c r="K28" s="12">
        <v>-2.7155172413792984E-2</v>
      </c>
      <c r="L28" s="12">
        <v>2.2157967129504144E-2</v>
      </c>
      <c r="M28" s="12">
        <f t="shared" si="1"/>
        <v>5.4774993697302314E-2</v>
      </c>
      <c r="N28" s="12">
        <f t="shared" si="2"/>
        <v>4.9313139543297128E-2</v>
      </c>
    </row>
    <row r="29" spans="1:14" x14ac:dyDescent="0.15">
      <c r="A29" s="8" t="s">
        <v>29</v>
      </c>
      <c r="B29" s="8" t="s">
        <v>30</v>
      </c>
      <c r="C29" s="9">
        <v>42573</v>
      </c>
      <c r="D29" s="10">
        <v>12.64</v>
      </c>
      <c r="E29" s="10">
        <v>12.78</v>
      </c>
      <c r="F29" s="10">
        <v>11.96</v>
      </c>
      <c r="G29" s="10">
        <v>12.01</v>
      </c>
      <c r="H29" s="10">
        <v>1032.47</v>
      </c>
      <c r="I29" s="10">
        <v>81941300</v>
      </c>
      <c r="J29" s="12">
        <f t="shared" si="0"/>
        <v>-5.0592885375494112E-2</v>
      </c>
      <c r="K29" s="12">
        <v>-2.9242357111209694E-2</v>
      </c>
      <c r="L29" s="12">
        <v>-1.3580853223324498E-2</v>
      </c>
      <c r="M29" s="12">
        <f t="shared" si="1"/>
        <v>-2.1350528264284418E-2</v>
      </c>
      <c r="N29" s="12">
        <f t="shared" si="2"/>
        <v>1.5661503887885196E-2</v>
      </c>
    </row>
    <row r="30" spans="1:14" x14ac:dyDescent="0.15">
      <c r="A30" s="8" t="s">
        <v>29</v>
      </c>
      <c r="B30" s="8" t="s">
        <v>30</v>
      </c>
      <c r="C30" s="9">
        <v>42580</v>
      </c>
      <c r="D30" s="10">
        <v>12</v>
      </c>
      <c r="E30" s="10">
        <v>12.15</v>
      </c>
      <c r="F30" s="10">
        <v>11.23</v>
      </c>
      <c r="G30" s="10">
        <v>11.85</v>
      </c>
      <c r="H30" s="10">
        <v>1189.8699999999999</v>
      </c>
      <c r="I30" s="10">
        <v>98066500</v>
      </c>
      <c r="J30" s="12">
        <f t="shared" si="0"/>
        <v>-1.3322231473771869E-2</v>
      </c>
      <c r="K30" s="12">
        <v>-1.8256503879507092E-3</v>
      </c>
      <c r="L30" s="12">
        <v>-1.1112512529789372E-2</v>
      </c>
      <c r="M30" s="12">
        <f t="shared" si="1"/>
        <v>-1.149658108582116E-2</v>
      </c>
      <c r="N30" s="12">
        <f t="shared" si="2"/>
        <v>-9.2868621418386622E-3</v>
      </c>
    </row>
    <row r="31" spans="1:14" x14ac:dyDescent="0.15">
      <c r="A31" s="8" t="s">
        <v>29</v>
      </c>
      <c r="B31" s="8" t="s">
        <v>30</v>
      </c>
      <c r="C31" s="9">
        <v>42587</v>
      </c>
      <c r="D31" s="10">
        <v>11.76</v>
      </c>
      <c r="E31" s="10">
        <v>12.08</v>
      </c>
      <c r="F31" s="10">
        <v>11.53</v>
      </c>
      <c r="G31" s="10">
        <v>11.78</v>
      </c>
      <c r="H31" s="10">
        <v>711.01</v>
      </c>
      <c r="I31" s="10">
        <v>58642900</v>
      </c>
      <c r="J31" s="12">
        <f t="shared" si="0"/>
        <v>-5.9071729957806147E-3</v>
      </c>
      <c r="K31" s="12">
        <v>-2.6063100137174184E-2</v>
      </c>
      <c r="L31" s="12">
        <v>-8.8610229111156405E-4</v>
      </c>
      <c r="M31" s="12">
        <f t="shared" si="1"/>
        <v>2.0155927141393568E-2</v>
      </c>
      <c r="N31" s="12">
        <f t="shared" si="2"/>
        <v>2.5176997846062619E-2</v>
      </c>
    </row>
    <row r="32" spans="1:14" x14ac:dyDescent="0.15">
      <c r="A32" s="8" t="s">
        <v>29</v>
      </c>
      <c r="B32" s="8" t="s">
        <v>30</v>
      </c>
      <c r="C32" s="9">
        <v>42594</v>
      </c>
      <c r="D32" s="10">
        <v>11.6</v>
      </c>
      <c r="E32" s="10">
        <v>11.88</v>
      </c>
      <c r="F32" s="10">
        <v>11.36</v>
      </c>
      <c r="G32" s="10">
        <v>11.68</v>
      </c>
      <c r="H32" s="10">
        <v>669.08</v>
      </c>
      <c r="I32" s="10">
        <v>56130400</v>
      </c>
      <c r="J32" s="12">
        <f t="shared" si="0"/>
        <v>-8.4889643463497162E-3</v>
      </c>
      <c r="K32" s="12">
        <v>-9.3427230046948292E-2</v>
      </c>
      <c r="L32" s="12">
        <v>2.4849665737225874E-2</v>
      </c>
      <c r="M32" s="12">
        <f t="shared" si="1"/>
        <v>8.4938265700598578E-2</v>
      </c>
      <c r="N32" s="12">
        <f t="shared" si="2"/>
        <v>0.11827689578417416</v>
      </c>
    </row>
    <row r="33" spans="1:14" x14ac:dyDescent="0.15">
      <c r="A33" s="8" t="s">
        <v>29</v>
      </c>
      <c r="B33" s="8" t="s">
        <v>30</v>
      </c>
      <c r="C33" s="9">
        <v>42601</v>
      </c>
      <c r="D33" s="10">
        <v>11.7</v>
      </c>
      <c r="E33" s="10">
        <v>12.25</v>
      </c>
      <c r="F33" s="10">
        <v>11.66</v>
      </c>
      <c r="G33" s="10">
        <v>11.93</v>
      </c>
      <c r="H33" s="10">
        <v>708.6</v>
      </c>
      <c r="I33" s="10">
        <v>57580700</v>
      </c>
      <c r="J33" s="12">
        <f t="shared" si="0"/>
        <v>2.1404109589041095E-2</v>
      </c>
      <c r="K33" s="12">
        <v>8.2858622475401419E-2</v>
      </c>
      <c r="L33" s="12">
        <v>1.8825372786961499E-2</v>
      </c>
      <c r="M33" s="12">
        <f t="shared" si="1"/>
        <v>-6.1454512886360321E-2</v>
      </c>
      <c r="N33" s="12">
        <f t="shared" si="2"/>
        <v>-6.4033249688439917E-2</v>
      </c>
    </row>
    <row r="34" spans="1:14" x14ac:dyDescent="0.15">
      <c r="A34" s="8" t="s">
        <v>29</v>
      </c>
      <c r="B34" s="8" t="s">
        <v>30</v>
      </c>
      <c r="C34" s="9">
        <v>42608</v>
      </c>
      <c r="D34" s="10">
        <v>11.84</v>
      </c>
      <c r="E34" s="10">
        <v>12.15</v>
      </c>
      <c r="F34" s="10">
        <v>11.66</v>
      </c>
      <c r="G34" s="10">
        <v>11.67</v>
      </c>
      <c r="H34" s="10">
        <v>518.62</v>
      </c>
      <c r="I34" s="10">
        <v>42587300</v>
      </c>
      <c r="J34" s="12">
        <f t="shared" si="0"/>
        <v>-2.1793797150041892E-2</v>
      </c>
      <c r="K34" s="12">
        <v>3.8259206121473012E-3</v>
      </c>
      <c r="L34" s="12">
        <v>-1.2158553457095964E-2</v>
      </c>
      <c r="M34" s="12">
        <f t="shared" si="1"/>
        <v>-2.5619717762189194E-2</v>
      </c>
      <c r="N34" s="12">
        <f t="shared" si="2"/>
        <v>-1.5984474069243266E-2</v>
      </c>
    </row>
    <row r="35" spans="1:14" x14ac:dyDescent="0.15">
      <c r="A35" s="8" t="s">
        <v>29</v>
      </c>
      <c r="B35" s="8" t="s">
        <v>30</v>
      </c>
      <c r="C35" s="9">
        <v>42615</v>
      </c>
      <c r="D35" s="10">
        <v>11.67</v>
      </c>
      <c r="E35" s="10">
        <v>11.76</v>
      </c>
      <c r="F35" s="10">
        <v>11.42</v>
      </c>
      <c r="G35" s="10">
        <v>11.64</v>
      </c>
      <c r="H35" s="10">
        <v>380.19</v>
      </c>
      <c r="I35" s="10">
        <v>32134900</v>
      </c>
      <c r="J35" s="12">
        <f t="shared" si="0"/>
        <v>-2.5706940874035441E-3</v>
      </c>
      <c r="K35" s="12">
        <v>-3.1443544545021566E-2</v>
      </c>
      <c r="L35" s="12">
        <v>-9.6407203181438897E-4</v>
      </c>
      <c r="M35" s="12">
        <f t="shared" si="1"/>
        <v>2.8872850457618022E-2</v>
      </c>
      <c r="N35" s="12">
        <f t="shared" si="2"/>
        <v>3.0479472513207179E-2</v>
      </c>
    </row>
    <row r="36" spans="1:14" x14ac:dyDescent="0.15">
      <c r="A36" s="8" t="s">
        <v>29</v>
      </c>
      <c r="B36" s="8" t="s">
        <v>30</v>
      </c>
      <c r="C36" s="9">
        <v>42622</v>
      </c>
      <c r="D36" s="10">
        <v>11.65</v>
      </c>
      <c r="E36" s="10">
        <v>11.75</v>
      </c>
      <c r="F36" s="10">
        <v>11.23</v>
      </c>
      <c r="G36" s="10">
        <v>11.25</v>
      </c>
      <c r="H36" s="10">
        <v>412.7</v>
      </c>
      <c r="I36" s="10">
        <v>34983300</v>
      </c>
      <c r="J36" s="12">
        <f t="shared" si="0"/>
        <v>-3.3505154639175305E-2</v>
      </c>
      <c r="K36" s="12">
        <v>1.1313330054107295E-2</v>
      </c>
      <c r="L36" s="12">
        <v>3.7524247314457818E-3</v>
      </c>
      <c r="M36" s="12">
        <f t="shared" si="1"/>
        <v>-4.4818484693282604E-2</v>
      </c>
      <c r="N36" s="12">
        <f t="shared" si="2"/>
        <v>-7.5609053226615135E-3</v>
      </c>
    </row>
    <row r="37" spans="1:14" x14ac:dyDescent="0.15">
      <c r="A37" s="8" t="s">
        <v>29</v>
      </c>
      <c r="B37" s="8" t="s">
        <v>30</v>
      </c>
      <c r="C37" s="9">
        <v>42627</v>
      </c>
      <c r="D37" s="10">
        <v>11.12</v>
      </c>
      <c r="E37" s="10">
        <v>11.12</v>
      </c>
      <c r="F37" s="10">
        <v>10.81</v>
      </c>
      <c r="G37" s="10">
        <v>10.92</v>
      </c>
      <c r="H37" s="10">
        <v>261.94</v>
      </c>
      <c r="I37" s="10">
        <v>23352400</v>
      </c>
      <c r="J37" s="12">
        <f t="shared" si="0"/>
        <v>-2.933333333333334E-2</v>
      </c>
      <c r="K37" s="12">
        <v>4.8638132295718804E-3</v>
      </c>
      <c r="L37" s="12">
        <v>-2.4687709087129722E-2</v>
      </c>
      <c r="M37" s="12">
        <f t="shared" si="1"/>
        <v>-3.419714656290522E-2</v>
      </c>
      <c r="N37" s="12">
        <f t="shared" si="2"/>
        <v>-2.9551522316701603E-2</v>
      </c>
    </row>
    <row r="38" spans="1:14" x14ac:dyDescent="0.15">
      <c r="A38" s="8" t="s">
        <v>29</v>
      </c>
      <c r="B38" s="8" t="s">
        <v>30</v>
      </c>
      <c r="C38" s="9">
        <v>42636</v>
      </c>
      <c r="D38" s="10">
        <v>10.93</v>
      </c>
      <c r="E38" s="10">
        <v>11.06</v>
      </c>
      <c r="F38" s="10">
        <v>10.82</v>
      </c>
      <c r="G38" s="10">
        <v>10.88</v>
      </c>
      <c r="H38" s="10">
        <v>304.04000000000002</v>
      </c>
      <c r="I38" s="10">
        <v>27141800</v>
      </c>
      <c r="J38" s="12">
        <f t="shared" si="0"/>
        <v>-3.6630036630035849E-3</v>
      </c>
      <c r="K38" s="12">
        <v>-5.179090029041615E-2</v>
      </c>
      <c r="L38" s="12">
        <v>1.0340176832009652E-2</v>
      </c>
      <c r="M38" s="12">
        <f t="shared" si="1"/>
        <v>4.8127896627412563E-2</v>
      </c>
      <c r="N38" s="12">
        <f t="shared" si="2"/>
        <v>6.2131077122425798E-2</v>
      </c>
    </row>
    <row r="39" spans="1:14" x14ac:dyDescent="0.15">
      <c r="A39" s="8" t="s">
        <v>29</v>
      </c>
      <c r="B39" s="8" t="s">
        <v>30</v>
      </c>
      <c r="C39" s="9">
        <v>42643</v>
      </c>
      <c r="D39" s="10">
        <v>10.86</v>
      </c>
      <c r="E39" s="10">
        <v>10.86</v>
      </c>
      <c r="F39" s="10">
        <v>10.51</v>
      </c>
      <c r="G39" s="10">
        <v>10.67</v>
      </c>
      <c r="H39" s="10">
        <v>251.87</v>
      </c>
      <c r="I39" s="10">
        <v>23087700</v>
      </c>
      <c r="J39" s="12">
        <f t="shared" si="0"/>
        <v>-1.9301470588235371E-2</v>
      </c>
      <c r="K39" s="12">
        <v>1.990811638591114E-2</v>
      </c>
      <c r="L39" s="12">
        <v>-9.6245756287287893E-3</v>
      </c>
      <c r="M39" s="12">
        <f t="shared" si="1"/>
        <v>-3.9209586974146511E-2</v>
      </c>
      <c r="N39" s="12">
        <f t="shared" si="2"/>
        <v>-2.9532692014639927E-2</v>
      </c>
    </row>
    <row r="40" spans="1:14" x14ac:dyDescent="0.15">
      <c r="A40" s="8" t="s">
        <v>29</v>
      </c>
      <c r="B40" s="8" t="s">
        <v>30</v>
      </c>
      <c r="C40" s="9">
        <v>42657</v>
      </c>
      <c r="D40" s="10">
        <v>10.56</v>
      </c>
      <c r="E40" s="10">
        <v>10.87</v>
      </c>
      <c r="F40" s="10">
        <v>10.5</v>
      </c>
      <c r="G40" s="10">
        <v>10.71</v>
      </c>
      <c r="H40" s="10">
        <v>327.02</v>
      </c>
      <c r="I40" s="10">
        <v>29734100</v>
      </c>
      <c r="J40" s="12">
        <f t="shared" si="0"/>
        <v>3.7488284910966187E-3</v>
      </c>
      <c r="K40" s="12">
        <v>1.7017017017017032E-2</v>
      </c>
      <c r="L40" s="12">
        <v>1.9672513062868217E-2</v>
      </c>
      <c r="M40" s="12">
        <f t="shared" si="1"/>
        <v>-1.3268188525920413E-2</v>
      </c>
      <c r="N40" s="12">
        <f t="shared" si="2"/>
        <v>2.6554960458511842E-3</v>
      </c>
    </row>
    <row r="41" spans="1:14" x14ac:dyDescent="0.15">
      <c r="A41" s="8" t="s">
        <v>29</v>
      </c>
      <c r="B41" s="8" t="s">
        <v>30</v>
      </c>
      <c r="C41" s="9">
        <v>42664</v>
      </c>
      <c r="D41" s="10">
        <v>10.71</v>
      </c>
      <c r="E41" s="10">
        <v>10.93</v>
      </c>
      <c r="F41" s="10">
        <v>10.66</v>
      </c>
      <c r="G41" s="10">
        <v>10.79</v>
      </c>
      <c r="H41" s="10">
        <v>311.99</v>
      </c>
      <c r="I41" s="10">
        <v>28159100</v>
      </c>
      <c r="J41" s="12">
        <f t="shared" si="0"/>
        <v>7.4696545284778978E-3</v>
      </c>
      <c r="K41" s="12">
        <v>-2.3129921259842486E-2</v>
      </c>
      <c r="L41" s="12">
        <v>8.854987744018104E-3</v>
      </c>
      <c r="M41" s="12">
        <f t="shared" si="1"/>
        <v>3.0599575788320385E-2</v>
      </c>
      <c r="N41" s="12">
        <f t="shared" si="2"/>
        <v>3.1984909003860591E-2</v>
      </c>
    </row>
    <row r="42" spans="1:14" x14ac:dyDescent="0.15">
      <c r="A42" s="8" t="s">
        <v>29</v>
      </c>
      <c r="B42" s="8" t="s">
        <v>30</v>
      </c>
      <c r="C42" s="9">
        <v>42671</v>
      </c>
      <c r="D42" s="10">
        <v>10.78</v>
      </c>
      <c r="E42" s="10">
        <v>11.01</v>
      </c>
      <c r="F42" s="10">
        <v>10.74</v>
      </c>
      <c r="G42" s="10">
        <v>10.76</v>
      </c>
      <c r="H42" s="10">
        <v>449.12</v>
      </c>
      <c r="I42" s="10">
        <v>40321800</v>
      </c>
      <c r="J42" s="12">
        <f t="shared" si="0"/>
        <v>-2.7803521779424805E-3</v>
      </c>
      <c r="K42" s="12">
        <v>-6.0453400503778388E-3</v>
      </c>
      <c r="L42" s="12">
        <v>4.3126039327841779E-3</v>
      </c>
      <c r="M42" s="12">
        <f t="shared" si="1"/>
        <v>3.2649878724353583E-3</v>
      </c>
      <c r="N42" s="12">
        <f t="shared" si="2"/>
        <v>1.0357943983162017E-2</v>
      </c>
    </row>
    <row r="43" spans="1:14" x14ac:dyDescent="0.15">
      <c r="A43" s="8" t="s">
        <v>29</v>
      </c>
      <c r="B43" s="8" t="s">
        <v>30</v>
      </c>
      <c r="C43" s="9">
        <v>42678</v>
      </c>
      <c r="D43" s="10">
        <v>10.81</v>
      </c>
      <c r="E43" s="10">
        <v>11.31</v>
      </c>
      <c r="F43" s="10">
        <v>10.77</v>
      </c>
      <c r="G43" s="10">
        <v>11.09</v>
      </c>
      <c r="H43" s="10">
        <v>827.95</v>
      </c>
      <c r="I43" s="10">
        <v>72730500</v>
      </c>
      <c r="J43" s="12">
        <f t="shared" si="0"/>
        <v>3.0669144981412648E-2</v>
      </c>
      <c r="K43" s="12">
        <v>4.4602128737962418E-2</v>
      </c>
      <c r="L43" s="12">
        <v>6.7809823243468459E-3</v>
      </c>
      <c r="M43" s="12">
        <f t="shared" si="1"/>
        <v>-1.393298375654977E-2</v>
      </c>
      <c r="N43" s="12">
        <f t="shared" si="2"/>
        <v>-3.7821146413615572E-2</v>
      </c>
    </row>
    <row r="44" spans="1:14" x14ac:dyDescent="0.15">
      <c r="A44" s="8" t="s">
        <v>29</v>
      </c>
      <c r="B44" s="8" t="s">
        <v>30</v>
      </c>
      <c r="C44" s="9">
        <v>42685</v>
      </c>
      <c r="D44" s="10">
        <v>11.09</v>
      </c>
      <c r="E44" s="10">
        <v>11.68</v>
      </c>
      <c r="F44" s="10">
        <v>10.97</v>
      </c>
      <c r="G44" s="10">
        <v>11.11</v>
      </c>
      <c r="H44" s="10">
        <v>1285.8800000000001</v>
      </c>
      <c r="I44" s="10">
        <v>111943800</v>
      </c>
      <c r="J44" s="12">
        <f t="shared" si="0"/>
        <v>1.803426510369664E-3</v>
      </c>
      <c r="K44" s="12">
        <v>5.3372149442019023E-3</v>
      </c>
      <c r="L44" s="12">
        <v>2.2628082884312582E-2</v>
      </c>
      <c r="M44" s="12">
        <f t="shared" si="1"/>
        <v>-3.5337884338322383E-3</v>
      </c>
      <c r="N44" s="12">
        <f t="shared" si="2"/>
        <v>1.7290867940110678E-2</v>
      </c>
    </row>
    <row r="45" spans="1:14" x14ac:dyDescent="0.15">
      <c r="A45" s="8" t="s">
        <v>29</v>
      </c>
      <c r="B45" s="8" t="s">
        <v>30</v>
      </c>
      <c r="C45" s="9">
        <v>42692</v>
      </c>
      <c r="D45" s="10">
        <v>11.13</v>
      </c>
      <c r="E45" s="10">
        <v>11.21</v>
      </c>
      <c r="F45" s="10">
        <v>10.94</v>
      </c>
      <c r="G45" s="10">
        <v>10.95</v>
      </c>
      <c r="H45" s="10">
        <v>684.04</v>
      </c>
      <c r="I45" s="10">
        <v>60212300</v>
      </c>
      <c r="J45" s="12">
        <f t="shared" si="0"/>
        <v>-1.4401440144014415E-2</v>
      </c>
      <c r="K45" s="12">
        <v>1.6409266409266317E-2</v>
      </c>
      <c r="L45" s="12">
        <v>-9.9498128934551395E-4</v>
      </c>
      <c r="M45" s="12">
        <f t="shared" si="1"/>
        <v>-3.0810706553280734E-2</v>
      </c>
      <c r="N45" s="12">
        <f t="shared" si="2"/>
        <v>-1.7404247698611833E-2</v>
      </c>
    </row>
    <row r="46" spans="1:14" x14ac:dyDescent="0.15">
      <c r="A46" s="8" t="s">
        <v>29</v>
      </c>
      <c r="B46" s="8" t="s">
        <v>30</v>
      </c>
      <c r="C46" s="9">
        <v>42699</v>
      </c>
      <c r="D46" s="10">
        <v>10.94</v>
      </c>
      <c r="E46" s="10">
        <v>11.11</v>
      </c>
      <c r="F46" s="10">
        <v>10.77</v>
      </c>
      <c r="G46" s="10">
        <v>10.86</v>
      </c>
      <c r="H46" s="10">
        <v>555.4</v>
      </c>
      <c r="I46" s="10">
        <v>49415700</v>
      </c>
      <c r="J46" s="12">
        <f t="shared" si="0"/>
        <v>-8.2191780821917679E-3</v>
      </c>
      <c r="K46" s="12">
        <v>4.9857549857549852E-2</v>
      </c>
      <c r="L46" s="12">
        <v>2.1635774822572843E-2</v>
      </c>
      <c r="M46" s="12">
        <f t="shared" si="1"/>
        <v>-5.8076727939741619E-2</v>
      </c>
      <c r="N46" s="12">
        <f t="shared" si="2"/>
        <v>-2.8221775034977008E-2</v>
      </c>
    </row>
    <row r="47" spans="1:14" x14ac:dyDescent="0.15">
      <c r="A47" s="8" t="s">
        <v>29</v>
      </c>
      <c r="B47" s="8" t="s">
        <v>30</v>
      </c>
      <c r="C47" s="9">
        <v>42706</v>
      </c>
      <c r="D47" s="10">
        <v>10.88</v>
      </c>
      <c r="E47" s="10">
        <v>10.98</v>
      </c>
      <c r="F47" s="10">
        <v>10.82</v>
      </c>
      <c r="G47" s="10">
        <v>10.88</v>
      </c>
      <c r="H47" s="10">
        <v>520.57000000000005</v>
      </c>
      <c r="I47" s="10">
        <v>46528400</v>
      </c>
      <c r="J47" s="12">
        <f t="shared" si="0"/>
        <v>1.8416206261511372E-3</v>
      </c>
      <c r="K47" s="12">
        <v>8.4124830393487088E-2</v>
      </c>
      <c r="L47" s="12">
        <v>-5.5488451657602252E-3</v>
      </c>
      <c r="M47" s="12">
        <f t="shared" si="1"/>
        <v>-8.2283209767335955E-2</v>
      </c>
      <c r="N47" s="12">
        <f t="shared" si="2"/>
        <v>-8.9673675559247309E-2</v>
      </c>
    </row>
    <row r="48" spans="1:14" x14ac:dyDescent="0.15">
      <c r="A48" s="8" t="s">
        <v>29</v>
      </c>
      <c r="B48" s="8" t="s">
        <v>30</v>
      </c>
      <c r="C48" s="9">
        <v>42713</v>
      </c>
      <c r="D48" s="10">
        <v>10.85</v>
      </c>
      <c r="E48" s="10">
        <v>11.13</v>
      </c>
      <c r="F48" s="10">
        <v>10.75</v>
      </c>
      <c r="G48" s="10">
        <v>11</v>
      </c>
      <c r="H48" s="10">
        <v>696.59</v>
      </c>
      <c r="I48" s="10">
        <v>62229100</v>
      </c>
      <c r="J48" s="12">
        <f t="shared" si="0"/>
        <v>1.102941176470581E-2</v>
      </c>
      <c r="K48" s="12">
        <v>8.4689194826867042E-2</v>
      </c>
      <c r="L48" s="12">
        <v>-3.3787116503896726E-3</v>
      </c>
      <c r="M48" s="12">
        <f t="shared" si="1"/>
        <v>-7.3659783062161227E-2</v>
      </c>
      <c r="N48" s="12">
        <f t="shared" si="2"/>
        <v>-8.8067906477256722E-2</v>
      </c>
    </row>
    <row r="49" spans="1:14" x14ac:dyDescent="0.15">
      <c r="A49" s="8" t="s">
        <v>29</v>
      </c>
      <c r="B49" s="8" t="s">
        <v>30</v>
      </c>
      <c r="C49" s="9">
        <v>42720</v>
      </c>
      <c r="D49" s="10">
        <v>11</v>
      </c>
      <c r="E49" s="10">
        <v>11.08</v>
      </c>
      <c r="F49" s="10">
        <v>10.53</v>
      </c>
      <c r="G49" s="10">
        <v>10.9</v>
      </c>
      <c r="H49" s="10">
        <v>719.28</v>
      </c>
      <c r="I49" s="10">
        <v>64974100</v>
      </c>
      <c r="J49" s="12">
        <f t="shared" si="0"/>
        <v>-9.0909090909090592E-3</v>
      </c>
      <c r="K49" s="12">
        <v>0.16615384615384612</v>
      </c>
      <c r="L49" s="12">
        <v>-3.3994456954789566E-2</v>
      </c>
      <c r="M49" s="12">
        <f t="shared" si="1"/>
        <v>-0.17524475524475519</v>
      </c>
      <c r="N49" s="12">
        <f t="shared" si="2"/>
        <v>-0.20014830310863568</v>
      </c>
    </row>
    <row r="50" spans="1:14" x14ac:dyDescent="0.15">
      <c r="A50" s="8" t="s">
        <v>29</v>
      </c>
      <c r="B50" s="8" t="s">
        <v>30</v>
      </c>
      <c r="C50" s="9">
        <v>42723</v>
      </c>
      <c r="D50" s="10">
        <v>10.97</v>
      </c>
      <c r="E50" s="10">
        <v>11.2</v>
      </c>
      <c r="F50" s="10">
        <v>10.93</v>
      </c>
      <c r="G50" s="10">
        <v>11.15</v>
      </c>
      <c r="H50" s="10">
        <v>262.69</v>
      </c>
      <c r="I50" s="10">
        <v>23125300</v>
      </c>
      <c r="J50" s="12">
        <f t="shared" si="0"/>
        <v>2.2935779816513759E-2</v>
      </c>
      <c r="K50" s="12">
        <v>-0.16787598944591026</v>
      </c>
      <c r="L50" s="12">
        <v>-4.1082555764045646E-3</v>
      </c>
      <c r="M50" s="12">
        <f t="shared" si="1"/>
        <v>0.19081176926242402</v>
      </c>
      <c r="N50" s="12">
        <f t="shared" si="2"/>
        <v>0.16376773386950569</v>
      </c>
    </row>
    <row r="52" spans="1:14" x14ac:dyDescent="0.15">
      <c r="A52" s="4"/>
      <c r="B52" s="1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3"/>
  <sheetViews>
    <sheetView topLeftCell="A40" workbookViewId="0">
      <selection activeCell="E67" sqref="E67"/>
    </sheetView>
  </sheetViews>
  <sheetFormatPr defaultRowHeight="13.5" x14ac:dyDescent="0.15"/>
  <cols>
    <col min="3" max="3" width="14.5" customWidth="1"/>
  </cols>
  <sheetData>
    <row r="1" spans="1:14" x14ac:dyDescent="0.15">
      <c r="A1" s="5" t="s">
        <v>0</v>
      </c>
      <c r="B1" s="5" t="s">
        <v>1</v>
      </c>
      <c r="C1" s="6" t="s">
        <v>2</v>
      </c>
      <c r="D1" s="7" t="s">
        <v>16</v>
      </c>
      <c r="E1" s="7" t="s">
        <v>17</v>
      </c>
      <c r="F1" s="7" t="s">
        <v>18</v>
      </c>
      <c r="G1" s="7" t="s">
        <v>19</v>
      </c>
      <c r="H1" s="7" t="s">
        <v>20</v>
      </c>
      <c r="I1" s="7" t="s">
        <v>8</v>
      </c>
      <c r="J1" s="11" t="s">
        <v>47</v>
      </c>
      <c r="K1" s="11" t="s">
        <v>40</v>
      </c>
      <c r="L1" s="11" t="s">
        <v>39</v>
      </c>
      <c r="M1" s="11" t="s">
        <v>48</v>
      </c>
      <c r="N1" s="11" t="s">
        <v>49</v>
      </c>
    </row>
    <row r="2" spans="1:14" x14ac:dyDescent="0.15">
      <c r="A2" s="8" t="s">
        <v>31</v>
      </c>
      <c r="B2" s="8" t="s">
        <v>32</v>
      </c>
      <c r="C2" s="9">
        <v>42377</v>
      </c>
      <c r="D2" s="10">
        <v>6.59</v>
      </c>
      <c r="E2" s="10">
        <v>6.87</v>
      </c>
      <c r="F2" s="10">
        <v>6.4</v>
      </c>
      <c r="G2" s="10">
        <v>6.77</v>
      </c>
      <c r="H2" s="10">
        <v>255.6</v>
      </c>
      <c r="I2" s="10">
        <v>36132500</v>
      </c>
      <c r="J2" s="12"/>
      <c r="K2" s="12"/>
      <c r="L2" s="12"/>
      <c r="M2" s="12"/>
      <c r="N2" s="12"/>
    </row>
    <row r="3" spans="1:14" x14ac:dyDescent="0.15">
      <c r="A3" s="8" t="s">
        <v>31</v>
      </c>
      <c r="B3" s="8" t="s">
        <v>32</v>
      </c>
      <c r="C3" s="9">
        <v>42384</v>
      </c>
      <c r="D3" s="10">
        <v>6.63</v>
      </c>
      <c r="E3" s="10">
        <v>6.69</v>
      </c>
      <c r="F3" s="10">
        <v>5.92</v>
      </c>
      <c r="G3" s="10">
        <v>5.96</v>
      </c>
      <c r="H3" s="10">
        <v>544.89</v>
      </c>
      <c r="I3" s="10">
        <v>80348700</v>
      </c>
      <c r="J3" s="12">
        <f>(G3-G2)/G2</f>
        <v>-0.11964549483013288</v>
      </c>
      <c r="K3" s="12">
        <v>-5.4115507048658383E-2</v>
      </c>
      <c r="L3" s="12">
        <v>-8.9580436918036313E-2</v>
      </c>
      <c r="M3" s="12">
        <f>J3-K3</f>
        <v>-6.5529987781474508E-2</v>
      </c>
      <c r="N3" s="12">
        <f>L3-K3</f>
        <v>-3.546492986937793E-2</v>
      </c>
    </row>
    <row r="4" spans="1:14" x14ac:dyDescent="0.15">
      <c r="A4" s="8" t="s">
        <v>31</v>
      </c>
      <c r="B4" s="8" t="s">
        <v>32</v>
      </c>
      <c r="C4" s="9">
        <v>42391</v>
      </c>
      <c r="D4" s="10">
        <v>5.79</v>
      </c>
      <c r="E4" s="10">
        <v>6.12</v>
      </c>
      <c r="F4" s="10">
        <v>5.68</v>
      </c>
      <c r="G4" s="10">
        <v>5.77</v>
      </c>
      <c r="H4" s="10">
        <v>499.23</v>
      </c>
      <c r="I4" s="10">
        <v>78629600</v>
      </c>
      <c r="J4" s="12">
        <f t="shared" ref="J4:J51" si="0">(G4-G3)/G3</f>
        <v>-3.1879194630872548E-2</v>
      </c>
      <c r="K4" s="12">
        <v>4.6153846153846191E-2</v>
      </c>
      <c r="L4" s="12">
        <v>5.3740645370342153E-3</v>
      </c>
      <c r="M4" s="12">
        <f t="shared" ref="M4:M51" si="1">J4-K4</f>
        <v>-7.8033040784718732E-2</v>
      </c>
      <c r="N4" s="12">
        <f t="shared" ref="N4:N51" si="2">L4-K4</f>
        <v>-4.0779781616811978E-2</v>
      </c>
    </row>
    <row r="5" spans="1:14" x14ac:dyDescent="0.15">
      <c r="A5" s="8" t="s">
        <v>31</v>
      </c>
      <c r="B5" s="8" t="s">
        <v>32</v>
      </c>
      <c r="C5" s="9">
        <v>42398</v>
      </c>
      <c r="D5" s="10">
        <v>5.84</v>
      </c>
      <c r="E5" s="10">
        <v>5.87</v>
      </c>
      <c r="F5" s="10">
        <v>5.09</v>
      </c>
      <c r="G5" s="10">
        <v>5.26</v>
      </c>
      <c r="H5" s="10">
        <v>458.35</v>
      </c>
      <c r="I5" s="10">
        <v>79509800</v>
      </c>
      <c r="J5" s="12">
        <f t="shared" si="0"/>
        <v>-8.8388214904679352E-2</v>
      </c>
      <c r="K5" s="12">
        <v>3.446691176470576E-2</v>
      </c>
      <c r="L5" s="12">
        <v>-6.1359958307046672E-2</v>
      </c>
      <c r="M5" s="12">
        <f t="shared" si="1"/>
        <v>-0.12285512666938511</v>
      </c>
      <c r="N5" s="12">
        <f t="shared" si="2"/>
        <v>-9.5826870071752432E-2</v>
      </c>
    </row>
    <row r="6" spans="1:14" x14ac:dyDescent="0.15">
      <c r="A6" s="8" t="s">
        <v>31</v>
      </c>
      <c r="B6" s="8" t="s">
        <v>32</v>
      </c>
      <c r="C6" s="9">
        <v>42405</v>
      </c>
      <c r="D6" s="10">
        <v>5.26</v>
      </c>
      <c r="E6" s="10">
        <v>5.38</v>
      </c>
      <c r="F6" s="10">
        <v>5.1100000000000003</v>
      </c>
      <c r="G6" s="10">
        <v>5.31</v>
      </c>
      <c r="H6" s="10">
        <v>320.35000000000002</v>
      </c>
      <c r="I6" s="10">
        <v>56597900</v>
      </c>
      <c r="J6" s="12">
        <f t="shared" si="0"/>
        <v>9.5057034220531987E-3</v>
      </c>
      <c r="K6" s="12">
        <v>-9.5957352287871944E-2</v>
      </c>
      <c r="L6" s="12">
        <v>9.4571887784920643E-3</v>
      </c>
      <c r="M6" s="12">
        <f t="shared" si="1"/>
        <v>0.10546305570992515</v>
      </c>
      <c r="N6" s="12">
        <f t="shared" si="2"/>
        <v>0.10541454106636401</v>
      </c>
    </row>
    <row r="7" spans="1:14" x14ac:dyDescent="0.15">
      <c r="A7" s="8" t="s">
        <v>31</v>
      </c>
      <c r="B7" s="8" t="s">
        <v>32</v>
      </c>
      <c r="C7" s="9">
        <v>42419</v>
      </c>
      <c r="D7" s="10">
        <v>5.14</v>
      </c>
      <c r="E7" s="10">
        <v>5.68</v>
      </c>
      <c r="F7" s="10">
        <v>5.14</v>
      </c>
      <c r="G7" s="10">
        <v>5.5</v>
      </c>
      <c r="H7" s="10">
        <v>371.06</v>
      </c>
      <c r="I7" s="10">
        <v>63540000</v>
      </c>
      <c r="J7" s="12">
        <f t="shared" si="0"/>
        <v>3.5781544256120602E-2</v>
      </c>
      <c r="K7" s="12">
        <v>3.6855036855036723E-2</v>
      </c>
      <c r="L7" s="12">
        <v>3.4930468357041354E-2</v>
      </c>
      <c r="M7" s="12">
        <f t="shared" si="1"/>
        <v>-1.0734925989161204E-3</v>
      </c>
      <c r="N7" s="12">
        <f t="shared" si="2"/>
        <v>-1.9245684979953687E-3</v>
      </c>
    </row>
    <row r="8" spans="1:14" x14ac:dyDescent="0.15">
      <c r="A8" s="8" t="s">
        <v>31</v>
      </c>
      <c r="B8" s="8" t="s">
        <v>32</v>
      </c>
      <c r="C8" s="9">
        <v>42426</v>
      </c>
      <c r="D8" s="10">
        <v>5.56</v>
      </c>
      <c r="E8" s="10">
        <v>5.73</v>
      </c>
      <c r="F8" s="10">
        <v>5.23</v>
      </c>
      <c r="G8" s="10">
        <v>5.41</v>
      </c>
      <c r="H8" s="10">
        <v>506.54</v>
      </c>
      <c r="I8" s="10">
        <v>85264900</v>
      </c>
      <c r="J8" s="12">
        <f t="shared" si="0"/>
        <v>-1.6363636363636337E-2</v>
      </c>
      <c r="K8" s="12">
        <v>-0.11327014218009474</v>
      </c>
      <c r="L8" s="12">
        <v>-3.2450822022223602E-2</v>
      </c>
      <c r="M8" s="12">
        <f t="shared" si="1"/>
        <v>9.6906505816458405E-2</v>
      </c>
      <c r="N8" s="12">
        <f t="shared" si="2"/>
        <v>8.0819320157871133E-2</v>
      </c>
    </row>
    <row r="9" spans="1:14" x14ac:dyDescent="0.15">
      <c r="A9" s="8" t="s">
        <v>31</v>
      </c>
      <c r="B9" s="8" t="s">
        <v>32</v>
      </c>
      <c r="C9" s="9">
        <v>42433</v>
      </c>
      <c r="D9" s="10">
        <v>5.34</v>
      </c>
      <c r="E9" s="10">
        <v>5.61</v>
      </c>
      <c r="F9" s="10">
        <v>5.16</v>
      </c>
      <c r="G9" s="10">
        <v>5.56</v>
      </c>
      <c r="H9" s="10">
        <v>512.54999999999995</v>
      </c>
      <c r="I9" s="10">
        <v>88116400</v>
      </c>
      <c r="J9" s="12">
        <f t="shared" si="0"/>
        <v>2.7726432532347405E-2</v>
      </c>
      <c r="K9" s="12">
        <v>-7.6964190272581459E-2</v>
      </c>
      <c r="L9" s="12">
        <v>3.8645422645914133E-2</v>
      </c>
      <c r="M9" s="12">
        <f t="shared" si="1"/>
        <v>0.10469062280492886</v>
      </c>
      <c r="N9" s="12">
        <f t="shared" si="2"/>
        <v>0.11560961291849559</v>
      </c>
    </row>
    <row r="10" spans="1:14" x14ac:dyDescent="0.15">
      <c r="A10" s="8" t="s">
        <v>31</v>
      </c>
      <c r="B10" s="8" t="s">
        <v>32</v>
      </c>
      <c r="C10" s="9">
        <v>42440</v>
      </c>
      <c r="D10" s="10">
        <v>5.58</v>
      </c>
      <c r="E10" s="10">
        <v>5.68</v>
      </c>
      <c r="F10" s="10">
        <v>5.34</v>
      </c>
      <c r="G10" s="10">
        <v>5.38</v>
      </c>
      <c r="H10" s="10">
        <v>386.35</v>
      </c>
      <c r="I10" s="10">
        <v>65325400</v>
      </c>
      <c r="J10" s="12">
        <f t="shared" si="0"/>
        <v>-3.2374100719424412E-2</v>
      </c>
      <c r="K10" s="12">
        <v>9.2646207295888905E-3</v>
      </c>
      <c r="L10" s="12">
        <v>-2.2211784353635036E-2</v>
      </c>
      <c r="M10" s="12">
        <f t="shared" si="1"/>
        <v>-4.1638721449013302E-2</v>
      </c>
      <c r="N10" s="12">
        <f t="shared" si="2"/>
        <v>-3.1476405083223927E-2</v>
      </c>
    </row>
    <row r="11" spans="1:14" x14ac:dyDescent="0.15">
      <c r="A11" s="8" t="s">
        <v>31</v>
      </c>
      <c r="B11" s="8" t="s">
        <v>32</v>
      </c>
      <c r="C11" s="9">
        <v>42447</v>
      </c>
      <c r="D11" s="10">
        <v>5.4</v>
      </c>
      <c r="E11" s="10">
        <v>5.71</v>
      </c>
      <c r="F11" s="10">
        <v>5.4</v>
      </c>
      <c r="G11" s="10">
        <v>5.71</v>
      </c>
      <c r="H11" s="10">
        <v>564.04999999999995</v>
      </c>
      <c r="I11" s="10">
        <v>94578000</v>
      </c>
      <c r="J11" s="12">
        <f t="shared" si="0"/>
        <v>6.1338289962825296E-2</v>
      </c>
      <c r="K11" s="12">
        <v>8.7205966724038964E-2</v>
      </c>
      <c r="L11" s="12">
        <v>5.1538798210873586E-2</v>
      </c>
      <c r="M11" s="12">
        <f t="shared" si="1"/>
        <v>-2.5867676761213668E-2</v>
      </c>
      <c r="N11" s="12">
        <f t="shared" si="2"/>
        <v>-3.5667168513165377E-2</v>
      </c>
    </row>
    <row r="12" spans="1:14" x14ac:dyDescent="0.15">
      <c r="A12" s="8" t="s">
        <v>31</v>
      </c>
      <c r="B12" s="8" t="s">
        <v>32</v>
      </c>
      <c r="C12" s="9">
        <v>42454</v>
      </c>
      <c r="D12" s="10">
        <v>5.74</v>
      </c>
      <c r="E12" s="10">
        <v>5.84</v>
      </c>
      <c r="F12" s="10">
        <v>5.6</v>
      </c>
      <c r="G12" s="10">
        <v>5.66</v>
      </c>
      <c r="H12" s="10">
        <v>523.73</v>
      </c>
      <c r="I12" s="10">
        <v>85599900</v>
      </c>
      <c r="J12" s="12">
        <f t="shared" si="0"/>
        <v>-8.7565674255691457E-3</v>
      </c>
      <c r="K12" s="12">
        <v>0.10448548812664905</v>
      </c>
      <c r="L12" s="12">
        <v>8.2161650000845115E-3</v>
      </c>
      <c r="M12" s="12">
        <f t="shared" si="1"/>
        <v>-0.1132420555522182</v>
      </c>
      <c r="N12" s="12">
        <f t="shared" si="2"/>
        <v>-9.626932312656454E-2</v>
      </c>
    </row>
    <row r="13" spans="1:14" x14ac:dyDescent="0.15">
      <c r="A13" s="8" t="s">
        <v>31</v>
      </c>
      <c r="B13" s="8" t="s">
        <v>32</v>
      </c>
      <c r="C13" s="9">
        <v>42461</v>
      </c>
      <c r="D13" s="10">
        <v>5.67</v>
      </c>
      <c r="E13" s="10">
        <v>5.72</v>
      </c>
      <c r="F13" s="10">
        <v>5.54</v>
      </c>
      <c r="G13" s="10">
        <v>5.66</v>
      </c>
      <c r="H13" s="10">
        <v>442.18</v>
      </c>
      <c r="I13" s="10">
        <v>73098400</v>
      </c>
      <c r="J13" s="12">
        <f t="shared" si="0"/>
        <v>0</v>
      </c>
      <c r="K13" s="12">
        <v>-0.12852365026278065</v>
      </c>
      <c r="L13" s="12">
        <v>1.0102603518122717E-2</v>
      </c>
      <c r="M13" s="12">
        <f t="shared" si="1"/>
        <v>0.12852365026278065</v>
      </c>
      <c r="N13" s="12">
        <f t="shared" si="2"/>
        <v>0.13862625378090337</v>
      </c>
    </row>
    <row r="14" spans="1:14" x14ac:dyDescent="0.15">
      <c r="A14" s="8" t="s">
        <v>31</v>
      </c>
      <c r="B14" s="8" t="s">
        <v>32</v>
      </c>
      <c r="C14" s="9">
        <v>42468</v>
      </c>
      <c r="D14" s="10">
        <v>5.65</v>
      </c>
      <c r="E14" s="10">
        <v>5.79</v>
      </c>
      <c r="F14" s="10">
        <v>5.63</v>
      </c>
      <c r="G14" s="10">
        <v>5.71</v>
      </c>
      <c r="H14" s="10">
        <v>502.99</v>
      </c>
      <c r="I14" s="10">
        <v>81989300</v>
      </c>
      <c r="J14" s="12">
        <f t="shared" si="0"/>
        <v>8.833922261484068E-3</v>
      </c>
      <c r="K14" s="12">
        <v>0.20614035087719304</v>
      </c>
      <c r="L14" s="12">
        <v>-8.1640654853083906E-3</v>
      </c>
      <c r="M14" s="12">
        <f t="shared" si="1"/>
        <v>-0.19730642861570896</v>
      </c>
      <c r="N14" s="12">
        <f t="shared" si="2"/>
        <v>-0.21430441636250144</v>
      </c>
    </row>
    <row r="15" spans="1:14" x14ac:dyDescent="0.15">
      <c r="A15" s="8" t="s">
        <v>31</v>
      </c>
      <c r="B15" s="8" t="s">
        <v>32</v>
      </c>
      <c r="C15" s="9">
        <v>42475</v>
      </c>
      <c r="D15" s="10">
        <v>5.72</v>
      </c>
      <c r="E15" s="10">
        <v>5.91</v>
      </c>
      <c r="F15" s="10">
        <v>5.7</v>
      </c>
      <c r="G15" s="10">
        <v>5.82</v>
      </c>
      <c r="H15" s="10">
        <v>602.5</v>
      </c>
      <c r="I15" s="10">
        <v>96733900</v>
      </c>
      <c r="J15" s="12">
        <f t="shared" si="0"/>
        <v>1.9264448336252245E-2</v>
      </c>
      <c r="K15" s="12">
        <v>1.2727272727272738E-2</v>
      </c>
      <c r="L15" s="12">
        <v>3.1209798456260672E-2</v>
      </c>
      <c r="M15" s="12">
        <f t="shared" si="1"/>
        <v>6.5371756089795067E-3</v>
      </c>
      <c r="N15" s="12">
        <f t="shared" si="2"/>
        <v>1.8482525728987932E-2</v>
      </c>
    </row>
    <row r="16" spans="1:14" x14ac:dyDescent="0.15">
      <c r="A16" s="8" t="s">
        <v>31</v>
      </c>
      <c r="B16" s="8" t="s">
        <v>32</v>
      </c>
      <c r="C16" s="9">
        <v>42482</v>
      </c>
      <c r="D16" s="10">
        <v>5.8</v>
      </c>
      <c r="E16" s="10">
        <v>5.86</v>
      </c>
      <c r="F16" s="10">
        <v>5.57</v>
      </c>
      <c r="G16" s="10">
        <v>5.63</v>
      </c>
      <c r="H16" s="10">
        <v>425.03</v>
      </c>
      <c r="I16" s="10">
        <v>69664400</v>
      </c>
      <c r="J16" s="12">
        <f t="shared" si="0"/>
        <v>-3.26460481099657E-2</v>
      </c>
      <c r="K16" s="12">
        <v>0.10637342908438045</v>
      </c>
      <c r="L16" s="12">
        <v>-3.8620976440164816E-2</v>
      </c>
      <c r="M16" s="12">
        <f t="shared" si="1"/>
        <v>-0.13901947719434615</v>
      </c>
      <c r="N16" s="12">
        <f t="shared" si="2"/>
        <v>-0.14499440552454526</v>
      </c>
    </row>
    <row r="17" spans="1:14" x14ac:dyDescent="0.15">
      <c r="A17" s="8" t="s">
        <v>31</v>
      </c>
      <c r="B17" s="8" t="s">
        <v>32</v>
      </c>
      <c r="C17" s="9">
        <v>42489</v>
      </c>
      <c r="D17" s="10">
        <v>5.6</v>
      </c>
      <c r="E17" s="10">
        <v>5.64</v>
      </c>
      <c r="F17" s="10">
        <v>5.5</v>
      </c>
      <c r="G17" s="10">
        <v>5.51</v>
      </c>
      <c r="H17" s="10">
        <v>287.45</v>
      </c>
      <c r="I17" s="10">
        <v>48182000</v>
      </c>
      <c r="J17" s="12">
        <f t="shared" si="0"/>
        <v>-2.1314387211367691E-2</v>
      </c>
      <c r="K17" s="12">
        <v>-0.51521298174442187</v>
      </c>
      <c r="L17" s="12">
        <v>-7.0693826793364577E-3</v>
      </c>
      <c r="M17" s="12">
        <f t="shared" si="1"/>
        <v>0.49389859453305418</v>
      </c>
      <c r="N17" s="12">
        <f t="shared" si="2"/>
        <v>0.50814359906508544</v>
      </c>
    </row>
    <row r="18" spans="1:14" x14ac:dyDescent="0.15">
      <c r="A18" s="8" t="s">
        <v>31</v>
      </c>
      <c r="B18" s="8" t="s">
        <v>32</v>
      </c>
      <c r="C18" s="9">
        <v>42496</v>
      </c>
      <c r="D18" s="10">
        <v>5.52</v>
      </c>
      <c r="E18" s="10">
        <v>5.6</v>
      </c>
      <c r="F18" s="10">
        <v>5.39</v>
      </c>
      <c r="G18" s="10">
        <v>5.4</v>
      </c>
      <c r="H18" s="10">
        <v>316.83999999999997</v>
      </c>
      <c r="I18" s="10">
        <v>53525500</v>
      </c>
      <c r="J18" s="12">
        <f t="shared" si="0"/>
        <v>-1.9963702359346538E-2</v>
      </c>
      <c r="K18" s="12">
        <v>0.14560669456066938</v>
      </c>
      <c r="L18" s="12">
        <v>-8.5320863622750966E-3</v>
      </c>
      <c r="M18" s="12">
        <f t="shared" si="1"/>
        <v>-0.16557039692001591</v>
      </c>
      <c r="N18" s="12">
        <f t="shared" si="2"/>
        <v>-0.15413878092294447</v>
      </c>
    </row>
    <row r="19" spans="1:14" x14ac:dyDescent="0.15">
      <c r="A19" s="8" t="s">
        <v>31</v>
      </c>
      <c r="B19" s="8" t="s">
        <v>32</v>
      </c>
      <c r="C19" s="9">
        <v>42503</v>
      </c>
      <c r="D19" s="10">
        <v>5.38</v>
      </c>
      <c r="E19" s="10">
        <v>5.39</v>
      </c>
      <c r="F19" s="10">
        <v>5.18</v>
      </c>
      <c r="G19" s="10">
        <v>5.27</v>
      </c>
      <c r="H19" s="10">
        <v>253.55</v>
      </c>
      <c r="I19" s="10">
        <v>44831400</v>
      </c>
      <c r="J19" s="12">
        <f t="shared" si="0"/>
        <v>-2.4074074074074216E-2</v>
      </c>
      <c r="K19" s="12">
        <v>0.63623082542001475</v>
      </c>
      <c r="L19" s="12">
        <v>-2.956835149746842E-2</v>
      </c>
      <c r="M19" s="12">
        <f t="shared" si="1"/>
        <v>-0.66030489949408899</v>
      </c>
      <c r="N19" s="12">
        <f t="shared" si="2"/>
        <v>-0.66579917691748314</v>
      </c>
    </row>
    <row r="20" spans="1:14" x14ac:dyDescent="0.15">
      <c r="A20" s="8" t="s">
        <v>31</v>
      </c>
      <c r="B20" s="8" t="s">
        <v>32</v>
      </c>
      <c r="C20" s="9">
        <v>42510</v>
      </c>
      <c r="D20" s="10">
        <v>5.24</v>
      </c>
      <c r="E20" s="10">
        <v>5.33</v>
      </c>
      <c r="F20" s="10">
        <v>5.21</v>
      </c>
      <c r="G20" s="10">
        <v>5.26</v>
      </c>
      <c r="H20" s="10">
        <v>151.80000000000001</v>
      </c>
      <c r="I20" s="10">
        <v>26924900</v>
      </c>
      <c r="J20" s="12">
        <f t="shared" si="0"/>
        <v>-1.8975332068310792E-3</v>
      </c>
      <c r="K20" s="12">
        <v>4.0178571428570965E-3</v>
      </c>
      <c r="L20" s="12">
        <v>-5.7656051586252712E-4</v>
      </c>
      <c r="M20" s="12">
        <f t="shared" si="1"/>
        <v>-5.9153903496881755E-3</v>
      </c>
      <c r="N20" s="12">
        <f t="shared" si="2"/>
        <v>-4.5944176587196239E-3</v>
      </c>
    </row>
    <row r="21" spans="1:14" x14ac:dyDescent="0.15">
      <c r="A21" s="8" t="s">
        <v>31</v>
      </c>
      <c r="B21" s="8" t="s">
        <v>32</v>
      </c>
      <c r="C21" s="9">
        <v>42517</v>
      </c>
      <c r="D21" s="10">
        <v>5.27</v>
      </c>
      <c r="E21" s="10">
        <v>5.37</v>
      </c>
      <c r="F21" s="10">
        <v>5.21</v>
      </c>
      <c r="G21" s="10">
        <v>5.27</v>
      </c>
      <c r="H21" s="10">
        <v>221.22</v>
      </c>
      <c r="I21" s="10">
        <v>39053500</v>
      </c>
      <c r="J21" s="12">
        <f t="shared" si="0"/>
        <v>1.901140684410606E-3</v>
      </c>
      <c r="K21" s="12">
        <v>2.3121387283237014E-2</v>
      </c>
      <c r="L21" s="12">
        <v>-1.5678751928875222E-3</v>
      </c>
      <c r="M21" s="12">
        <f t="shared" si="1"/>
        <v>-2.1220246598826407E-2</v>
      </c>
      <c r="N21" s="12">
        <f t="shared" si="2"/>
        <v>-2.4689262476124536E-2</v>
      </c>
    </row>
    <row r="22" spans="1:14" x14ac:dyDescent="0.15">
      <c r="A22" s="8" t="s">
        <v>31</v>
      </c>
      <c r="B22" s="8" t="s">
        <v>32</v>
      </c>
      <c r="C22" s="9">
        <v>42524</v>
      </c>
      <c r="D22" s="10">
        <v>5.27</v>
      </c>
      <c r="E22" s="10">
        <v>5.5</v>
      </c>
      <c r="F22" s="10">
        <v>5.24</v>
      </c>
      <c r="G22" s="10">
        <v>5.45</v>
      </c>
      <c r="H22" s="10">
        <v>338.62</v>
      </c>
      <c r="I22" s="10">
        <v>58642800</v>
      </c>
      <c r="J22" s="12">
        <f t="shared" si="0"/>
        <v>3.4155597722960271E-2</v>
      </c>
      <c r="K22" s="12">
        <v>2.3468057366362375E-2</v>
      </c>
      <c r="L22" s="12">
        <v>4.1697240389216655E-2</v>
      </c>
      <c r="M22" s="12">
        <f t="shared" si="1"/>
        <v>1.0687540356597896E-2</v>
      </c>
      <c r="N22" s="12">
        <f t="shared" si="2"/>
        <v>1.822918302285428E-2</v>
      </c>
    </row>
    <row r="23" spans="1:14" x14ac:dyDescent="0.15">
      <c r="A23" s="8" t="s">
        <v>31</v>
      </c>
      <c r="B23" s="8" t="s">
        <v>32</v>
      </c>
      <c r="C23" s="9">
        <v>42529</v>
      </c>
      <c r="D23" s="10">
        <v>5.46</v>
      </c>
      <c r="E23" s="10">
        <v>5.46</v>
      </c>
      <c r="F23" s="10">
        <v>5.38</v>
      </c>
      <c r="G23" s="10">
        <v>5.42</v>
      </c>
      <c r="H23" s="10">
        <v>138.91</v>
      </c>
      <c r="I23" s="10">
        <v>23992700</v>
      </c>
      <c r="J23" s="12">
        <f t="shared" si="0"/>
        <v>-5.5045871559633482E-3</v>
      </c>
      <c r="K23" s="12">
        <v>-9.3418259023353711E-3</v>
      </c>
      <c r="L23" s="12">
        <v>-3.9201274041406288E-3</v>
      </c>
      <c r="M23" s="12">
        <f t="shared" si="1"/>
        <v>3.837238746372023E-3</v>
      </c>
      <c r="N23" s="12">
        <f t="shared" si="2"/>
        <v>5.4216984981947424E-3</v>
      </c>
    </row>
    <row r="24" spans="1:14" x14ac:dyDescent="0.15">
      <c r="A24" s="8" t="s">
        <v>31</v>
      </c>
      <c r="B24" s="8" t="s">
        <v>32</v>
      </c>
      <c r="C24" s="9">
        <v>42538</v>
      </c>
      <c r="D24" s="10">
        <v>5.39</v>
      </c>
      <c r="E24" s="10">
        <v>5.41</v>
      </c>
      <c r="F24" s="10">
        <v>5.21</v>
      </c>
      <c r="G24" s="10">
        <v>5.34</v>
      </c>
      <c r="H24" s="10">
        <v>236.88</v>
      </c>
      <c r="I24" s="10">
        <v>41606300</v>
      </c>
      <c r="J24" s="12">
        <f t="shared" si="0"/>
        <v>-1.4760147601476028E-2</v>
      </c>
      <c r="K24" s="12">
        <v>2.4432061723103273E-2</v>
      </c>
      <c r="L24" s="12">
        <v>-1.4365460036349134E-2</v>
      </c>
      <c r="M24" s="12">
        <f t="shared" si="1"/>
        <v>-3.91922093245793E-2</v>
      </c>
      <c r="N24" s="12">
        <f t="shared" si="2"/>
        <v>-3.8797521759452405E-2</v>
      </c>
    </row>
    <row r="25" spans="1:14" x14ac:dyDescent="0.15">
      <c r="A25" s="8" t="s">
        <v>31</v>
      </c>
      <c r="B25" s="8" t="s">
        <v>32</v>
      </c>
      <c r="C25" s="9">
        <v>42545</v>
      </c>
      <c r="D25" s="10">
        <v>5.34</v>
      </c>
      <c r="E25" s="10">
        <v>5.39</v>
      </c>
      <c r="F25" s="10">
        <v>5.23</v>
      </c>
      <c r="G25" s="10">
        <v>5.27</v>
      </c>
      <c r="H25" s="10">
        <v>164.97</v>
      </c>
      <c r="I25" s="10">
        <v>28917200</v>
      </c>
      <c r="J25" s="12">
        <f t="shared" si="0"/>
        <v>-1.3108614232209791E-2</v>
      </c>
      <c r="K25" s="12">
        <v>-2.4267782426778357E-2</v>
      </c>
      <c r="L25" s="12">
        <v>-1.0682434985147937E-2</v>
      </c>
      <c r="M25" s="12">
        <f t="shared" si="1"/>
        <v>1.1159168194568567E-2</v>
      </c>
      <c r="N25" s="12">
        <f t="shared" si="2"/>
        <v>1.3585347441630421E-2</v>
      </c>
    </row>
    <row r="26" spans="1:14" x14ac:dyDescent="0.15">
      <c r="A26" s="8" t="s">
        <v>31</v>
      </c>
      <c r="B26" s="8" t="s">
        <v>32</v>
      </c>
      <c r="C26" s="9">
        <v>42552</v>
      </c>
      <c r="D26" s="10">
        <v>5.27</v>
      </c>
      <c r="E26" s="10">
        <v>5.39</v>
      </c>
      <c r="F26" s="10">
        <v>5.25</v>
      </c>
      <c r="G26" s="10">
        <v>5.36</v>
      </c>
      <c r="H26" s="10">
        <v>203.3</v>
      </c>
      <c r="I26" s="10">
        <v>35514600</v>
      </c>
      <c r="J26" s="12">
        <f t="shared" si="0"/>
        <v>1.7077798861480219E-2</v>
      </c>
      <c r="K26" s="12">
        <v>-1.0291595197255584E-2</v>
      </c>
      <c r="L26" s="12">
        <v>2.7393852761982859E-2</v>
      </c>
      <c r="M26" s="12">
        <f t="shared" si="1"/>
        <v>2.7369394058735803E-2</v>
      </c>
      <c r="N26" s="12">
        <f t="shared" si="2"/>
        <v>3.7685447959238443E-2</v>
      </c>
    </row>
    <row r="27" spans="1:14" x14ac:dyDescent="0.15">
      <c r="A27" s="8" t="s">
        <v>31</v>
      </c>
      <c r="B27" s="8" t="s">
        <v>32</v>
      </c>
      <c r="C27" s="9">
        <v>42559</v>
      </c>
      <c r="D27" s="10">
        <v>5.35</v>
      </c>
      <c r="E27" s="10">
        <v>5.53</v>
      </c>
      <c r="F27" s="10">
        <v>5.34</v>
      </c>
      <c r="G27" s="10">
        <v>5.46</v>
      </c>
      <c r="H27" s="10">
        <v>334.93</v>
      </c>
      <c r="I27" s="10">
        <v>57178000</v>
      </c>
      <c r="J27" s="12">
        <f t="shared" si="0"/>
        <v>1.865671641791038E-2</v>
      </c>
      <c r="K27" s="12">
        <v>5.1993067590987915E-3</v>
      </c>
      <c r="L27" s="12">
        <v>1.8963471191619424E-2</v>
      </c>
      <c r="M27" s="12">
        <f t="shared" si="1"/>
        <v>1.3457409658811589E-2</v>
      </c>
      <c r="N27" s="12">
        <f t="shared" si="2"/>
        <v>1.3764164432520633E-2</v>
      </c>
    </row>
    <row r="28" spans="1:14" x14ac:dyDescent="0.15">
      <c r="A28" s="8" t="s">
        <v>31</v>
      </c>
      <c r="B28" s="8" t="s">
        <v>32</v>
      </c>
      <c r="C28" s="9">
        <v>42566</v>
      </c>
      <c r="D28" s="10">
        <v>5.48</v>
      </c>
      <c r="E28" s="10">
        <v>5.69</v>
      </c>
      <c r="F28" s="10">
        <v>5.47</v>
      </c>
      <c r="G28" s="10">
        <v>5.64</v>
      </c>
      <c r="H28" s="10">
        <v>460.1</v>
      </c>
      <c r="I28" s="10">
        <v>77068000</v>
      </c>
      <c r="J28" s="12">
        <f t="shared" si="0"/>
        <v>3.2967032967032912E-2</v>
      </c>
      <c r="K28" s="12">
        <v>-2.7155172413792984E-2</v>
      </c>
      <c r="L28" s="12">
        <v>2.2157967129504144E-2</v>
      </c>
      <c r="M28" s="12">
        <f t="shared" si="1"/>
        <v>6.0122205380825897E-2</v>
      </c>
      <c r="N28" s="12">
        <f t="shared" si="2"/>
        <v>4.9313139543297128E-2</v>
      </c>
    </row>
    <row r="29" spans="1:14" x14ac:dyDescent="0.15">
      <c r="A29" s="8" t="s">
        <v>31</v>
      </c>
      <c r="B29" s="8" t="s">
        <v>32</v>
      </c>
      <c r="C29" s="9">
        <v>42573</v>
      </c>
      <c r="D29" s="10">
        <v>5.61</v>
      </c>
      <c r="E29" s="10">
        <v>5.72</v>
      </c>
      <c r="F29" s="10">
        <v>5.56</v>
      </c>
      <c r="G29" s="10">
        <v>5.57</v>
      </c>
      <c r="H29" s="10">
        <v>250.43</v>
      </c>
      <c r="I29" s="10">
        <v>42810500</v>
      </c>
      <c r="J29" s="12">
        <f t="shared" si="0"/>
        <v>-1.2411347517730389E-2</v>
      </c>
      <c r="K29" s="12">
        <v>-2.9242357111209694E-2</v>
      </c>
      <c r="L29" s="12">
        <v>-1.3580853223324498E-2</v>
      </c>
      <c r="M29" s="12">
        <f t="shared" si="1"/>
        <v>1.6831009593479305E-2</v>
      </c>
      <c r="N29" s="12">
        <f t="shared" si="2"/>
        <v>1.5661503887885196E-2</v>
      </c>
    </row>
    <row r="30" spans="1:14" x14ac:dyDescent="0.15">
      <c r="A30" s="8" t="s">
        <v>31</v>
      </c>
      <c r="B30" s="8" t="s">
        <v>32</v>
      </c>
      <c r="C30" s="9">
        <v>42580</v>
      </c>
      <c r="D30" s="10">
        <v>5.57</v>
      </c>
      <c r="E30" s="10">
        <v>5.86</v>
      </c>
      <c r="F30" s="10">
        <v>5.55</v>
      </c>
      <c r="G30" s="10">
        <v>5.75</v>
      </c>
      <c r="H30" s="10">
        <v>753.03</v>
      </c>
      <c r="I30" s="10">
        <v>126747200</v>
      </c>
      <c r="J30" s="12">
        <f t="shared" si="0"/>
        <v>3.2315978456014312E-2</v>
      </c>
      <c r="K30" s="12">
        <v>-1.8256503879507092E-3</v>
      </c>
      <c r="L30" s="12">
        <v>-1.1112512529789372E-2</v>
      </c>
      <c r="M30" s="12">
        <f t="shared" si="1"/>
        <v>3.4141628843965023E-2</v>
      </c>
      <c r="N30" s="12">
        <f t="shared" si="2"/>
        <v>-9.2868621418386622E-3</v>
      </c>
    </row>
    <row r="31" spans="1:14" x14ac:dyDescent="0.15">
      <c r="A31" s="8" t="s">
        <v>31</v>
      </c>
      <c r="B31" s="8" t="s">
        <v>32</v>
      </c>
      <c r="C31" s="9">
        <v>42587</v>
      </c>
      <c r="D31" s="10">
        <v>5.76</v>
      </c>
      <c r="E31" s="10">
        <v>5.97</v>
      </c>
      <c r="F31" s="10">
        <v>5.58</v>
      </c>
      <c r="G31" s="10">
        <v>5.83</v>
      </c>
      <c r="H31" s="10">
        <v>727.36</v>
      </c>
      <c r="I31" s="10">
        <v>120753700</v>
      </c>
      <c r="J31" s="12">
        <f t="shared" si="0"/>
        <v>1.3913043478260882E-2</v>
      </c>
      <c r="K31" s="12">
        <v>-2.6063100137174184E-2</v>
      </c>
      <c r="L31" s="12">
        <v>-8.8610229111156405E-4</v>
      </c>
      <c r="M31" s="12">
        <f t="shared" si="1"/>
        <v>3.997614361543507E-2</v>
      </c>
      <c r="N31" s="12">
        <f t="shared" si="2"/>
        <v>2.5176997846062619E-2</v>
      </c>
    </row>
    <row r="32" spans="1:14" x14ac:dyDescent="0.15">
      <c r="A32" s="8" t="s">
        <v>31</v>
      </c>
      <c r="B32" s="8" t="s">
        <v>32</v>
      </c>
      <c r="C32" s="9">
        <v>42594</v>
      </c>
      <c r="D32" s="10">
        <v>5.82</v>
      </c>
      <c r="E32" s="10">
        <v>5.88</v>
      </c>
      <c r="F32" s="10">
        <v>5.71</v>
      </c>
      <c r="G32" s="10">
        <v>5.83</v>
      </c>
      <c r="H32" s="10">
        <v>495.42</v>
      </c>
      <c r="I32" s="10">
        <v>82337900</v>
      </c>
      <c r="J32" s="12">
        <f t="shared" si="0"/>
        <v>0</v>
      </c>
      <c r="K32" s="12">
        <v>-9.3427230046948292E-2</v>
      </c>
      <c r="L32" s="12">
        <v>2.4849665737225874E-2</v>
      </c>
      <c r="M32" s="12">
        <f t="shared" si="1"/>
        <v>9.3427230046948292E-2</v>
      </c>
      <c r="N32" s="12">
        <f t="shared" si="2"/>
        <v>0.11827689578417416</v>
      </c>
    </row>
    <row r="33" spans="1:14" x14ac:dyDescent="0.15">
      <c r="A33" s="8" t="s">
        <v>31</v>
      </c>
      <c r="B33" s="8" t="s">
        <v>32</v>
      </c>
      <c r="C33" s="9">
        <v>42601</v>
      </c>
      <c r="D33" s="10">
        <v>5.85</v>
      </c>
      <c r="E33" s="10">
        <v>6.03</v>
      </c>
      <c r="F33" s="10">
        <v>5.83</v>
      </c>
      <c r="G33" s="10">
        <v>5.91</v>
      </c>
      <c r="H33" s="10">
        <v>813.95</v>
      </c>
      <c r="I33" s="10">
        <v>132463400</v>
      </c>
      <c r="J33" s="12">
        <f t="shared" si="0"/>
        <v>1.3722126929674111E-2</v>
      </c>
      <c r="K33" s="12">
        <v>8.2858622475401419E-2</v>
      </c>
      <c r="L33" s="12">
        <v>1.8825372786961499E-2</v>
      </c>
      <c r="M33" s="12">
        <f t="shared" si="1"/>
        <v>-6.9136495545727303E-2</v>
      </c>
      <c r="N33" s="12">
        <f t="shared" si="2"/>
        <v>-6.4033249688439917E-2</v>
      </c>
    </row>
    <row r="34" spans="1:14" x14ac:dyDescent="0.15">
      <c r="A34" s="8" t="s">
        <v>31</v>
      </c>
      <c r="B34" s="8" t="s">
        <v>32</v>
      </c>
      <c r="C34" s="9">
        <v>42608</v>
      </c>
      <c r="D34" s="10">
        <v>5.9</v>
      </c>
      <c r="E34" s="10">
        <v>5.97</v>
      </c>
      <c r="F34" s="10">
        <v>5.83</v>
      </c>
      <c r="G34" s="10">
        <v>5.88</v>
      </c>
      <c r="H34" s="10">
        <v>452.86</v>
      </c>
      <c r="I34" s="10">
        <v>74150400</v>
      </c>
      <c r="J34" s="12">
        <f t="shared" si="0"/>
        <v>-5.0761421319797375E-3</v>
      </c>
      <c r="K34" s="12">
        <v>3.8259206121473012E-3</v>
      </c>
      <c r="L34" s="12">
        <v>-1.2158553457095964E-2</v>
      </c>
      <c r="M34" s="12">
        <f t="shared" si="1"/>
        <v>-8.9020627441270383E-3</v>
      </c>
      <c r="N34" s="12">
        <f t="shared" si="2"/>
        <v>-1.5984474069243266E-2</v>
      </c>
    </row>
    <row r="35" spans="1:14" x14ac:dyDescent="0.15">
      <c r="A35" s="8" t="s">
        <v>31</v>
      </c>
      <c r="B35" s="8" t="s">
        <v>32</v>
      </c>
      <c r="C35" s="9">
        <v>42615</v>
      </c>
      <c r="D35" s="10">
        <v>5.87</v>
      </c>
      <c r="E35" s="10">
        <v>5.89</v>
      </c>
      <c r="F35" s="10">
        <v>5.73</v>
      </c>
      <c r="G35" s="10">
        <v>5.78</v>
      </c>
      <c r="H35" s="10">
        <v>314.76</v>
      </c>
      <c r="I35" s="10">
        <v>52223800</v>
      </c>
      <c r="J35" s="12">
        <f t="shared" si="0"/>
        <v>-1.7006802721088374E-2</v>
      </c>
      <c r="K35" s="12">
        <v>-3.1443544545021566E-2</v>
      </c>
      <c r="L35" s="12">
        <v>-9.6407203181438897E-4</v>
      </c>
      <c r="M35" s="12">
        <f t="shared" si="1"/>
        <v>1.4436741823933192E-2</v>
      </c>
      <c r="N35" s="12">
        <f t="shared" si="2"/>
        <v>3.0479472513207179E-2</v>
      </c>
    </row>
    <row r="36" spans="1:14" x14ac:dyDescent="0.15">
      <c r="A36" s="8" t="s">
        <v>31</v>
      </c>
      <c r="B36" s="8" t="s">
        <v>32</v>
      </c>
      <c r="C36" s="9">
        <v>42622</v>
      </c>
      <c r="D36" s="10">
        <v>5.81</v>
      </c>
      <c r="E36" s="10">
        <v>5.88</v>
      </c>
      <c r="F36" s="10">
        <v>5.77</v>
      </c>
      <c r="G36" s="10">
        <v>5.83</v>
      </c>
      <c r="H36" s="10">
        <v>352.86</v>
      </c>
      <c r="I36" s="10">
        <v>58372300</v>
      </c>
      <c r="J36" s="12">
        <f t="shared" si="0"/>
        <v>8.650519031141838E-3</v>
      </c>
      <c r="K36" s="12">
        <v>1.1313330054107295E-2</v>
      </c>
      <c r="L36" s="12">
        <v>3.7524247314457818E-3</v>
      </c>
      <c r="M36" s="12">
        <f t="shared" si="1"/>
        <v>-2.662811022965457E-3</v>
      </c>
      <c r="N36" s="12">
        <f t="shared" si="2"/>
        <v>-7.5609053226615135E-3</v>
      </c>
    </row>
    <row r="37" spans="1:14" x14ac:dyDescent="0.15">
      <c r="A37" s="8" t="s">
        <v>31</v>
      </c>
      <c r="B37" s="8" t="s">
        <v>32</v>
      </c>
      <c r="C37" s="9">
        <v>42627</v>
      </c>
      <c r="D37" s="10">
        <v>5.77</v>
      </c>
      <c r="E37" s="10">
        <v>5.78</v>
      </c>
      <c r="F37" s="10">
        <v>5.65</v>
      </c>
      <c r="G37" s="10">
        <v>5.67</v>
      </c>
      <c r="H37" s="10">
        <v>236.17</v>
      </c>
      <c r="I37" s="10">
        <v>40027300</v>
      </c>
      <c r="J37" s="12">
        <f t="shared" si="0"/>
        <v>-2.7444253859348223E-2</v>
      </c>
      <c r="K37" s="12">
        <v>4.8638132295718804E-3</v>
      </c>
      <c r="L37" s="12">
        <v>-2.4687709087129722E-2</v>
      </c>
      <c r="M37" s="12">
        <f t="shared" si="1"/>
        <v>-3.2308067088920103E-2</v>
      </c>
      <c r="N37" s="12">
        <f t="shared" si="2"/>
        <v>-2.9551522316701603E-2</v>
      </c>
    </row>
    <row r="38" spans="1:14" x14ac:dyDescent="0.15">
      <c r="A38" s="8" t="s">
        <v>31</v>
      </c>
      <c r="B38" s="8" t="s">
        <v>32</v>
      </c>
      <c r="C38" s="9">
        <v>42636</v>
      </c>
      <c r="D38" s="10">
        <v>5.67</v>
      </c>
      <c r="E38" s="10">
        <v>5.79</v>
      </c>
      <c r="F38" s="10">
        <v>5.67</v>
      </c>
      <c r="G38" s="10">
        <v>5.72</v>
      </c>
      <c r="H38" s="10">
        <v>199.5</v>
      </c>
      <c r="I38" s="10">
        <v>33619900</v>
      </c>
      <c r="J38" s="12">
        <f t="shared" si="0"/>
        <v>8.8183421516754533E-3</v>
      </c>
      <c r="K38" s="12">
        <v>-5.179090029041615E-2</v>
      </c>
      <c r="L38" s="12">
        <v>1.0340176832009652E-2</v>
      </c>
      <c r="M38" s="12">
        <f t="shared" si="1"/>
        <v>6.0609242442091607E-2</v>
      </c>
      <c r="N38" s="12">
        <f t="shared" si="2"/>
        <v>6.2131077122425798E-2</v>
      </c>
    </row>
    <row r="39" spans="1:14" x14ac:dyDescent="0.15">
      <c r="A39" s="8" t="s">
        <v>31</v>
      </c>
      <c r="B39" s="8" t="s">
        <v>32</v>
      </c>
      <c r="C39" s="9">
        <v>42643</v>
      </c>
      <c r="D39" s="10">
        <v>5.73</v>
      </c>
      <c r="E39" s="10">
        <v>5.74</v>
      </c>
      <c r="F39" s="10">
        <v>5.55</v>
      </c>
      <c r="G39" s="10">
        <v>5.59</v>
      </c>
      <c r="H39" s="10">
        <v>248.14</v>
      </c>
      <c r="I39" s="10">
        <v>42724900</v>
      </c>
      <c r="J39" s="12">
        <f t="shared" si="0"/>
        <v>-2.2727272727272711E-2</v>
      </c>
      <c r="K39" s="12">
        <v>1.990811638591114E-2</v>
      </c>
      <c r="L39" s="12">
        <v>-9.6245756287287893E-3</v>
      </c>
      <c r="M39" s="12">
        <f t="shared" si="1"/>
        <v>-4.2635389113183847E-2</v>
      </c>
      <c r="N39" s="12">
        <f t="shared" si="2"/>
        <v>-2.9532692014639927E-2</v>
      </c>
    </row>
    <row r="40" spans="1:14" x14ac:dyDescent="0.15">
      <c r="A40" s="8" t="s">
        <v>31</v>
      </c>
      <c r="B40" s="8" t="s">
        <v>32</v>
      </c>
      <c r="C40" s="9">
        <v>42657</v>
      </c>
      <c r="D40" s="10">
        <v>5.61</v>
      </c>
      <c r="E40" s="10">
        <v>5.73</v>
      </c>
      <c r="F40" s="10">
        <v>5.6</v>
      </c>
      <c r="G40" s="10">
        <v>5.68</v>
      </c>
      <c r="H40" s="10">
        <v>208.03</v>
      </c>
      <c r="I40" s="10">
        <v>35371200</v>
      </c>
      <c r="J40" s="12">
        <f t="shared" si="0"/>
        <v>1.6100178890876539E-2</v>
      </c>
      <c r="K40" s="12">
        <v>1.7017017017017032E-2</v>
      </c>
      <c r="L40" s="12">
        <v>1.9672513062868217E-2</v>
      </c>
      <c r="M40" s="12">
        <f t="shared" si="1"/>
        <v>-9.1683812614049356E-4</v>
      </c>
      <c r="N40" s="12">
        <f t="shared" si="2"/>
        <v>2.6554960458511842E-3</v>
      </c>
    </row>
    <row r="41" spans="1:14" x14ac:dyDescent="0.15">
      <c r="A41" s="8" t="s">
        <v>31</v>
      </c>
      <c r="B41" s="8" t="s">
        <v>32</v>
      </c>
      <c r="C41" s="9">
        <v>42664</v>
      </c>
      <c r="D41" s="10">
        <v>5.67</v>
      </c>
      <c r="E41" s="10">
        <v>5.74</v>
      </c>
      <c r="F41" s="10">
        <v>5.65</v>
      </c>
      <c r="G41" s="10">
        <v>5.72</v>
      </c>
      <c r="H41" s="10">
        <v>240.89</v>
      </c>
      <c r="I41" s="10">
        <v>40835800</v>
      </c>
      <c r="J41" s="12">
        <f t="shared" si="0"/>
        <v>7.0422535211267668E-3</v>
      </c>
      <c r="K41" s="12">
        <v>-2.3129921259842486E-2</v>
      </c>
      <c r="L41" s="12">
        <v>8.854987744018104E-3</v>
      </c>
      <c r="M41" s="12">
        <f t="shared" si="1"/>
        <v>3.0172174780969251E-2</v>
      </c>
      <c r="N41" s="12">
        <f t="shared" si="2"/>
        <v>3.1984909003860591E-2</v>
      </c>
    </row>
    <row r="42" spans="1:14" x14ac:dyDescent="0.15">
      <c r="A42" s="8" t="s">
        <v>31</v>
      </c>
      <c r="B42" s="8" t="s">
        <v>32</v>
      </c>
      <c r="C42" s="9">
        <v>42671</v>
      </c>
      <c r="D42" s="10">
        <v>5.72</v>
      </c>
      <c r="E42" s="10">
        <v>5.8</v>
      </c>
      <c r="F42" s="10">
        <v>5.69</v>
      </c>
      <c r="G42" s="10">
        <v>5.69</v>
      </c>
      <c r="H42" s="10">
        <v>292.19</v>
      </c>
      <c r="I42" s="10">
        <v>49158300</v>
      </c>
      <c r="J42" s="12">
        <f t="shared" si="0"/>
        <v>-5.2447552447551331E-3</v>
      </c>
      <c r="K42" s="12">
        <v>-6.0453400503778388E-3</v>
      </c>
      <c r="L42" s="12">
        <v>4.3126039327841779E-3</v>
      </c>
      <c r="M42" s="12">
        <f t="shared" si="1"/>
        <v>8.0058480562270572E-4</v>
      </c>
      <c r="N42" s="12">
        <f t="shared" si="2"/>
        <v>1.0357943983162017E-2</v>
      </c>
    </row>
    <row r="43" spans="1:14" x14ac:dyDescent="0.15">
      <c r="A43" s="8" t="s">
        <v>31</v>
      </c>
      <c r="B43" s="8" t="s">
        <v>32</v>
      </c>
      <c r="C43" s="9">
        <v>42678</v>
      </c>
      <c r="D43" s="10">
        <v>5.7</v>
      </c>
      <c r="E43" s="10">
        <v>5.8</v>
      </c>
      <c r="F43" s="10">
        <v>5.66</v>
      </c>
      <c r="G43" s="10">
        <v>5.71</v>
      </c>
      <c r="H43" s="10">
        <v>441.43</v>
      </c>
      <c r="I43" s="10">
        <v>74563800</v>
      </c>
      <c r="J43" s="12">
        <f t="shared" si="0"/>
        <v>3.5149384885763747E-3</v>
      </c>
      <c r="K43" s="12">
        <v>4.4602128737962418E-2</v>
      </c>
      <c r="L43" s="12">
        <v>6.7809823243468459E-3</v>
      </c>
      <c r="M43" s="12">
        <f t="shared" si="1"/>
        <v>-4.1087190249386042E-2</v>
      </c>
      <c r="N43" s="12">
        <f t="shared" si="2"/>
        <v>-3.7821146413615572E-2</v>
      </c>
    </row>
    <row r="44" spans="1:14" x14ac:dyDescent="0.15">
      <c r="A44" s="8" t="s">
        <v>31</v>
      </c>
      <c r="B44" s="8" t="s">
        <v>32</v>
      </c>
      <c r="C44" s="9">
        <v>42685</v>
      </c>
      <c r="D44" s="10">
        <v>5.72</v>
      </c>
      <c r="E44" s="10">
        <v>5.85</v>
      </c>
      <c r="F44" s="10">
        <v>5.71</v>
      </c>
      <c r="G44" s="10">
        <v>5.84</v>
      </c>
      <c r="H44" s="10">
        <v>459.75</v>
      </c>
      <c r="I44" s="10">
        <v>76660600</v>
      </c>
      <c r="J44" s="12">
        <f t="shared" si="0"/>
        <v>2.2767075306479843E-2</v>
      </c>
      <c r="K44" s="12">
        <v>5.3372149442019023E-3</v>
      </c>
      <c r="L44" s="12">
        <v>2.2628082884312582E-2</v>
      </c>
      <c r="M44" s="12">
        <f t="shared" si="1"/>
        <v>1.7429860362277942E-2</v>
      </c>
      <c r="N44" s="12">
        <f t="shared" si="2"/>
        <v>1.7290867940110678E-2</v>
      </c>
    </row>
    <row r="45" spans="1:14" x14ac:dyDescent="0.15">
      <c r="A45" s="8" t="s">
        <v>31</v>
      </c>
      <c r="B45" s="8" t="s">
        <v>32</v>
      </c>
      <c r="C45" s="9">
        <v>42692</v>
      </c>
      <c r="D45" s="10">
        <v>5.83</v>
      </c>
      <c r="E45" s="10">
        <v>5.94</v>
      </c>
      <c r="F45" s="10">
        <v>5.83</v>
      </c>
      <c r="G45" s="10">
        <v>5.86</v>
      </c>
      <c r="H45" s="10">
        <v>460.03</v>
      </c>
      <c r="I45" s="10">
        <v>75558200</v>
      </c>
      <c r="J45" s="12">
        <f t="shared" si="0"/>
        <v>3.4246575342466545E-3</v>
      </c>
      <c r="K45" s="12">
        <v>1.6409266409266317E-2</v>
      </c>
      <c r="L45" s="12">
        <v>-9.9498128934551395E-4</v>
      </c>
      <c r="M45" s="12">
        <f t="shared" si="1"/>
        <v>-1.2984608875019663E-2</v>
      </c>
      <c r="N45" s="12">
        <f t="shared" si="2"/>
        <v>-1.7404247698611833E-2</v>
      </c>
    </row>
    <row r="46" spans="1:14" x14ac:dyDescent="0.15">
      <c r="A46" s="8" t="s">
        <v>31</v>
      </c>
      <c r="B46" s="8" t="s">
        <v>32</v>
      </c>
      <c r="C46" s="9">
        <v>42699</v>
      </c>
      <c r="D46" s="10">
        <v>5.84</v>
      </c>
      <c r="E46" s="10">
        <v>5.95</v>
      </c>
      <c r="F46" s="10">
        <v>5.83</v>
      </c>
      <c r="G46" s="10">
        <v>5.92</v>
      </c>
      <c r="H46" s="10">
        <v>595.58000000000004</v>
      </c>
      <c r="I46" s="10">
        <v>97463900</v>
      </c>
      <c r="J46" s="12">
        <f t="shared" si="0"/>
        <v>1.0238907849829284E-2</v>
      </c>
      <c r="K46" s="12">
        <v>4.9857549857549852E-2</v>
      </c>
      <c r="L46" s="12">
        <v>2.1635774822572843E-2</v>
      </c>
      <c r="M46" s="12">
        <f t="shared" si="1"/>
        <v>-3.961864200772057E-2</v>
      </c>
      <c r="N46" s="12">
        <f t="shared" si="2"/>
        <v>-2.8221775034977008E-2</v>
      </c>
    </row>
    <row r="47" spans="1:14" x14ac:dyDescent="0.15">
      <c r="A47" s="8" t="s">
        <v>31</v>
      </c>
      <c r="B47" s="8" t="s">
        <v>32</v>
      </c>
      <c r="C47" s="9">
        <v>42706</v>
      </c>
      <c r="D47" s="10">
        <v>5.93</v>
      </c>
      <c r="E47" s="10">
        <v>6.08</v>
      </c>
      <c r="F47" s="10">
        <v>5.89</v>
      </c>
      <c r="G47" s="10">
        <v>5.96</v>
      </c>
      <c r="H47" s="10">
        <v>893.74</v>
      </c>
      <c r="I47" s="10">
        <v>144726500</v>
      </c>
      <c r="J47" s="12">
        <f t="shared" si="0"/>
        <v>6.7567567567567632E-3</v>
      </c>
      <c r="K47" s="12">
        <v>8.4124830393487088E-2</v>
      </c>
      <c r="L47" s="12">
        <v>-5.5488451657602252E-3</v>
      </c>
      <c r="M47" s="12">
        <f t="shared" si="1"/>
        <v>-7.7368073636730331E-2</v>
      </c>
      <c r="N47" s="12">
        <f t="shared" si="2"/>
        <v>-8.9673675559247309E-2</v>
      </c>
    </row>
    <row r="48" spans="1:14" x14ac:dyDescent="0.15">
      <c r="A48" s="8" t="s">
        <v>31</v>
      </c>
      <c r="B48" s="8" t="s">
        <v>32</v>
      </c>
      <c r="C48" s="9">
        <v>42713</v>
      </c>
      <c r="D48" s="10">
        <v>5.93</v>
      </c>
      <c r="E48" s="10">
        <v>6.01</v>
      </c>
      <c r="F48" s="10">
        <v>5.79</v>
      </c>
      <c r="G48" s="10">
        <v>5.82</v>
      </c>
      <c r="H48" s="10">
        <v>583.97</v>
      </c>
      <c r="I48" s="10">
        <v>96295000</v>
      </c>
      <c r="J48" s="12">
        <f t="shared" si="0"/>
        <v>-2.3489932885905986E-2</v>
      </c>
      <c r="K48" s="12">
        <v>8.4689194826867042E-2</v>
      </c>
      <c r="L48" s="12">
        <v>-3.3787116503896726E-3</v>
      </c>
      <c r="M48" s="12">
        <f t="shared" si="1"/>
        <v>-0.10817912771277302</v>
      </c>
      <c r="N48" s="12">
        <f t="shared" si="2"/>
        <v>-8.8067906477256722E-2</v>
      </c>
    </row>
    <row r="49" spans="1:14" x14ac:dyDescent="0.15">
      <c r="A49" s="8" t="s">
        <v>31</v>
      </c>
      <c r="B49" s="8" t="s">
        <v>32</v>
      </c>
      <c r="C49" s="9">
        <v>42720</v>
      </c>
      <c r="D49" s="10">
        <v>5.82</v>
      </c>
      <c r="E49" s="10">
        <v>5.84</v>
      </c>
      <c r="F49" s="10">
        <v>5.63</v>
      </c>
      <c r="G49" s="10">
        <v>5.69</v>
      </c>
      <c r="H49" s="10">
        <v>442.28</v>
      </c>
      <c r="I49" s="10">
        <v>74917900</v>
      </c>
      <c r="J49" s="12">
        <f t="shared" si="0"/>
        <v>-2.2336769759450151E-2</v>
      </c>
      <c r="K49" s="12">
        <v>0.16615384615384612</v>
      </c>
      <c r="L49" s="12">
        <v>-3.3994456954789566E-2</v>
      </c>
      <c r="M49" s="12">
        <f t="shared" si="1"/>
        <v>-0.18849061591329627</v>
      </c>
      <c r="N49" s="12">
        <f t="shared" si="2"/>
        <v>-0.20014830310863568</v>
      </c>
    </row>
    <row r="50" spans="1:14" x14ac:dyDescent="0.15">
      <c r="A50" s="8" t="s">
        <v>31</v>
      </c>
      <c r="B50" s="8" t="s">
        <v>32</v>
      </c>
      <c r="C50" s="9">
        <v>42727</v>
      </c>
      <c r="D50" s="10">
        <v>5.7</v>
      </c>
      <c r="E50" s="10">
        <v>5.75</v>
      </c>
      <c r="F50" s="10">
        <v>5.61</v>
      </c>
      <c r="G50" s="10">
        <v>5.69</v>
      </c>
      <c r="H50" s="10">
        <v>331.51</v>
      </c>
      <c r="I50" s="10">
        <v>56243800</v>
      </c>
      <c r="J50" s="12">
        <f t="shared" si="0"/>
        <v>0</v>
      </c>
      <c r="K50" s="12">
        <v>-0.16787598944591026</v>
      </c>
      <c r="L50" s="12">
        <v>-4.1082555764045646E-3</v>
      </c>
      <c r="M50" s="12">
        <f t="shared" si="1"/>
        <v>0.16787598944591026</v>
      </c>
      <c r="N50" s="12">
        <f t="shared" si="2"/>
        <v>0.16376773386950569</v>
      </c>
    </row>
    <row r="51" spans="1:14" x14ac:dyDescent="0.15">
      <c r="A51" s="8" t="s">
        <v>31</v>
      </c>
      <c r="B51" s="8" t="s">
        <v>32</v>
      </c>
      <c r="C51" s="9">
        <v>42734</v>
      </c>
      <c r="D51" s="10">
        <v>5.67</v>
      </c>
      <c r="E51" s="10">
        <v>5.72</v>
      </c>
      <c r="F51" s="10">
        <v>5.65</v>
      </c>
      <c r="G51" s="10">
        <v>5.67</v>
      </c>
      <c r="H51" s="10">
        <v>210.59</v>
      </c>
      <c r="I51" s="10">
        <v>35796000</v>
      </c>
      <c r="J51" s="12">
        <f t="shared" si="0"/>
        <v>-3.5149384885765308E-3</v>
      </c>
      <c r="K51" s="12">
        <v>-9.7502972651605221E-2</v>
      </c>
      <c r="L51" s="12">
        <v>-2.0931466327991314E-3</v>
      </c>
      <c r="M51" s="12">
        <f t="shared" si="1"/>
        <v>9.3988034163028686E-2</v>
      </c>
      <c r="N51" s="12">
        <f t="shared" si="2"/>
        <v>9.5409826018806085E-2</v>
      </c>
    </row>
    <row r="53" spans="1:14" x14ac:dyDescent="0.15">
      <c r="A53" s="4"/>
      <c r="B53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riskfree</vt:lpstr>
      <vt:lpstr>sz</vt:lpstr>
      <vt:lpstr>sh</vt:lpstr>
      <vt:lpstr>r1</vt:lpstr>
      <vt:lpstr>r2</vt:lpstr>
      <vt:lpstr>r3</vt:lpstr>
      <vt:lpstr>r4</vt:lpstr>
      <vt:lpstr>r5</vt:lpstr>
      <vt:lpstr>r6</vt:lpstr>
      <vt:lpstr>r7</vt:lpstr>
      <vt:lpstr>r8</vt:lpstr>
      <vt:lpstr>r9</vt:lpstr>
      <vt:lpstr>r10</vt:lpstr>
    </vt:vector>
  </TitlesOfParts>
  <Company>China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xbany</dc:creator>
  <cp:lastModifiedBy>xbany</cp:lastModifiedBy>
  <dcterms:created xsi:type="dcterms:W3CDTF">2018-05-24T13:52:33Z</dcterms:created>
  <dcterms:modified xsi:type="dcterms:W3CDTF">2018-05-25T07:58:25Z</dcterms:modified>
</cp:coreProperties>
</file>