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460" tabRatio="993"/>
  </bookViews>
  <sheets>
    <sheet name="Feuil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1" l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<sst xmlns="http://schemas.openxmlformats.org/spreadsheetml/2006/main" count="63" uniqueCount="52">
  <si>
    <t>link</t>
  </si>
  <si>
    <t>reference</t>
  </si>
  <si>
    <t>description</t>
  </si>
  <si>
    <t>price</t>
  </si>
  <si>
    <t>nbr</t>
  </si>
  <si>
    <t>total</t>
  </si>
  <si>
    <t>mouser</t>
  </si>
  <si>
    <t>http://www.mouser.ch/ProductDetail/Atmel/ATMEGA32U4-AU/?qs=sGAEpiMZZMvAvBNgSS9Lqh1wBIpnYT9c</t>
  </si>
  <si>
    <t>ATMEGA32u4-AU</t>
  </si>
  <si>
    <t>8bits 32k cpu</t>
  </si>
  <si>
    <t>http://www.mouser.ch/Search/ProductDetail.aspx?qs=8%2f1pEl6ptNseo9Gxrhu%2fPA%3d%3d</t>
  </si>
  <si>
    <t>CSTCE16M0V53ZW-R0</t>
  </si>
  <si>
    <t>resonator 16Mhz</t>
  </si>
  <si>
    <t>http://www.mouser.ch/ProductDetail/Microchip-Technology/MCP73831T-2ACI-OT/?qs=sGAEpiMZZMtLck3p7ZBovc%252bIEf4wKPGR</t>
  </si>
  <si>
    <t>MCP73831</t>
  </si>
  <si>
    <t>MCP73831 LiPo charger</t>
  </si>
  <si>
    <t>http://www.mouser.ch/ProductDetail/Maxim-Integrated/MAX1595EUA33+/?qs=sGAEpiMZZMtitjHzVIkrqUmW7fHvDhXHgnQoEKfsHaU%3d</t>
  </si>
  <si>
    <t>MAX1595EUA33</t>
  </si>
  <si>
    <t>buck/boost 3.3v dcdc</t>
  </si>
  <si>
    <t>conn USB Micro B femal</t>
  </si>
  <si>
    <t>http://www.mouser.ch/ProductDetail/Mallory-Sonalert/AST1109MLTRQ/?qs=sGAEpiMZZMtWZVZ%2fjgUYS%252bu1KhIEHEMRsnSRypyJqVQ%3d</t>
  </si>
  <si>
    <t>AST1109MLTRQ</t>
  </si>
  <si>
    <t xml:space="preserve">piezzo </t>
  </si>
  <si>
    <t>http://www.mouser.ch/ProductDetail/ALPS/SKQGAKE010/?qs=sGAEpiMZZMtFyPk3yBMYYCtu4vPfeeUaHHDNk5wDwBc%3d</t>
  </si>
  <si>
    <t>SKQGAKE010</t>
  </si>
  <si>
    <t>push button</t>
  </si>
  <si>
    <t>http://www.mouser.ch/ProductDetail/CK-Components/SK-12C0405-SG-15-RT/?qs=sGAEpiMZZMtHXLepoqNyVaknRufv4Zo6J8yLuspm3Zw%3d</t>
  </si>
  <si>
    <t>SK-12C0405-SG 1.5 RT</t>
  </si>
  <si>
    <t>switch on-off</t>
  </si>
  <si>
    <t>http://www.mouser.ch/ProductDetail/CK-Components/KMR631NG-ULC-LFS/?qs=sGAEpiMZZMsgGjVA3toVBJ1OkFFtNMGB4KijNZUSro0%3d</t>
  </si>
  <si>
    <t>KMR631NG ULC LFS</t>
  </si>
  <si>
    <t>reset push buton</t>
  </si>
  <si>
    <t>led RGB</t>
  </si>
  <si>
    <t>http://www.mouser.ch/ProductDetail/Linx-Technologies/BAT-HLD-002-SMT/?qs=%2fha2pyFaduilhNkyJFgy2WekJWQQ7JGY1Lox0Z3adM0%3d</t>
  </si>
  <si>
    <t>BAT-HLD-002-SMT</t>
  </si>
  <si>
    <t>support CR2016</t>
  </si>
  <si>
    <t>alibaba</t>
  </si>
  <si>
    <t>https://www.alibaba.com/product-detail/2016-hot-sale-lithium-polymer-battery_60437032979.html</t>
  </si>
  <si>
    <t>GEB014461</t>
  </si>
  <si>
    <t>LiPo 3.6V 180 mAh</t>
  </si>
  <si>
    <t>buydisplay</t>
  </si>
  <si>
    <t>http://www.buydisplay.com/default/datasheet-128x64-oled-module-spi-0-96-inch-graphic-displays-white-on-black</t>
  </si>
  <si>
    <t>ER-OLED0.96-1</t>
  </si>
  <si>
    <t>oled white on black 128x64 0.96''</t>
  </si>
  <si>
    <t>seeed</t>
  </si>
  <si>
    <t>PCB</t>
  </si>
  <si>
    <t>pcb 85.6x53.98 x 0.6mm 2 layers black</t>
  </si>
  <si>
    <t>http://www.mouser.ch/ProductDetail/Cree-Inc/CLVBA-FKA-CAEDH8BBB7A363/?qs=sGAEpiMZZMsl8UZd3ZuU6RwnkwBmp1Ff3CAQsNiUuOY%3d</t>
  </si>
  <si>
    <t>CLVBA-FKA-CAEDH8BBB7A363</t>
  </si>
  <si>
    <t>SI4833BDY</t>
  </si>
  <si>
    <t>P-mosfet with schottky</t>
  </si>
  <si>
    <t>http://www.mouser.ch/ProductDetail/Vishay/SI4833BDY-T1-GE3/?qs=%2fha2pyFadui1MeWLEISK%2fUkJ1W0JHsE3Bq2G9uA%252bSAA%3d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</si>
</sst>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h/ProductDetail/Mallory-Sonalert/AST1109MLTRQ/?qs=sGAEpiMZZMtWZVZ%2FjgUYS%2bu1KhIEHEMRsnSRypyJqVQ%3D" TargetMode="External"/><Relationship Id="rId4" Type="http://schemas.openxmlformats.org/officeDocument/2006/relationships/hyperlink" Target="http://www.mouser.ch/ProductDetail/CK-Components/SK-12C0405-SG-15-RT/?qs=sGAEpiMZZMtHXLepoqNyVaknRufv4Zo6J8yLuspm3Zw%3D" TargetMode="External"/><Relationship Id="rId5" Type="http://schemas.openxmlformats.org/officeDocument/2006/relationships/hyperlink" Target="http://www.mouser.ch/ProductDetail/CK-Components/KMR631NG-ULC-LFS/?qs=sGAEpiMZZMsgGjVA3toVBJ1OkFFtNMGB4KijNZUSro0%3D" TargetMode="External"/><Relationship Id="rId6" Type="http://schemas.openxmlformats.org/officeDocument/2006/relationships/hyperlink" Target="http://www.mouser.ch/ProductDetail/Linx-Technologies/BAT-HLD-002-SMT/?qs=%2Fha2pyFaduilhNkyJFgy2WekJWQQ7JGY1Lox0Z3adM0%3D" TargetMode="External"/><Relationship Id="rId1" Type="http://schemas.openxmlformats.org/officeDocument/2006/relationships/hyperlink" Target="http://www.mouser.ch/Search/ProductDetail.aspx?qs=8%2F1pEl6ptNseo9Gxrhu%2FPA%3D%3D" TargetMode="External"/><Relationship Id="rId2" Type="http://schemas.openxmlformats.org/officeDocument/2006/relationships/hyperlink" Target="http://www.mouser.ch/ProductDetail/Maxim-Integrated/MAX1595EUA33+/?qs=sGAEpiMZZMtitjHzVIkrqUmW7fHvDhXHgnQoEKfsHaU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tabSelected="1" workbookViewId="0">
      <selection activeCell="K11" sqref="K11"/>
    </sheetView>
  </sheetViews>
  <sheetFormatPr baseColWidth="10" defaultColWidth="8.83203125" defaultRowHeight="15" x14ac:dyDescent="0"/>
  <cols>
    <col min="4" max="4" width="26" bestFit="1" customWidth="1"/>
    <col min="5" max="5" width="32.5" bestFit="1" customWidth="1"/>
  </cols>
  <sheetData>
    <row r="3" spans="2:8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2:8">
      <c r="B4" t="s">
        <v>6</v>
      </c>
      <c r="C4" t="s">
        <v>7</v>
      </c>
      <c r="D4" t="s">
        <v>8</v>
      </c>
      <c r="E4" t="s">
        <v>9</v>
      </c>
      <c r="F4">
        <v>6.33</v>
      </c>
      <c r="G4">
        <v>1</v>
      </c>
      <c r="H4">
        <f t="shared" ref="H4:H18" si="0">F4*G4</f>
        <v>6.33</v>
      </c>
    </row>
    <row r="5" spans="2:8">
      <c r="B5" t="s">
        <v>6</v>
      </c>
      <c r="C5" s="1" t="s">
        <v>10</v>
      </c>
      <c r="D5" t="s">
        <v>11</v>
      </c>
      <c r="E5" t="s">
        <v>12</v>
      </c>
      <c r="F5">
        <v>0.5</v>
      </c>
      <c r="G5">
        <v>1</v>
      </c>
      <c r="H5">
        <f t="shared" si="0"/>
        <v>0.5</v>
      </c>
    </row>
    <row r="6" spans="2:8">
      <c r="B6" t="s">
        <v>6</v>
      </c>
      <c r="C6" t="s">
        <v>13</v>
      </c>
      <c r="D6" t="s">
        <v>14</v>
      </c>
      <c r="E6" t="s">
        <v>15</v>
      </c>
      <c r="F6">
        <v>0.6</v>
      </c>
      <c r="G6">
        <v>1</v>
      </c>
      <c r="H6">
        <f t="shared" si="0"/>
        <v>0.6</v>
      </c>
    </row>
    <row r="7" spans="2:8">
      <c r="B7" t="s">
        <v>6</v>
      </c>
      <c r="C7" t="s">
        <v>16</v>
      </c>
      <c r="D7" t="s">
        <v>17</v>
      </c>
      <c r="E7" t="s">
        <v>18</v>
      </c>
      <c r="F7">
        <v>3.88</v>
      </c>
      <c r="G7">
        <v>1</v>
      </c>
      <c r="H7">
        <f t="shared" si="0"/>
        <v>3.88</v>
      </c>
    </row>
    <row r="8" spans="2:8">
      <c r="B8" t="s">
        <v>6</v>
      </c>
      <c r="C8" t="s">
        <v>51</v>
      </c>
      <c r="D8" t="s">
        <v>49</v>
      </c>
      <c r="E8" t="s">
        <v>50</v>
      </c>
      <c r="F8">
        <v>0.66</v>
      </c>
      <c r="G8">
        <v>1</v>
      </c>
      <c r="H8">
        <f t="shared" si="0"/>
        <v>0.66</v>
      </c>
    </row>
    <row r="9" spans="2:8">
      <c r="B9" t="s">
        <v>6</v>
      </c>
      <c r="E9" t="s">
        <v>19</v>
      </c>
      <c r="F9">
        <v>0.7</v>
      </c>
      <c r="G9">
        <v>1</v>
      </c>
      <c r="H9">
        <f t="shared" si="0"/>
        <v>0.7</v>
      </c>
    </row>
    <row r="10" spans="2:8">
      <c r="B10" t="s">
        <v>6</v>
      </c>
      <c r="C10" t="s">
        <v>20</v>
      </c>
      <c r="D10" t="s">
        <v>21</v>
      </c>
      <c r="E10" t="s">
        <v>22</v>
      </c>
      <c r="F10">
        <v>3.2</v>
      </c>
      <c r="G10">
        <v>1</v>
      </c>
      <c r="H10">
        <f t="shared" si="0"/>
        <v>3.2</v>
      </c>
    </row>
    <row r="11" spans="2:8">
      <c r="B11" t="s">
        <v>6</v>
      </c>
      <c r="C11" t="s">
        <v>23</v>
      </c>
      <c r="D11" t="s">
        <v>24</v>
      </c>
      <c r="E11" t="s">
        <v>25</v>
      </c>
      <c r="F11">
        <v>0.16</v>
      </c>
      <c r="G11">
        <v>6</v>
      </c>
      <c r="H11">
        <f t="shared" si="0"/>
        <v>0.96</v>
      </c>
    </row>
    <row r="12" spans="2:8">
      <c r="B12" t="s">
        <v>6</v>
      </c>
      <c r="C12" t="s">
        <v>26</v>
      </c>
      <c r="D12" t="s">
        <v>27</v>
      </c>
      <c r="E12" t="s">
        <v>28</v>
      </c>
      <c r="F12">
        <v>0.97</v>
      </c>
      <c r="G12">
        <v>1</v>
      </c>
      <c r="H12">
        <f t="shared" si="0"/>
        <v>0.97</v>
      </c>
    </row>
    <row r="13" spans="2:8">
      <c r="B13" t="s">
        <v>6</v>
      </c>
      <c r="C13" t="s">
        <v>29</v>
      </c>
      <c r="D13" t="s">
        <v>30</v>
      </c>
      <c r="E13" t="s">
        <v>31</v>
      </c>
      <c r="F13">
        <v>0.27</v>
      </c>
      <c r="G13">
        <v>1</v>
      </c>
      <c r="H13">
        <f t="shared" si="0"/>
        <v>0.27</v>
      </c>
    </row>
    <row r="14" spans="2:8">
      <c r="B14" t="s">
        <v>6</v>
      </c>
      <c r="C14" t="s">
        <v>47</v>
      </c>
      <c r="D14" t="s">
        <v>48</v>
      </c>
      <c r="E14" t="s">
        <v>32</v>
      </c>
      <c r="F14">
        <v>0.48</v>
      </c>
      <c r="G14">
        <v>1</v>
      </c>
      <c r="H14">
        <f t="shared" si="0"/>
        <v>0.48</v>
      </c>
    </row>
    <row r="15" spans="2:8">
      <c r="B15" t="s">
        <v>6</v>
      </c>
      <c r="C15" t="s">
        <v>33</v>
      </c>
      <c r="D15" t="s">
        <v>34</v>
      </c>
      <c r="E15" t="s">
        <v>35</v>
      </c>
      <c r="F15">
        <v>0.28000000000000003</v>
      </c>
      <c r="G15">
        <v>1</v>
      </c>
      <c r="H15">
        <f t="shared" si="0"/>
        <v>0.28000000000000003</v>
      </c>
    </row>
    <row r="16" spans="2:8">
      <c r="B16" t="s">
        <v>36</v>
      </c>
      <c r="C16" t="s">
        <v>37</v>
      </c>
      <c r="D16" t="s">
        <v>38</v>
      </c>
      <c r="E16" t="s">
        <v>39</v>
      </c>
      <c r="F16">
        <v>5</v>
      </c>
      <c r="G16">
        <v>1</v>
      </c>
      <c r="H16">
        <f t="shared" si="0"/>
        <v>5</v>
      </c>
    </row>
    <row r="17" spans="2:8">
      <c r="B17" t="s">
        <v>40</v>
      </c>
      <c r="C17" t="s">
        <v>41</v>
      </c>
      <c r="D17" t="s">
        <v>42</v>
      </c>
      <c r="E17" t="s">
        <v>43</v>
      </c>
      <c r="F17">
        <v>3.61</v>
      </c>
      <c r="G17">
        <v>1</v>
      </c>
      <c r="H17">
        <f t="shared" si="0"/>
        <v>3.61</v>
      </c>
    </row>
    <row r="18" spans="2:8">
      <c r="B18" t="s">
        <v>44</v>
      </c>
      <c r="D18" t="s">
        <v>45</v>
      </c>
      <c r="E18" t="s">
        <v>46</v>
      </c>
      <c r="F18">
        <v>3</v>
      </c>
      <c r="G18">
        <v>1</v>
      </c>
      <c r="H18">
        <f t="shared" si="0"/>
        <v>3</v>
      </c>
    </row>
    <row r="19" spans="2:8">
      <c r="H19">
        <f>SUM(H4:H18)</f>
        <v>30.439999999999998</v>
      </c>
    </row>
  </sheetData>
  <hyperlinks>
    <hyperlink ref="C5" r:id="rId1"/>
    <hyperlink ref="C7" r:id="rId2"/>
    <hyperlink ref="C10" r:id="rId3"/>
    <hyperlink ref="C12" r:id="rId4"/>
    <hyperlink ref="C13" r:id="rId5"/>
    <hyperlink ref="C15" r:id="rId6"/>
  </hyperlink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HES-SO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 Mayencourt</dc:creator>
  <dc:description/>
  <cp:lastModifiedBy>Louis Mayencourt</cp:lastModifiedBy>
  <cp:revision>6</cp:revision>
  <dcterms:created xsi:type="dcterms:W3CDTF">2016-11-01T18:57:35Z</dcterms:created>
  <dcterms:modified xsi:type="dcterms:W3CDTF">2016-11-20T14:09:04Z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HES-SO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