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<sst xmlns="http://schemas.openxmlformats.org/spreadsheetml/2006/main" count="80" uniqueCount="62">
  <si>
    <t xml:space="preserve">link</t>
  </si>
  <si>
    <t xml:space="preserve">reference</t>
  </si>
  <si>
    <t xml:space="preserve">description</t>
  </si>
  <si>
    <t xml:space="preserve">price</t>
  </si>
  <si>
    <t xml:space="preserve">nbr</t>
  </si>
  <si>
    <t xml:space="preserve">total</t>
  </si>
  <si>
    <t xml:space="preserve">mouser</t>
  </si>
  <si>
    <t xml:space="preserve">http://www.mouser.ch/ProductDetail/Atmel/ATMEGA32U4-AU/?qs=sGAEpiMZZMvAvBNgSS9Lqh1wBIpnYT9c</t>
  </si>
  <si>
    <t xml:space="preserve">ATMEGA32u4-AU</t>
  </si>
  <si>
    <t xml:space="preserve">8bits 32k cpu</t>
  </si>
  <si>
    <t xml:space="preserve">http://www.mouser.ch/Search/ProductDetail.aspx?qs=8%2f1pEl6ptNseo9Gxrhu%2fPA%3d%3d</t>
  </si>
  <si>
    <t xml:space="preserve">CSTCE16M0V53ZW-R0</t>
  </si>
  <si>
    <t xml:space="preserve">resonator 16Mhz</t>
  </si>
  <si>
    <t xml:space="preserve">http://www.mouser.ch/ProductDetail/Microchip-Technology/MCP73831T-2ACI-OT/?qs=sGAEpiMZZMtLck3p7ZBovc%252bIEf4wKPGR</t>
  </si>
  <si>
    <t xml:space="preserve">MCP73831</t>
  </si>
  <si>
    <t xml:space="preserve">MCP73831 LiPo charger</t>
  </si>
  <si>
    <t xml:space="preserve">http://www.mouser.ch/ProductDetail/Maxim-Integrated/MAX1595EUA33+/?qs=sGAEpiMZZMtitjHzVIkrqUmW7fHvDhXHgnQoEKfsHaU%3d</t>
  </si>
  <si>
    <t xml:space="preserve">MAX1595EUA33</t>
  </si>
  <si>
    <t xml:space="preserve">buck/boost 3.3v dcdc</t>
  </si>
  <si>
    <t xml:space="preserve">http://www.mouser.ch/ProductDetail/Vishay/SI4833BDY-T1-GE3/?qs=%2fha2pyFadui1MeWLEISK%2fUkJ1W0JHsE3Bq2G9uA%252bSAA%3d</t>
  </si>
  <si>
    <t xml:space="preserve">SI4833BDY</t>
  </si>
  <si>
    <t xml:space="preserve">P-mosfet with schottky</t>
  </si>
  <si>
    <t xml:space="preserve">UJ2-MBH-1-SMT</t>
  </si>
  <si>
    <t xml:space="preserve">conn USB mini B femal</t>
  </si>
  <si>
    <t xml:space="preserve">conn USB Micro B femal</t>
  </si>
  <si>
    <t xml:space="preserve">AP2012SRCPRV</t>
  </si>
  <si>
    <t xml:space="preserve">led red</t>
  </si>
  <si>
    <t xml:space="preserve">LTST-C170TBKT </t>
  </si>
  <si>
    <t xml:space="preserve">led blue</t>
  </si>
  <si>
    <t xml:space="preserve">APT2012SGC</t>
  </si>
  <si>
    <t xml:space="preserve">led green</t>
  </si>
  <si>
    <t xml:space="preserve">R10k</t>
  </si>
  <si>
    <t xml:space="preserve">C 10uF</t>
  </si>
  <si>
    <t xml:space="preserve">http://www.mouser.ch/ProductDetail/Mallory-Sonalert/AST1109MLTRQ/?qs=sGAEpiMZZMtWZVZ%2fjgUYS%252bu1KhIEHEMRsnSRypyJqVQ%3d</t>
  </si>
  <si>
    <t xml:space="preserve">AST1109MLTRQ</t>
  </si>
  <si>
    <t xml:space="preserve">piezzo </t>
  </si>
  <si>
    <t xml:space="preserve">http://www.mouser.ch/ProductDetail/ALPS/SKQGAKE010/?qs=sGAEpiMZZMtFyPk3yBMYYCtu4vPfeeUaHHDNk5wDwBc%3d</t>
  </si>
  <si>
    <t xml:space="preserve">SKQGAKE010</t>
  </si>
  <si>
    <t xml:space="preserve">push button</t>
  </si>
  <si>
    <t xml:space="preserve">http://www.mouser.ch/ProductDetail/CK-Components/SK-12C0405-SG-15-RT/?qs=sGAEpiMZZMtHXLepoqNyVaknRufv4Zo6J8yLuspm3Zw%3d</t>
  </si>
  <si>
    <t xml:space="preserve">SK-12C0405-SG 1.5 RT</t>
  </si>
  <si>
    <t xml:space="preserve">switch on-off</t>
  </si>
  <si>
    <t xml:space="preserve">http://www.mouser.ch/ProductDetail/CK-Components/KMR631NG-ULC-LFS/?qs=sGAEpiMZZMsgGjVA3toVBJ1OkFFtNMGB4KijNZUSro0%3d</t>
  </si>
  <si>
    <t xml:space="preserve">KMR631NG ULC LFS</t>
  </si>
  <si>
    <t xml:space="preserve">reset push buton</t>
  </si>
  <si>
    <t xml:space="preserve">http://www.mouser.ch/ProductDetail/Cree-Inc/CLVBA-FKA-CAEDH8BBB7A363/?qs=sGAEpiMZZMsl8UZd3ZuU6RwnkwBmp1Ff3CAQsNiUuOY%3d</t>
  </si>
  <si>
    <t xml:space="preserve">CLVBA-FKA-CAEDH8BBB7A363</t>
  </si>
  <si>
    <t xml:space="preserve">led RGB</t>
  </si>
  <si>
    <t xml:space="preserve">http://www.mouser.ch/ProductDetail/Linx-Technologies/BAT-HLD-002-SMT/?qs=%2fha2pyFaduilhNkyJFgy2WekJWQQ7JGY1Lox0Z3adM0%3d</t>
  </si>
  <si>
    <t xml:space="preserve">BAT-HLD-002-SMT</t>
  </si>
  <si>
    <t xml:space="preserve">support CR2016</t>
  </si>
  <si>
    <t xml:space="preserve">alibaba</t>
  </si>
  <si>
    <t xml:space="preserve">https://www.alibaba.com/product-detail/2016-hot-sale-lithium-polymer-battery_60437032979.html</t>
  </si>
  <si>
    <t xml:space="preserve">GEB014461</t>
  </si>
  <si>
    <t xml:space="preserve">LiPo 3.6V 180 mAh</t>
  </si>
  <si>
    <t xml:space="preserve">buydisplay</t>
  </si>
  <si>
    <t xml:space="preserve">http://www.buydisplay.com/default/datasheet-128x64-oled-module-spi-0-96-inch-graphic-displays-white-on-black</t>
  </si>
  <si>
    <t xml:space="preserve">ER-OLED0.96-1</t>
  </si>
  <si>
    <t xml:space="preserve">oled white on black 128x64 0.96''</t>
  </si>
  <si>
    <t xml:space="preserve">seeed</t>
  </si>
  <si>
    <t xml:space="preserve">PCB</t>
  </si>
  <si>
    <t xml:space="preserve">pcb 85.6x53.98 x 0.6mm 2 layers black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</si>
</sst>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mouser.ch/Search/ProductDetail.aspx?qs=8%2F1pEl6ptNseo9Gxrhu%2FPA%3D%3D" TargetMode="External"/><Relationship Id="rId2" Type="http://schemas.openxmlformats.org/officeDocument/2006/relationships/hyperlink" Target="http://www.mouser.ch/ProductDetail/Maxim-Integrated/MAX1595EUA33+/?qs=sGAEpiMZZMtitjHzVIkrqUmW7fHvDhXHgnQoEKfsHaU%3D" TargetMode="External"/><Relationship Id="rId3" Type="http://schemas.openxmlformats.org/officeDocument/2006/relationships/hyperlink" Target="http://www.mouser.ch/ProductDetail/Mallory-Sonalert/AST1109MLTRQ/?qs=sGAEpiMZZMtWZVZ%2FjgUYS%2Bu1KhIEHEMRsnSRypyJqVQ%3D" TargetMode="External"/><Relationship Id="rId4" Type="http://schemas.openxmlformats.org/officeDocument/2006/relationships/hyperlink" Target="http://www.mouser.ch/ProductDetail/CK-Components/SK-12C0405-SG-15-RT/?qs=sGAEpiMZZMtHXLepoqNyVaknRufv4Zo6J8yLuspm3Zw%3D" TargetMode="External"/><Relationship Id="rId5" Type="http://schemas.openxmlformats.org/officeDocument/2006/relationships/hyperlink" Target="http://www.mouser.ch/ProductDetail/CK-Components/KMR631NG-ULC-LFS/?qs=sGAEpiMZZMsgGjVA3toVBJ1OkFFtNMGB4KijNZUSro0%3D" TargetMode="External"/><Relationship Id="rId6" Type="http://schemas.openxmlformats.org/officeDocument/2006/relationships/hyperlink" Target="http://www.mouser.ch/ProductDetail/Linx-Technologies/BAT-HLD-002-SMT/?qs=%2Fha2pyFaduilhNkyJFgy2WekJWQQ7JGY1Lox0Z3adM0%3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H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0" activeCellId="0" sqref="J20"/>
    </sheetView>
  </sheetViews>
  <sheetFormatPr defaultRowHeight="15"/>
  <cols>
    <col collapsed="false" hidden="false" max="3" min="1" style="0" width="9.01481481481481"/>
    <col collapsed="false" hidden="false" max="4" min="4" style="0" width="26.6555555555556"/>
    <col collapsed="false" hidden="false" max="5" min="5" style="0" width="33.3185185185185"/>
    <col collapsed="false" hidden="false" max="1025" min="6" style="0" width="9.01481481481481"/>
  </cols>
  <sheetData>
    <row r="3" customFormat="false" ht="15" hidden="false" customHeight="false" outlineLevel="0" collapsed="false">
      <c r="C3" s="0" t="s">
        <v>0</v>
      </c>
      <c r="D3" s="0" t="s">
        <v>1</v>
      </c>
      <c r="E3" s="0" t="s">
        <v>2</v>
      </c>
      <c r="F3" s="0" t="s">
        <v>3</v>
      </c>
      <c r="G3" s="0" t="s">
        <v>4</v>
      </c>
      <c r="H3" s="0" t="s">
        <v>5</v>
      </c>
    </row>
    <row r="4" customFormat="false" ht="15" hidden="false" customHeight="false" outlineLevel="0" collapsed="false">
      <c r="B4" s="0" t="s">
        <v>6</v>
      </c>
      <c r="C4" s="0" t="s">
        <v>7</v>
      </c>
      <c r="D4" s="0" t="s">
        <v>8</v>
      </c>
      <c r="E4" s="0" t="s">
        <v>9</v>
      </c>
      <c r="F4" s="0" t="n">
        <v>6.33</v>
      </c>
      <c r="G4" s="0" t="n">
        <v>1</v>
      </c>
      <c r="H4" s="0" t="n">
        <f aca="false">F4*G4</f>
        <v>6.33</v>
      </c>
    </row>
    <row r="5" customFormat="false" ht="15" hidden="false" customHeight="false" outlineLevel="0" collapsed="false">
      <c r="B5" s="0" t="s">
        <v>6</v>
      </c>
      <c r="C5" s="1" t="s">
        <v>10</v>
      </c>
      <c r="D5" s="0" t="s">
        <v>11</v>
      </c>
      <c r="E5" s="0" t="s">
        <v>12</v>
      </c>
      <c r="F5" s="0" t="n">
        <v>0.5</v>
      </c>
      <c r="G5" s="0" t="n">
        <v>1</v>
      </c>
      <c r="H5" s="0" t="n">
        <f aca="false">F5*G5</f>
        <v>0.5</v>
      </c>
    </row>
    <row r="6" customFormat="false" ht="15" hidden="false" customHeight="false" outlineLevel="0" collapsed="false">
      <c r="B6" s="0" t="s">
        <v>6</v>
      </c>
      <c r="C6" s="0" t="s">
        <v>13</v>
      </c>
      <c r="D6" s="0" t="s">
        <v>14</v>
      </c>
      <c r="E6" s="0" t="s">
        <v>15</v>
      </c>
      <c r="F6" s="0" t="n">
        <v>0.6</v>
      </c>
      <c r="G6" s="0" t="n">
        <v>1</v>
      </c>
      <c r="H6" s="0" t="n">
        <f aca="false">F6*G6</f>
        <v>0.6</v>
      </c>
    </row>
    <row r="7" customFormat="false" ht="15" hidden="false" customHeight="false" outlineLevel="0" collapsed="false">
      <c r="B7" s="0" t="s">
        <v>6</v>
      </c>
      <c r="C7" s="0" t="s">
        <v>16</v>
      </c>
      <c r="D7" s="0" t="s">
        <v>17</v>
      </c>
      <c r="E7" s="0" t="s">
        <v>18</v>
      </c>
      <c r="F7" s="0" t="n">
        <v>3.88</v>
      </c>
      <c r="G7" s="0" t="n">
        <v>1</v>
      </c>
      <c r="H7" s="0" t="n">
        <f aca="false">F7*G7</f>
        <v>3.88</v>
      </c>
    </row>
    <row r="8" customFormat="false" ht="15" hidden="false" customHeight="false" outlineLevel="0" collapsed="false">
      <c r="B8" s="0" t="s">
        <v>6</v>
      </c>
      <c r="C8" s="0" t="s">
        <v>19</v>
      </c>
      <c r="D8" s="0" t="s">
        <v>20</v>
      </c>
      <c r="E8" s="0" t="s">
        <v>21</v>
      </c>
      <c r="F8" s="0" t="n">
        <v>0.66</v>
      </c>
      <c r="G8" s="0" t="n">
        <v>1</v>
      </c>
      <c r="H8" s="0" t="n">
        <f aca="false">F8*G8</f>
        <v>0.66</v>
      </c>
    </row>
    <row r="9" customFormat="false" ht="15" hidden="false" customHeight="false" outlineLevel="0" collapsed="false">
      <c r="B9" s="0" t="s">
        <v>6</v>
      </c>
      <c r="D9" s="0" t="s">
        <v>22</v>
      </c>
      <c r="E9" s="0" t="s">
        <v>23</v>
      </c>
      <c r="F9" s="0" t="n">
        <v>0.78</v>
      </c>
      <c r="G9" s="0" t="n">
        <v>1</v>
      </c>
      <c r="H9" s="0" t="n">
        <f aca="false">F9*G9</f>
        <v>0.78</v>
      </c>
    </row>
    <row r="10" customFormat="false" ht="15" hidden="false" customHeight="false" outlineLevel="0" collapsed="false">
      <c r="B10" s="0" t="s">
        <v>6</v>
      </c>
      <c r="E10" s="0" t="s">
        <v>24</v>
      </c>
      <c r="F10" s="0" t="n">
        <v>0.7</v>
      </c>
      <c r="G10" s="0" t="n">
        <v>1</v>
      </c>
      <c r="H10" s="0" t="n">
        <f aca="false">F10*G10</f>
        <v>0.7</v>
      </c>
    </row>
    <row r="11" customFormat="false" ht="15.65" hidden="false" customHeight="false" outlineLevel="0" collapsed="false">
      <c r="B11" s="0" t="s">
        <v>6</v>
      </c>
      <c r="D11" s="2" t="s">
        <v>25</v>
      </c>
      <c r="E11" s="0" t="s">
        <v>26</v>
      </c>
      <c r="F11" s="0" t="n">
        <v>0.14</v>
      </c>
      <c r="H11" s="0" t="n">
        <f aca="false">F11*G11</f>
        <v>0</v>
      </c>
    </row>
    <row r="12" customFormat="false" ht="15.65" hidden="false" customHeight="false" outlineLevel="0" collapsed="false">
      <c r="B12" s="0" t="s">
        <v>6</v>
      </c>
      <c r="D12" s="2" t="s">
        <v>27</v>
      </c>
      <c r="E12" s="0" t="s">
        <v>28</v>
      </c>
      <c r="F12" s="0" t="n">
        <v>0.4</v>
      </c>
      <c r="H12" s="0" t="n">
        <f aca="false">F12*G12</f>
        <v>0</v>
      </c>
    </row>
    <row r="13" customFormat="false" ht="15.65" hidden="false" customHeight="false" outlineLevel="0" collapsed="false">
      <c r="B13" s="0" t="s">
        <v>6</v>
      </c>
      <c r="D13" s="2" t="s">
        <v>29</v>
      </c>
      <c r="E13" s="0" t="s">
        <v>30</v>
      </c>
      <c r="F13" s="0" t="n">
        <v>0.14</v>
      </c>
      <c r="H13" s="0" t="n">
        <f aca="false">F13*G13</f>
        <v>0</v>
      </c>
    </row>
    <row r="14" customFormat="false" ht="15" hidden="false" customHeight="false" outlineLevel="0" collapsed="false">
      <c r="B14" s="0" t="s">
        <v>6</v>
      </c>
      <c r="D14" s="2"/>
      <c r="E14" s="0" t="s">
        <v>31</v>
      </c>
      <c r="H14" s="0" t="n">
        <f aca="false">F14*G14</f>
        <v>0</v>
      </c>
    </row>
    <row r="15" customFormat="false" ht="15" hidden="false" customHeight="false" outlineLevel="0" collapsed="false">
      <c r="B15" s="0" t="s">
        <v>6</v>
      </c>
      <c r="D15" s="2"/>
      <c r="E15" s="0" t="s">
        <v>32</v>
      </c>
      <c r="H15" s="0" t="n">
        <f aca="false">F15*G15</f>
        <v>0</v>
      </c>
    </row>
    <row r="16" customFormat="false" ht="15" hidden="false" customHeight="false" outlineLevel="0" collapsed="false">
      <c r="B16" s="0" t="s">
        <v>6</v>
      </c>
      <c r="D16" s="2"/>
      <c r="H16" s="0" t="n">
        <f aca="false">F16*G16</f>
        <v>0</v>
      </c>
    </row>
    <row r="17" customFormat="false" ht="15" hidden="false" customHeight="false" outlineLevel="0" collapsed="false">
      <c r="B17" s="0" t="s">
        <v>6</v>
      </c>
      <c r="C17" s="0" t="s">
        <v>33</v>
      </c>
      <c r="D17" s="0" t="s">
        <v>34</v>
      </c>
      <c r="E17" s="0" t="s">
        <v>35</v>
      </c>
      <c r="F17" s="0" t="n">
        <v>3.2</v>
      </c>
      <c r="G17" s="0" t="n">
        <v>1</v>
      </c>
      <c r="H17" s="0" t="n">
        <f aca="false">F17*G17</f>
        <v>3.2</v>
      </c>
    </row>
    <row r="18" customFormat="false" ht="15" hidden="false" customHeight="false" outlineLevel="0" collapsed="false">
      <c r="B18" s="0" t="s">
        <v>6</v>
      </c>
      <c r="C18" s="0" t="s">
        <v>36</v>
      </c>
      <c r="D18" s="0" t="s">
        <v>37</v>
      </c>
      <c r="E18" s="0" t="s">
        <v>38</v>
      </c>
      <c r="F18" s="0" t="n">
        <v>0.16</v>
      </c>
      <c r="G18" s="0" t="n">
        <v>6</v>
      </c>
      <c r="H18" s="0" t="n">
        <f aca="false">F18*G18</f>
        <v>0.96</v>
      </c>
    </row>
    <row r="19" customFormat="false" ht="15" hidden="false" customHeight="false" outlineLevel="0" collapsed="false">
      <c r="B19" s="0" t="s">
        <v>6</v>
      </c>
      <c r="C19" s="0" t="s">
        <v>39</v>
      </c>
      <c r="D19" s="0" t="s">
        <v>40</v>
      </c>
      <c r="E19" s="0" t="s">
        <v>41</v>
      </c>
      <c r="F19" s="0" t="n">
        <v>0.97</v>
      </c>
      <c r="G19" s="0" t="n">
        <v>1</v>
      </c>
      <c r="H19" s="0" t="n">
        <f aca="false">F19*G19</f>
        <v>0.97</v>
      </c>
    </row>
    <row r="20" customFormat="false" ht="15" hidden="false" customHeight="false" outlineLevel="0" collapsed="false">
      <c r="B20" s="0" t="s">
        <v>6</v>
      </c>
      <c r="C20" s="0" t="s">
        <v>42</v>
      </c>
      <c r="D20" s="0" t="s">
        <v>43</v>
      </c>
      <c r="E20" s="0" t="s">
        <v>44</v>
      </c>
      <c r="F20" s="0" t="n">
        <v>0.27</v>
      </c>
      <c r="G20" s="0" t="n">
        <v>1</v>
      </c>
      <c r="H20" s="0" t="n">
        <f aca="false">F20*G20</f>
        <v>0.27</v>
      </c>
    </row>
    <row r="21" customFormat="false" ht="15" hidden="false" customHeight="false" outlineLevel="0" collapsed="false">
      <c r="B21" s="0" t="s">
        <v>6</v>
      </c>
      <c r="C21" s="0" t="s">
        <v>45</v>
      </c>
      <c r="D21" s="0" t="s">
        <v>46</v>
      </c>
      <c r="E21" s="0" t="s">
        <v>47</v>
      </c>
      <c r="F21" s="0" t="n">
        <v>0.48</v>
      </c>
      <c r="G21" s="0" t="n">
        <v>1</v>
      </c>
      <c r="H21" s="0" t="n">
        <f aca="false">F21*G21</f>
        <v>0.48</v>
      </c>
    </row>
    <row r="22" customFormat="false" ht="15" hidden="false" customHeight="false" outlineLevel="0" collapsed="false">
      <c r="B22" s="0" t="s">
        <v>6</v>
      </c>
      <c r="C22" s="0" t="s">
        <v>48</v>
      </c>
      <c r="D22" s="0" t="s">
        <v>49</v>
      </c>
      <c r="E22" s="0" t="s">
        <v>50</v>
      </c>
      <c r="F22" s="0" t="n">
        <v>0.28</v>
      </c>
      <c r="G22" s="0" t="n">
        <v>1</v>
      </c>
      <c r="H22" s="0" t="n">
        <f aca="false">F22*G22</f>
        <v>0.28</v>
      </c>
    </row>
    <row r="23" customFormat="false" ht="15" hidden="false" customHeight="false" outlineLevel="0" collapsed="false">
      <c r="B23" s="0" t="s">
        <v>51</v>
      </c>
      <c r="C23" s="0" t="s">
        <v>52</v>
      </c>
      <c r="D23" s="0" t="s">
        <v>53</v>
      </c>
      <c r="E23" s="0" t="s">
        <v>54</v>
      </c>
      <c r="F23" s="0" t="n">
        <v>5</v>
      </c>
      <c r="G23" s="0" t="n">
        <v>1</v>
      </c>
      <c r="H23" s="0" t="n">
        <f aca="false">F23*G23</f>
        <v>5</v>
      </c>
    </row>
    <row r="24" customFormat="false" ht="15" hidden="false" customHeight="false" outlineLevel="0" collapsed="false">
      <c r="B24" s="0" t="s">
        <v>55</v>
      </c>
      <c r="C24" s="0" t="s">
        <v>56</v>
      </c>
      <c r="D24" s="0" t="s">
        <v>57</v>
      </c>
      <c r="E24" s="0" t="s">
        <v>58</v>
      </c>
      <c r="F24" s="0" t="n">
        <v>3.61</v>
      </c>
      <c r="G24" s="0" t="n">
        <v>1</v>
      </c>
      <c r="H24" s="0" t="n">
        <f aca="false">F24*G24</f>
        <v>3.61</v>
      </c>
    </row>
    <row r="25" customFormat="false" ht="15" hidden="false" customHeight="false" outlineLevel="0" collapsed="false">
      <c r="B25" s="0" t="s">
        <v>59</v>
      </c>
      <c r="D25" s="0" t="s">
        <v>60</v>
      </c>
      <c r="E25" s="0" t="s">
        <v>61</v>
      </c>
      <c r="F25" s="0" t="n">
        <v>3</v>
      </c>
      <c r="G25" s="0" t="n">
        <v>1</v>
      </c>
      <c r="H25" s="0" t="n">
        <f aca="false">F25*G25</f>
        <v>3</v>
      </c>
    </row>
    <row r="26" customFormat="false" ht="15" hidden="false" customHeight="false" outlineLevel="0" collapsed="false">
      <c r="H26" s="0" t="n">
        <f aca="false">SUM(H4:H25)</f>
        <v>31.22</v>
      </c>
    </row>
  </sheetData>
  <hyperlinks>
    <hyperlink ref="C5" r:id="rId1" display="http://www.mouser.ch/Search/ProductDetail.aspx?qs=8%2f1pEl6ptNseo9Gxrhu%2fPA%3d%3d"/>
    <hyperlink ref="C7" r:id="rId2" display="http://www.mouser.ch/ProductDetail/Maxim-Integrated/MAX1595EUA33+/?qs=sGAEpiMZZMtitjHzVIkrqUmW7fHvDhXHgnQoEKfsHaU%3d"/>
    <hyperlink ref="C17" r:id="rId3" display="http://www.mouser.ch/ProductDetail/Mallory-Sonalert/AST1109MLTRQ/?qs=sGAEpiMZZMtWZVZ%2fjgUYS%252bu1KhIEHEMRsnSRypyJqVQ%3d"/>
    <hyperlink ref="C19" r:id="rId4" display="http://www.mouser.ch/ProductDetail/CK-Components/SK-12C0405-SG-15-RT/?qs=sGAEpiMZZMtHXLepoqNyVaknRufv4Zo6J8yLuspm3Zw%3d"/>
    <hyperlink ref="C20" r:id="rId5" display="http://www.mouser.ch/ProductDetail/CK-Components/KMR631NG-ULC-LFS/?qs=sGAEpiMZZMsgGjVA3toVBJ1OkFFtNMGB4KijNZUSro0%3d"/>
    <hyperlink ref="C22" r:id="rId6" display="http://www.mouser.ch/ProductDetail/Linx-Technologies/BAT-HLD-002-SMT/?qs=%2fha2pyFaduilhNkyJFgy2WekJWQQ7JGY1Lox0Z3adM0%3d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562</TotalTime>
  <Application>LibreOffice/5.1.4.2$Linux_X86_64 LibreOffice_project/10m0$Build-2</Application>
  <Company>HES-SO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2016-11-01T18:57:35Z</dcterms:created>
  <dc:creator>Louis Mayencourt</dc:creator>
  <dc:description/>
  <dc:language>en-US</dc:language>
  <cp:lastModifiedBy/>
  <dcterms:modified xsi:type="dcterms:W3CDTF">2016-11-23T17:07:41Z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HES-SO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