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inyoung/Documents/workspace/archive_exports/"/>
    </mc:Choice>
  </mc:AlternateContent>
  <bookViews>
    <workbookView xWindow="0" yWindow="0" windowWidth="25600" windowHeight="16000" tabRatio="500" activeTab="2"/>
  </bookViews>
  <sheets>
    <sheet name="year-char" sheetId="3" r:id="rId1"/>
    <sheet name="year-fandom" sheetId="4" r:id="rId2"/>
    <sheet name="year-tag" sheetId="5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3" i="3" l="1"/>
  <c r="T16" i="3"/>
  <c r="T17" i="3"/>
  <c r="T18" i="3"/>
  <c r="T19" i="3"/>
  <c r="T20" i="3"/>
  <c r="T42" i="3"/>
  <c r="T21" i="3"/>
  <c r="T48" i="3"/>
  <c r="T50" i="3"/>
  <c r="T3" i="3"/>
  <c r="T22" i="3"/>
  <c r="T45" i="3"/>
  <c r="T7" i="3"/>
  <c r="T51" i="3"/>
  <c r="T43" i="3"/>
  <c r="T44" i="3"/>
  <c r="T23" i="3"/>
  <c r="T24" i="3"/>
  <c r="T46" i="3"/>
  <c r="T25" i="3"/>
  <c r="T14" i="3"/>
  <c r="T26" i="3"/>
  <c r="T2" i="3"/>
  <c r="T9" i="3"/>
  <c r="T53" i="3"/>
  <c r="T27" i="3"/>
  <c r="T52" i="3"/>
  <c r="T28" i="3"/>
  <c r="T29" i="3"/>
  <c r="T15" i="3"/>
  <c r="T30" i="3"/>
  <c r="T31" i="3"/>
  <c r="T32" i="3"/>
  <c r="T33" i="3"/>
  <c r="T6" i="3"/>
  <c r="T49" i="3"/>
  <c r="T10" i="3"/>
  <c r="T11" i="3"/>
  <c r="T34" i="3"/>
  <c r="T47" i="3"/>
  <c r="T35" i="3"/>
  <c r="T36" i="3"/>
  <c r="T37" i="3"/>
  <c r="T4" i="3"/>
  <c r="T38" i="3"/>
  <c r="T39" i="3"/>
  <c r="T40" i="3"/>
  <c r="T12" i="3"/>
  <c r="T5" i="3"/>
  <c r="T41" i="3"/>
  <c r="S16" i="3"/>
  <c r="S17" i="3"/>
  <c r="S18" i="3"/>
  <c r="S19" i="3"/>
  <c r="S20" i="3"/>
  <c r="S42" i="3"/>
  <c r="S21" i="3"/>
  <c r="S48" i="3"/>
  <c r="S50" i="3"/>
  <c r="S3" i="3"/>
  <c r="S22" i="3"/>
  <c r="S45" i="3"/>
  <c r="S7" i="3"/>
  <c r="S51" i="3"/>
  <c r="S43" i="3"/>
  <c r="S44" i="3"/>
  <c r="S23" i="3"/>
  <c r="S24" i="3"/>
  <c r="S46" i="3"/>
  <c r="S25" i="3"/>
  <c r="S14" i="3"/>
  <c r="S26" i="3"/>
  <c r="S2" i="3"/>
  <c r="S9" i="3"/>
  <c r="S13" i="3"/>
  <c r="S53" i="3"/>
  <c r="S27" i="3"/>
  <c r="S52" i="3"/>
  <c r="S28" i="3"/>
  <c r="S29" i="3"/>
  <c r="S15" i="3"/>
  <c r="S30" i="3"/>
  <c r="S31" i="3"/>
  <c r="S32" i="3"/>
  <c r="S33" i="3"/>
  <c r="S6" i="3"/>
  <c r="S49" i="3"/>
  <c r="S10" i="3"/>
  <c r="S11" i="3"/>
  <c r="S34" i="3"/>
  <c r="S47" i="3"/>
  <c r="S35" i="3"/>
  <c r="S36" i="3"/>
  <c r="S37" i="3"/>
  <c r="S4" i="3"/>
  <c r="S38" i="3"/>
  <c r="S39" i="3"/>
  <c r="S40" i="3"/>
  <c r="S12" i="3"/>
  <c r="S5" i="3"/>
  <c r="S41" i="3"/>
  <c r="R16" i="3"/>
  <c r="R17" i="3"/>
  <c r="R18" i="3"/>
  <c r="R19" i="3"/>
  <c r="R20" i="3"/>
  <c r="R42" i="3"/>
  <c r="R21" i="3"/>
  <c r="R48" i="3"/>
  <c r="R50" i="3"/>
  <c r="R3" i="3"/>
  <c r="R22" i="3"/>
  <c r="R45" i="3"/>
  <c r="R7" i="3"/>
  <c r="R51" i="3"/>
  <c r="R43" i="3"/>
  <c r="R44" i="3"/>
  <c r="R23" i="3"/>
  <c r="R24" i="3"/>
  <c r="R46" i="3"/>
  <c r="R25" i="3"/>
  <c r="R14" i="3"/>
  <c r="R26" i="3"/>
  <c r="R2" i="3"/>
  <c r="R9" i="3"/>
  <c r="R13" i="3"/>
  <c r="R53" i="3"/>
  <c r="R27" i="3"/>
  <c r="R52" i="3"/>
  <c r="R28" i="3"/>
  <c r="R29" i="3"/>
  <c r="R15" i="3"/>
  <c r="R30" i="3"/>
  <c r="R31" i="3"/>
  <c r="R32" i="3"/>
  <c r="R33" i="3"/>
  <c r="R6" i="3"/>
  <c r="R49" i="3"/>
  <c r="R10" i="3"/>
  <c r="R11" i="3"/>
  <c r="R34" i="3"/>
  <c r="R47" i="3"/>
  <c r="R35" i="3"/>
  <c r="R36" i="3"/>
  <c r="R37" i="3"/>
  <c r="R4" i="3"/>
  <c r="R38" i="3"/>
  <c r="R39" i="3"/>
  <c r="R40" i="3"/>
  <c r="R12" i="3"/>
  <c r="R5" i="3"/>
  <c r="R41" i="3"/>
  <c r="T8" i="3"/>
  <c r="S8" i="3"/>
  <c r="R8" i="3"/>
</calcChain>
</file>

<file path=xl/sharedStrings.xml><?xml version="1.0" encoding="utf-8"?>
<sst xmlns="http://schemas.openxmlformats.org/spreadsheetml/2006/main" count="995" uniqueCount="457">
  <si>
    <t>_id</t>
  </si>
  <si>
    <t>year</t>
  </si>
  <si>
    <t>count</t>
  </si>
  <si>
    <t>Levi (Shingeki no Kyojin)</t>
  </si>
  <si>
    <t>Eren Yeager</t>
  </si>
  <si>
    <t>Armin Arlert</t>
  </si>
  <si>
    <t>Jean Kirstein</t>
  </si>
  <si>
    <t>Mikasa Ackerman</t>
  </si>
  <si>
    <t>Erwin Smith</t>
  </si>
  <si>
    <t>Marco Bott</t>
  </si>
  <si>
    <t>Hange Zoë</t>
  </si>
  <si>
    <t>Reiner Braun</t>
  </si>
  <si>
    <t>Annie Leonhart</t>
  </si>
  <si>
    <t>Bertolt Hoover</t>
  </si>
  <si>
    <t>Connie Springer</t>
  </si>
  <si>
    <t>Eren Jaeger</t>
  </si>
  <si>
    <t>Krista Lenz | Historia Reiss</t>
  </si>
  <si>
    <t>Ymir (Shingeki no Kyojin)</t>
  </si>
  <si>
    <t>Sasha Blouse</t>
  </si>
  <si>
    <t>Petra Ral</t>
  </si>
  <si>
    <t>Hanji Zoe</t>
  </si>
  <si>
    <t>Levi</t>
  </si>
  <si>
    <t>Jean Kirschstein</t>
  </si>
  <si>
    <t>Mike Zacharias</t>
  </si>
  <si>
    <t>Irvin Smith</t>
  </si>
  <si>
    <t>Auruo Bossard</t>
  </si>
  <si>
    <t>Ymir</t>
  </si>
  <si>
    <t>Petra Rall</t>
  </si>
  <si>
    <t>Marco Bodt</t>
  </si>
  <si>
    <t>Erd Gin</t>
  </si>
  <si>
    <t>Gunther Schultz</t>
  </si>
  <si>
    <t>Oluo Bozado</t>
  </si>
  <si>
    <t>Historia Reiss | Krista Lenz</t>
  </si>
  <si>
    <t>Bertholdt Fubar</t>
  </si>
  <si>
    <t>104th Training Corps</t>
  </si>
  <si>
    <t>Dot Pixis</t>
  </si>
  <si>
    <t>Sasha Blause</t>
  </si>
  <si>
    <t>Grisha Yeager</t>
  </si>
  <si>
    <t>Mina Carolina</t>
  </si>
  <si>
    <t>Jean Kirschtein</t>
  </si>
  <si>
    <t>hanji</t>
  </si>
  <si>
    <t>Nanaba (Shingeki no Kyojin)</t>
  </si>
  <si>
    <t>Special Operations Squad | Squad Levi</t>
  </si>
  <si>
    <t>Eld Jinn</t>
  </si>
  <si>
    <t>Carla Yeager</t>
  </si>
  <si>
    <t>Other Character Tags to Be Added</t>
  </si>
  <si>
    <t>Keith Shadis</t>
  </si>
  <si>
    <t>Nile Dok</t>
  </si>
  <si>
    <t>Reader</t>
  </si>
  <si>
    <t>Original Female Character(s)</t>
  </si>
  <si>
    <t>Moblit Berner</t>
  </si>
  <si>
    <t>Isabel Magnolia</t>
  </si>
  <si>
    <t>Levi ackerman</t>
  </si>
  <si>
    <t>Farlan Church</t>
  </si>
  <si>
    <t>Kenny Ackerman</t>
  </si>
  <si>
    <t>Furlan Church</t>
  </si>
  <si>
    <t>Kuchel Ackerman</t>
  </si>
  <si>
    <t>Column1</t>
  </si>
  <si>
    <t>14-15</t>
  </si>
  <si>
    <t>15-16</t>
  </si>
  <si>
    <t>13-14</t>
  </si>
  <si>
    <t>Shingeki no Kyojin | Attack on Titan</t>
  </si>
  <si>
    <t>Shingeki no Kyojin</t>
  </si>
  <si>
    <t>Attack on Titan</t>
  </si>
  <si>
    <t>snk - Fandom</t>
  </si>
  <si>
    <t>aot</t>
  </si>
  <si>
    <t>Pacific Rim (2013)</t>
  </si>
  <si>
    <t>Welcome to Night Vale</t>
  </si>
  <si>
    <t>Free!</t>
  </si>
  <si>
    <t>Homestuck</t>
  </si>
  <si>
    <t>Ereri - Fandom</t>
  </si>
  <si>
    <t>Sherlock (TV)</t>
  </si>
  <si>
    <t>D.Gray-man</t>
  </si>
  <si>
    <t>Ookiku Furikabutte | Big Windup!</t>
  </si>
  <si>
    <t>Naruto</t>
  </si>
  <si>
    <t>Dangan Ronpa</t>
  </si>
  <si>
    <t>Rooster Teeth/Achievement Hunter RPF</t>
  </si>
  <si>
    <t>Fallout (Video Games)</t>
  </si>
  <si>
    <t>Riren - Fandom</t>
  </si>
  <si>
    <t>Hannibal (TV)</t>
  </si>
  <si>
    <t>Supernatural</t>
  </si>
  <si>
    <t>Karneval</t>
  </si>
  <si>
    <t>Kuroko no Basuke | Kuroko's Basketball</t>
  </si>
  <si>
    <t>Sekoting</t>
  </si>
  <si>
    <t>Kamen Rider W (Double)</t>
  </si>
  <si>
    <t>Queen's Blade</t>
  </si>
  <si>
    <t>Magic School Bus</t>
  </si>
  <si>
    <t>Avatar: The Last Airbender</t>
  </si>
  <si>
    <t>Shadow and Bone</t>
  </si>
  <si>
    <t>Finding Nemo (2003)</t>
  </si>
  <si>
    <t>The Grisha Trilogy</t>
  </si>
  <si>
    <t>Shin Megami Tensei: Devil Survivor 2</t>
  </si>
  <si>
    <t>Pokemon</t>
  </si>
  <si>
    <t>Tales of Vesperia</t>
  </si>
  <si>
    <t>Cookie Clicker</t>
  </si>
  <si>
    <t>reiner braun - Fandom</t>
  </si>
  <si>
    <t>LeviHan - Fandom</t>
  </si>
  <si>
    <t>Shi ga Futari wo Wakatsu made | Until Death Do Us ...</t>
  </si>
  <si>
    <t>attack on</t>
  </si>
  <si>
    <t>Percy Jackson and the Olympians &amp; Related Fandoms ...</t>
  </si>
  <si>
    <t>Deadpool (Comics)</t>
  </si>
  <si>
    <t>Kingdom Hearts</t>
  </si>
  <si>
    <t>Fullmetal Alchemist</t>
  </si>
  <si>
    <t>Ouran High School Host Club - All Media Types</t>
  </si>
  <si>
    <t>Sherlock Holmes &amp; Related Fandoms</t>
  </si>
  <si>
    <t>His Dark Materials - Philip Pullman</t>
  </si>
  <si>
    <t>Sherlock Holmes - fandom</t>
  </si>
  <si>
    <t>anime - Fandom</t>
  </si>
  <si>
    <t>Kuroko no Basket</t>
  </si>
  <si>
    <t>Bertholdt fubar/Reiner braun - Fandom</t>
  </si>
  <si>
    <t>Hetalia: Axis Powers</t>
  </si>
  <si>
    <t>DCU (Animated)</t>
  </si>
  <si>
    <t>Code Geass</t>
  </si>
  <si>
    <t>shingeki no homos</t>
  </si>
  <si>
    <t>Shingeki no Kyojin AU - Fandom</t>
  </si>
  <si>
    <t>Diablo III</t>
  </si>
  <si>
    <t>Fairy Tail</t>
  </si>
  <si>
    <t>Shiki (Anime &amp; Manga)</t>
  </si>
  <si>
    <t>armin alert</t>
  </si>
  <si>
    <t>Tangled (2010)</t>
  </si>
  <si>
    <t>Harry Potter - J. K. Rowling</t>
  </si>
  <si>
    <t>bertholdt fubar - Fandom</t>
  </si>
  <si>
    <t>Young Justice (Cartoon)</t>
  </si>
  <si>
    <t>Kuroshitsuji | Black Butler</t>
  </si>
  <si>
    <t>Grisha Trilogy</t>
  </si>
  <si>
    <t>ymir/Christa</t>
  </si>
  <si>
    <t>Young Justice (Comics)</t>
  </si>
  <si>
    <t>Five People You Meet in Heaven - Mitch Albom</t>
  </si>
  <si>
    <t>Levi x Eren - Fandom</t>
  </si>
  <si>
    <t>Tortall - Tamora Pierce</t>
  </si>
  <si>
    <t>Ao no Exorcist | Blue Exorcist</t>
  </si>
  <si>
    <t>One Piece</t>
  </si>
  <si>
    <t>Cowboy Bebop</t>
  </si>
  <si>
    <t>Odd Future</t>
  </si>
  <si>
    <t>Aladdin (1992)</t>
  </si>
  <si>
    <t>Real Person Fiction</t>
  </si>
  <si>
    <t>Yu-Gi-Oh! 5D's</t>
  </si>
  <si>
    <t>Hunger Games Series - All Media Types</t>
  </si>
  <si>
    <t>Soul Eater</t>
  </si>
  <si>
    <t>New Girl</t>
  </si>
  <si>
    <t>A Softer World</t>
  </si>
  <si>
    <t>Original Work</t>
  </si>
  <si>
    <t>Starfighter (Comic)</t>
  </si>
  <si>
    <t>DCU</t>
  </si>
  <si>
    <t>Spider-Man - All Media Types</t>
  </si>
  <si>
    <t>Siege and Storm</t>
  </si>
  <si>
    <t>Attack on Titan Shingeki no Kyojin</t>
  </si>
  <si>
    <t>Ib (Video Game)</t>
  </si>
  <si>
    <t>Hunger Games Trilogy - Suzanne Collins</t>
  </si>
  <si>
    <t>Neon Genesis Evangelion</t>
  </si>
  <si>
    <t>Tokyo Ghoul</t>
  </si>
  <si>
    <t>JeanMarco - Fandom</t>
  </si>
  <si>
    <t>Mahou Shoujo Madoka Magika | Puella Magi Madoka Ma...</t>
  </si>
  <si>
    <t>DRAMAtical Murder</t>
  </si>
  <si>
    <t>Doctor Who</t>
  </si>
  <si>
    <t>Yaoi - Fandom</t>
  </si>
  <si>
    <t>Captain America (Movies)</t>
  </si>
  <si>
    <t>Minecraft (Video Game)</t>
  </si>
  <si>
    <t>Pocket Monsters | Pokemon - All Media Types</t>
  </si>
  <si>
    <t>Haikyuu!!</t>
  </si>
  <si>
    <t>Rise of the Guardians (2012)</t>
  </si>
  <si>
    <t>Levi Ackerman - Fandom</t>
  </si>
  <si>
    <t>Teen Wolf (TV)</t>
  </si>
  <si>
    <t>RWBY</t>
  </si>
  <si>
    <t>Marvel Cinematic Universe</t>
  </si>
  <si>
    <t>Kagerou Project</t>
  </si>
  <si>
    <t>Yu-Gi-Oh!</t>
  </si>
  <si>
    <t>How to Train Your Dragon (2010)</t>
  </si>
  <si>
    <t>Attack on Space - Fandom</t>
  </si>
  <si>
    <t>eren x levi - Fandom</t>
  </si>
  <si>
    <t>Romance - Fandom</t>
  </si>
  <si>
    <t>Percy Jackson and the Olympians - Rick Riordan</t>
  </si>
  <si>
    <t>Eren Jaeger - Fandom</t>
  </si>
  <si>
    <t>Titanic (1997)</t>
  </si>
  <si>
    <t>Avatar: Legend of Korra</t>
  </si>
  <si>
    <t>Attack - Fandom</t>
  </si>
  <si>
    <t>Fullmetal Alchemist: Brotherhood &amp; Manga</t>
  </si>
  <si>
    <t>My Chemical Romance</t>
  </si>
  <si>
    <t>Manga - Fandom</t>
  </si>
  <si>
    <t>Halo</t>
  </si>
  <si>
    <t>ノラガミ | Noragami</t>
  </si>
  <si>
    <t>Frozen (2013)</t>
  </si>
  <si>
    <t>Attack Attack!</t>
  </si>
  <si>
    <t>Les Misérables (2012)</t>
  </si>
  <si>
    <t>Death Note</t>
  </si>
  <si>
    <t>Classical Greece and Rome History &amp; Literature RPF</t>
  </si>
  <si>
    <t>My Little Pony: Friendship is Magic</t>
  </si>
  <si>
    <t>The Avengers (Marvel) - All Media Types</t>
  </si>
  <si>
    <t>Bleach</t>
  </si>
  <si>
    <t>The Hobbit - All Media Types</t>
  </si>
  <si>
    <t>World of Warcraft</t>
  </si>
  <si>
    <t>Captain America - All Media Types</t>
  </si>
  <si>
    <t>Justice League &amp; Justice League Unlimited (Cartoon...</t>
  </si>
  <si>
    <t>Portal (Video Game)</t>
  </si>
  <si>
    <t>X-Men: First Class (2011) - Fandom</t>
  </si>
  <si>
    <t>Vocaloid</t>
  </si>
  <si>
    <t>Erwin smith - Fandom</t>
  </si>
  <si>
    <t>Levi x Reader - Fandom</t>
  </si>
  <si>
    <t>Yumikuri - Fandom</t>
  </si>
  <si>
    <t>弱虫ペダル | Yowamushi Pedal</t>
  </si>
  <si>
    <t>逆転裁判 | Gyakuten Saiban | Ace Attorney</t>
  </si>
  <si>
    <t>levi - Fandom</t>
  </si>
  <si>
    <t>Kyojin - Fandom</t>
  </si>
  <si>
    <t>Johnny's Entertainment</t>
  </si>
  <si>
    <t>Shingeki</t>
  </si>
  <si>
    <t>Touhou Project</t>
  </si>
  <si>
    <t>Fall Out Boy</t>
  </si>
  <si>
    <t>Rise of The Brave Tangled Dragons - Fandom</t>
  </si>
  <si>
    <t>Final Fantasy VII</t>
  </si>
  <si>
    <t>Pocket Monsters | Pokemon (Anime)</t>
  </si>
  <si>
    <t>Fire Emblem: Kakusei | Fire Emblem: Awakening</t>
  </si>
  <si>
    <t>Brave (2012)</t>
  </si>
  <si>
    <t>Hange Zoe - Fandom</t>
  </si>
  <si>
    <t>Harry Potter - Fandom</t>
  </si>
  <si>
    <t>Julius Caesar - Shakespeare</t>
  </si>
  <si>
    <t>Thor (Movies)</t>
  </si>
  <si>
    <t>Yu-Gi-Oh! Zexal</t>
  </si>
  <si>
    <t>South Park</t>
  </si>
  <si>
    <t>A Choice with no Regrets - Fandom</t>
  </si>
  <si>
    <t>Steven Universe (Cartoon)</t>
  </si>
  <si>
    <t>Durarara!!</t>
  </si>
  <si>
    <t>Fullmetal Alchemist - All Media Types</t>
  </si>
  <si>
    <t>幽☆遊☆白書 | YuYu Hakusho: Ghost Files</t>
  </si>
  <si>
    <t>Five Nights at Freddy's</t>
  </si>
  <si>
    <t>終わりのセラフ | Owari no Seraph | Seraph of the End</t>
  </si>
  <si>
    <t>ダイヤのA | Daiya no A | Ace of Diamond</t>
  </si>
  <si>
    <t>No. 6 (Anime &amp; Manga)</t>
  </si>
  <si>
    <t>Artemis Fowl - Eoin Colfer</t>
  </si>
  <si>
    <t>Kill la Kill</t>
  </si>
  <si>
    <t>K (Anime)</t>
  </si>
  <si>
    <t>Kuinaki Sentaku | No Regrets</t>
  </si>
  <si>
    <t>Hellsing</t>
  </si>
  <si>
    <t>The Lord of the Rings - J. R. R. Tolkien</t>
  </si>
  <si>
    <t>Game of Thrones (TV)</t>
  </si>
  <si>
    <t>Elder Scrolls V: Skyrim</t>
  </si>
  <si>
    <t>Vampire Knight</t>
  </si>
  <si>
    <t>Divergent Series - Veronica Roth</t>
  </si>
  <si>
    <t>The Walking Dead (TV)</t>
  </si>
  <si>
    <t>進撃の巨人 | Shingeki no Kyojin | Attack on Titan (Movi...</t>
  </si>
  <si>
    <t>Gravity Falls</t>
  </si>
  <si>
    <t>Cthulhu Mythos - H. P. Lovecraft</t>
  </si>
  <si>
    <t>A Song of Ice and Fire - George R. R. Martin</t>
  </si>
  <si>
    <t>No. 6 - All Media Types</t>
  </si>
  <si>
    <t>Sword Art Online</t>
  </si>
  <si>
    <t>Team Fortress 2</t>
  </si>
  <si>
    <t>Multi-Fandom</t>
  </si>
  <si>
    <t>attack on titan/shingeki no kyojin</t>
  </si>
  <si>
    <t>Big Hero 6 (2014)</t>
  </si>
  <si>
    <t>attack on titan no regrets</t>
  </si>
  <si>
    <t>Predator (1987)</t>
  </si>
  <si>
    <t>InuYasha - A Feudal Fairy Tale</t>
  </si>
  <si>
    <t>Alien (1979)</t>
  </si>
  <si>
    <t>Over the Garden Wall (Cartoon)</t>
  </si>
  <si>
    <t>ジョジョの奇妙な冒険 | JoJo no Kimyou na Bouken | JoJo's Biz...</t>
  </si>
  <si>
    <t>Pandora Hearts</t>
  </si>
  <si>
    <t>Game Grumps</t>
  </si>
  <si>
    <t>Street Fighter</t>
  </si>
  <si>
    <t>The Legend of Zelda &amp; Related Fandoms</t>
  </si>
  <si>
    <t>BioShock</t>
  </si>
  <si>
    <t>Agent Carter (TV)</t>
  </si>
  <si>
    <t>Teen Titans (Animated Series)</t>
  </si>
  <si>
    <t>Soul Calibur</t>
  </si>
  <si>
    <t>Mortal Instruments Series - Cassandra Clare</t>
  </si>
  <si>
    <t>Cutie Honey - All Media Types</t>
  </si>
  <si>
    <t>進撃！巨人中学校 | Shingeki! Kyojin Chuugakkou | Attack on...</t>
  </si>
  <si>
    <t>Star Wars - All Media Types</t>
  </si>
  <si>
    <t>Yuri!!! on Ice (Anime)</t>
  </si>
  <si>
    <t>eruri - Fandom</t>
  </si>
  <si>
    <t>Star Wars Episode VII: The Force Awakens (2015)</t>
  </si>
  <si>
    <t>Undertale (Video Game)</t>
  </si>
  <si>
    <t>The Avengers (Marvel Movies)</t>
  </si>
  <si>
    <t>ワンパンマン | One-Punch Man</t>
  </si>
  <si>
    <t>One Direction (Band)</t>
  </si>
  <si>
    <t>The Legend of Zelda: Twilight Princess</t>
  </si>
  <si>
    <t>Merlin (TV)</t>
  </si>
  <si>
    <t>Marvel</t>
  </si>
  <si>
    <t>Shingeki no Kyojin/Attack on Titan</t>
  </si>
  <si>
    <t>Dragon Ball</t>
  </si>
  <si>
    <t>Changeling: The Lost</t>
  </si>
  <si>
    <t>Once Upon a Time (TV)</t>
  </si>
  <si>
    <t>团兵 - Fandom</t>
  </si>
  <si>
    <t>Uta no Prince-sama</t>
  </si>
  <si>
    <t>境界の彼方 | Kyoukai no Kanata | Beyond the Boundary</t>
  </si>
  <si>
    <t>Sonic the Hedgehog (Video Games)</t>
  </si>
  <si>
    <t>shingeki no kyojin (attack on titan)</t>
  </si>
  <si>
    <t>Attackontitan - Fandom</t>
  </si>
  <si>
    <t>Mystic Messenger (Video Game)</t>
  </si>
  <si>
    <t>進撃の巨人 反撃の狼煙 | Shingeki no Kyojin: Hangeki no Noros...</t>
  </si>
  <si>
    <t>Gakuen Mokushiroku | Highschool of the Dead</t>
  </si>
  <si>
    <t>Shrek</t>
  </si>
  <si>
    <t>The Hunger Games (Movies)</t>
  </si>
  <si>
    <t>团兵 艾利</t>
  </si>
  <si>
    <t>Panic! at the Disco</t>
  </si>
  <si>
    <t>Twenty One Pilots</t>
  </si>
  <si>
    <t>Super Dangan Ronpa 2</t>
  </si>
  <si>
    <t>Panty &amp; Stocking with Garterbelt</t>
  </si>
  <si>
    <t>Black Butler</t>
  </si>
  <si>
    <t>Fluff</t>
  </si>
  <si>
    <t>Alternate Universe - Modern Setting</t>
  </si>
  <si>
    <t>Angst</t>
  </si>
  <si>
    <t>Alternate Universe</t>
  </si>
  <si>
    <t>Anal Sex</t>
  </si>
  <si>
    <t>Smut</t>
  </si>
  <si>
    <t>Romance</t>
  </si>
  <si>
    <t>Humor</t>
  </si>
  <si>
    <t>AU</t>
  </si>
  <si>
    <t>Hurt/Comfort</t>
  </si>
  <si>
    <t>Established Relationship</t>
  </si>
  <si>
    <t>Plot What Plot/Porn Without Plot</t>
  </si>
  <si>
    <t>Character Death</t>
  </si>
  <si>
    <t>Oral Sex</t>
  </si>
  <si>
    <t>Spoilers</t>
  </si>
  <si>
    <t>Alternate Universe - High School</t>
  </si>
  <si>
    <t>One Shot</t>
  </si>
  <si>
    <t>Masturbation</t>
  </si>
  <si>
    <t>Blow Jobs</t>
  </si>
  <si>
    <t>Drabble</t>
  </si>
  <si>
    <t>Reincarnation</t>
  </si>
  <si>
    <t>Yaoi</t>
  </si>
  <si>
    <t>Friendship</t>
  </si>
  <si>
    <t>ereri</t>
  </si>
  <si>
    <t>Alternate Universe - College/University</t>
  </si>
  <si>
    <t>eruri - Freeform</t>
  </si>
  <si>
    <t>Manga Spoilers</t>
  </si>
  <si>
    <t>Community: snkkink</t>
  </si>
  <si>
    <t>Fluff and Angst</t>
  </si>
  <si>
    <t>Christmas</t>
  </si>
  <si>
    <t>Alternate Universe - Reincarnation</t>
  </si>
  <si>
    <t>Alternate Universe - Canon Divergence</t>
  </si>
  <si>
    <t>Hand Jobs</t>
  </si>
  <si>
    <t>Kink Meme</t>
  </si>
  <si>
    <t>First Time</t>
  </si>
  <si>
    <t>Crack</t>
  </si>
  <si>
    <t>Dirty Talk</t>
  </si>
  <si>
    <t>Frottage</t>
  </si>
  <si>
    <t>riren - Freeform</t>
  </si>
  <si>
    <t>PWP</t>
  </si>
  <si>
    <t>Fluff and Smut</t>
  </si>
  <si>
    <t>Character Study</t>
  </si>
  <si>
    <t>Kissing</t>
  </si>
  <si>
    <t>Rimming</t>
  </si>
  <si>
    <t>Drama</t>
  </si>
  <si>
    <t>Crossover</t>
  </si>
  <si>
    <t>Violence</t>
  </si>
  <si>
    <t>POV First Person</t>
  </si>
  <si>
    <t>Oneshot</t>
  </si>
  <si>
    <t>Modern AU</t>
  </si>
  <si>
    <t>Unrequited Love</t>
  </si>
  <si>
    <t>Shameless Smut</t>
  </si>
  <si>
    <t>Blood</t>
  </si>
  <si>
    <t>First Kiss</t>
  </si>
  <si>
    <t>Death</t>
  </si>
  <si>
    <t>Anal Fingering</t>
  </si>
  <si>
    <t>Explicit Sexual Content</t>
  </si>
  <si>
    <t>Bondage</t>
  </si>
  <si>
    <t>Nightmares</t>
  </si>
  <si>
    <t>Tragedy</t>
  </si>
  <si>
    <t>Spanking</t>
  </si>
  <si>
    <t>Sexual Content</t>
  </si>
  <si>
    <t>Explicit Language</t>
  </si>
  <si>
    <t>Dubious Consent</t>
  </si>
  <si>
    <t>Friends to Lovers</t>
  </si>
  <si>
    <t>Voyeurism</t>
  </si>
  <si>
    <t>Eruri Week</t>
  </si>
  <si>
    <t>Eremin - Freeform</t>
  </si>
  <si>
    <t>Introspection</t>
  </si>
  <si>
    <t>Cute</t>
  </si>
  <si>
    <t>Sex</t>
  </si>
  <si>
    <t>Canonical Character Death</t>
  </si>
  <si>
    <t>attack on titan - Freeform</t>
  </si>
  <si>
    <t>Rough Sex</t>
  </si>
  <si>
    <t>Emotional Hurt/Comfort</t>
  </si>
  <si>
    <t>Light Bondage</t>
  </si>
  <si>
    <t>Canon-Typical Violence</t>
  </si>
  <si>
    <t>POV Second Person</t>
  </si>
  <si>
    <t>Family</t>
  </si>
  <si>
    <t>Shower Sex</t>
  </si>
  <si>
    <t>Age Difference</t>
  </si>
  <si>
    <t>Size Difference</t>
  </si>
  <si>
    <t>Domestic Fluff</t>
  </si>
  <si>
    <t>Christmas Fluff</t>
  </si>
  <si>
    <t>snk</t>
  </si>
  <si>
    <t>Gore</t>
  </si>
  <si>
    <t>Alcohol</t>
  </si>
  <si>
    <t>Sad</t>
  </si>
  <si>
    <t>shingeki no kyojin - Freeform</t>
  </si>
  <si>
    <t>Implied Relationships</t>
  </si>
  <si>
    <t>Wingfic</t>
  </si>
  <si>
    <t>Threesome - M/M/M</t>
  </si>
  <si>
    <t>Drug Use</t>
  </si>
  <si>
    <t>Mild Language</t>
  </si>
  <si>
    <t>Size Kink</t>
  </si>
  <si>
    <t>Dom/sub</t>
  </si>
  <si>
    <t>Eventual Smut</t>
  </si>
  <si>
    <t>Trans Character</t>
  </si>
  <si>
    <t>Fingering</t>
  </si>
  <si>
    <t>Feels</t>
  </si>
  <si>
    <t>jeanmarco</t>
  </si>
  <si>
    <t>Slow Build</t>
  </si>
  <si>
    <t>Depression</t>
  </si>
  <si>
    <t>Other Additional Tags to Be Added</t>
  </si>
  <si>
    <t>Love</t>
  </si>
  <si>
    <t>Reader-Insert</t>
  </si>
  <si>
    <t>Canon Compliant</t>
  </si>
  <si>
    <t>Swearing</t>
  </si>
  <si>
    <t>Underage Drinking</t>
  </si>
  <si>
    <t>Minor Character Death</t>
  </si>
  <si>
    <t>Suicide</t>
  </si>
  <si>
    <t>Mpreg</t>
  </si>
  <si>
    <t>Sexual Tension</t>
  </si>
  <si>
    <t>College AU</t>
  </si>
  <si>
    <t>Alternate Universe - Fantasy</t>
  </si>
  <si>
    <t>canonverse</t>
  </si>
  <si>
    <t>Canon Era</t>
  </si>
  <si>
    <t>Alternate Universe - Coffee Shops &amp; Cafés</t>
  </si>
  <si>
    <t>Polyamory</t>
  </si>
  <si>
    <t>One-Shot</t>
  </si>
  <si>
    <t>Self-Harm</t>
  </si>
  <si>
    <t>yumikuri</t>
  </si>
  <si>
    <t>Lemon</t>
  </si>
  <si>
    <t>Crossdressing</t>
  </si>
  <si>
    <t>I Don't Even Know</t>
  </si>
  <si>
    <t>Canon Universe</t>
  </si>
  <si>
    <t>Happy Ending</t>
  </si>
  <si>
    <t>Ereri Week</t>
  </si>
  <si>
    <t>Pining</t>
  </si>
  <si>
    <t>Bottom Eren Yeager</t>
  </si>
  <si>
    <t>Short One Shot</t>
  </si>
  <si>
    <t>Alpha/Beta/Omega Dynamics</t>
  </si>
  <si>
    <t>Ereri Week 2015</t>
  </si>
  <si>
    <t>Angst with a Happy Ending</t>
  </si>
  <si>
    <t>Top Levi (Shingeki no Kyojin)</t>
  </si>
  <si>
    <t>POV Eren Yeager</t>
  </si>
  <si>
    <t>Light Angst</t>
  </si>
  <si>
    <t>Fluff and Humor</t>
  </si>
  <si>
    <t>Teasing</t>
  </si>
  <si>
    <t>Bottom Levi (Shingeki no Kyojin)</t>
  </si>
  <si>
    <t>Post-Canon</t>
  </si>
  <si>
    <t>aot - Freeform</t>
  </si>
  <si>
    <t>Blood and Gore</t>
  </si>
  <si>
    <t>I'm Sorry</t>
  </si>
  <si>
    <t>Tooth-Rotting Fluff</t>
  </si>
  <si>
    <t>Daddy Kink</t>
  </si>
  <si>
    <t>Drinking</t>
  </si>
  <si>
    <t>Gay Sex</t>
  </si>
  <si>
    <t>Slow Burn</t>
  </si>
  <si>
    <t>Eren Is a Little Shit</t>
  </si>
  <si>
    <t>BDSM</t>
  </si>
  <si>
    <t>Mating Cycles/In Heat</t>
  </si>
  <si>
    <t>Levi/Eren Yeager-centric</t>
  </si>
  <si>
    <t>Top Eren Yeager</t>
  </si>
  <si>
    <t>Abuse</t>
  </si>
  <si>
    <t>Love Confessions</t>
  </si>
  <si>
    <t>Falling In Love</t>
  </si>
  <si>
    <t>Homophobia</t>
  </si>
  <si>
    <t>Eren Yeager Has Heterochromia Iridum</t>
  </si>
  <si>
    <t>Flashbacks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</si>
</sst>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rgb="FF333333"/>
      <name val="Open Sans"/>
    </font>
    <font>
      <sz val="14"/>
      <color rgb="FF333333"/>
      <name val="Open Sans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6" name="Table16" displayName="Table16" ref="B1:E101" totalsRowShown="0" headerRowDxfId="15" dataDxfId="16">
  <autoFilter ref="B1:E101"/>
  <tableColumns count="4">
    <tableColumn id="1" name="Column1"/>
    <tableColumn id="2" name="_id" dataDxfId="19"/>
    <tableColumn id="3" name="year" dataDxfId="18"/>
    <tableColumn id="4" name="count" dataDxfId="1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7" name="Table17" displayName="Table17" ref="F1:I101" totalsRowShown="0" headerRowDxfId="10" dataDxfId="11">
  <autoFilter ref="F1:I101"/>
  <tableColumns count="4">
    <tableColumn id="1" name="Column1"/>
    <tableColumn id="2" name="_id" dataDxfId="14"/>
    <tableColumn id="3" name="year" dataDxfId="13"/>
    <tableColumn id="4" name="count" dataDxfId="1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18" name="Table18" displayName="Table18" ref="J1:M101" totalsRowShown="0" headerRowDxfId="5" dataDxfId="6">
  <autoFilter ref="J1:M101"/>
  <tableColumns count="4">
    <tableColumn id="1" name="Column1"/>
    <tableColumn id="2" name="_id" dataDxfId="9"/>
    <tableColumn id="3" name="year" dataDxfId="8"/>
    <tableColumn id="4" name="count" dataDxfId="7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19" name="Table19" displayName="Table19" ref="N1:Q101" totalsRowShown="0" headerRowDxfId="0" dataDxfId="1">
  <autoFilter ref="N1:Q101"/>
  <tableColumns count="4">
    <tableColumn id="1" name="Column1"/>
    <tableColumn id="2" name="_id" dataDxfId="4"/>
    <tableColumn id="3" name="year" dataDxfId="3"/>
    <tableColumn id="4" name="count" dataDxfId="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="90" zoomScaleNormal="90" zoomScalePageLayoutView="90" workbookViewId="0">
      <selection activeCell="F34" sqref="F34"/>
    </sheetView>
  </sheetViews>
  <sheetFormatPr baseColWidth="10" defaultRowHeight="16" x14ac:dyDescent="0.2"/>
  <cols>
    <col min="3" max="3" width="10.83203125" customWidth="1"/>
    <col min="18" max="20" width="10.83203125" style="3"/>
  </cols>
  <sheetData>
    <row r="1" spans="1:20" x14ac:dyDescent="0.2">
      <c r="B1" t="s">
        <v>57</v>
      </c>
      <c r="C1" t="s">
        <v>0</v>
      </c>
      <c r="D1" t="s">
        <v>1</v>
      </c>
      <c r="E1" t="s">
        <v>2</v>
      </c>
      <c r="F1" t="s">
        <v>57</v>
      </c>
      <c r="G1" t="s">
        <v>0</v>
      </c>
      <c r="H1" t="s">
        <v>1</v>
      </c>
      <c r="I1" t="s">
        <v>2</v>
      </c>
      <c r="J1" t="s">
        <v>57</v>
      </c>
      <c r="K1" t="s">
        <v>0</v>
      </c>
      <c r="L1" t="s">
        <v>1</v>
      </c>
      <c r="M1" t="s">
        <v>2</v>
      </c>
      <c r="N1" t="s">
        <v>57</v>
      </c>
      <c r="O1" t="s">
        <v>0</v>
      </c>
      <c r="P1" t="s">
        <v>1</v>
      </c>
      <c r="Q1" t="s">
        <v>2</v>
      </c>
      <c r="R1" s="3" t="s">
        <v>60</v>
      </c>
      <c r="S1" s="3" t="s">
        <v>58</v>
      </c>
      <c r="T1" s="3" t="s">
        <v>59</v>
      </c>
    </row>
    <row r="2" spans="1:20" x14ac:dyDescent="0.2">
      <c r="A2">
        <v>24</v>
      </c>
      <c r="B2">
        <v>37</v>
      </c>
      <c r="C2" t="s">
        <v>39</v>
      </c>
      <c r="D2">
        <v>2013</v>
      </c>
      <c r="E2">
        <v>24</v>
      </c>
      <c r="F2">
        <v>41</v>
      </c>
      <c r="J2">
        <v>41</v>
      </c>
      <c r="N2">
        <v>41</v>
      </c>
      <c r="R2" s="3">
        <f>B2-F2</f>
        <v>-4</v>
      </c>
      <c r="S2" s="3">
        <f>F2-J2</f>
        <v>0</v>
      </c>
      <c r="T2" s="3">
        <f>J2-N2</f>
        <v>0</v>
      </c>
    </row>
    <row r="3" spans="1:20" x14ac:dyDescent="0.2">
      <c r="A3">
        <v>11</v>
      </c>
      <c r="B3">
        <v>13</v>
      </c>
      <c r="C3" t="s">
        <v>15</v>
      </c>
      <c r="D3">
        <v>2013</v>
      </c>
      <c r="E3">
        <v>244</v>
      </c>
      <c r="F3">
        <v>22</v>
      </c>
      <c r="G3" t="s">
        <v>15</v>
      </c>
      <c r="H3">
        <v>2014</v>
      </c>
      <c r="I3">
        <v>247</v>
      </c>
      <c r="J3">
        <v>24</v>
      </c>
      <c r="K3" t="s">
        <v>15</v>
      </c>
      <c r="L3">
        <v>2015</v>
      </c>
      <c r="M3">
        <v>257</v>
      </c>
      <c r="N3">
        <v>32</v>
      </c>
      <c r="O3" t="s">
        <v>15</v>
      </c>
      <c r="P3">
        <v>2016</v>
      </c>
      <c r="Q3">
        <v>193</v>
      </c>
      <c r="R3" s="3">
        <f>B3-F3</f>
        <v>-9</v>
      </c>
      <c r="S3" s="3">
        <f>F3-J3</f>
        <v>-2</v>
      </c>
      <c r="T3" s="3">
        <f>J3-N3</f>
        <v>-8</v>
      </c>
    </row>
    <row r="4" spans="1:20" x14ac:dyDescent="0.2">
      <c r="A4">
        <v>46</v>
      </c>
      <c r="B4">
        <v>41</v>
      </c>
      <c r="G4" t="s">
        <v>48</v>
      </c>
      <c r="H4">
        <v>2014</v>
      </c>
      <c r="I4">
        <v>256</v>
      </c>
      <c r="J4">
        <v>25</v>
      </c>
      <c r="K4" t="s">
        <v>48</v>
      </c>
      <c r="L4">
        <v>2015</v>
      </c>
      <c r="M4">
        <v>241</v>
      </c>
      <c r="N4">
        <v>30</v>
      </c>
      <c r="O4" t="s">
        <v>48</v>
      </c>
      <c r="P4">
        <v>2016</v>
      </c>
      <c r="Q4">
        <v>209</v>
      </c>
      <c r="R4" s="3">
        <f>B5-F5</f>
        <v>1</v>
      </c>
      <c r="S4" s="3">
        <f>F5-J4</f>
        <v>-2</v>
      </c>
      <c r="T4" s="3">
        <f>J4-N4</f>
        <v>-5</v>
      </c>
    </row>
    <row r="5" spans="1:20" x14ac:dyDescent="0.2">
      <c r="A5">
        <v>51</v>
      </c>
      <c r="B5">
        <v>24</v>
      </c>
      <c r="C5" t="s">
        <v>26</v>
      </c>
      <c r="D5">
        <v>2013</v>
      </c>
      <c r="E5">
        <v>46</v>
      </c>
      <c r="F5">
        <v>23</v>
      </c>
      <c r="G5" t="s">
        <v>26</v>
      </c>
      <c r="H5">
        <v>2014</v>
      </c>
      <c r="I5">
        <v>239</v>
      </c>
      <c r="J5">
        <v>33</v>
      </c>
      <c r="K5" t="s">
        <v>26</v>
      </c>
      <c r="L5">
        <v>2015</v>
      </c>
      <c r="M5">
        <v>163</v>
      </c>
      <c r="N5">
        <v>38</v>
      </c>
      <c r="O5" t="s">
        <v>26</v>
      </c>
      <c r="P5">
        <v>2016</v>
      </c>
      <c r="Q5">
        <v>148</v>
      </c>
      <c r="R5" s="3">
        <f>B5-F5</f>
        <v>1</v>
      </c>
      <c r="S5" s="3">
        <f>F5-J5</f>
        <v>-10</v>
      </c>
      <c r="T5" s="3">
        <f>J5-N5</f>
        <v>-5</v>
      </c>
    </row>
    <row r="6" spans="1:20" x14ac:dyDescent="0.2">
      <c r="A6">
        <v>37</v>
      </c>
      <c r="B6">
        <v>36</v>
      </c>
      <c r="C6" t="s">
        <v>38</v>
      </c>
      <c r="D6">
        <v>2013</v>
      </c>
      <c r="E6">
        <v>25</v>
      </c>
      <c r="F6">
        <v>30</v>
      </c>
      <c r="G6" t="s">
        <v>38</v>
      </c>
      <c r="H6">
        <v>2014</v>
      </c>
      <c r="I6">
        <v>152</v>
      </c>
      <c r="J6">
        <v>37</v>
      </c>
      <c r="K6" t="s">
        <v>38</v>
      </c>
      <c r="L6">
        <v>2015</v>
      </c>
      <c r="M6">
        <v>138</v>
      </c>
      <c r="N6">
        <v>41</v>
      </c>
      <c r="R6" s="3">
        <f>B6-F6</f>
        <v>6</v>
      </c>
      <c r="S6" s="3">
        <f>F6-J6</f>
        <v>-7</v>
      </c>
      <c r="T6" s="3">
        <f>J6-N6</f>
        <v>-4</v>
      </c>
    </row>
    <row r="7" spans="1:20" x14ac:dyDescent="0.2">
      <c r="A7">
        <v>14</v>
      </c>
      <c r="B7">
        <v>41</v>
      </c>
      <c r="F7">
        <v>40</v>
      </c>
      <c r="G7" t="s">
        <v>53</v>
      </c>
      <c r="H7">
        <v>2014</v>
      </c>
      <c r="I7">
        <v>95</v>
      </c>
      <c r="J7">
        <v>26</v>
      </c>
      <c r="K7" t="s">
        <v>53</v>
      </c>
      <c r="L7">
        <v>2015</v>
      </c>
      <c r="M7">
        <v>216</v>
      </c>
      <c r="N7">
        <v>29</v>
      </c>
      <c r="O7" t="s">
        <v>53</v>
      </c>
      <c r="P7">
        <v>2016</v>
      </c>
      <c r="Q7">
        <v>213</v>
      </c>
      <c r="R7" s="3">
        <f>B7-F7</f>
        <v>1</v>
      </c>
      <c r="S7" s="3">
        <f>F7-J7</f>
        <v>14</v>
      </c>
      <c r="T7" s="3">
        <f>J7-N7</f>
        <v>-3</v>
      </c>
    </row>
    <row r="8" spans="1:20" x14ac:dyDescent="0.2">
      <c r="A8">
        <v>1</v>
      </c>
      <c r="B8">
        <v>32</v>
      </c>
      <c r="C8" t="s">
        <v>34</v>
      </c>
      <c r="D8">
        <v>2013</v>
      </c>
      <c r="E8">
        <v>31</v>
      </c>
      <c r="F8">
        <v>33</v>
      </c>
      <c r="G8" t="s">
        <v>34</v>
      </c>
      <c r="H8">
        <v>2014</v>
      </c>
      <c r="I8">
        <v>127</v>
      </c>
      <c r="J8">
        <v>38</v>
      </c>
      <c r="K8" t="s">
        <v>34</v>
      </c>
      <c r="L8">
        <v>2015</v>
      </c>
      <c r="M8">
        <v>137</v>
      </c>
      <c r="N8">
        <v>40</v>
      </c>
      <c r="O8" t="s">
        <v>34</v>
      </c>
      <c r="P8">
        <v>2016</v>
      </c>
      <c r="Q8">
        <v>145</v>
      </c>
      <c r="R8" s="3">
        <f>B8-F8</f>
        <v>-1</v>
      </c>
      <c r="S8" s="3">
        <f>F8-J8</f>
        <v>-5</v>
      </c>
      <c r="T8" s="3">
        <f>J8-N8</f>
        <v>-2</v>
      </c>
    </row>
    <row r="9" spans="1:20" x14ac:dyDescent="0.2">
      <c r="A9">
        <v>25</v>
      </c>
      <c r="B9">
        <v>4</v>
      </c>
      <c r="C9" t="s">
        <v>6</v>
      </c>
      <c r="D9">
        <v>2013</v>
      </c>
      <c r="E9">
        <v>842</v>
      </c>
      <c r="F9">
        <v>3</v>
      </c>
      <c r="G9" t="s">
        <v>6</v>
      </c>
      <c r="H9">
        <v>2014</v>
      </c>
      <c r="I9">
        <v>4004</v>
      </c>
      <c r="J9">
        <v>3</v>
      </c>
      <c r="K9" t="s">
        <v>6</v>
      </c>
      <c r="L9">
        <v>2015</v>
      </c>
      <c r="M9">
        <v>3320</v>
      </c>
      <c r="N9">
        <v>5</v>
      </c>
      <c r="O9" t="s">
        <v>6</v>
      </c>
      <c r="P9">
        <v>2016</v>
      </c>
      <c r="Q9">
        <v>2961</v>
      </c>
      <c r="R9" s="3">
        <f>B9-F9</f>
        <v>1</v>
      </c>
      <c r="S9" s="3">
        <f>F9-J9</f>
        <v>0</v>
      </c>
      <c r="T9" s="3">
        <f>J9-N9</f>
        <v>-2</v>
      </c>
    </row>
    <row r="10" spans="1:20" x14ac:dyDescent="0.2">
      <c r="A10">
        <v>39</v>
      </c>
      <c r="B10">
        <v>39</v>
      </c>
      <c r="C10" t="s">
        <v>41</v>
      </c>
      <c r="D10">
        <v>2013</v>
      </c>
      <c r="E10">
        <v>21</v>
      </c>
      <c r="F10">
        <v>28</v>
      </c>
      <c r="G10" t="s">
        <v>41</v>
      </c>
      <c r="H10">
        <v>2014</v>
      </c>
      <c r="I10">
        <v>159</v>
      </c>
      <c r="J10">
        <v>29</v>
      </c>
      <c r="K10" t="s">
        <v>41</v>
      </c>
      <c r="L10">
        <v>2015</v>
      </c>
      <c r="M10">
        <v>194</v>
      </c>
      <c r="N10">
        <v>31</v>
      </c>
      <c r="O10" t="s">
        <v>41</v>
      </c>
      <c r="P10">
        <v>2016</v>
      </c>
      <c r="Q10">
        <v>199</v>
      </c>
      <c r="R10" s="3">
        <f>B10-F10</f>
        <v>11</v>
      </c>
      <c r="S10" s="3">
        <f>F10-J10</f>
        <v>-1</v>
      </c>
      <c r="T10" s="3">
        <f>J10-N10</f>
        <v>-2</v>
      </c>
    </row>
    <row r="11" spans="1:20" x14ac:dyDescent="0.2">
      <c r="A11">
        <v>40</v>
      </c>
      <c r="B11">
        <v>41</v>
      </c>
      <c r="F11">
        <v>32</v>
      </c>
      <c r="G11" t="s">
        <v>47</v>
      </c>
      <c r="H11">
        <v>2014</v>
      </c>
      <c r="I11">
        <v>136</v>
      </c>
      <c r="J11">
        <v>35</v>
      </c>
      <c r="K11" t="s">
        <v>47</v>
      </c>
      <c r="L11">
        <v>2015</v>
      </c>
      <c r="M11">
        <v>143</v>
      </c>
      <c r="N11">
        <v>37</v>
      </c>
      <c r="O11" t="s">
        <v>47</v>
      </c>
      <c r="P11">
        <v>2016</v>
      </c>
      <c r="Q11">
        <v>161</v>
      </c>
      <c r="R11" s="3">
        <f>B11-F11</f>
        <v>9</v>
      </c>
      <c r="S11" s="3">
        <f>F11-J11</f>
        <v>-3</v>
      </c>
      <c r="T11" s="3">
        <f>J11-N11</f>
        <v>-2</v>
      </c>
    </row>
    <row r="12" spans="1:20" x14ac:dyDescent="0.2">
      <c r="A12">
        <v>50</v>
      </c>
      <c r="B12">
        <v>40</v>
      </c>
      <c r="C12" t="s">
        <v>42</v>
      </c>
      <c r="D12">
        <v>2013</v>
      </c>
      <c r="E12">
        <v>20</v>
      </c>
      <c r="F12">
        <v>36</v>
      </c>
      <c r="G12" t="s">
        <v>42</v>
      </c>
      <c r="H12">
        <v>2014</v>
      </c>
      <c r="I12">
        <v>105</v>
      </c>
      <c r="J12">
        <v>34</v>
      </c>
      <c r="K12" t="s">
        <v>42</v>
      </c>
      <c r="L12">
        <v>2015</v>
      </c>
      <c r="M12">
        <v>148</v>
      </c>
      <c r="N12">
        <v>36</v>
      </c>
      <c r="O12" t="s">
        <v>42</v>
      </c>
      <c r="P12">
        <v>2016</v>
      </c>
      <c r="Q12">
        <v>161</v>
      </c>
      <c r="R12" s="3">
        <f>B12-F12</f>
        <v>4</v>
      </c>
      <c r="S12" s="3">
        <f>F12-J12</f>
        <v>2</v>
      </c>
      <c r="T12" s="3">
        <f>J12-N12</f>
        <v>-2</v>
      </c>
    </row>
    <row r="13" spans="1:20" x14ac:dyDescent="0.2">
      <c r="A13">
        <v>26</v>
      </c>
      <c r="B13">
        <v>41</v>
      </c>
      <c r="F13">
        <v>37</v>
      </c>
      <c r="G13" t="s">
        <v>46</v>
      </c>
      <c r="H13">
        <v>2014</v>
      </c>
      <c r="I13">
        <v>101</v>
      </c>
      <c r="J13">
        <v>40</v>
      </c>
      <c r="K13" t="s">
        <v>46</v>
      </c>
      <c r="L13">
        <v>2015</v>
      </c>
      <c r="M13">
        <v>92</v>
      </c>
      <c r="N13">
        <v>41</v>
      </c>
      <c r="R13" s="3">
        <f>B13-F13</f>
        <v>4</v>
      </c>
      <c r="S13" s="3">
        <f>F13-J13</f>
        <v>-3</v>
      </c>
      <c r="T13" s="3">
        <f>J13-N13</f>
        <v>-1</v>
      </c>
    </row>
    <row r="14" spans="1:20" x14ac:dyDescent="0.2">
      <c r="A14">
        <v>22</v>
      </c>
      <c r="B14">
        <v>22</v>
      </c>
      <c r="C14" t="s">
        <v>24</v>
      </c>
      <c r="D14">
        <v>2013</v>
      </c>
      <c r="E14">
        <v>53</v>
      </c>
      <c r="F14">
        <v>35</v>
      </c>
      <c r="G14" t="s">
        <v>51</v>
      </c>
      <c r="H14">
        <v>2014</v>
      </c>
      <c r="I14">
        <v>115</v>
      </c>
      <c r="J14">
        <v>19</v>
      </c>
      <c r="K14" t="s">
        <v>51</v>
      </c>
      <c r="L14">
        <v>2015</v>
      </c>
      <c r="M14">
        <v>351</v>
      </c>
      <c r="N14">
        <v>20</v>
      </c>
      <c r="O14" t="s">
        <v>51</v>
      </c>
      <c r="P14">
        <v>2016</v>
      </c>
      <c r="Q14">
        <v>411</v>
      </c>
      <c r="R14" s="3">
        <f>B14-F14</f>
        <v>-13</v>
      </c>
      <c r="S14" s="3">
        <f>F14-J14</f>
        <v>16</v>
      </c>
      <c r="T14" s="3">
        <f>J14-N14</f>
        <v>-1</v>
      </c>
    </row>
    <row r="15" spans="1:20" x14ac:dyDescent="0.2">
      <c r="A15">
        <v>32</v>
      </c>
      <c r="B15">
        <v>41</v>
      </c>
      <c r="F15">
        <v>39</v>
      </c>
      <c r="G15" t="s">
        <v>52</v>
      </c>
      <c r="H15">
        <v>2014</v>
      </c>
      <c r="I15">
        <v>95</v>
      </c>
      <c r="J15">
        <v>21</v>
      </c>
      <c r="K15" t="s">
        <v>52</v>
      </c>
      <c r="L15">
        <v>2015</v>
      </c>
      <c r="M15">
        <v>314</v>
      </c>
      <c r="N15">
        <v>22</v>
      </c>
      <c r="O15" t="s">
        <v>52</v>
      </c>
      <c r="P15">
        <v>2016</v>
      </c>
      <c r="Q15">
        <v>360</v>
      </c>
      <c r="R15" s="3">
        <f>B15-F15</f>
        <v>2</v>
      </c>
      <c r="S15" s="3">
        <f>F15-J15</f>
        <v>18</v>
      </c>
      <c r="T15" s="3">
        <f>J15-N15</f>
        <v>-1</v>
      </c>
    </row>
    <row r="16" spans="1:20" x14ac:dyDescent="0.2">
      <c r="A16">
        <v>2</v>
      </c>
      <c r="B16">
        <v>10</v>
      </c>
      <c r="C16" t="s">
        <v>12</v>
      </c>
      <c r="D16">
        <v>2013</v>
      </c>
      <c r="E16">
        <v>341</v>
      </c>
      <c r="F16">
        <v>12</v>
      </c>
      <c r="G16" t="s">
        <v>12</v>
      </c>
      <c r="H16">
        <v>2014</v>
      </c>
      <c r="I16">
        <v>1370</v>
      </c>
      <c r="J16">
        <v>11</v>
      </c>
      <c r="K16" t="s">
        <v>12</v>
      </c>
      <c r="L16">
        <v>2015</v>
      </c>
      <c r="M16">
        <v>1188</v>
      </c>
      <c r="N16">
        <v>11</v>
      </c>
      <c r="O16" t="s">
        <v>12</v>
      </c>
      <c r="P16">
        <v>2016</v>
      </c>
      <c r="Q16">
        <v>1149</v>
      </c>
      <c r="R16" s="3">
        <f>B16-F16</f>
        <v>-2</v>
      </c>
      <c r="S16" s="3">
        <f>F16-J16</f>
        <v>1</v>
      </c>
      <c r="T16" s="3">
        <f>J16-N16</f>
        <v>0</v>
      </c>
    </row>
    <row r="17" spans="1:20" x14ac:dyDescent="0.2">
      <c r="A17">
        <v>3</v>
      </c>
      <c r="B17">
        <v>3</v>
      </c>
      <c r="C17" t="s">
        <v>5</v>
      </c>
      <c r="D17">
        <v>2013</v>
      </c>
      <c r="E17">
        <v>893</v>
      </c>
      <c r="F17">
        <v>4</v>
      </c>
      <c r="G17" t="s">
        <v>5</v>
      </c>
      <c r="H17">
        <v>2014</v>
      </c>
      <c r="I17">
        <v>3473</v>
      </c>
      <c r="J17">
        <v>4</v>
      </c>
      <c r="K17" t="s">
        <v>5</v>
      </c>
      <c r="L17">
        <v>2015</v>
      </c>
      <c r="M17">
        <v>3087</v>
      </c>
      <c r="N17">
        <v>4</v>
      </c>
      <c r="O17" t="s">
        <v>5</v>
      </c>
      <c r="P17">
        <v>2016</v>
      </c>
      <c r="Q17">
        <v>3042</v>
      </c>
      <c r="R17" s="3">
        <f>B17-F17</f>
        <v>-1</v>
      </c>
      <c r="S17" s="3">
        <f>F17-J17</f>
        <v>0</v>
      </c>
      <c r="T17" s="3">
        <f>J17-N17</f>
        <v>0</v>
      </c>
    </row>
    <row r="18" spans="1:20" x14ac:dyDescent="0.2">
      <c r="A18">
        <v>4</v>
      </c>
      <c r="B18">
        <v>23</v>
      </c>
      <c r="C18" t="s">
        <v>25</v>
      </c>
      <c r="D18">
        <v>2013</v>
      </c>
      <c r="E18">
        <v>49</v>
      </c>
      <c r="F18">
        <v>41</v>
      </c>
      <c r="J18">
        <v>41</v>
      </c>
      <c r="N18">
        <v>41</v>
      </c>
      <c r="R18" s="3">
        <f>B18-F18</f>
        <v>-18</v>
      </c>
      <c r="S18" s="3">
        <f>F18-J18</f>
        <v>0</v>
      </c>
      <c r="T18" s="3">
        <f>J18-N18</f>
        <v>0</v>
      </c>
    </row>
    <row r="19" spans="1:20" x14ac:dyDescent="0.2">
      <c r="A19">
        <v>5</v>
      </c>
      <c r="B19">
        <v>31</v>
      </c>
      <c r="C19" t="s">
        <v>33</v>
      </c>
      <c r="D19">
        <v>2013</v>
      </c>
      <c r="E19">
        <v>31</v>
      </c>
      <c r="F19">
        <v>41</v>
      </c>
      <c r="J19">
        <v>41</v>
      </c>
      <c r="N19">
        <v>41</v>
      </c>
      <c r="R19" s="3">
        <f>B19-F19</f>
        <v>-10</v>
      </c>
      <c r="S19" s="3">
        <f>F19-J19</f>
        <v>0</v>
      </c>
      <c r="T19" s="3">
        <f>J19-N19</f>
        <v>0</v>
      </c>
    </row>
    <row r="20" spans="1:20" x14ac:dyDescent="0.2">
      <c r="A20">
        <v>6</v>
      </c>
      <c r="B20">
        <v>11</v>
      </c>
      <c r="C20" t="s">
        <v>13</v>
      </c>
      <c r="D20">
        <v>2013</v>
      </c>
      <c r="E20">
        <v>310</v>
      </c>
      <c r="F20">
        <v>14</v>
      </c>
      <c r="G20" t="s">
        <v>13</v>
      </c>
      <c r="H20">
        <v>2014</v>
      </c>
      <c r="I20">
        <v>1265</v>
      </c>
      <c r="J20">
        <v>14</v>
      </c>
      <c r="K20" t="s">
        <v>13</v>
      </c>
      <c r="L20">
        <v>2015</v>
      </c>
      <c r="M20">
        <v>964</v>
      </c>
      <c r="N20">
        <v>14</v>
      </c>
      <c r="O20" t="s">
        <v>13</v>
      </c>
      <c r="P20">
        <v>2016</v>
      </c>
      <c r="Q20">
        <v>979</v>
      </c>
      <c r="R20" s="3">
        <f>B20-F20</f>
        <v>-3</v>
      </c>
      <c r="S20" s="3">
        <f>F20-J20</f>
        <v>0</v>
      </c>
      <c r="T20" s="3">
        <f>J20-N20</f>
        <v>0</v>
      </c>
    </row>
    <row r="21" spans="1:20" x14ac:dyDescent="0.2">
      <c r="A21">
        <v>8</v>
      </c>
      <c r="B21">
        <v>12</v>
      </c>
      <c r="C21" t="s">
        <v>14</v>
      </c>
      <c r="D21">
        <v>2013</v>
      </c>
      <c r="E21">
        <v>257</v>
      </c>
      <c r="F21">
        <v>9</v>
      </c>
      <c r="G21" t="s">
        <v>14</v>
      </c>
      <c r="H21">
        <v>2014</v>
      </c>
      <c r="I21">
        <v>1500</v>
      </c>
      <c r="J21">
        <v>10</v>
      </c>
      <c r="K21" t="s">
        <v>14</v>
      </c>
      <c r="L21">
        <v>2015</v>
      </c>
      <c r="M21">
        <v>1311</v>
      </c>
      <c r="N21">
        <v>10</v>
      </c>
      <c r="O21" t="s">
        <v>14</v>
      </c>
      <c r="P21">
        <v>2016</v>
      </c>
      <c r="Q21">
        <v>1273</v>
      </c>
      <c r="R21" s="3">
        <f>B21-F21</f>
        <v>3</v>
      </c>
      <c r="S21" s="3">
        <f>F21-J21</f>
        <v>-1</v>
      </c>
      <c r="T21" s="3">
        <f>J21-N21</f>
        <v>0</v>
      </c>
    </row>
    <row r="22" spans="1:20" x14ac:dyDescent="0.2">
      <c r="A22">
        <v>12</v>
      </c>
      <c r="B22">
        <v>2</v>
      </c>
      <c r="C22" t="s">
        <v>4</v>
      </c>
      <c r="D22">
        <v>2013</v>
      </c>
      <c r="E22">
        <v>1521</v>
      </c>
      <c r="F22">
        <v>1</v>
      </c>
      <c r="G22" t="s">
        <v>4</v>
      </c>
      <c r="H22">
        <v>2014</v>
      </c>
      <c r="I22">
        <v>5399</v>
      </c>
      <c r="J22">
        <v>2</v>
      </c>
      <c r="K22" t="s">
        <v>4</v>
      </c>
      <c r="L22">
        <v>2015</v>
      </c>
      <c r="M22">
        <v>5120</v>
      </c>
      <c r="N22">
        <v>2</v>
      </c>
      <c r="O22" t="s">
        <v>4</v>
      </c>
      <c r="P22">
        <v>2016</v>
      </c>
      <c r="Q22">
        <v>4704</v>
      </c>
      <c r="R22" s="3">
        <f>B22-F22</f>
        <v>1</v>
      </c>
      <c r="S22" s="3">
        <f>F22-J22</f>
        <v>-1</v>
      </c>
      <c r="T22" s="3">
        <f>J22-N22</f>
        <v>0</v>
      </c>
    </row>
    <row r="23" spans="1:20" x14ac:dyDescent="0.2">
      <c r="A23">
        <v>18</v>
      </c>
      <c r="B23">
        <v>8</v>
      </c>
      <c r="C23" t="s">
        <v>10</v>
      </c>
      <c r="D23">
        <v>2013</v>
      </c>
      <c r="E23">
        <v>417</v>
      </c>
      <c r="F23">
        <v>8</v>
      </c>
      <c r="G23" t="s">
        <v>10</v>
      </c>
      <c r="H23">
        <v>2014</v>
      </c>
      <c r="I23">
        <v>1893</v>
      </c>
      <c r="J23">
        <v>7</v>
      </c>
      <c r="K23" t="s">
        <v>10</v>
      </c>
      <c r="L23">
        <v>2015</v>
      </c>
      <c r="M23">
        <v>2137</v>
      </c>
      <c r="N23">
        <v>7</v>
      </c>
      <c r="O23" t="s">
        <v>10</v>
      </c>
      <c r="P23">
        <v>2016</v>
      </c>
      <c r="Q23">
        <v>2351</v>
      </c>
      <c r="R23" s="3">
        <f>B23-F23</f>
        <v>0</v>
      </c>
      <c r="S23" s="3">
        <f>F23-J23</f>
        <v>1</v>
      </c>
      <c r="T23" s="3">
        <f>J23-N23</f>
        <v>0</v>
      </c>
    </row>
    <row r="24" spans="1:20" x14ac:dyDescent="0.2">
      <c r="A24">
        <v>19</v>
      </c>
      <c r="B24">
        <v>38</v>
      </c>
      <c r="C24" t="s">
        <v>40</v>
      </c>
      <c r="D24">
        <v>2013</v>
      </c>
      <c r="E24">
        <v>24</v>
      </c>
      <c r="F24">
        <v>41</v>
      </c>
      <c r="J24">
        <v>41</v>
      </c>
      <c r="N24">
        <v>41</v>
      </c>
      <c r="R24" s="3">
        <f>B24-F24</f>
        <v>-3</v>
      </c>
      <c r="S24" s="3">
        <f>F24-J24</f>
        <v>0</v>
      </c>
      <c r="T24" s="3">
        <f>J24-N24</f>
        <v>0</v>
      </c>
    </row>
    <row r="25" spans="1:20" x14ac:dyDescent="0.2">
      <c r="A25">
        <v>21</v>
      </c>
      <c r="B25">
        <v>30</v>
      </c>
      <c r="C25" t="s">
        <v>32</v>
      </c>
      <c r="D25">
        <v>2013</v>
      </c>
      <c r="E25">
        <v>33</v>
      </c>
      <c r="F25">
        <v>41</v>
      </c>
      <c r="J25">
        <v>41</v>
      </c>
      <c r="N25">
        <v>41</v>
      </c>
      <c r="R25" s="3">
        <f>B25-F25</f>
        <v>-11</v>
      </c>
      <c r="S25" s="3">
        <f>F25-J25</f>
        <v>0</v>
      </c>
      <c r="T25" s="3">
        <f>J25-N25</f>
        <v>0</v>
      </c>
    </row>
    <row r="26" spans="1:20" x14ac:dyDescent="0.2">
      <c r="A26">
        <v>23</v>
      </c>
      <c r="B26">
        <v>20</v>
      </c>
      <c r="C26" t="s">
        <v>22</v>
      </c>
      <c r="D26">
        <v>2013</v>
      </c>
      <c r="E26">
        <v>100</v>
      </c>
      <c r="F26">
        <v>41</v>
      </c>
      <c r="J26">
        <v>41</v>
      </c>
      <c r="N26">
        <v>41</v>
      </c>
      <c r="R26" s="3">
        <f>B26-F26</f>
        <v>-21</v>
      </c>
      <c r="S26" s="3">
        <f>F26-J26</f>
        <v>0</v>
      </c>
      <c r="T26" s="3">
        <f>J26-N26</f>
        <v>0</v>
      </c>
    </row>
    <row r="27" spans="1:20" x14ac:dyDescent="0.2">
      <c r="A27">
        <v>28</v>
      </c>
      <c r="B27">
        <v>14</v>
      </c>
      <c r="C27" t="s">
        <v>16</v>
      </c>
      <c r="D27">
        <v>2013</v>
      </c>
      <c r="E27">
        <v>240</v>
      </c>
      <c r="F27">
        <v>13</v>
      </c>
      <c r="G27" t="s">
        <v>16</v>
      </c>
      <c r="H27">
        <v>2014</v>
      </c>
      <c r="I27">
        <v>1273</v>
      </c>
      <c r="J27">
        <v>13</v>
      </c>
      <c r="K27" t="s">
        <v>16</v>
      </c>
      <c r="L27">
        <v>2015</v>
      </c>
      <c r="M27">
        <v>1062</v>
      </c>
      <c r="N27">
        <v>13</v>
      </c>
      <c r="O27" t="s">
        <v>16</v>
      </c>
      <c r="P27">
        <v>2016</v>
      </c>
      <c r="Q27">
        <v>1026</v>
      </c>
      <c r="R27" s="3">
        <f>B27-F27</f>
        <v>1</v>
      </c>
      <c r="S27" s="3">
        <f>F27-J27</f>
        <v>0</v>
      </c>
      <c r="T27" s="3">
        <f>J27-N27</f>
        <v>0</v>
      </c>
    </row>
    <row r="28" spans="1:20" x14ac:dyDescent="0.2">
      <c r="A28">
        <v>30</v>
      </c>
      <c r="B28">
        <v>19</v>
      </c>
      <c r="C28" t="s">
        <v>21</v>
      </c>
      <c r="D28">
        <v>2013</v>
      </c>
      <c r="E28">
        <v>109</v>
      </c>
      <c r="F28">
        <v>20</v>
      </c>
      <c r="G28" t="s">
        <v>21</v>
      </c>
      <c r="H28">
        <v>2014</v>
      </c>
      <c r="I28">
        <v>275</v>
      </c>
      <c r="J28">
        <v>18</v>
      </c>
      <c r="K28" t="s">
        <v>21</v>
      </c>
      <c r="L28">
        <v>2015</v>
      </c>
      <c r="M28">
        <v>520</v>
      </c>
      <c r="N28">
        <v>18</v>
      </c>
      <c r="O28" t="s">
        <v>21</v>
      </c>
      <c r="P28">
        <v>2016</v>
      </c>
      <c r="Q28">
        <v>458</v>
      </c>
      <c r="R28" s="3">
        <f>B28-F28</f>
        <v>-1</v>
      </c>
      <c r="S28" s="3">
        <f>F28-J28</f>
        <v>2</v>
      </c>
      <c r="T28" s="3">
        <f>J28-N28</f>
        <v>0</v>
      </c>
    </row>
    <row r="29" spans="1:20" x14ac:dyDescent="0.2">
      <c r="A29">
        <v>31</v>
      </c>
      <c r="B29">
        <v>1</v>
      </c>
      <c r="C29" t="s">
        <v>3</v>
      </c>
      <c r="D29">
        <v>2013</v>
      </c>
      <c r="E29">
        <v>1680</v>
      </c>
      <c r="F29">
        <v>2</v>
      </c>
      <c r="G29" t="s">
        <v>3</v>
      </c>
      <c r="H29">
        <v>2014</v>
      </c>
      <c r="I29">
        <v>5272</v>
      </c>
      <c r="J29">
        <v>1</v>
      </c>
      <c r="K29" t="s">
        <v>3</v>
      </c>
      <c r="L29">
        <v>2015</v>
      </c>
      <c r="M29">
        <v>5239</v>
      </c>
      <c r="N29">
        <v>1</v>
      </c>
      <c r="O29" t="s">
        <v>3</v>
      </c>
      <c r="P29">
        <v>2016</v>
      </c>
      <c r="Q29">
        <v>4834</v>
      </c>
      <c r="R29" s="3">
        <f>B29-F29</f>
        <v>-1</v>
      </c>
      <c r="S29" s="3">
        <f>F29-J29</f>
        <v>1</v>
      </c>
      <c r="T29" s="3">
        <f>J29-N29</f>
        <v>0</v>
      </c>
    </row>
    <row r="30" spans="1:20" x14ac:dyDescent="0.2">
      <c r="A30">
        <v>33</v>
      </c>
      <c r="B30">
        <v>26</v>
      </c>
      <c r="C30" t="s">
        <v>28</v>
      </c>
      <c r="D30">
        <v>2013</v>
      </c>
      <c r="E30">
        <v>40</v>
      </c>
      <c r="F30">
        <v>29</v>
      </c>
      <c r="G30" t="s">
        <v>28</v>
      </c>
      <c r="H30">
        <v>2014</v>
      </c>
      <c r="I30">
        <v>159</v>
      </c>
      <c r="J30">
        <v>41</v>
      </c>
      <c r="N30">
        <v>41</v>
      </c>
      <c r="R30" s="3">
        <f>B30-F30</f>
        <v>-3</v>
      </c>
      <c r="S30" s="3">
        <f>F30-J30</f>
        <v>-12</v>
      </c>
      <c r="T30" s="3">
        <f>J30-N30</f>
        <v>0</v>
      </c>
    </row>
    <row r="31" spans="1:20" x14ac:dyDescent="0.2">
      <c r="A31">
        <v>34</v>
      </c>
      <c r="B31">
        <v>7</v>
      </c>
      <c r="C31" t="s">
        <v>9</v>
      </c>
      <c r="D31">
        <v>2013</v>
      </c>
      <c r="E31">
        <v>498</v>
      </c>
      <c r="F31">
        <v>7</v>
      </c>
      <c r="G31" t="s">
        <v>9</v>
      </c>
      <c r="H31">
        <v>2014</v>
      </c>
      <c r="I31">
        <v>2555</v>
      </c>
      <c r="J31">
        <v>8</v>
      </c>
      <c r="K31" t="s">
        <v>9</v>
      </c>
      <c r="L31">
        <v>2015</v>
      </c>
      <c r="M31">
        <v>2059</v>
      </c>
      <c r="N31">
        <v>8</v>
      </c>
      <c r="O31" t="s">
        <v>9</v>
      </c>
      <c r="P31">
        <v>2016</v>
      </c>
      <c r="Q31">
        <v>1827</v>
      </c>
      <c r="R31" s="3">
        <f>B31-F31</f>
        <v>0</v>
      </c>
      <c r="S31" s="3">
        <f>F31-J31</f>
        <v>-1</v>
      </c>
      <c r="T31" s="3">
        <f>J31-N31</f>
        <v>0</v>
      </c>
    </row>
    <row r="32" spans="1:20" x14ac:dyDescent="0.2">
      <c r="A32">
        <v>35</v>
      </c>
      <c r="B32">
        <v>5</v>
      </c>
      <c r="C32" t="s">
        <v>7</v>
      </c>
      <c r="D32">
        <v>2013</v>
      </c>
      <c r="E32">
        <v>774</v>
      </c>
      <c r="F32">
        <v>5</v>
      </c>
      <c r="G32" t="s">
        <v>7</v>
      </c>
      <c r="H32">
        <v>2014</v>
      </c>
      <c r="I32">
        <v>3115</v>
      </c>
      <c r="J32">
        <v>6</v>
      </c>
      <c r="K32" t="s">
        <v>7</v>
      </c>
      <c r="L32">
        <v>2015</v>
      </c>
      <c r="M32">
        <v>2879</v>
      </c>
      <c r="N32">
        <v>6</v>
      </c>
      <c r="O32" t="s">
        <v>7</v>
      </c>
      <c r="P32">
        <v>2016</v>
      </c>
      <c r="Q32">
        <v>2852</v>
      </c>
      <c r="R32" s="3">
        <f>B32-F32</f>
        <v>0</v>
      </c>
      <c r="S32" s="3">
        <f>F32-J32</f>
        <v>-1</v>
      </c>
      <c r="T32" s="3">
        <f>J32-N32</f>
        <v>0</v>
      </c>
    </row>
    <row r="33" spans="1:20" x14ac:dyDescent="0.2">
      <c r="A33">
        <v>36</v>
      </c>
      <c r="B33">
        <v>21</v>
      </c>
      <c r="C33" t="s">
        <v>23</v>
      </c>
      <c r="D33">
        <v>2013</v>
      </c>
      <c r="E33">
        <v>92</v>
      </c>
      <c r="F33">
        <v>17</v>
      </c>
      <c r="G33" t="s">
        <v>23</v>
      </c>
      <c r="H33">
        <v>2014</v>
      </c>
      <c r="I33">
        <v>589</v>
      </c>
      <c r="J33">
        <v>17</v>
      </c>
      <c r="K33" t="s">
        <v>23</v>
      </c>
      <c r="L33">
        <v>2015</v>
      </c>
      <c r="M33">
        <v>661</v>
      </c>
      <c r="N33">
        <v>17</v>
      </c>
      <c r="O33" t="s">
        <v>23</v>
      </c>
      <c r="P33">
        <v>2016</v>
      </c>
      <c r="Q33">
        <v>789</v>
      </c>
      <c r="R33" s="3">
        <f>B33-F33</f>
        <v>4</v>
      </c>
      <c r="S33" s="3">
        <f>F33-J33</f>
        <v>0</v>
      </c>
      <c r="T33" s="3">
        <f>J33-N33</f>
        <v>0</v>
      </c>
    </row>
    <row r="34" spans="1:20" x14ac:dyDescent="0.2">
      <c r="A34">
        <v>41</v>
      </c>
      <c r="B34">
        <v>29</v>
      </c>
      <c r="C34" t="s">
        <v>31</v>
      </c>
      <c r="D34">
        <v>2013</v>
      </c>
      <c r="E34">
        <v>34</v>
      </c>
      <c r="F34">
        <v>19</v>
      </c>
      <c r="G34" t="s">
        <v>31</v>
      </c>
      <c r="H34">
        <v>2014</v>
      </c>
      <c r="I34">
        <v>288</v>
      </c>
      <c r="J34">
        <v>23</v>
      </c>
      <c r="K34" t="s">
        <v>31</v>
      </c>
      <c r="L34">
        <v>2015</v>
      </c>
      <c r="M34">
        <v>273</v>
      </c>
      <c r="N34">
        <v>23</v>
      </c>
      <c r="O34" t="s">
        <v>31</v>
      </c>
      <c r="P34">
        <v>2016</v>
      </c>
      <c r="Q34">
        <v>333</v>
      </c>
      <c r="R34" s="3">
        <f>B34-F34</f>
        <v>10</v>
      </c>
      <c r="S34" s="3">
        <f>F34-J34</f>
        <v>-4</v>
      </c>
      <c r="T34" s="3">
        <f>J34-N34</f>
        <v>0</v>
      </c>
    </row>
    <row r="35" spans="1:20" x14ac:dyDescent="0.2">
      <c r="A35">
        <v>43</v>
      </c>
      <c r="B35">
        <v>41</v>
      </c>
      <c r="F35">
        <v>38</v>
      </c>
      <c r="G35" t="s">
        <v>45</v>
      </c>
      <c r="H35">
        <v>2014</v>
      </c>
      <c r="I35">
        <v>101</v>
      </c>
      <c r="J35">
        <v>41</v>
      </c>
      <c r="N35">
        <v>41</v>
      </c>
      <c r="R35" s="3">
        <f>B35-F35</f>
        <v>3</v>
      </c>
      <c r="S35" s="3">
        <f>F35-J35</f>
        <v>-3</v>
      </c>
      <c r="T35" s="3">
        <f>J35-N35</f>
        <v>0</v>
      </c>
    </row>
    <row r="36" spans="1:20" x14ac:dyDescent="0.2">
      <c r="A36">
        <v>44</v>
      </c>
      <c r="B36">
        <v>17</v>
      </c>
      <c r="C36" t="s">
        <v>19</v>
      </c>
      <c r="D36">
        <v>2013</v>
      </c>
      <c r="E36">
        <v>198</v>
      </c>
      <c r="F36">
        <v>16</v>
      </c>
      <c r="G36" t="s">
        <v>19</v>
      </c>
      <c r="H36">
        <v>2014</v>
      </c>
      <c r="I36">
        <v>938</v>
      </c>
      <c r="J36">
        <v>15</v>
      </c>
      <c r="K36" t="s">
        <v>19</v>
      </c>
      <c r="L36">
        <v>2015</v>
      </c>
      <c r="M36">
        <v>952</v>
      </c>
      <c r="N36">
        <v>15</v>
      </c>
      <c r="O36" t="s">
        <v>19</v>
      </c>
      <c r="P36">
        <v>2016</v>
      </c>
      <c r="Q36">
        <v>957</v>
      </c>
      <c r="R36" s="3">
        <f>B36-F36</f>
        <v>1</v>
      </c>
      <c r="S36" s="3">
        <f>F36-J36</f>
        <v>1</v>
      </c>
      <c r="T36" s="3">
        <f>J36-N36</f>
        <v>0</v>
      </c>
    </row>
    <row r="37" spans="1:20" x14ac:dyDescent="0.2">
      <c r="A37">
        <v>45</v>
      </c>
      <c r="B37">
        <v>25</v>
      </c>
      <c r="C37" t="s">
        <v>27</v>
      </c>
      <c r="D37">
        <v>2013</v>
      </c>
      <c r="E37">
        <v>41</v>
      </c>
      <c r="F37">
        <v>41</v>
      </c>
      <c r="J37">
        <v>41</v>
      </c>
      <c r="N37">
        <v>41</v>
      </c>
      <c r="R37" s="3">
        <f>B37-F37</f>
        <v>-16</v>
      </c>
      <c r="S37" s="3">
        <f>F37-J37</f>
        <v>0</v>
      </c>
      <c r="T37" s="3">
        <f>J37-N37</f>
        <v>0</v>
      </c>
    </row>
    <row r="38" spans="1:20" x14ac:dyDescent="0.2">
      <c r="A38">
        <v>47</v>
      </c>
      <c r="B38">
        <v>9</v>
      </c>
      <c r="C38" t="s">
        <v>11</v>
      </c>
      <c r="D38">
        <v>2013</v>
      </c>
      <c r="E38">
        <v>371</v>
      </c>
      <c r="F38">
        <v>21</v>
      </c>
      <c r="G38" t="s">
        <v>11</v>
      </c>
      <c r="H38">
        <v>2014</v>
      </c>
      <c r="I38">
        <v>1472</v>
      </c>
      <c r="J38">
        <v>12</v>
      </c>
      <c r="K38" t="s">
        <v>11</v>
      </c>
      <c r="L38">
        <v>2015</v>
      </c>
      <c r="M38">
        <v>1144</v>
      </c>
      <c r="N38">
        <v>12</v>
      </c>
      <c r="O38" t="s">
        <v>11</v>
      </c>
      <c r="P38">
        <v>2016</v>
      </c>
      <c r="Q38">
        <v>1100</v>
      </c>
      <c r="R38" s="3" t="e">
        <f>#REF!-#REF!</f>
        <v>#REF!</v>
      </c>
      <c r="S38" s="3" t="e">
        <f>#REF!-J38</f>
        <v>#REF!</v>
      </c>
      <c r="T38" s="3">
        <f>J38-N38</f>
        <v>0</v>
      </c>
    </row>
    <row r="39" spans="1:20" x14ac:dyDescent="0.2">
      <c r="A39">
        <v>48</v>
      </c>
      <c r="B39">
        <v>34</v>
      </c>
      <c r="C39" t="s">
        <v>36</v>
      </c>
      <c r="D39">
        <v>2013</v>
      </c>
      <c r="E39">
        <v>27</v>
      </c>
      <c r="F39">
        <v>41</v>
      </c>
      <c r="J39">
        <v>41</v>
      </c>
      <c r="N39">
        <v>41</v>
      </c>
      <c r="R39" s="3">
        <f>B39-F39</f>
        <v>-7</v>
      </c>
      <c r="S39" s="3">
        <f>F39-J39</f>
        <v>0</v>
      </c>
      <c r="T39" s="3">
        <f>J39-N39</f>
        <v>0</v>
      </c>
    </row>
    <row r="40" spans="1:20" x14ac:dyDescent="0.2">
      <c r="A40">
        <v>49</v>
      </c>
      <c r="B40">
        <v>16</v>
      </c>
      <c r="C40" t="s">
        <v>18</v>
      </c>
      <c r="D40">
        <v>2013</v>
      </c>
      <c r="E40">
        <v>234</v>
      </c>
      <c r="F40">
        <v>10</v>
      </c>
      <c r="G40" t="s">
        <v>18</v>
      </c>
      <c r="H40">
        <v>2014</v>
      </c>
      <c r="I40">
        <v>1473</v>
      </c>
      <c r="J40">
        <v>9</v>
      </c>
      <c r="K40" t="s">
        <v>18</v>
      </c>
      <c r="L40">
        <v>2015</v>
      </c>
      <c r="M40">
        <v>1327</v>
      </c>
      <c r="N40">
        <v>9</v>
      </c>
      <c r="O40" t="s">
        <v>18</v>
      </c>
      <c r="P40">
        <v>2016</v>
      </c>
      <c r="Q40">
        <v>1298</v>
      </c>
      <c r="R40" s="3">
        <f>B40-F40</f>
        <v>6</v>
      </c>
      <c r="S40" s="3">
        <f>F40-J40</f>
        <v>1</v>
      </c>
      <c r="T40" s="3">
        <f>J40-N40</f>
        <v>0</v>
      </c>
    </row>
    <row r="41" spans="1:20" x14ac:dyDescent="0.2">
      <c r="A41">
        <v>52</v>
      </c>
      <c r="B41">
        <v>15</v>
      </c>
      <c r="C41" t="s">
        <v>17</v>
      </c>
      <c r="D41">
        <v>2013</v>
      </c>
      <c r="E41">
        <v>237</v>
      </c>
      <c r="F41">
        <v>15</v>
      </c>
      <c r="G41" t="s">
        <v>17</v>
      </c>
      <c r="H41">
        <v>2014</v>
      </c>
      <c r="I41">
        <v>1061</v>
      </c>
      <c r="J41">
        <v>16</v>
      </c>
      <c r="K41" t="s">
        <v>17</v>
      </c>
      <c r="L41">
        <v>2015</v>
      </c>
      <c r="M41">
        <v>909</v>
      </c>
      <c r="N41">
        <v>16</v>
      </c>
      <c r="O41" t="s">
        <v>17</v>
      </c>
      <c r="P41">
        <v>2016</v>
      </c>
      <c r="Q41">
        <v>890</v>
      </c>
      <c r="R41" s="3">
        <f>B41-F41</f>
        <v>0</v>
      </c>
      <c r="S41" s="3">
        <f>F41-J41</f>
        <v>-1</v>
      </c>
      <c r="T41" s="3">
        <f>J41-N41</f>
        <v>0</v>
      </c>
    </row>
    <row r="42" spans="1:20" x14ac:dyDescent="0.2">
      <c r="A42">
        <v>7</v>
      </c>
      <c r="B42">
        <v>41</v>
      </c>
      <c r="F42">
        <v>31</v>
      </c>
      <c r="G42" t="s">
        <v>44</v>
      </c>
      <c r="H42">
        <v>2014</v>
      </c>
      <c r="I42">
        <v>146</v>
      </c>
      <c r="J42">
        <v>22</v>
      </c>
      <c r="K42" t="s">
        <v>44</v>
      </c>
      <c r="L42">
        <v>2015</v>
      </c>
      <c r="M42">
        <v>311</v>
      </c>
      <c r="N42">
        <v>21</v>
      </c>
      <c r="O42" t="s">
        <v>44</v>
      </c>
      <c r="P42">
        <v>2016</v>
      </c>
      <c r="Q42">
        <v>396</v>
      </c>
      <c r="R42" s="3">
        <f>B42-F42</f>
        <v>10</v>
      </c>
      <c r="S42" s="3">
        <f>F42-J42</f>
        <v>9</v>
      </c>
      <c r="T42" s="3">
        <f>J42-N42</f>
        <v>1</v>
      </c>
    </row>
    <row r="43" spans="1:20" x14ac:dyDescent="0.2">
      <c r="A43">
        <v>16</v>
      </c>
      <c r="B43">
        <v>35</v>
      </c>
      <c r="C43" t="s">
        <v>37</v>
      </c>
      <c r="D43">
        <v>2013</v>
      </c>
      <c r="E43">
        <v>26</v>
      </c>
      <c r="F43">
        <v>24</v>
      </c>
      <c r="G43" t="s">
        <v>37</v>
      </c>
      <c r="H43">
        <v>2014</v>
      </c>
      <c r="I43">
        <v>239</v>
      </c>
      <c r="J43">
        <v>20</v>
      </c>
      <c r="K43" t="s">
        <v>37</v>
      </c>
      <c r="L43">
        <v>2015</v>
      </c>
      <c r="M43">
        <v>344</v>
      </c>
      <c r="N43">
        <v>19</v>
      </c>
      <c r="O43" t="s">
        <v>37</v>
      </c>
      <c r="P43">
        <v>2016</v>
      </c>
      <c r="Q43">
        <v>439</v>
      </c>
      <c r="R43" s="3">
        <f>B43-F43</f>
        <v>11</v>
      </c>
      <c r="S43" s="3">
        <f>F43-J43</f>
        <v>4</v>
      </c>
      <c r="T43" s="3">
        <f>J43-N43</f>
        <v>1</v>
      </c>
    </row>
    <row r="44" spans="1:20" x14ac:dyDescent="0.2">
      <c r="A44">
        <v>17</v>
      </c>
      <c r="B44">
        <v>28</v>
      </c>
      <c r="C44" t="s">
        <v>30</v>
      </c>
      <c r="D44">
        <v>2013</v>
      </c>
      <c r="E44">
        <v>36</v>
      </c>
      <c r="F44">
        <v>25</v>
      </c>
      <c r="G44" t="s">
        <v>30</v>
      </c>
      <c r="H44">
        <v>2014</v>
      </c>
      <c r="I44">
        <v>185</v>
      </c>
      <c r="J44">
        <v>28</v>
      </c>
      <c r="K44" t="s">
        <v>30</v>
      </c>
      <c r="L44">
        <v>2015</v>
      </c>
      <c r="M44">
        <v>206</v>
      </c>
      <c r="N44">
        <v>27</v>
      </c>
      <c r="O44" t="s">
        <v>30</v>
      </c>
      <c r="P44">
        <v>2016</v>
      </c>
      <c r="Q44">
        <v>234</v>
      </c>
      <c r="R44" s="3">
        <f>B44-F44</f>
        <v>3</v>
      </c>
      <c r="S44" s="3">
        <f>F44-J44</f>
        <v>-3</v>
      </c>
      <c r="T44" s="3">
        <f>J44-N44</f>
        <v>1</v>
      </c>
    </row>
    <row r="45" spans="1:20" x14ac:dyDescent="0.2">
      <c r="A45">
        <v>13</v>
      </c>
      <c r="B45">
        <v>6</v>
      </c>
      <c r="C45" t="s">
        <v>8</v>
      </c>
      <c r="D45">
        <v>2013</v>
      </c>
      <c r="E45">
        <v>723</v>
      </c>
      <c r="F45">
        <v>6</v>
      </c>
      <c r="G45" t="s">
        <v>8</v>
      </c>
      <c r="H45">
        <v>2014</v>
      </c>
      <c r="I45">
        <v>2948</v>
      </c>
      <c r="J45">
        <v>5</v>
      </c>
      <c r="K45" t="s">
        <v>8</v>
      </c>
      <c r="L45">
        <v>2015</v>
      </c>
      <c r="M45">
        <v>2956</v>
      </c>
      <c r="N45">
        <v>3</v>
      </c>
      <c r="O45" t="s">
        <v>8</v>
      </c>
      <c r="P45">
        <v>2016</v>
      </c>
      <c r="Q45">
        <v>3174</v>
      </c>
      <c r="R45" s="3">
        <f>B45-F45</f>
        <v>0</v>
      </c>
      <c r="S45" s="3">
        <f>F45-J45</f>
        <v>1</v>
      </c>
      <c r="T45" s="3">
        <f>J45-N45</f>
        <v>2</v>
      </c>
    </row>
    <row r="46" spans="1:20" x14ac:dyDescent="0.2">
      <c r="A46">
        <v>20</v>
      </c>
      <c r="B46">
        <v>18</v>
      </c>
      <c r="C46" t="s">
        <v>20</v>
      </c>
      <c r="D46">
        <v>2013</v>
      </c>
      <c r="E46">
        <v>164</v>
      </c>
      <c r="F46">
        <v>18</v>
      </c>
      <c r="G46" t="s">
        <v>20</v>
      </c>
      <c r="H46">
        <v>2014</v>
      </c>
      <c r="I46">
        <v>304</v>
      </c>
      <c r="J46">
        <v>27</v>
      </c>
      <c r="K46" t="s">
        <v>20</v>
      </c>
      <c r="L46">
        <v>2015</v>
      </c>
      <c r="M46">
        <v>212</v>
      </c>
      <c r="N46">
        <v>25</v>
      </c>
      <c r="O46" t="s">
        <v>20</v>
      </c>
      <c r="P46">
        <v>2016</v>
      </c>
      <c r="Q46">
        <v>254</v>
      </c>
      <c r="R46" s="3">
        <f>B46-F46</f>
        <v>0</v>
      </c>
      <c r="S46" s="3">
        <f>F46-J46</f>
        <v>-9</v>
      </c>
      <c r="T46" s="3">
        <f>J46-N46</f>
        <v>2</v>
      </c>
    </row>
    <row r="47" spans="1:20" x14ac:dyDescent="0.2">
      <c r="A47">
        <v>42</v>
      </c>
      <c r="B47">
        <v>41</v>
      </c>
      <c r="F47">
        <v>41</v>
      </c>
      <c r="J47">
        <v>41</v>
      </c>
      <c r="N47">
        <v>39</v>
      </c>
      <c r="O47" t="s">
        <v>49</v>
      </c>
      <c r="P47">
        <v>2016</v>
      </c>
      <c r="Q47">
        <v>147</v>
      </c>
      <c r="R47" s="3">
        <f>B47-F47</f>
        <v>0</v>
      </c>
      <c r="S47" s="3">
        <f>F47-J47</f>
        <v>0</v>
      </c>
      <c r="T47" s="3">
        <f>J47-N47</f>
        <v>2</v>
      </c>
    </row>
    <row r="48" spans="1:20" x14ac:dyDescent="0.2">
      <c r="A48">
        <v>9</v>
      </c>
      <c r="B48">
        <v>33</v>
      </c>
      <c r="C48" t="s">
        <v>35</v>
      </c>
      <c r="D48">
        <v>2013</v>
      </c>
      <c r="E48">
        <v>28</v>
      </c>
      <c r="F48">
        <v>34</v>
      </c>
      <c r="G48" t="s">
        <v>35</v>
      </c>
      <c r="H48">
        <v>2014</v>
      </c>
      <c r="I48">
        <v>126</v>
      </c>
      <c r="J48">
        <v>36</v>
      </c>
      <c r="K48" t="s">
        <v>35</v>
      </c>
      <c r="L48">
        <v>2015</v>
      </c>
      <c r="M48">
        <v>139</v>
      </c>
      <c r="N48">
        <v>33</v>
      </c>
      <c r="O48" t="s">
        <v>35</v>
      </c>
      <c r="P48">
        <v>2016</v>
      </c>
      <c r="Q48">
        <v>188</v>
      </c>
      <c r="R48" s="3">
        <f>B48-F48</f>
        <v>-1</v>
      </c>
      <c r="S48" s="3">
        <f>F48-J48</f>
        <v>-2</v>
      </c>
      <c r="T48" s="3">
        <f>J48-N48</f>
        <v>3</v>
      </c>
    </row>
    <row r="49" spans="1:20" x14ac:dyDescent="0.2">
      <c r="A49">
        <v>38</v>
      </c>
      <c r="B49">
        <v>41</v>
      </c>
      <c r="F49">
        <v>26</v>
      </c>
      <c r="G49" t="s">
        <v>50</v>
      </c>
      <c r="H49">
        <v>2014</v>
      </c>
      <c r="I49">
        <v>178</v>
      </c>
      <c r="J49">
        <v>31</v>
      </c>
      <c r="K49" t="s">
        <v>50</v>
      </c>
      <c r="L49">
        <v>2015</v>
      </c>
      <c r="M49">
        <v>184</v>
      </c>
      <c r="N49">
        <v>28</v>
      </c>
      <c r="O49" t="s">
        <v>50</v>
      </c>
      <c r="P49">
        <v>2016</v>
      </c>
      <c r="Q49">
        <v>225</v>
      </c>
      <c r="R49" s="3">
        <f>B49-F49</f>
        <v>15</v>
      </c>
      <c r="S49" s="3">
        <f>F49-J49</f>
        <v>-5</v>
      </c>
      <c r="T49" s="3">
        <f>J49-N49</f>
        <v>3</v>
      </c>
    </row>
    <row r="50" spans="1:20" x14ac:dyDescent="0.2">
      <c r="A50">
        <v>10</v>
      </c>
      <c r="B50">
        <v>27</v>
      </c>
      <c r="C50" t="s">
        <v>29</v>
      </c>
      <c r="D50">
        <v>2013</v>
      </c>
      <c r="E50">
        <v>39</v>
      </c>
      <c r="F50">
        <v>27</v>
      </c>
      <c r="G50" t="s">
        <v>43</v>
      </c>
      <c r="H50">
        <v>2014</v>
      </c>
      <c r="I50">
        <v>170</v>
      </c>
      <c r="J50">
        <v>30</v>
      </c>
      <c r="K50" t="s">
        <v>43</v>
      </c>
      <c r="L50">
        <v>2015</v>
      </c>
      <c r="M50">
        <v>192</v>
      </c>
      <c r="N50">
        <v>26</v>
      </c>
      <c r="O50" t="s">
        <v>43</v>
      </c>
      <c r="P50">
        <v>2016</v>
      </c>
      <c r="Q50">
        <v>239</v>
      </c>
      <c r="R50" s="3">
        <f>B50-F50</f>
        <v>0</v>
      </c>
      <c r="S50" s="3">
        <f>F50-J50</f>
        <v>-3</v>
      </c>
      <c r="T50" s="3">
        <f>J50-N50</f>
        <v>4</v>
      </c>
    </row>
    <row r="51" spans="1:20" x14ac:dyDescent="0.2">
      <c r="A51">
        <v>15</v>
      </c>
      <c r="B51">
        <v>41</v>
      </c>
      <c r="F51">
        <v>41</v>
      </c>
      <c r="G51">
        <v>41</v>
      </c>
      <c r="H51">
        <v>41</v>
      </c>
      <c r="I51">
        <v>41</v>
      </c>
      <c r="J51">
        <v>39</v>
      </c>
      <c r="K51" t="s">
        <v>55</v>
      </c>
      <c r="L51">
        <v>2015</v>
      </c>
      <c r="M51">
        <v>113</v>
      </c>
      <c r="N51">
        <v>34</v>
      </c>
      <c r="O51" t="s">
        <v>55</v>
      </c>
      <c r="P51">
        <v>2016</v>
      </c>
      <c r="Q51">
        <v>166</v>
      </c>
      <c r="R51" s="3">
        <f>B51-F51</f>
        <v>0</v>
      </c>
      <c r="S51" s="3">
        <f>F51-J51</f>
        <v>2</v>
      </c>
      <c r="T51" s="3">
        <f>J51-N51</f>
        <v>5</v>
      </c>
    </row>
    <row r="52" spans="1:20" x14ac:dyDescent="0.2">
      <c r="A52">
        <v>29</v>
      </c>
      <c r="B52">
        <v>41</v>
      </c>
      <c r="F52">
        <v>41</v>
      </c>
      <c r="J52">
        <v>41</v>
      </c>
      <c r="N52">
        <v>35</v>
      </c>
      <c r="O52" t="s">
        <v>56</v>
      </c>
      <c r="P52">
        <v>2016</v>
      </c>
      <c r="Q52">
        <v>166</v>
      </c>
      <c r="R52" s="3">
        <f>B52-F52</f>
        <v>0</v>
      </c>
      <c r="S52" s="3">
        <f>F52-J52</f>
        <v>0</v>
      </c>
      <c r="T52" s="3">
        <f>J52-N52</f>
        <v>6</v>
      </c>
    </row>
    <row r="53" spans="1:20" x14ac:dyDescent="0.2">
      <c r="A53">
        <v>27</v>
      </c>
      <c r="B53">
        <v>41</v>
      </c>
      <c r="F53">
        <v>41</v>
      </c>
      <c r="J53">
        <v>32</v>
      </c>
      <c r="K53" t="s">
        <v>54</v>
      </c>
      <c r="L53">
        <v>2015</v>
      </c>
      <c r="M53">
        <v>184</v>
      </c>
      <c r="N53">
        <v>24</v>
      </c>
      <c r="O53" t="s">
        <v>54</v>
      </c>
      <c r="P53">
        <v>2016</v>
      </c>
      <c r="Q53">
        <v>297</v>
      </c>
      <c r="R53" s="3">
        <f>B53-F53</f>
        <v>0</v>
      </c>
      <c r="S53" s="3">
        <f>F53-J53</f>
        <v>9</v>
      </c>
      <c r="T53" s="3">
        <f>J53-N53</f>
        <v>8</v>
      </c>
    </row>
  </sheetData>
  <sortState ref="A2:T53">
    <sortCondition ref="T1"/>
  </sortState>
  <conditionalFormatting sqref="R2:T53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zoomScale="60" zoomScaleNormal="60" zoomScalePageLayoutView="60" workbookViewId="0">
      <selection sqref="A1:Q1048576"/>
    </sheetView>
  </sheetViews>
  <sheetFormatPr baseColWidth="10" defaultRowHeight="16" x14ac:dyDescent="0.2"/>
  <sheetData>
    <row r="1" spans="1:17" ht="21" x14ac:dyDescent="0.3">
      <c r="C1" s="1" t="s">
        <v>0</v>
      </c>
      <c r="D1" s="1" t="s">
        <v>1</v>
      </c>
      <c r="E1" s="1" t="s">
        <v>2</v>
      </c>
      <c r="G1" s="1" t="s">
        <v>0</v>
      </c>
      <c r="H1" s="1" t="s">
        <v>1</v>
      </c>
      <c r="I1" s="1" t="s">
        <v>2</v>
      </c>
      <c r="K1" s="1" t="s">
        <v>0</v>
      </c>
      <c r="L1" s="1" t="s">
        <v>1</v>
      </c>
      <c r="M1" s="1" t="s">
        <v>2</v>
      </c>
      <c r="O1" s="1" t="s">
        <v>0</v>
      </c>
      <c r="P1" s="1" t="s">
        <v>1</v>
      </c>
      <c r="Q1" s="1" t="s">
        <v>2</v>
      </c>
    </row>
    <row r="2" spans="1:17" ht="21" x14ac:dyDescent="0.3">
      <c r="A2">
        <v>1</v>
      </c>
      <c r="B2">
        <v>1</v>
      </c>
      <c r="C2" s="2" t="s">
        <v>61</v>
      </c>
      <c r="D2" s="2">
        <v>2013</v>
      </c>
      <c r="E2" s="2">
        <v>3325</v>
      </c>
      <c r="F2">
        <v>1</v>
      </c>
      <c r="G2" s="2" t="s">
        <v>61</v>
      </c>
      <c r="H2" s="2">
        <v>2014</v>
      </c>
      <c r="I2" s="2">
        <v>10280</v>
      </c>
      <c r="J2">
        <v>1</v>
      </c>
      <c r="K2" s="2" t="s">
        <v>61</v>
      </c>
      <c r="L2" s="2">
        <v>2015</v>
      </c>
      <c r="M2" s="2">
        <v>9231</v>
      </c>
      <c r="N2">
        <v>1</v>
      </c>
      <c r="O2" s="2" t="s">
        <v>61</v>
      </c>
      <c r="P2" s="2">
        <v>2016</v>
      </c>
      <c r="Q2" s="2">
        <v>7949</v>
      </c>
    </row>
    <row r="3" spans="1:17" ht="21" x14ac:dyDescent="0.3">
      <c r="A3">
        <v>2</v>
      </c>
      <c r="B3">
        <v>2</v>
      </c>
      <c r="C3" s="2" t="s">
        <v>62</v>
      </c>
      <c r="D3" s="2">
        <v>2013</v>
      </c>
      <c r="E3" s="2">
        <v>42</v>
      </c>
      <c r="F3">
        <v>2</v>
      </c>
      <c r="G3" s="2" t="s">
        <v>63</v>
      </c>
      <c r="H3" s="2">
        <v>2014</v>
      </c>
      <c r="I3" s="2">
        <v>99</v>
      </c>
      <c r="J3">
        <v>2</v>
      </c>
      <c r="K3" s="2" t="s">
        <v>63</v>
      </c>
      <c r="L3" s="2">
        <v>2015</v>
      </c>
      <c r="M3" s="2">
        <v>120</v>
      </c>
      <c r="N3">
        <v>2</v>
      </c>
      <c r="O3" s="2" t="s">
        <v>63</v>
      </c>
      <c r="P3" s="2">
        <v>2016</v>
      </c>
      <c r="Q3" s="2">
        <v>127</v>
      </c>
    </row>
    <row r="4" spans="1:17" ht="21" x14ac:dyDescent="0.3">
      <c r="A4">
        <v>3</v>
      </c>
      <c r="B4">
        <v>3</v>
      </c>
      <c r="C4" s="2" t="s">
        <v>63</v>
      </c>
      <c r="D4" s="2">
        <v>2013</v>
      </c>
      <c r="E4" s="2">
        <v>27</v>
      </c>
      <c r="F4">
        <v>3</v>
      </c>
      <c r="G4" s="2" t="s">
        <v>62</v>
      </c>
      <c r="H4" s="2">
        <v>2014</v>
      </c>
      <c r="I4" s="2">
        <v>92</v>
      </c>
      <c r="J4">
        <v>3</v>
      </c>
      <c r="K4" s="2" t="s">
        <v>62</v>
      </c>
      <c r="L4" s="2">
        <v>2015</v>
      </c>
      <c r="M4" s="2">
        <v>85</v>
      </c>
      <c r="N4">
        <v>3</v>
      </c>
      <c r="O4" s="2" t="s">
        <v>62</v>
      </c>
      <c r="P4" s="2">
        <v>2016</v>
      </c>
      <c r="Q4" s="2">
        <v>61</v>
      </c>
    </row>
    <row r="5" spans="1:17" ht="21" x14ac:dyDescent="0.3">
      <c r="A5">
        <v>4</v>
      </c>
      <c r="B5">
        <v>4</v>
      </c>
      <c r="C5" s="2" t="s">
        <v>64</v>
      </c>
      <c r="D5" s="2">
        <v>2013</v>
      </c>
      <c r="E5" s="2">
        <v>8</v>
      </c>
      <c r="F5">
        <v>4</v>
      </c>
      <c r="G5" s="2" t="s">
        <v>64</v>
      </c>
      <c r="H5" s="2">
        <v>2014</v>
      </c>
      <c r="I5" s="2">
        <v>38</v>
      </c>
      <c r="J5">
        <v>4</v>
      </c>
      <c r="K5" s="2" t="s">
        <v>64</v>
      </c>
      <c r="L5" s="2">
        <v>2015</v>
      </c>
      <c r="M5" s="2">
        <v>38</v>
      </c>
      <c r="N5">
        <v>4</v>
      </c>
      <c r="O5" s="2" t="s">
        <v>123</v>
      </c>
      <c r="P5" s="2">
        <v>2016</v>
      </c>
      <c r="Q5" s="2">
        <v>28</v>
      </c>
    </row>
    <row r="6" spans="1:17" ht="21" x14ac:dyDescent="0.3">
      <c r="A6">
        <v>5</v>
      </c>
      <c r="B6">
        <v>5</v>
      </c>
      <c r="C6" s="2" t="s">
        <v>65</v>
      </c>
      <c r="D6" s="2">
        <v>2013</v>
      </c>
      <c r="E6" s="2">
        <v>7</v>
      </c>
      <c r="F6">
        <v>5</v>
      </c>
      <c r="G6" s="2" t="s">
        <v>70</v>
      </c>
      <c r="H6" s="2">
        <v>2014</v>
      </c>
      <c r="I6" s="2">
        <v>24</v>
      </c>
      <c r="J6">
        <v>5</v>
      </c>
      <c r="K6" s="2" t="s">
        <v>120</v>
      </c>
      <c r="L6" s="2">
        <v>2015</v>
      </c>
      <c r="M6" s="2">
        <v>37</v>
      </c>
      <c r="N6">
        <v>5</v>
      </c>
      <c r="O6" s="2" t="s">
        <v>64</v>
      </c>
      <c r="P6" s="2">
        <v>2016</v>
      </c>
      <c r="Q6" s="2">
        <v>27</v>
      </c>
    </row>
    <row r="7" spans="1:17" ht="21" x14ac:dyDescent="0.3">
      <c r="A7">
        <v>6</v>
      </c>
      <c r="B7">
        <v>6</v>
      </c>
      <c r="C7" s="2" t="s">
        <v>66</v>
      </c>
      <c r="D7" s="2">
        <v>2013</v>
      </c>
      <c r="E7" s="2">
        <v>6</v>
      </c>
      <c r="F7">
        <v>6</v>
      </c>
      <c r="G7" s="2" t="s">
        <v>65</v>
      </c>
      <c r="H7" s="2">
        <v>2014</v>
      </c>
      <c r="I7" s="2">
        <v>23</v>
      </c>
      <c r="J7">
        <v>6</v>
      </c>
      <c r="K7" s="2" t="s">
        <v>65</v>
      </c>
      <c r="L7" s="2">
        <v>2015</v>
      </c>
      <c r="M7" s="2">
        <v>32</v>
      </c>
      <c r="N7">
        <v>6</v>
      </c>
      <c r="O7" s="2" t="s">
        <v>65</v>
      </c>
      <c r="P7" s="2">
        <v>2016</v>
      </c>
      <c r="Q7" s="2">
        <v>27</v>
      </c>
    </row>
    <row r="8" spans="1:17" ht="21" x14ac:dyDescent="0.3">
      <c r="A8">
        <v>7</v>
      </c>
      <c r="B8">
        <v>7</v>
      </c>
      <c r="C8" s="2" t="s">
        <v>67</v>
      </c>
      <c r="D8" s="2">
        <v>2013</v>
      </c>
      <c r="E8" s="2">
        <v>4</v>
      </c>
      <c r="F8">
        <v>7</v>
      </c>
      <c r="G8" s="2" t="s">
        <v>68</v>
      </c>
      <c r="H8" s="2">
        <v>2014</v>
      </c>
      <c r="I8" s="2">
        <v>17</v>
      </c>
      <c r="J8">
        <v>7</v>
      </c>
      <c r="K8" s="2" t="s">
        <v>150</v>
      </c>
      <c r="L8" s="2">
        <v>2015</v>
      </c>
      <c r="M8" s="2">
        <v>30</v>
      </c>
      <c r="N8">
        <v>7</v>
      </c>
      <c r="O8" s="2" t="s">
        <v>159</v>
      </c>
      <c r="P8" s="2">
        <v>2016</v>
      </c>
      <c r="Q8" s="2">
        <v>26</v>
      </c>
    </row>
    <row r="9" spans="1:17" ht="21" x14ac:dyDescent="0.3">
      <c r="A9">
        <v>8</v>
      </c>
      <c r="B9">
        <v>8</v>
      </c>
      <c r="C9" s="2" t="s">
        <v>68</v>
      </c>
      <c r="D9" s="2">
        <v>2013</v>
      </c>
      <c r="E9" s="2">
        <v>4</v>
      </c>
      <c r="F9">
        <v>8</v>
      </c>
      <c r="G9" s="2" t="s">
        <v>120</v>
      </c>
      <c r="H9" s="2">
        <v>2014</v>
      </c>
      <c r="I9" s="2">
        <v>12</v>
      </c>
      <c r="J9">
        <v>8</v>
      </c>
      <c r="K9" s="2" t="s">
        <v>68</v>
      </c>
      <c r="L9" s="2">
        <v>2015</v>
      </c>
      <c r="M9" s="2">
        <v>25</v>
      </c>
      <c r="N9">
        <v>8</v>
      </c>
      <c r="O9" s="2" t="s">
        <v>150</v>
      </c>
      <c r="P9" s="2">
        <v>2016</v>
      </c>
      <c r="Q9" s="2">
        <v>26</v>
      </c>
    </row>
    <row r="10" spans="1:17" ht="21" x14ac:dyDescent="0.3">
      <c r="A10">
        <v>9</v>
      </c>
      <c r="B10">
        <v>9</v>
      </c>
      <c r="C10" s="2" t="s">
        <v>69</v>
      </c>
      <c r="D10" s="2">
        <v>2013</v>
      </c>
      <c r="E10" s="2">
        <v>3</v>
      </c>
      <c r="F10">
        <v>9</v>
      </c>
      <c r="G10" s="2" t="s">
        <v>80</v>
      </c>
      <c r="H10" s="2">
        <v>2014</v>
      </c>
      <c r="I10" s="2">
        <v>12</v>
      </c>
      <c r="J10">
        <v>9</v>
      </c>
      <c r="K10" s="2" t="s">
        <v>123</v>
      </c>
      <c r="L10" s="2">
        <v>2015</v>
      </c>
      <c r="M10" s="2">
        <v>20</v>
      </c>
      <c r="N10">
        <v>9</v>
      </c>
      <c r="O10" s="2" t="s">
        <v>120</v>
      </c>
      <c r="P10" s="2">
        <v>2016</v>
      </c>
      <c r="Q10" s="2">
        <v>24</v>
      </c>
    </row>
    <row r="11" spans="1:17" ht="21" x14ac:dyDescent="0.3">
      <c r="A11">
        <v>10</v>
      </c>
      <c r="B11">
        <v>10</v>
      </c>
      <c r="C11" s="2" t="s">
        <v>70</v>
      </c>
      <c r="D11" s="2">
        <v>2013</v>
      </c>
      <c r="E11" s="2">
        <v>3</v>
      </c>
      <c r="F11">
        <v>10</v>
      </c>
      <c r="G11" s="2" t="s">
        <v>78</v>
      </c>
      <c r="H11" s="2">
        <v>2014</v>
      </c>
      <c r="I11" s="2">
        <v>12</v>
      </c>
      <c r="J11">
        <v>10</v>
      </c>
      <c r="K11" s="2" t="s">
        <v>82</v>
      </c>
      <c r="L11" s="2">
        <v>2015</v>
      </c>
      <c r="M11" s="2">
        <v>16</v>
      </c>
      <c r="N11">
        <v>10</v>
      </c>
      <c r="O11" s="2" t="s">
        <v>68</v>
      </c>
      <c r="P11" s="2">
        <v>2016</v>
      </c>
      <c r="Q11" s="2">
        <v>21</v>
      </c>
    </row>
    <row r="12" spans="1:17" ht="21" x14ac:dyDescent="0.3">
      <c r="A12">
        <v>11</v>
      </c>
      <c r="B12">
        <v>11</v>
      </c>
      <c r="C12" s="2" t="s">
        <v>71</v>
      </c>
      <c r="D12" s="2">
        <v>2013</v>
      </c>
      <c r="E12" s="2">
        <v>2</v>
      </c>
      <c r="F12">
        <v>11</v>
      </c>
      <c r="G12" s="2" t="s">
        <v>96</v>
      </c>
      <c r="H12" s="2">
        <v>2014</v>
      </c>
      <c r="I12" s="2">
        <v>11</v>
      </c>
      <c r="J12">
        <v>11</v>
      </c>
      <c r="K12" s="2" t="s">
        <v>159</v>
      </c>
      <c r="L12" s="2">
        <v>2015</v>
      </c>
      <c r="M12" s="2">
        <v>16</v>
      </c>
      <c r="N12">
        <v>11</v>
      </c>
      <c r="O12" s="2" t="s">
        <v>70</v>
      </c>
      <c r="P12" s="2">
        <v>2016</v>
      </c>
      <c r="Q12" s="2">
        <v>20</v>
      </c>
    </row>
    <row r="13" spans="1:17" ht="21" x14ac:dyDescent="0.3">
      <c r="A13">
        <v>12</v>
      </c>
      <c r="B13">
        <v>12</v>
      </c>
      <c r="C13" s="2" t="s">
        <v>72</v>
      </c>
      <c r="D13" s="2">
        <v>2013</v>
      </c>
      <c r="E13" s="2">
        <v>2</v>
      </c>
      <c r="F13">
        <v>12</v>
      </c>
      <c r="G13" s="2" t="s">
        <v>69</v>
      </c>
      <c r="H13" s="2">
        <v>2014</v>
      </c>
      <c r="I13" s="2">
        <v>11</v>
      </c>
      <c r="J13">
        <v>12</v>
      </c>
      <c r="K13" s="2" t="s">
        <v>116</v>
      </c>
      <c r="L13" s="2">
        <v>2015</v>
      </c>
      <c r="M13" s="2">
        <v>16</v>
      </c>
      <c r="N13">
        <v>12</v>
      </c>
      <c r="O13" s="2" t="s">
        <v>110</v>
      </c>
      <c r="P13" s="2">
        <v>2016</v>
      </c>
      <c r="Q13" s="2">
        <v>18</v>
      </c>
    </row>
    <row r="14" spans="1:17" ht="21" x14ac:dyDescent="0.3">
      <c r="A14">
        <v>13</v>
      </c>
      <c r="B14">
        <v>13</v>
      </c>
      <c r="C14" s="2" t="s">
        <v>73</v>
      </c>
      <c r="D14" s="2">
        <v>2013</v>
      </c>
      <c r="E14" s="2">
        <v>2</v>
      </c>
      <c r="F14">
        <v>13</v>
      </c>
      <c r="G14" s="2" t="s">
        <v>82</v>
      </c>
      <c r="H14" s="2">
        <v>2014</v>
      </c>
      <c r="I14" s="2">
        <v>10</v>
      </c>
      <c r="J14">
        <v>13</v>
      </c>
      <c r="K14" s="2" t="s">
        <v>70</v>
      </c>
      <c r="L14" s="2">
        <v>2015</v>
      </c>
      <c r="M14" s="2">
        <v>16</v>
      </c>
      <c r="N14">
        <v>13</v>
      </c>
      <c r="O14" s="2" t="s">
        <v>238</v>
      </c>
      <c r="P14" s="2">
        <v>2016</v>
      </c>
      <c r="Q14" s="2">
        <v>18</v>
      </c>
    </row>
    <row r="15" spans="1:17" ht="21" x14ac:dyDescent="0.3">
      <c r="A15">
        <v>14</v>
      </c>
      <c r="B15">
        <v>14</v>
      </c>
      <c r="C15" s="2" t="s">
        <v>74</v>
      </c>
      <c r="D15" s="2">
        <v>2013</v>
      </c>
      <c r="E15" s="2">
        <v>2</v>
      </c>
      <c r="F15">
        <v>14</v>
      </c>
      <c r="G15" s="2" t="s">
        <v>149</v>
      </c>
      <c r="H15" s="2">
        <v>2014</v>
      </c>
      <c r="I15" s="2">
        <v>9</v>
      </c>
      <c r="J15">
        <v>14</v>
      </c>
      <c r="K15" s="2" t="s">
        <v>69</v>
      </c>
      <c r="L15" s="2">
        <v>2015</v>
      </c>
      <c r="M15" s="2">
        <v>14</v>
      </c>
      <c r="N15">
        <v>14</v>
      </c>
      <c r="O15" s="2" t="s">
        <v>116</v>
      </c>
      <c r="P15" s="2">
        <v>2016</v>
      </c>
      <c r="Q15" s="2">
        <v>18</v>
      </c>
    </row>
    <row r="16" spans="1:17" ht="21" x14ac:dyDescent="0.3">
      <c r="A16">
        <v>15</v>
      </c>
      <c r="B16">
        <v>15</v>
      </c>
      <c r="C16" s="2" t="s">
        <v>75</v>
      </c>
      <c r="D16" s="2">
        <v>2013</v>
      </c>
      <c r="E16" s="2">
        <v>2</v>
      </c>
      <c r="F16">
        <v>15</v>
      </c>
      <c r="G16" s="2" t="s">
        <v>150</v>
      </c>
      <c r="H16" s="2">
        <v>2014</v>
      </c>
      <c r="I16" s="2">
        <v>9</v>
      </c>
      <c r="J16">
        <v>15</v>
      </c>
      <c r="K16" s="2" t="s">
        <v>74</v>
      </c>
      <c r="L16" s="2">
        <v>2015</v>
      </c>
      <c r="M16" s="2">
        <v>13</v>
      </c>
      <c r="N16">
        <v>15</v>
      </c>
      <c r="O16" s="2" t="s">
        <v>74</v>
      </c>
      <c r="P16" s="2">
        <v>2016</v>
      </c>
      <c r="Q16" s="2">
        <v>16</v>
      </c>
    </row>
    <row r="17" spans="1:17" ht="21" x14ac:dyDescent="0.3">
      <c r="A17">
        <v>16</v>
      </c>
      <c r="B17">
        <v>16</v>
      </c>
      <c r="C17" s="2" t="s">
        <v>76</v>
      </c>
      <c r="D17" s="2">
        <v>2013</v>
      </c>
      <c r="E17" s="2">
        <v>2</v>
      </c>
      <c r="F17">
        <v>16</v>
      </c>
      <c r="G17" s="2" t="s">
        <v>151</v>
      </c>
      <c r="H17" s="2">
        <v>2014</v>
      </c>
      <c r="I17" s="2">
        <v>9</v>
      </c>
      <c r="J17">
        <v>16</v>
      </c>
      <c r="K17" s="2" t="s">
        <v>110</v>
      </c>
      <c r="L17" s="2">
        <v>2015</v>
      </c>
      <c r="M17" s="2">
        <v>13</v>
      </c>
      <c r="N17">
        <v>16</v>
      </c>
      <c r="O17" s="2" t="s">
        <v>264</v>
      </c>
      <c r="P17" s="2">
        <v>2016</v>
      </c>
      <c r="Q17" s="2">
        <v>15</v>
      </c>
    </row>
    <row r="18" spans="1:17" ht="21" x14ac:dyDescent="0.3">
      <c r="A18">
        <v>17</v>
      </c>
      <c r="B18">
        <v>17</v>
      </c>
      <c r="C18" s="2" t="s">
        <v>77</v>
      </c>
      <c r="D18" s="2">
        <v>2013</v>
      </c>
      <c r="E18" s="2">
        <v>2</v>
      </c>
      <c r="F18">
        <v>17</v>
      </c>
      <c r="G18" s="2" t="s">
        <v>110</v>
      </c>
      <c r="H18" s="2">
        <v>2014</v>
      </c>
      <c r="I18" s="2">
        <v>8</v>
      </c>
      <c r="J18">
        <v>17</v>
      </c>
      <c r="K18" s="2" t="s">
        <v>80</v>
      </c>
      <c r="L18" s="2">
        <v>2015</v>
      </c>
      <c r="M18" s="2">
        <v>11</v>
      </c>
      <c r="N18">
        <v>17</v>
      </c>
      <c r="O18" s="2" t="s">
        <v>80</v>
      </c>
      <c r="P18" s="2">
        <v>2016</v>
      </c>
      <c r="Q18" s="2">
        <v>13</v>
      </c>
    </row>
    <row r="19" spans="1:17" ht="21" x14ac:dyDescent="0.3">
      <c r="A19">
        <v>18</v>
      </c>
      <c r="B19">
        <v>18</v>
      </c>
      <c r="C19" s="2" t="s">
        <v>78</v>
      </c>
      <c r="D19" s="2">
        <v>2013</v>
      </c>
      <c r="E19" s="2">
        <v>2</v>
      </c>
      <c r="F19">
        <v>18</v>
      </c>
      <c r="G19" s="2" t="s">
        <v>152</v>
      </c>
      <c r="H19" s="2">
        <v>2014</v>
      </c>
      <c r="I19" s="2">
        <v>8</v>
      </c>
      <c r="J19">
        <v>18</v>
      </c>
      <c r="K19" s="2" t="s">
        <v>138</v>
      </c>
      <c r="L19" s="2">
        <v>2015</v>
      </c>
      <c r="M19" s="2">
        <v>11</v>
      </c>
      <c r="N19">
        <v>18</v>
      </c>
      <c r="O19" s="2" t="s">
        <v>82</v>
      </c>
      <c r="P19" s="2">
        <v>2016</v>
      </c>
      <c r="Q19" s="2">
        <v>12</v>
      </c>
    </row>
    <row r="20" spans="1:17" ht="21" x14ac:dyDescent="0.3">
      <c r="A20">
        <v>19</v>
      </c>
      <c r="B20">
        <v>19</v>
      </c>
      <c r="C20" s="2" t="s">
        <v>79</v>
      </c>
      <c r="D20" s="2">
        <v>2013</v>
      </c>
      <c r="E20" s="2">
        <v>2</v>
      </c>
      <c r="F20">
        <v>19</v>
      </c>
      <c r="G20" s="2" t="s">
        <v>66</v>
      </c>
      <c r="H20" s="2">
        <v>2014</v>
      </c>
      <c r="I20" s="2">
        <v>8</v>
      </c>
      <c r="J20">
        <v>19</v>
      </c>
      <c r="K20" s="2" t="s">
        <v>71</v>
      </c>
      <c r="L20" s="2">
        <v>2015</v>
      </c>
      <c r="M20" s="2">
        <v>10</v>
      </c>
      <c r="N20">
        <v>19</v>
      </c>
      <c r="O20" s="2" t="s">
        <v>154</v>
      </c>
      <c r="P20" s="2">
        <v>2016</v>
      </c>
      <c r="Q20" s="2">
        <v>11</v>
      </c>
    </row>
    <row r="21" spans="1:17" ht="21" x14ac:dyDescent="0.3">
      <c r="A21">
        <v>20</v>
      </c>
      <c r="B21">
        <v>20</v>
      </c>
      <c r="C21" s="2" t="s">
        <v>80</v>
      </c>
      <c r="D21" s="2">
        <v>2013</v>
      </c>
      <c r="E21" s="2">
        <v>2</v>
      </c>
      <c r="F21">
        <v>20</v>
      </c>
      <c r="G21" s="2" t="s">
        <v>153</v>
      </c>
      <c r="H21" s="2">
        <v>2014</v>
      </c>
      <c r="I21" s="2">
        <v>7</v>
      </c>
      <c r="J21">
        <v>20</v>
      </c>
      <c r="K21" s="2" t="s">
        <v>154</v>
      </c>
      <c r="L21" s="2">
        <v>2015</v>
      </c>
      <c r="M21" s="2">
        <v>9</v>
      </c>
      <c r="N21">
        <v>20</v>
      </c>
      <c r="O21" s="2" t="s">
        <v>71</v>
      </c>
      <c r="P21" s="2">
        <v>2016</v>
      </c>
      <c r="Q21" s="2">
        <v>11</v>
      </c>
    </row>
    <row r="22" spans="1:17" ht="21" x14ac:dyDescent="0.3">
      <c r="A22">
        <v>21</v>
      </c>
      <c r="B22">
        <v>21</v>
      </c>
      <c r="C22" s="2" t="s">
        <v>81</v>
      </c>
      <c r="D22" s="2">
        <v>2013</v>
      </c>
      <c r="E22" s="2">
        <v>2</v>
      </c>
      <c r="F22">
        <v>21</v>
      </c>
      <c r="G22" s="2" t="s">
        <v>154</v>
      </c>
      <c r="H22" s="2">
        <v>2014</v>
      </c>
      <c r="I22" s="2">
        <v>7</v>
      </c>
      <c r="J22">
        <v>21</v>
      </c>
      <c r="K22" s="2" t="s">
        <v>176</v>
      </c>
      <c r="L22" s="2">
        <v>2015</v>
      </c>
      <c r="M22" s="2">
        <v>9</v>
      </c>
      <c r="N22">
        <v>21</v>
      </c>
      <c r="O22" s="2" t="s">
        <v>69</v>
      </c>
      <c r="P22" s="2">
        <v>2016</v>
      </c>
      <c r="Q22" s="2">
        <v>10</v>
      </c>
    </row>
    <row r="23" spans="1:17" ht="21" x14ac:dyDescent="0.3">
      <c r="A23">
        <v>22</v>
      </c>
      <c r="B23">
        <v>22</v>
      </c>
      <c r="C23" s="2" t="s">
        <v>82</v>
      </c>
      <c r="D23" s="2">
        <v>2013</v>
      </c>
      <c r="E23" s="2">
        <v>1</v>
      </c>
      <c r="F23">
        <v>22</v>
      </c>
      <c r="G23" s="2" t="s">
        <v>107</v>
      </c>
      <c r="H23" s="2">
        <v>2014</v>
      </c>
      <c r="I23" s="2">
        <v>7</v>
      </c>
      <c r="J23">
        <v>22</v>
      </c>
      <c r="K23" s="2" t="s">
        <v>148</v>
      </c>
      <c r="L23" s="2">
        <v>2015</v>
      </c>
      <c r="M23" s="2">
        <v>9</v>
      </c>
      <c r="N23">
        <v>22</v>
      </c>
      <c r="O23" s="2" t="s">
        <v>265</v>
      </c>
      <c r="P23" s="2">
        <v>2016</v>
      </c>
      <c r="Q23" s="2">
        <v>9</v>
      </c>
    </row>
    <row r="24" spans="1:17" ht="21" x14ac:dyDescent="0.3">
      <c r="A24">
        <v>23</v>
      </c>
      <c r="B24">
        <v>23</v>
      </c>
      <c r="C24" s="2" t="s">
        <v>83</v>
      </c>
      <c r="D24" s="2">
        <v>2013</v>
      </c>
      <c r="E24" s="2">
        <v>1</v>
      </c>
      <c r="F24">
        <v>23</v>
      </c>
      <c r="G24" s="2" t="s">
        <v>71</v>
      </c>
      <c r="H24" s="2">
        <v>2014</v>
      </c>
      <c r="I24" s="2">
        <v>7</v>
      </c>
      <c r="J24">
        <v>23</v>
      </c>
      <c r="K24" s="2" t="s">
        <v>103</v>
      </c>
      <c r="L24" s="2">
        <v>2015</v>
      </c>
      <c r="M24" s="2">
        <v>9</v>
      </c>
      <c r="N24">
        <v>23</v>
      </c>
      <c r="O24" s="2" t="s">
        <v>184</v>
      </c>
      <c r="P24" s="2">
        <v>2016</v>
      </c>
      <c r="Q24" s="2">
        <v>9</v>
      </c>
    </row>
    <row r="25" spans="1:17" ht="21" x14ac:dyDescent="0.3">
      <c r="A25">
        <v>24</v>
      </c>
      <c r="B25">
        <v>24</v>
      </c>
      <c r="C25" s="2" t="s">
        <v>84</v>
      </c>
      <c r="D25" s="2">
        <v>2013</v>
      </c>
      <c r="E25" s="2">
        <v>1</v>
      </c>
      <c r="F25">
        <v>24</v>
      </c>
      <c r="G25" s="2" t="s">
        <v>155</v>
      </c>
      <c r="H25" s="2">
        <v>2014</v>
      </c>
      <c r="I25" s="2">
        <v>7</v>
      </c>
      <c r="J25">
        <v>24</v>
      </c>
      <c r="K25" s="2" t="s">
        <v>186</v>
      </c>
      <c r="L25" s="2">
        <v>2015</v>
      </c>
      <c r="M25" s="2">
        <v>9</v>
      </c>
      <c r="N25">
        <v>24</v>
      </c>
      <c r="O25" s="2" t="s">
        <v>107</v>
      </c>
      <c r="P25" s="2">
        <v>2016</v>
      </c>
      <c r="Q25" s="2">
        <v>9</v>
      </c>
    </row>
    <row r="26" spans="1:17" ht="21" x14ac:dyDescent="0.3">
      <c r="A26">
        <v>25</v>
      </c>
      <c r="B26">
        <v>25</v>
      </c>
      <c r="C26" s="2" t="s">
        <v>85</v>
      </c>
      <c r="D26" s="2">
        <v>2013</v>
      </c>
      <c r="E26" s="2">
        <v>1</v>
      </c>
      <c r="F26">
        <v>25</v>
      </c>
      <c r="G26" s="2" t="s">
        <v>156</v>
      </c>
      <c r="H26" s="2">
        <v>2014</v>
      </c>
      <c r="I26" s="2">
        <v>7</v>
      </c>
      <c r="J26">
        <v>25</v>
      </c>
      <c r="K26" s="2" t="s">
        <v>184</v>
      </c>
      <c r="L26" s="2">
        <v>2015</v>
      </c>
      <c r="M26" s="2">
        <v>8</v>
      </c>
      <c r="N26">
        <v>25</v>
      </c>
      <c r="O26" s="2" t="s">
        <v>87</v>
      </c>
      <c r="P26" s="2">
        <v>2016</v>
      </c>
      <c r="Q26" s="2">
        <v>8</v>
      </c>
    </row>
    <row r="27" spans="1:17" ht="21" x14ac:dyDescent="0.3">
      <c r="A27">
        <v>26</v>
      </c>
      <c r="B27">
        <v>26</v>
      </c>
      <c r="C27" s="2" t="s">
        <v>86</v>
      </c>
      <c r="D27" s="2">
        <v>2013</v>
      </c>
      <c r="E27" s="2">
        <v>1</v>
      </c>
      <c r="F27">
        <v>26</v>
      </c>
      <c r="G27" s="2" t="s">
        <v>102</v>
      </c>
      <c r="H27" s="2">
        <v>2014</v>
      </c>
      <c r="I27" s="2">
        <v>7</v>
      </c>
      <c r="J27">
        <v>26</v>
      </c>
      <c r="K27" s="2" t="s">
        <v>78</v>
      </c>
      <c r="L27" s="2">
        <v>2015</v>
      </c>
      <c r="M27" s="2">
        <v>7</v>
      </c>
      <c r="N27">
        <v>26</v>
      </c>
      <c r="O27" s="2" t="s">
        <v>188</v>
      </c>
      <c r="P27" s="2">
        <v>2016</v>
      </c>
      <c r="Q27" s="2">
        <v>8</v>
      </c>
    </row>
    <row r="28" spans="1:17" ht="21" x14ac:dyDescent="0.3">
      <c r="A28">
        <v>27</v>
      </c>
      <c r="B28">
        <v>27</v>
      </c>
      <c r="C28" s="2" t="s">
        <v>87</v>
      </c>
      <c r="D28" s="2">
        <v>2013</v>
      </c>
      <c r="E28" s="2">
        <v>1</v>
      </c>
      <c r="F28">
        <v>27</v>
      </c>
      <c r="G28" s="2" t="s">
        <v>74</v>
      </c>
      <c r="H28" s="2">
        <v>2014</v>
      </c>
      <c r="I28" s="2">
        <v>6</v>
      </c>
      <c r="J28">
        <v>27</v>
      </c>
      <c r="K28" s="2" t="s">
        <v>149</v>
      </c>
      <c r="L28" s="2">
        <v>2015</v>
      </c>
      <c r="M28" s="2">
        <v>7</v>
      </c>
      <c r="N28">
        <v>27</v>
      </c>
      <c r="O28" s="2" t="s">
        <v>266</v>
      </c>
      <c r="P28" s="2">
        <v>2016</v>
      </c>
      <c r="Q28" s="2">
        <v>8</v>
      </c>
    </row>
    <row r="29" spans="1:17" ht="21" x14ac:dyDescent="0.3">
      <c r="A29">
        <v>28</v>
      </c>
      <c r="B29">
        <v>28</v>
      </c>
      <c r="C29" s="2" t="s">
        <v>88</v>
      </c>
      <c r="D29" s="2">
        <v>2013</v>
      </c>
      <c r="E29" s="2">
        <v>1</v>
      </c>
      <c r="F29">
        <v>28</v>
      </c>
      <c r="G29" s="2" t="s">
        <v>157</v>
      </c>
      <c r="H29" s="2">
        <v>2014</v>
      </c>
      <c r="I29" s="2">
        <v>6</v>
      </c>
      <c r="J29">
        <v>28</v>
      </c>
      <c r="K29" s="2" t="s">
        <v>218</v>
      </c>
      <c r="L29" s="2">
        <v>2015</v>
      </c>
      <c r="M29" s="2">
        <v>7</v>
      </c>
      <c r="N29">
        <v>28</v>
      </c>
      <c r="O29" s="2" t="s">
        <v>158</v>
      </c>
      <c r="P29" s="2">
        <v>2016</v>
      </c>
      <c r="Q29" s="2">
        <v>7</v>
      </c>
    </row>
    <row r="30" spans="1:17" ht="21" x14ac:dyDescent="0.3">
      <c r="A30">
        <v>29</v>
      </c>
      <c r="B30">
        <v>29</v>
      </c>
      <c r="C30" s="2" t="s">
        <v>89</v>
      </c>
      <c r="D30" s="2">
        <v>2013</v>
      </c>
      <c r="E30" s="2">
        <v>1</v>
      </c>
      <c r="F30">
        <v>29</v>
      </c>
      <c r="G30" s="2" t="s">
        <v>123</v>
      </c>
      <c r="H30" s="2">
        <v>2014</v>
      </c>
      <c r="I30" s="2">
        <v>5</v>
      </c>
      <c r="J30">
        <v>29</v>
      </c>
      <c r="K30" s="2" t="s">
        <v>219</v>
      </c>
      <c r="L30" s="2">
        <v>2015</v>
      </c>
      <c r="M30" s="2">
        <v>7</v>
      </c>
      <c r="N30">
        <v>29</v>
      </c>
      <c r="O30" s="2" t="s">
        <v>267</v>
      </c>
      <c r="P30" s="2">
        <v>2016</v>
      </c>
      <c r="Q30" s="2">
        <v>7</v>
      </c>
    </row>
    <row r="31" spans="1:17" ht="21" x14ac:dyDescent="0.3">
      <c r="A31">
        <v>30</v>
      </c>
      <c r="B31">
        <v>30</v>
      </c>
      <c r="C31" s="2" t="s">
        <v>90</v>
      </c>
      <c r="D31" s="2">
        <v>2013</v>
      </c>
      <c r="E31" s="2">
        <v>1</v>
      </c>
      <c r="F31">
        <v>30</v>
      </c>
      <c r="G31" s="2" t="s">
        <v>158</v>
      </c>
      <c r="H31" s="2">
        <v>2014</v>
      </c>
      <c r="I31" s="2">
        <v>5</v>
      </c>
      <c r="J31">
        <v>30</v>
      </c>
      <c r="K31" s="2" t="s">
        <v>220</v>
      </c>
      <c r="L31" s="2">
        <v>2015</v>
      </c>
      <c r="M31" s="2">
        <v>6</v>
      </c>
      <c r="N31">
        <v>30</v>
      </c>
      <c r="O31" s="2" t="s">
        <v>268</v>
      </c>
      <c r="P31" s="2">
        <v>2016</v>
      </c>
      <c r="Q31" s="2">
        <v>7</v>
      </c>
    </row>
    <row r="32" spans="1:17" ht="21" x14ac:dyDescent="0.3">
      <c r="A32">
        <v>31</v>
      </c>
      <c r="B32">
        <v>31</v>
      </c>
      <c r="C32" s="2" t="s">
        <v>91</v>
      </c>
      <c r="D32" s="2">
        <v>2013</v>
      </c>
      <c r="E32" s="2">
        <v>1</v>
      </c>
      <c r="F32">
        <v>31</v>
      </c>
      <c r="G32" s="2" t="s">
        <v>159</v>
      </c>
      <c r="H32" s="2">
        <v>2014</v>
      </c>
      <c r="I32" s="2">
        <v>5</v>
      </c>
      <c r="J32">
        <v>31</v>
      </c>
      <c r="K32" s="2" t="s">
        <v>221</v>
      </c>
      <c r="L32" s="2">
        <v>2015</v>
      </c>
      <c r="M32" s="2">
        <v>6</v>
      </c>
      <c r="N32">
        <v>31</v>
      </c>
      <c r="O32" s="2" t="s">
        <v>224</v>
      </c>
      <c r="P32" s="2">
        <v>2016</v>
      </c>
      <c r="Q32" s="2">
        <v>7</v>
      </c>
    </row>
    <row r="33" spans="1:17" ht="21" x14ac:dyDescent="0.3">
      <c r="A33">
        <v>32</v>
      </c>
      <c r="B33">
        <v>32</v>
      </c>
      <c r="C33" s="2" t="s">
        <v>92</v>
      </c>
      <c r="D33" s="2">
        <v>2013</v>
      </c>
      <c r="E33" s="2">
        <v>1</v>
      </c>
      <c r="F33">
        <v>32</v>
      </c>
      <c r="G33" s="2" t="s">
        <v>101</v>
      </c>
      <c r="H33" s="2">
        <v>2014</v>
      </c>
      <c r="I33" s="2">
        <v>5</v>
      </c>
      <c r="J33">
        <v>32</v>
      </c>
      <c r="K33" s="2" t="s">
        <v>222</v>
      </c>
      <c r="L33" s="2">
        <v>2015</v>
      </c>
      <c r="M33" s="2">
        <v>6</v>
      </c>
      <c r="N33">
        <v>32</v>
      </c>
      <c r="O33" s="2" t="s">
        <v>204</v>
      </c>
      <c r="P33" s="2">
        <v>2016</v>
      </c>
      <c r="Q33" s="2">
        <v>7</v>
      </c>
    </row>
    <row r="34" spans="1:17" ht="21" x14ac:dyDescent="0.3">
      <c r="A34">
        <v>33</v>
      </c>
      <c r="B34">
        <v>33</v>
      </c>
      <c r="C34" s="2" t="s">
        <v>93</v>
      </c>
      <c r="D34" s="2">
        <v>2013</v>
      </c>
      <c r="E34" s="2">
        <v>1</v>
      </c>
      <c r="F34">
        <v>33</v>
      </c>
      <c r="G34" s="2" t="s">
        <v>160</v>
      </c>
      <c r="H34" s="2">
        <v>2014</v>
      </c>
      <c r="I34" s="2">
        <v>4</v>
      </c>
      <c r="J34">
        <v>33</v>
      </c>
      <c r="K34" s="2" t="s">
        <v>223</v>
      </c>
      <c r="L34" s="2">
        <v>2015</v>
      </c>
      <c r="M34" s="2">
        <v>6</v>
      </c>
      <c r="N34">
        <v>33</v>
      </c>
      <c r="O34" s="2" t="s">
        <v>233</v>
      </c>
      <c r="P34" s="2">
        <v>2016</v>
      </c>
      <c r="Q34" s="2">
        <v>7</v>
      </c>
    </row>
    <row r="35" spans="1:17" ht="21" x14ac:dyDescent="0.3">
      <c r="A35">
        <v>34</v>
      </c>
      <c r="B35">
        <v>34</v>
      </c>
      <c r="C35" s="2" t="s">
        <v>94</v>
      </c>
      <c r="D35" s="2">
        <v>2013</v>
      </c>
      <c r="E35" s="2">
        <v>1</v>
      </c>
      <c r="F35">
        <v>34</v>
      </c>
      <c r="G35" s="2" t="s">
        <v>161</v>
      </c>
      <c r="H35" s="2">
        <v>2014</v>
      </c>
      <c r="I35" s="2">
        <v>4</v>
      </c>
      <c r="J35">
        <v>34</v>
      </c>
      <c r="K35" s="2" t="s">
        <v>224</v>
      </c>
      <c r="L35" s="2">
        <v>2015</v>
      </c>
      <c r="M35" s="2">
        <v>6</v>
      </c>
      <c r="N35">
        <v>34</v>
      </c>
      <c r="O35" s="2" t="s">
        <v>269</v>
      </c>
      <c r="P35" s="2">
        <v>2016</v>
      </c>
      <c r="Q35" s="2">
        <v>7</v>
      </c>
    </row>
    <row r="36" spans="1:17" ht="21" x14ac:dyDescent="0.3">
      <c r="A36">
        <v>35</v>
      </c>
      <c r="B36">
        <v>35</v>
      </c>
      <c r="C36" s="2" t="s">
        <v>95</v>
      </c>
      <c r="D36" s="2">
        <v>2013</v>
      </c>
      <c r="E36" s="2">
        <v>1</v>
      </c>
      <c r="F36">
        <v>35</v>
      </c>
      <c r="G36" s="2" t="s">
        <v>162</v>
      </c>
      <c r="H36" s="2">
        <v>2014</v>
      </c>
      <c r="I36" s="2">
        <v>4</v>
      </c>
      <c r="J36">
        <v>35</v>
      </c>
      <c r="K36" s="2" t="s">
        <v>130</v>
      </c>
      <c r="L36" s="2">
        <v>2015</v>
      </c>
      <c r="M36" s="2">
        <v>6</v>
      </c>
      <c r="N36">
        <v>35</v>
      </c>
      <c r="O36" s="2" t="s">
        <v>270</v>
      </c>
      <c r="P36" s="2">
        <v>2016</v>
      </c>
      <c r="Q36" s="2">
        <v>6</v>
      </c>
    </row>
    <row r="37" spans="1:17" ht="21" x14ac:dyDescent="0.3">
      <c r="A37">
        <v>36</v>
      </c>
      <c r="B37">
        <v>36</v>
      </c>
      <c r="C37" s="2" t="s">
        <v>96</v>
      </c>
      <c r="D37" s="2">
        <v>2013</v>
      </c>
      <c r="E37" s="2">
        <v>1</v>
      </c>
      <c r="F37">
        <v>36</v>
      </c>
      <c r="G37" s="2" t="s">
        <v>163</v>
      </c>
      <c r="H37" s="2">
        <v>2014</v>
      </c>
      <c r="I37" s="2">
        <v>4</v>
      </c>
      <c r="J37">
        <v>36</v>
      </c>
      <c r="K37" s="2" t="s">
        <v>161</v>
      </c>
      <c r="L37" s="2">
        <v>2015</v>
      </c>
      <c r="M37" s="2">
        <v>6</v>
      </c>
      <c r="N37">
        <v>36</v>
      </c>
      <c r="O37" s="2" t="s">
        <v>78</v>
      </c>
      <c r="P37" s="2">
        <v>2016</v>
      </c>
      <c r="Q37" s="2">
        <v>6</v>
      </c>
    </row>
    <row r="38" spans="1:17" ht="21" x14ac:dyDescent="0.3">
      <c r="A38">
        <v>37</v>
      </c>
      <c r="B38">
        <v>37</v>
      </c>
      <c r="C38" s="2" t="s">
        <v>97</v>
      </c>
      <c r="D38" s="2">
        <v>2013</v>
      </c>
      <c r="E38" s="2">
        <v>1</v>
      </c>
      <c r="F38">
        <v>37</v>
      </c>
      <c r="G38" s="2" t="s">
        <v>164</v>
      </c>
      <c r="H38" s="2">
        <v>2014</v>
      </c>
      <c r="I38" s="2">
        <v>4</v>
      </c>
      <c r="J38">
        <v>37</v>
      </c>
      <c r="K38" s="2" t="s">
        <v>225</v>
      </c>
      <c r="L38" s="2">
        <v>2015</v>
      </c>
      <c r="M38" s="2">
        <v>6</v>
      </c>
      <c r="N38">
        <v>37</v>
      </c>
      <c r="O38" s="2" t="s">
        <v>149</v>
      </c>
      <c r="P38" s="2">
        <v>2016</v>
      </c>
      <c r="Q38" s="2">
        <v>6</v>
      </c>
    </row>
    <row r="39" spans="1:17" ht="21" x14ac:dyDescent="0.3">
      <c r="A39">
        <v>38</v>
      </c>
      <c r="B39">
        <v>38</v>
      </c>
      <c r="C39" s="2" t="s">
        <v>98</v>
      </c>
      <c r="D39" s="2">
        <v>2013</v>
      </c>
      <c r="E39" s="2">
        <v>1</v>
      </c>
      <c r="F39">
        <v>38</v>
      </c>
      <c r="G39" s="2" t="s">
        <v>165</v>
      </c>
      <c r="H39" s="2">
        <v>2014</v>
      </c>
      <c r="I39" s="2">
        <v>4</v>
      </c>
      <c r="J39">
        <v>38</v>
      </c>
      <c r="K39" s="2" t="s">
        <v>226</v>
      </c>
      <c r="L39" s="2">
        <v>2015</v>
      </c>
      <c r="M39" s="2">
        <v>5</v>
      </c>
      <c r="N39">
        <v>38</v>
      </c>
      <c r="O39" s="2" t="s">
        <v>271</v>
      </c>
      <c r="P39" s="2">
        <v>2016</v>
      </c>
      <c r="Q39" s="2">
        <v>6</v>
      </c>
    </row>
    <row r="40" spans="1:17" ht="21" x14ac:dyDescent="0.3">
      <c r="A40">
        <v>39</v>
      </c>
      <c r="B40">
        <v>39</v>
      </c>
      <c r="C40" s="2" t="s">
        <v>99</v>
      </c>
      <c r="D40" s="2">
        <v>2013</v>
      </c>
      <c r="E40" s="2">
        <v>1</v>
      </c>
      <c r="F40">
        <v>39</v>
      </c>
      <c r="G40" s="2" t="s">
        <v>166</v>
      </c>
      <c r="H40" s="2">
        <v>2014</v>
      </c>
      <c r="I40" s="2">
        <v>4</v>
      </c>
      <c r="J40">
        <v>39</v>
      </c>
      <c r="K40" s="2" t="s">
        <v>227</v>
      </c>
      <c r="L40" s="2">
        <v>2015</v>
      </c>
      <c r="M40" s="2">
        <v>5</v>
      </c>
      <c r="N40">
        <v>39</v>
      </c>
      <c r="O40" s="2" t="s">
        <v>131</v>
      </c>
      <c r="P40" s="2">
        <v>2016</v>
      </c>
      <c r="Q40" s="2">
        <v>6</v>
      </c>
    </row>
    <row r="41" spans="1:17" ht="21" x14ac:dyDescent="0.3">
      <c r="A41">
        <v>40</v>
      </c>
      <c r="B41">
        <v>40</v>
      </c>
      <c r="C41" s="2" t="s">
        <v>100</v>
      </c>
      <c r="D41" s="2">
        <v>2013</v>
      </c>
      <c r="E41" s="2">
        <v>1</v>
      </c>
      <c r="F41">
        <v>40</v>
      </c>
      <c r="G41" s="2" t="s">
        <v>167</v>
      </c>
      <c r="H41" s="2">
        <v>2014</v>
      </c>
      <c r="I41" s="2">
        <v>4</v>
      </c>
      <c r="J41">
        <v>40</v>
      </c>
      <c r="K41" s="2" t="s">
        <v>228</v>
      </c>
      <c r="L41" s="2">
        <v>2015</v>
      </c>
      <c r="M41" s="2">
        <v>5</v>
      </c>
      <c r="N41">
        <v>40</v>
      </c>
      <c r="O41" s="2" t="s">
        <v>243</v>
      </c>
      <c r="P41" s="2">
        <v>2016</v>
      </c>
      <c r="Q41" s="2">
        <v>6</v>
      </c>
    </row>
    <row r="42" spans="1:17" ht="21" x14ac:dyDescent="0.3">
      <c r="A42">
        <v>40</v>
      </c>
      <c r="B42">
        <v>40</v>
      </c>
      <c r="C42" s="2" t="s">
        <v>101</v>
      </c>
      <c r="D42" s="2">
        <v>2013</v>
      </c>
      <c r="E42" s="2">
        <v>1</v>
      </c>
      <c r="F42">
        <v>40</v>
      </c>
      <c r="G42" s="2" t="s">
        <v>75</v>
      </c>
      <c r="H42" s="2">
        <v>2014</v>
      </c>
      <c r="I42" s="2">
        <v>4</v>
      </c>
      <c r="J42">
        <v>40</v>
      </c>
      <c r="K42" s="2" t="s">
        <v>180</v>
      </c>
      <c r="L42" s="2">
        <v>2015</v>
      </c>
      <c r="M42" s="2">
        <v>5</v>
      </c>
      <c r="N42">
        <v>40</v>
      </c>
      <c r="O42" s="2" t="s">
        <v>162</v>
      </c>
      <c r="P42" s="2">
        <v>2016</v>
      </c>
      <c r="Q42" s="2">
        <v>6</v>
      </c>
    </row>
    <row r="43" spans="1:17" ht="21" x14ac:dyDescent="0.3">
      <c r="A43">
        <v>40</v>
      </c>
      <c r="B43">
        <v>40</v>
      </c>
      <c r="C43" s="2" t="s">
        <v>102</v>
      </c>
      <c r="D43" s="2">
        <v>2013</v>
      </c>
      <c r="E43" s="2">
        <v>1</v>
      </c>
      <c r="F43">
        <v>40</v>
      </c>
      <c r="G43" s="2" t="s">
        <v>168</v>
      </c>
      <c r="H43" s="2">
        <v>2014</v>
      </c>
      <c r="I43" s="2">
        <v>4</v>
      </c>
      <c r="J43">
        <v>40</v>
      </c>
      <c r="K43" s="2" t="s">
        <v>158</v>
      </c>
      <c r="L43" s="2">
        <v>2015</v>
      </c>
      <c r="M43" s="2">
        <v>5</v>
      </c>
      <c r="N43">
        <v>40</v>
      </c>
      <c r="O43" s="2" t="s">
        <v>187</v>
      </c>
      <c r="P43" s="2">
        <v>2016</v>
      </c>
      <c r="Q43" s="2">
        <v>5</v>
      </c>
    </row>
    <row r="44" spans="1:17" ht="21" x14ac:dyDescent="0.3">
      <c r="A44">
        <v>40</v>
      </c>
      <c r="B44">
        <v>40</v>
      </c>
      <c r="C44" s="2" t="s">
        <v>103</v>
      </c>
      <c r="D44" s="2">
        <v>2013</v>
      </c>
      <c r="E44" s="2">
        <v>1</v>
      </c>
      <c r="F44">
        <v>40</v>
      </c>
      <c r="G44" s="2" t="s">
        <v>169</v>
      </c>
      <c r="H44" s="2">
        <v>2014</v>
      </c>
      <c r="I44" s="2">
        <v>4</v>
      </c>
      <c r="J44">
        <v>40</v>
      </c>
      <c r="K44" s="2" t="s">
        <v>112</v>
      </c>
      <c r="L44" s="2">
        <v>2015</v>
      </c>
      <c r="M44" s="2">
        <v>5</v>
      </c>
      <c r="N44">
        <v>40</v>
      </c>
      <c r="O44" s="2" t="s">
        <v>221</v>
      </c>
      <c r="P44" s="2">
        <v>2016</v>
      </c>
      <c r="Q44" s="2">
        <v>5</v>
      </c>
    </row>
    <row r="45" spans="1:17" ht="21" x14ac:dyDescent="0.3">
      <c r="A45">
        <v>40</v>
      </c>
      <c r="B45">
        <v>40</v>
      </c>
      <c r="C45" s="2" t="s">
        <v>104</v>
      </c>
      <c r="D45" s="2">
        <v>2013</v>
      </c>
      <c r="E45" s="2">
        <v>1</v>
      </c>
      <c r="F45">
        <v>40</v>
      </c>
      <c r="G45" s="2" t="s">
        <v>103</v>
      </c>
      <c r="H45" s="2">
        <v>2014</v>
      </c>
      <c r="I45" s="2">
        <v>4</v>
      </c>
      <c r="J45">
        <v>40</v>
      </c>
      <c r="K45" s="2" t="s">
        <v>229</v>
      </c>
      <c r="L45" s="2">
        <v>2015</v>
      </c>
      <c r="M45" s="2">
        <v>5</v>
      </c>
      <c r="N45">
        <v>40</v>
      </c>
      <c r="O45" s="2" t="s">
        <v>99</v>
      </c>
      <c r="P45" s="2">
        <v>2016</v>
      </c>
      <c r="Q45" s="2">
        <v>5</v>
      </c>
    </row>
    <row r="46" spans="1:17" ht="21" x14ac:dyDescent="0.3">
      <c r="A46">
        <v>40</v>
      </c>
      <c r="B46">
        <v>40</v>
      </c>
      <c r="C46" s="2" t="s">
        <v>105</v>
      </c>
      <c r="D46" s="2">
        <v>2013</v>
      </c>
      <c r="E46" s="2">
        <v>1</v>
      </c>
      <c r="F46">
        <v>40</v>
      </c>
      <c r="G46" s="2" t="s">
        <v>116</v>
      </c>
      <c r="H46" s="2">
        <v>2014</v>
      </c>
      <c r="I46" s="2">
        <v>4</v>
      </c>
      <c r="J46">
        <v>40</v>
      </c>
      <c r="K46" s="2" t="s">
        <v>188</v>
      </c>
      <c r="L46" s="2">
        <v>2015</v>
      </c>
      <c r="M46" s="2">
        <v>5</v>
      </c>
      <c r="N46">
        <v>40</v>
      </c>
      <c r="O46" s="2" t="s">
        <v>96</v>
      </c>
      <c r="P46" s="2">
        <v>2016</v>
      </c>
      <c r="Q46" s="2">
        <v>5</v>
      </c>
    </row>
    <row r="47" spans="1:17" ht="21" x14ac:dyDescent="0.3">
      <c r="A47">
        <v>40</v>
      </c>
      <c r="B47">
        <v>40</v>
      </c>
      <c r="C47" s="2" t="s">
        <v>106</v>
      </c>
      <c r="D47" s="2">
        <v>2013</v>
      </c>
      <c r="E47" s="2">
        <v>1</v>
      </c>
      <c r="F47">
        <v>40</v>
      </c>
      <c r="G47" s="2" t="s">
        <v>170</v>
      </c>
      <c r="H47" s="2">
        <v>2014</v>
      </c>
      <c r="I47" s="2">
        <v>3</v>
      </c>
      <c r="J47">
        <v>40</v>
      </c>
      <c r="K47" s="2" t="s">
        <v>101</v>
      </c>
      <c r="L47" s="2">
        <v>2015</v>
      </c>
      <c r="M47" s="2">
        <v>5</v>
      </c>
      <c r="N47">
        <v>40</v>
      </c>
      <c r="O47" s="2" t="s">
        <v>272</v>
      </c>
      <c r="P47" s="2">
        <v>2016</v>
      </c>
      <c r="Q47" s="2">
        <v>5</v>
      </c>
    </row>
    <row r="48" spans="1:17" ht="21" x14ac:dyDescent="0.3">
      <c r="A48">
        <v>40</v>
      </c>
      <c r="B48">
        <v>40</v>
      </c>
      <c r="C48" s="2" t="s">
        <v>107</v>
      </c>
      <c r="D48" s="2">
        <v>2013</v>
      </c>
      <c r="E48" s="2">
        <v>1</v>
      </c>
      <c r="F48">
        <v>40</v>
      </c>
      <c r="G48" s="2" t="s">
        <v>171</v>
      </c>
      <c r="H48" s="2">
        <v>2014</v>
      </c>
      <c r="I48" s="2">
        <v>3</v>
      </c>
      <c r="J48">
        <v>40</v>
      </c>
      <c r="K48" s="2" t="s">
        <v>230</v>
      </c>
      <c r="L48" s="2">
        <v>2015</v>
      </c>
      <c r="M48" s="2">
        <v>5</v>
      </c>
      <c r="N48">
        <v>40</v>
      </c>
      <c r="O48" s="2" t="s">
        <v>128</v>
      </c>
      <c r="P48" s="2">
        <v>2016</v>
      </c>
      <c r="Q48" s="2">
        <v>5</v>
      </c>
    </row>
    <row r="49" spans="1:17" ht="21" x14ac:dyDescent="0.3">
      <c r="A49">
        <v>40</v>
      </c>
      <c r="B49">
        <v>40</v>
      </c>
      <c r="C49" s="2" t="s">
        <v>108</v>
      </c>
      <c r="D49" s="2">
        <v>2013</v>
      </c>
      <c r="E49" s="2">
        <v>1</v>
      </c>
      <c r="F49">
        <v>40</v>
      </c>
      <c r="G49" s="2" t="s">
        <v>172</v>
      </c>
      <c r="H49" s="2">
        <v>2014</v>
      </c>
      <c r="I49" s="2">
        <v>3</v>
      </c>
      <c r="J49">
        <v>40</v>
      </c>
      <c r="K49" s="2" t="s">
        <v>96</v>
      </c>
      <c r="L49" s="2">
        <v>2015</v>
      </c>
      <c r="M49" s="2">
        <v>5</v>
      </c>
      <c r="N49">
        <v>40</v>
      </c>
      <c r="O49" s="2" t="s">
        <v>164</v>
      </c>
      <c r="P49" s="2">
        <v>2016</v>
      </c>
      <c r="Q49" s="2">
        <v>5</v>
      </c>
    </row>
    <row r="50" spans="1:17" ht="21" x14ac:dyDescent="0.3">
      <c r="A50">
        <v>40</v>
      </c>
      <c r="B50">
        <v>40</v>
      </c>
      <c r="C50" s="2" t="s">
        <v>109</v>
      </c>
      <c r="D50" s="2">
        <v>2013</v>
      </c>
      <c r="E50" s="2">
        <v>1</v>
      </c>
      <c r="F50">
        <v>40</v>
      </c>
      <c r="G50" s="2" t="s">
        <v>173</v>
      </c>
      <c r="H50" s="2">
        <v>2014</v>
      </c>
      <c r="I50" s="2">
        <v>3</v>
      </c>
      <c r="J50">
        <v>40</v>
      </c>
      <c r="K50" s="2" t="s">
        <v>231</v>
      </c>
      <c r="L50" s="2">
        <v>2015</v>
      </c>
      <c r="M50" s="2">
        <v>5</v>
      </c>
      <c r="N50">
        <v>40</v>
      </c>
      <c r="O50" s="2" t="s">
        <v>144</v>
      </c>
      <c r="P50" s="2">
        <v>2016</v>
      </c>
      <c r="Q50" s="2">
        <v>5</v>
      </c>
    </row>
    <row r="51" spans="1:17" ht="21" x14ac:dyDescent="0.3">
      <c r="A51">
        <v>40</v>
      </c>
      <c r="B51">
        <v>40</v>
      </c>
      <c r="C51" s="2" t="s">
        <v>110</v>
      </c>
      <c r="D51" s="2">
        <v>2013</v>
      </c>
      <c r="E51" s="2">
        <v>1</v>
      </c>
      <c r="F51">
        <v>40</v>
      </c>
      <c r="G51" s="2" t="s">
        <v>174</v>
      </c>
      <c r="H51" s="2">
        <v>2014</v>
      </c>
      <c r="I51" s="2">
        <v>3</v>
      </c>
      <c r="J51">
        <v>40</v>
      </c>
      <c r="K51" s="2" t="s">
        <v>131</v>
      </c>
      <c r="L51" s="2">
        <v>2015</v>
      </c>
      <c r="M51" s="2">
        <v>5</v>
      </c>
      <c r="N51">
        <v>40</v>
      </c>
      <c r="O51" s="2" t="s">
        <v>273</v>
      </c>
      <c r="P51" s="2">
        <v>2016</v>
      </c>
      <c r="Q51" s="2">
        <v>4</v>
      </c>
    </row>
    <row r="52" spans="1:17" ht="21" x14ac:dyDescent="0.3">
      <c r="A52">
        <v>40</v>
      </c>
      <c r="B52">
        <v>40</v>
      </c>
      <c r="C52" s="2" t="s">
        <v>111</v>
      </c>
      <c r="D52" s="2">
        <v>2013</v>
      </c>
      <c r="E52" s="2">
        <v>1</v>
      </c>
      <c r="F52">
        <v>40</v>
      </c>
      <c r="G52" s="2" t="s">
        <v>175</v>
      </c>
      <c r="H52" s="2">
        <v>2014</v>
      </c>
      <c r="I52" s="2">
        <v>3</v>
      </c>
      <c r="J52">
        <v>40</v>
      </c>
      <c r="K52" s="2" t="s">
        <v>152</v>
      </c>
      <c r="L52" s="2">
        <v>2015</v>
      </c>
      <c r="M52" s="2">
        <v>5</v>
      </c>
      <c r="N52">
        <v>40</v>
      </c>
      <c r="O52" s="2" t="s">
        <v>161</v>
      </c>
      <c r="P52" s="2">
        <v>2016</v>
      </c>
      <c r="Q52" s="2">
        <v>4</v>
      </c>
    </row>
    <row r="53" spans="1:17" ht="21" x14ac:dyDescent="0.3">
      <c r="A53">
        <v>40</v>
      </c>
      <c r="B53">
        <v>40</v>
      </c>
      <c r="C53" s="2" t="s">
        <v>112</v>
      </c>
      <c r="D53" s="2">
        <v>2013</v>
      </c>
      <c r="E53" s="2">
        <v>1</v>
      </c>
      <c r="F53">
        <v>40</v>
      </c>
      <c r="G53" s="2" t="s">
        <v>130</v>
      </c>
      <c r="H53" s="2">
        <v>2014</v>
      </c>
      <c r="I53" s="2">
        <v>3</v>
      </c>
      <c r="J53">
        <v>40</v>
      </c>
      <c r="K53" s="2" t="s">
        <v>107</v>
      </c>
      <c r="L53" s="2">
        <v>2015</v>
      </c>
      <c r="M53" s="2">
        <v>5</v>
      </c>
      <c r="N53">
        <v>40</v>
      </c>
      <c r="O53" s="2" t="s">
        <v>274</v>
      </c>
      <c r="P53" s="2">
        <v>2016</v>
      </c>
      <c r="Q53" s="2">
        <v>4</v>
      </c>
    </row>
    <row r="54" spans="1:17" ht="21" x14ac:dyDescent="0.3">
      <c r="A54">
        <v>40</v>
      </c>
      <c r="B54">
        <v>40</v>
      </c>
      <c r="C54" s="2" t="s">
        <v>113</v>
      </c>
      <c r="D54" s="2">
        <v>2013</v>
      </c>
      <c r="E54" s="2">
        <v>1</v>
      </c>
      <c r="F54">
        <v>40</v>
      </c>
      <c r="G54" s="2" t="s">
        <v>176</v>
      </c>
      <c r="H54" s="2">
        <v>2014</v>
      </c>
      <c r="I54" s="2">
        <v>3</v>
      </c>
      <c r="J54">
        <v>40</v>
      </c>
      <c r="K54" s="2" t="s">
        <v>232</v>
      </c>
      <c r="L54" s="2">
        <v>2015</v>
      </c>
      <c r="M54" s="2">
        <v>5</v>
      </c>
      <c r="N54">
        <v>40</v>
      </c>
      <c r="O54" s="2" t="s">
        <v>275</v>
      </c>
      <c r="P54" s="2">
        <v>2016</v>
      </c>
      <c r="Q54" s="2">
        <v>4</v>
      </c>
    </row>
    <row r="55" spans="1:17" ht="21" x14ac:dyDescent="0.3">
      <c r="A55">
        <v>40</v>
      </c>
      <c r="B55">
        <v>40</v>
      </c>
      <c r="C55" s="2" t="s">
        <v>114</v>
      </c>
      <c r="D55" s="2">
        <v>2013</v>
      </c>
      <c r="E55" s="2">
        <v>1</v>
      </c>
      <c r="F55">
        <v>40</v>
      </c>
      <c r="G55" s="2" t="s">
        <v>177</v>
      </c>
      <c r="H55" s="2">
        <v>2014</v>
      </c>
      <c r="I55" s="2">
        <v>3</v>
      </c>
      <c r="J55">
        <v>40</v>
      </c>
      <c r="K55" s="2" t="s">
        <v>233</v>
      </c>
      <c r="L55" s="2">
        <v>2015</v>
      </c>
      <c r="M55" s="2">
        <v>5</v>
      </c>
      <c r="N55">
        <v>40</v>
      </c>
      <c r="O55" s="2" t="s">
        <v>200</v>
      </c>
      <c r="P55" s="2">
        <v>2016</v>
      </c>
      <c r="Q55" s="2">
        <v>4</v>
      </c>
    </row>
    <row r="56" spans="1:17" ht="21" x14ac:dyDescent="0.3">
      <c r="A56">
        <v>40</v>
      </c>
      <c r="B56">
        <v>40</v>
      </c>
      <c r="C56" s="2" t="s">
        <v>115</v>
      </c>
      <c r="D56" s="2">
        <v>2013</v>
      </c>
      <c r="E56" s="2">
        <v>1</v>
      </c>
      <c r="F56">
        <v>40</v>
      </c>
      <c r="G56" s="2" t="s">
        <v>178</v>
      </c>
      <c r="H56" s="2">
        <v>2014</v>
      </c>
      <c r="I56" s="2">
        <v>3</v>
      </c>
      <c r="J56">
        <v>40</v>
      </c>
      <c r="K56" s="2" t="s">
        <v>199</v>
      </c>
      <c r="L56" s="2">
        <v>2015</v>
      </c>
      <c r="M56" s="2">
        <v>5</v>
      </c>
      <c r="N56">
        <v>40</v>
      </c>
      <c r="O56" s="2" t="s">
        <v>219</v>
      </c>
      <c r="P56" s="2">
        <v>2016</v>
      </c>
      <c r="Q56" s="2">
        <v>4</v>
      </c>
    </row>
    <row r="57" spans="1:17" ht="21" x14ac:dyDescent="0.3">
      <c r="A57">
        <v>40</v>
      </c>
      <c r="B57">
        <v>40</v>
      </c>
      <c r="C57" s="2" t="s">
        <v>116</v>
      </c>
      <c r="D57" s="2">
        <v>2013</v>
      </c>
      <c r="E57" s="2">
        <v>1</v>
      </c>
      <c r="F57">
        <v>40</v>
      </c>
      <c r="G57" s="2" t="s">
        <v>179</v>
      </c>
      <c r="H57" s="2">
        <v>2014</v>
      </c>
      <c r="I57" s="2">
        <v>3</v>
      </c>
      <c r="J57">
        <v>40</v>
      </c>
      <c r="K57" s="2" t="s">
        <v>234</v>
      </c>
      <c r="L57" s="2">
        <v>2015</v>
      </c>
      <c r="M57" s="2">
        <v>4</v>
      </c>
      <c r="N57">
        <v>40</v>
      </c>
      <c r="O57" s="2" t="s">
        <v>276</v>
      </c>
      <c r="P57" s="2">
        <v>2016</v>
      </c>
      <c r="Q57" s="2">
        <v>4</v>
      </c>
    </row>
    <row r="58" spans="1:17" ht="21" x14ac:dyDescent="0.3">
      <c r="A58">
        <v>40</v>
      </c>
      <c r="B58">
        <v>40</v>
      </c>
      <c r="C58" s="2" t="s">
        <v>117</v>
      </c>
      <c r="D58" s="2">
        <v>2013</v>
      </c>
      <c r="E58" s="2">
        <v>1</v>
      </c>
      <c r="F58">
        <v>40</v>
      </c>
      <c r="G58" s="2" t="s">
        <v>148</v>
      </c>
      <c r="H58" s="2">
        <v>2014</v>
      </c>
      <c r="I58" s="2">
        <v>3</v>
      </c>
      <c r="J58">
        <v>40</v>
      </c>
      <c r="K58" s="2" t="s">
        <v>162</v>
      </c>
      <c r="L58" s="2">
        <v>2015</v>
      </c>
      <c r="M58" s="2">
        <v>4</v>
      </c>
      <c r="N58">
        <v>40</v>
      </c>
      <c r="O58" s="2" t="s">
        <v>277</v>
      </c>
      <c r="P58" s="2">
        <v>2016</v>
      </c>
      <c r="Q58" s="2">
        <v>4</v>
      </c>
    </row>
    <row r="59" spans="1:17" ht="21" x14ac:dyDescent="0.3">
      <c r="A59">
        <v>40</v>
      </c>
      <c r="B59">
        <v>40</v>
      </c>
      <c r="C59" s="2" t="s">
        <v>118</v>
      </c>
      <c r="D59" s="2">
        <v>2013</v>
      </c>
      <c r="E59" s="2">
        <v>1</v>
      </c>
      <c r="F59">
        <v>40</v>
      </c>
      <c r="G59" s="2" t="s">
        <v>180</v>
      </c>
      <c r="H59" s="2">
        <v>2014</v>
      </c>
      <c r="I59" s="2">
        <v>3</v>
      </c>
      <c r="J59">
        <v>40</v>
      </c>
      <c r="K59" s="2" t="s">
        <v>174</v>
      </c>
      <c r="L59" s="2">
        <v>2015</v>
      </c>
      <c r="M59" s="2">
        <v>4</v>
      </c>
      <c r="N59">
        <v>40</v>
      </c>
      <c r="O59" s="2" t="s">
        <v>278</v>
      </c>
      <c r="P59" s="2">
        <v>2016</v>
      </c>
      <c r="Q59" s="2">
        <v>4</v>
      </c>
    </row>
    <row r="60" spans="1:17" ht="21" x14ac:dyDescent="0.3">
      <c r="A60">
        <v>40</v>
      </c>
      <c r="B60">
        <v>40</v>
      </c>
      <c r="C60" s="2" t="s">
        <v>119</v>
      </c>
      <c r="D60" s="2">
        <v>2013</v>
      </c>
      <c r="E60" s="2">
        <v>1</v>
      </c>
      <c r="F60">
        <v>40</v>
      </c>
      <c r="G60" s="2" t="s">
        <v>181</v>
      </c>
      <c r="H60" s="2">
        <v>2014</v>
      </c>
      <c r="I60" s="2">
        <v>3</v>
      </c>
      <c r="J60">
        <v>40</v>
      </c>
      <c r="K60" s="2" t="s">
        <v>235</v>
      </c>
      <c r="L60" s="2">
        <v>2015</v>
      </c>
      <c r="M60" s="2">
        <v>4</v>
      </c>
      <c r="N60">
        <v>40</v>
      </c>
      <c r="O60" s="2" t="s">
        <v>66</v>
      </c>
      <c r="P60" s="2">
        <v>2016</v>
      </c>
      <c r="Q60" s="2">
        <v>4</v>
      </c>
    </row>
    <row r="61" spans="1:17" ht="21" x14ac:dyDescent="0.3">
      <c r="A61">
        <v>40</v>
      </c>
      <c r="B61">
        <v>40</v>
      </c>
      <c r="C61" s="2" t="s">
        <v>120</v>
      </c>
      <c r="D61" s="2">
        <v>2013</v>
      </c>
      <c r="E61" s="2">
        <v>1</v>
      </c>
      <c r="F61">
        <v>40</v>
      </c>
      <c r="G61" s="2" t="s">
        <v>182</v>
      </c>
      <c r="H61" s="2">
        <v>2014</v>
      </c>
      <c r="I61" s="2">
        <v>3</v>
      </c>
      <c r="J61">
        <v>40</v>
      </c>
      <c r="K61" s="2" t="s">
        <v>179</v>
      </c>
      <c r="L61" s="2">
        <v>2015</v>
      </c>
      <c r="M61" s="2">
        <v>4</v>
      </c>
      <c r="N61">
        <v>40</v>
      </c>
      <c r="O61" s="2" t="s">
        <v>174</v>
      </c>
      <c r="P61" s="2">
        <v>2016</v>
      </c>
      <c r="Q61" s="2">
        <v>4</v>
      </c>
    </row>
    <row r="62" spans="1:17" ht="21" x14ac:dyDescent="0.3">
      <c r="A62">
        <v>40</v>
      </c>
      <c r="B62">
        <v>40</v>
      </c>
      <c r="C62" s="2" t="s">
        <v>121</v>
      </c>
      <c r="D62" s="2">
        <v>2013</v>
      </c>
      <c r="E62" s="2">
        <v>1</v>
      </c>
      <c r="F62">
        <v>40</v>
      </c>
      <c r="G62" s="2" t="s">
        <v>183</v>
      </c>
      <c r="H62" s="2">
        <v>2014</v>
      </c>
      <c r="I62" s="2">
        <v>3</v>
      </c>
      <c r="J62">
        <v>40</v>
      </c>
      <c r="K62" s="2" t="s">
        <v>236</v>
      </c>
      <c r="L62" s="2">
        <v>2015</v>
      </c>
      <c r="M62" s="2">
        <v>4</v>
      </c>
      <c r="N62">
        <v>40</v>
      </c>
      <c r="O62" s="2" t="s">
        <v>253</v>
      </c>
      <c r="P62" s="2">
        <v>2016</v>
      </c>
      <c r="Q62" s="2">
        <v>4</v>
      </c>
    </row>
    <row r="63" spans="1:17" ht="21" x14ac:dyDescent="0.3">
      <c r="A63">
        <v>40</v>
      </c>
      <c r="B63">
        <v>40</v>
      </c>
      <c r="C63" s="2" t="s">
        <v>122</v>
      </c>
      <c r="D63" s="2">
        <v>2013</v>
      </c>
      <c r="E63" s="2">
        <v>1</v>
      </c>
      <c r="F63">
        <v>40</v>
      </c>
      <c r="G63" s="2" t="s">
        <v>119</v>
      </c>
      <c r="H63" s="2">
        <v>2014</v>
      </c>
      <c r="I63" s="2">
        <v>3</v>
      </c>
      <c r="J63">
        <v>40</v>
      </c>
      <c r="K63" s="2" t="s">
        <v>237</v>
      </c>
      <c r="L63" s="2">
        <v>2015</v>
      </c>
      <c r="M63" s="2">
        <v>4</v>
      </c>
      <c r="N63">
        <v>40</v>
      </c>
      <c r="O63" s="2" t="s">
        <v>231</v>
      </c>
      <c r="P63" s="2">
        <v>2016</v>
      </c>
      <c r="Q63" s="2">
        <v>4</v>
      </c>
    </row>
    <row r="64" spans="1:17" ht="21" x14ac:dyDescent="0.3">
      <c r="A64">
        <v>40</v>
      </c>
      <c r="B64">
        <v>40</v>
      </c>
      <c r="C64" s="2" t="s">
        <v>123</v>
      </c>
      <c r="D64" s="2">
        <v>2013</v>
      </c>
      <c r="E64" s="2">
        <v>1</v>
      </c>
      <c r="F64">
        <v>40</v>
      </c>
      <c r="G64" s="2" t="s">
        <v>184</v>
      </c>
      <c r="H64" s="2">
        <v>2014</v>
      </c>
      <c r="I64" s="2">
        <v>3</v>
      </c>
      <c r="J64">
        <v>40</v>
      </c>
      <c r="K64" s="2" t="s">
        <v>238</v>
      </c>
      <c r="L64" s="2">
        <v>2015</v>
      </c>
      <c r="M64" s="2">
        <v>4</v>
      </c>
      <c r="N64">
        <v>40</v>
      </c>
      <c r="O64" s="2" t="s">
        <v>176</v>
      </c>
      <c r="P64" s="2">
        <v>2016</v>
      </c>
      <c r="Q64" s="2">
        <v>4</v>
      </c>
    </row>
    <row r="65" spans="1:17" ht="21" x14ac:dyDescent="0.3">
      <c r="A65">
        <v>40</v>
      </c>
      <c r="B65">
        <v>40</v>
      </c>
      <c r="C65" s="2" t="s">
        <v>124</v>
      </c>
      <c r="D65" s="2">
        <v>2013</v>
      </c>
      <c r="E65" s="2">
        <v>1</v>
      </c>
      <c r="F65">
        <v>40</v>
      </c>
      <c r="G65" s="2" t="s">
        <v>185</v>
      </c>
      <c r="H65" s="2">
        <v>2014</v>
      </c>
      <c r="I65" s="2">
        <v>3</v>
      </c>
      <c r="J65">
        <v>40</v>
      </c>
      <c r="K65" s="2" t="s">
        <v>239</v>
      </c>
      <c r="L65" s="2">
        <v>2015</v>
      </c>
      <c r="M65" s="2">
        <v>4</v>
      </c>
      <c r="N65">
        <v>40</v>
      </c>
      <c r="O65" s="2" t="s">
        <v>239</v>
      </c>
      <c r="P65" s="2">
        <v>2016</v>
      </c>
      <c r="Q65" s="2">
        <v>4</v>
      </c>
    </row>
    <row r="66" spans="1:17" ht="21" x14ac:dyDescent="0.3">
      <c r="A66">
        <v>40</v>
      </c>
      <c r="B66">
        <v>40</v>
      </c>
      <c r="C66" s="2" t="s">
        <v>125</v>
      </c>
      <c r="D66" s="2">
        <v>2013</v>
      </c>
      <c r="E66" s="2">
        <v>1</v>
      </c>
      <c r="F66">
        <v>40</v>
      </c>
      <c r="G66" s="2" t="s">
        <v>186</v>
      </c>
      <c r="H66" s="2">
        <v>2014</v>
      </c>
      <c r="I66" s="2">
        <v>3</v>
      </c>
      <c r="J66">
        <v>40</v>
      </c>
      <c r="K66" s="2" t="s">
        <v>240</v>
      </c>
      <c r="L66" s="2">
        <v>2015</v>
      </c>
      <c r="M66" s="2">
        <v>4</v>
      </c>
      <c r="N66">
        <v>40</v>
      </c>
      <c r="O66" s="2" t="s">
        <v>171</v>
      </c>
      <c r="P66" s="2">
        <v>2016</v>
      </c>
      <c r="Q66" s="2">
        <v>4</v>
      </c>
    </row>
    <row r="67" spans="1:17" ht="21" x14ac:dyDescent="0.3">
      <c r="A67">
        <v>40</v>
      </c>
      <c r="B67">
        <v>40</v>
      </c>
      <c r="C67" s="2" t="s">
        <v>126</v>
      </c>
      <c r="D67" s="2">
        <v>2013</v>
      </c>
      <c r="E67" s="2">
        <v>1</v>
      </c>
      <c r="F67">
        <v>40</v>
      </c>
      <c r="G67" s="2" t="s">
        <v>187</v>
      </c>
      <c r="H67" s="2">
        <v>2014</v>
      </c>
      <c r="I67" s="2">
        <v>3</v>
      </c>
      <c r="J67">
        <v>40</v>
      </c>
      <c r="K67" s="2" t="s">
        <v>72</v>
      </c>
      <c r="L67" s="2">
        <v>2015</v>
      </c>
      <c r="M67" s="2">
        <v>4</v>
      </c>
      <c r="N67">
        <v>40</v>
      </c>
      <c r="O67" s="2" t="s">
        <v>279</v>
      </c>
      <c r="P67" s="2">
        <v>2016</v>
      </c>
      <c r="Q67" s="2">
        <v>4</v>
      </c>
    </row>
    <row r="68" spans="1:17" ht="21" x14ac:dyDescent="0.3">
      <c r="A68">
        <v>40</v>
      </c>
      <c r="B68">
        <v>40</v>
      </c>
      <c r="C68" s="2" t="s">
        <v>127</v>
      </c>
      <c r="D68" s="2">
        <v>2013</v>
      </c>
      <c r="E68" s="2">
        <v>1</v>
      </c>
      <c r="F68">
        <v>40</v>
      </c>
      <c r="G68" s="2" t="s">
        <v>87</v>
      </c>
      <c r="H68" s="2">
        <v>2014</v>
      </c>
      <c r="I68" s="2">
        <v>3</v>
      </c>
      <c r="J68">
        <v>40</v>
      </c>
      <c r="K68" s="2" t="s">
        <v>195</v>
      </c>
      <c r="L68" s="2">
        <v>2015</v>
      </c>
      <c r="M68" s="2">
        <v>4</v>
      </c>
      <c r="N68">
        <v>40</v>
      </c>
      <c r="O68" s="2" t="s">
        <v>103</v>
      </c>
      <c r="P68" s="2">
        <v>2016</v>
      </c>
      <c r="Q68" s="2">
        <v>4</v>
      </c>
    </row>
    <row r="69" spans="1:17" ht="21" x14ac:dyDescent="0.3">
      <c r="A69">
        <v>40</v>
      </c>
      <c r="B69">
        <v>40</v>
      </c>
      <c r="C69" s="2" t="s">
        <v>128</v>
      </c>
      <c r="D69" s="2">
        <v>2013</v>
      </c>
      <c r="E69" s="2">
        <v>1</v>
      </c>
      <c r="F69">
        <v>40</v>
      </c>
      <c r="G69" s="2" t="s">
        <v>188</v>
      </c>
      <c r="H69" s="2">
        <v>2014</v>
      </c>
      <c r="I69" s="2">
        <v>3</v>
      </c>
      <c r="J69">
        <v>40</v>
      </c>
      <c r="K69" s="2" t="s">
        <v>241</v>
      </c>
      <c r="L69" s="2">
        <v>2015</v>
      </c>
      <c r="M69" s="2">
        <v>4</v>
      </c>
      <c r="N69">
        <v>40</v>
      </c>
      <c r="O69" s="2" t="s">
        <v>280</v>
      </c>
      <c r="P69" s="2">
        <v>2016</v>
      </c>
      <c r="Q69" s="2">
        <v>4</v>
      </c>
    </row>
    <row r="70" spans="1:17" ht="21" x14ac:dyDescent="0.3">
      <c r="A70">
        <v>40</v>
      </c>
      <c r="B70">
        <v>40</v>
      </c>
      <c r="C70" s="2" t="s">
        <v>129</v>
      </c>
      <c r="D70" s="2">
        <v>2013</v>
      </c>
      <c r="E70" s="2">
        <v>1</v>
      </c>
      <c r="F70">
        <v>40</v>
      </c>
      <c r="G70" s="2" t="s">
        <v>189</v>
      </c>
      <c r="H70" s="2">
        <v>2014</v>
      </c>
      <c r="I70" s="2">
        <v>2</v>
      </c>
      <c r="J70">
        <v>40</v>
      </c>
      <c r="K70" s="2" t="s">
        <v>242</v>
      </c>
      <c r="L70" s="2">
        <v>2015</v>
      </c>
      <c r="M70" s="2">
        <v>4</v>
      </c>
      <c r="N70">
        <v>40</v>
      </c>
      <c r="O70" s="2" t="s">
        <v>223</v>
      </c>
      <c r="P70" s="2">
        <v>2016</v>
      </c>
      <c r="Q70" s="2">
        <v>4</v>
      </c>
    </row>
    <row r="71" spans="1:17" ht="21" x14ac:dyDescent="0.3">
      <c r="A71">
        <v>40</v>
      </c>
      <c r="B71">
        <v>40</v>
      </c>
      <c r="C71" s="2" t="s">
        <v>130</v>
      </c>
      <c r="D71" s="2">
        <v>2013</v>
      </c>
      <c r="E71" s="2">
        <v>1</v>
      </c>
      <c r="F71">
        <v>40</v>
      </c>
      <c r="G71" s="2" t="s">
        <v>190</v>
      </c>
      <c r="H71" s="2">
        <v>2014</v>
      </c>
      <c r="I71" s="2">
        <v>2</v>
      </c>
      <c r="J71">
        <v>40</v>
      </c>
      <c r="K71" s="2" t="s">
        <v>243</v>
      </c>
      <c r="L71" s="2">
        <v>2015</v>
      </c>
      <c r="M71" s="2">
        <v>4</v>
      </c>
      <c r="N71">
        <v>40</v>
      </c>
      <c r="O71" s="2" t="s">
        <v>148</v>
      </c>
      <c r="P71" s="2">
        <v>2016</v>
      </c>
      <c r="Q71" s="2">
        <v>4</v>
      </c>
    </row>
    <row r="72" spans="1:17" ht="21" x14ac:dyDescent="0.3">
      <c r="A72">
        <v>40</v>
      </c>
      <c r="B72">
        <v>40</v>
      </c>
      <c r="C72" s="2" t="s">
        <v>131</v>
      </c>
      <c r="D72" s="2">
        <v>2013</v>
      </c>
      <c r="E72" s="2">
        <v>1</v>
      </c>
      <c r="F72">
        <v>40</v>
      </c>
      <c r="G72" s="2" t="s">
        <v>138</v>
      </c>
      <c r="H72" s="2">
        <v>2014</v>
      </c>
      <c r="I72" s="2">
        <v>2</v>
      </c>
      <c r="J72">
        <v>40</v>
      </c>
      <c r="K72" s="2" t="s">
        <v>75</v>
      </c>
      <c r="L72" s="2">
        <v>2015</v>
      </c>
      <c r="M72" s="2">
        <v>4</v>
      </c>
      <c r="N72">
        <v>40</v>
      </c>
      <c r="O72" s="2" t="s">
        <v>281</v>
      </c>
      <c r="P72" s="2">
        <v>2016</v>
      </c>
      <c r="Q72" s="2">
        <v>4</v>
      </c>
    </row>
    <row r="73" spans="1:17" ht="21" x14ac:dyDescent="0.3">
      <c r="A73">
        <v>40</v>
      </c>
      <c r="B73">
        <v>40</v>
      </c>
      <c r="C73" s="2" t="s">
        <v>132</v>
      </c>
      <c r="D73" s="2">
        <v>2013</v>
      </c>
      <c r="E73" s="2">
        <v>1</v>
      </c>
      <c r="F73">
        <v>40</v>
      </c>
      <c r="G73" s="2" t="s">
        <v>191</v>
      </c>
      <c r="H73" s="2">
        <v>2014</v>
      </c>
      <c r="I73" s="2">
        <v>2</v>
      </c>
      <c r="J73">
        <v>40</v>
      </c>
      <c r="K73" s="2" t="s">
        <v>151</v>
      </c>
      <c r="L73" s="2">
        <v>2015</v>
      </c>
      <c r="M73" s="2">
        <v>3</v>
      </c>
      <c r="N73">
        <v>40</v>
      </c>
      <c r="O73" s="2" t="s">
        <v>122</v>
      </c>
      <c r="P73" s="2">
        <v>2016</v>
      </c>
      <c r="Q73" s="2">
        <v>3</v>
      </c>
    </row>
    <row r="74" spans="1:17" ht="21" x14ac:dyDescent="0.3">
      <c r="A74">
        <v>40</v>
      </c>
      <c r="B74">
        <v>40</v>
      </c>
      <c r="C74" s="2" t="s">
        <v>133</v>
      </c>
      <c r="D74" s="2">
        <v>2013</v>
      </c>
      <c r="E74" s="2">
        <v>1</v>
      </c>
      <c r="F74">
        <v>40</v>
      </c>
      <c r="G74" s="2" t="s">
        <v>192</v>
      </c>
      <c r="H74" s="2">
        <v>2014</v>
      </c>
      <c r="I74" s="2">
        <v>2</v>
      </c>
      <c r="J74">
        <v>40</v>
      </c>
      <c r="K74" s="2" t="s">
        <v>244</v>
      </c>
      <c r="L74" s="2">
        <v>2015</v>
      </c>
      <c r="M74" s="2">
        <v>3</v>
      </c>
      <c r="N74">
        <v>40</v>
      </c>
      <c r="O74" s="2" t="s">
        <v>282</v>
      </c>
      <c r="P74" s="2">
        <v>2016</v>
      </c>
      <c r="Q74" s="2">
        <v>3</v>
      </c>
    </row>
    <row r="75" spans="1:17" ht="21" x14ac:dyDescent="0.3">
      <c r="A75">
        <v>40</v>
      </c>
      <c r="B75">
        <v>40</v>
      </c>
      <c r="C75" s="2" t="s">
        <v>134</v>
      </c>
      <c r="D75" s="2">
        <v>2013</v>
      </c>
      <c r="E75" s="2">
        <v>1</v>
      </c>
      <c r="F75">
        <v>40</v>
      </c>
      <c r="G75" s="2" t="s">
        <v>135</v>
      </c>
      <c r="H75" s="2">
        <v>2014</v>
      </c>
      <c r="I75" s="2">
        <v>2</v>
      </c>
      <c r="J75">
        <v>40</v>
      </c>
      <c r="K75" s="2" t="s">
        <v>173</v>
      </c>
      <c r="L75" s="2">
        <v>2015</v>
      </c>
      <c r="M75" s="2">
        <v>3</v>
      </c>
      <c r="N75">
        <v>40</v>
      </c>
      <c r="O75" s="2" t="s">
        <v>283</v>
      </c>
      <c r="P75" s="2">
        <v>2016</v>
      </c>
      <c r="Q75" s="2">
        <v>3</v>
      </c>
    </row>
    <row r="76" spans="1:17" ht="21" x14ac:dyDescent="0.3">
      <c r="A76">
        <v>40</v>
      </c>
      <c r="B76">
        <v>40</v>
      </c>
      <c r="C76" s="2" t="s">
        <v>135</v>
      </c>
      <c r="D76" s="2">
        <v>2013</v>
      </c>
      <c r="E76" s="2">
        <v>1</v>
      </c>
      <c r="F76">
        <v>40</v>
      </c>
      <c r="G76" s="2" t="s">
        <v>193</v>
      </c>
      <c r="H76" s="2">
        <v>2014</v>
      </c>
      <c r="I76" s="2">
        <v>2</v>
      </c>
      <c r="J76">
        <v>40</v>
      </c>
      <c r="K76" s="2" t="s">
        <v>245</v>
      </c>
      <c r="L76" s="2">
        <v>2015</v>
      </c>
      <c r="M76" s="2">
        <v>3</v>
      </c>
      <c r="N76">
        <v>40</v>
      </c>
      <c r="O76" s="2" t="s">
        <v>181</v>
      </c>
      <c r="P76" s="2">
        <v>2016</v>
      </c>
      <c r="Q76" s="2">
        <v>3</v>
      </c>
    </row>
    <row r="77" spans="1:17" ht="21" x14ac:dyDescent="0.3">
      <c r="A77">
        <v>40</v>
      </c>
      <c r="B77">
        <v>40</v>
      </c>
      <c r="C77" s="2" t="s">
        <v>136</v>
      </c>
      <c r="D77" s="2">
        <v>2013</v>
      </c>
      <c r="E77" s="2">
        <v>1</v>
      </c>
      <c r="F77">
        <v>40</v>
      </c>
      <c r="G77" s="2" t="s">
        <v>194</v>
      </c>
      <c r="H77" s="2">
        <v>2014</v>
      </c>
      <c r="I77" s="2">
        <v>2</v>
      </c>
      <c r="J77">
        <v>40</v>
      </c>
      <c r="K77" s="2" t="s">
        <v>246</v>
      </c>
      <c r="L77" s="2">
        <v>2015</v>
      </c>
      <c r="M77" s="2">
        <v>3</v>
      </c>
      <c r="N77">
        <v>40</v>
      </c>
      <c r="O77" s="2" t="s">
        <v>141</v>
      </c>
      <c r="P77" s="2">
        <v>2016</v>
      </c>
      <c r="Q77" s="2">
        <v>3</v>
      </c>
    </row>
    <row r="78" spans="1:17" ht="21" x14ac:dyDescent="0.3">
      <c r="A78">
        <v>40</v>
      </c>
      <c r="B78">
        <v>40</v>
      </c>
      <c r="C78" s="2" t="s">
        <v>137</v>
      </c>
      <c r="D78" s="2">
        <v>2013</v>
      </c>
      <c r="E78" s="2">
        <v>1</v>
      </c>
      <c r="F78">
        <v>40</v>
      </c>
      <c r="G78" s="2" t="s">
        <v>195</v>
      </c>
      <c r="H78" s="2">
        <v>2014</v>
      </c>
      <c r="I78" s="2">
        <v>2</v>
      </c>
      <c r="J78">
        <v>40</v>
      </c>
      <c r="K78" s="2" t="s">
        <v>247</v>
      </c>
      <c r="L78" s="2">
        <v>2015</v>
      </c>
      <c r="M78" s="2">
        <v>3</v>
      </c>
      <c r="N78">
        <v>40</v>
      </c>
      <c r="O78" s="2" t="s">
        <v>178</v>
      </c>
      <c r="P78" s="2">
        <v>2016</v>
      </c>
      <c r="Q78" s="2">
        <v>3</v>
      </c>
    </row>
    <row r="79" spans="1:17" ht="21" x14ac:dyDescent="0.3">
      <c r="A79">
        <v>40</v>
      </c>
      <c r="B79">
        <v>40</v>
      </c>
      <c r="C79" s="2" t="s">
        <v>138</v>
      </c>
      <c r="D79" s="2">
        <v>2013</v>
      </c>
      <c r="E79" s="2">
        <v>1</v>
      </c>
      <c r="F79">
        <v>40</v>
      </c>
      <c r="G79" s="2" t="s">
        <v>196</v>
      </c>
      <c r="H79" s="2">
        <v>2014</v>
      </c>
      <c r="I79" s="2">
        <v>2</v>
      </c>
      <c r="J79">
        <v>40</v>
      </c>
      <c r="K79" s="2" t="s">
        <v>248</v>
      </c>
      <c r="L79" s="2">
        <v>2015</v>
      </c>
      <c r="M79" s="2">
        <v>3</v>
      </c>
      <c r="N79">
        <v>40</v>
      </c>
      <c r="O79" s="2" t="s">
        <v>186</v>
      </c>
      <c r="P79" s="2">
        <v>2016</v>
      </c>
      <c r="Q79" s="2">
        <v>3</v>
      </c>
    </row>
    <row r="80" spans="1:17" ht="21" x14ac:dyDescent="0.3">
      <c r="A80">
        <v>40</v>
      </c>
      <c r="B80">
        <v>40</v>
      </c>
      <c r="C80" s="2" t="s">
        <v>139</v>
      </c>
      <c r="D80" s="2">
        <v>2013</v>
      </c>
      <c r="E80" s="2">
        <v>1</v>
      </c>
      <c r="F80">
        <v>40</v>
      </c>
      <c r="G80" s="2" t="s">
        <v>197</v>
      </c>
      <c r="H80" s="2">
        <v>2014</v>
      </c>
      <c r="I80" s="2">
        <v>2</v>
      </c>
      <c r="J80">
        <v>40</v>
      </c>
      <c r="K80" s="2" t="s">
        <v>163</v>
      </c>
      <c r="L80" s="2">
        <v>2015</v>
      </c>
      <c r="M80" s="2">
        <v>3</v>
      </c>
      <c r="N80">
        <v>40</v>
      </c>
      <c r="O80" s="2" t="s">
        <v>284</v>
      </c>
      <c r="P80" s="2">
        <v>2016</v>
      </c>
      <c r="Q80" s="2">
        <v>3</v>
      </c>
    </row>
    <row r="81" spans="1:17" ht="21" x14ac:dyDescent="0.3">
      <c r="A81">
        <v>40</v>
      </c>
      <c r="B81">
        <v>40</v>
      </c>
      <c r="C81" s="2" t="s">
        <v>140</v>
      </c>
      <c r="D81" s="2">
        <v>2013</v>
      </c>
      <c r="E81" s="2">
        <v>1</v>
      </c>
      <c r="F81">
        <v>40</v>
      </c>
      <c r="G81" s="2" t="s">
        <v>198</v>
      </c>
      <c r="H81" s="2">
        <v>2014</v>
      </c>
      <c r="I81" s="2">
        <v>2</v>
      </c>
      <c r="J81">
        <v>40</v>
      </c>
      <c r="K81" s="2" t="s">
        <v>206</v>
      </c>
      <c r="L81" s="2">
        <v>2015</v>
      </c>
      <c r="M81" s="2">
        <v>3</v>
      </c>
      <c r="N81">
        <v>40</v>
      </c>
      <c r="O81" s="2" t="s">
        <v>209</v>
      </c>
      <c r="P81" s="2">
        <v>2016</v>
      </c>
      <c r="Q81" s="2">
        <v>3</v>
      </c>
    </row>
    <row r="82" spans="1:17" ht="21" x14ac:dyDescent="0.3">
      <c r="A82">
        <v>40</v>
      </c>
      <c r="B82">
        <v>40</v>
      </c>
      <c r="C82" s="2" t="s">
        <v>141</v>
      </c>
      <c r="D82" s="2">
        <v>2013</v>
      </c>
      <c r="E82" s="2">
        <v>1</v>
      </c>
      <c r="F82">
        <v>40</v>
      </c>
      <c r="G82" s="2" t="s">
        <v>199</v>
      </c>
      <c r="H82" s="2">
        <v>2014</v>
      </c>
      <c r="I82" s="2">
        <v>2</v>
      </c>
      <c r="J82">
        <v>40</v>
      </c>
      <c r="K82" s="2" t="s">
        <v>87</v>
      </c>
      <c r="L82" s="2">
        <v>2015</v>
      </c>
      <c r="M82" s="2">
        <v>3</v>
      </c>
      <c r="N82">
        <v>40</v>
      </c>
      <c r="O82" s="2" t="s">
        <v>285</v>
      </c>
      <c r="P82" s="2">
        <v>2016</v>
      </c>
      <c r="Q82" s="2">
        <v>3</v>
      </c>
    </row>
    <row r="83" spans="1:17" ht="21" x14ac:dyDescent="0.3">
      <c r="A83">
        <v>40</v>
      </c>
      <c r="B83">
        <v>40</v>
      </c>
      <c r="C83" s="2" t="s">
        <v>142</v>
      </c>
      <c r="D83" s="2">
        <v>2013</v>
      </c>
      <c r="E83" s="2">
        <v>1</v>
      </c>
      <c r="F83">
        <v>40</v>
      </c>
      <c r="G83" s="2" t="s">
        <v>200</v>
      </c>
      <c r="H83" s="2">
        <v>2014</v>
      </c>
      <c r="I83" s="2">
        <v>2</v>
      </c>
      <c r="J83">
        <v>40</v>
      </c>
      <c r="K83" s="2" t="s">
        <v>164</v>
      </c>
      <c r="L83" s="2">
        <v>2015</v>
      </c>
      <c r="M83" s="2">
        <v>3</v>
      </c>
      <c r="N83">
        <v>40</v>
      </c>
      <c r="O83" s="2" t="s">
        <v>286</v>
      </c>
      <c r="P83" s="2">
        <v>2016</v>
      </c>
      <c r="Q83" s="2">
        <v>3</v>
      </c>
    </row>
    <row r="84" spans="1:17" ht="21" x14ac:dyDescent="0.3">
      <c r="A84">
        <v>40</v>
      </c>
      <c r="B84">
        <v>40</v>
      </c>
      <c r="C84" s="2" t="s">
        <v>143</v>
      </c>
      <c r="D84" s="2">
        <v>2013</v>
      </c>
      <c r="E84" s="2">
        <v>1</v>
      </c>
      <c r="F84">
        <v>40</v>
      </c>
      <c r="G84" s="2" t="s">
        <v>201</v>
      </c>
      <c r="H84" s="2">
        <v>2014</v>
      </c>
      <c r="I84" s="2">
        <v>2</v>
      </c>
      <c r="J84">
        <v>40</v>
      </c>
      <c r="K84" s="2" t="s">
        <v>181</v>
      </c>
      <c r="L84" s="2">
        <v>2015</v>
      </c>
      <c r="M84" s="2">
        <v>3</v>
      </c>
      <c r="N84">
        <v>40</v>
      </c>
      <c r="O84" s="2" t="s">
        <v>287</v>
      </c>
      <c r="P84" s="2">
        <v>2016</v>
      </c>
      <c r="Q84" s="2">
        <v>3</v>
      </c>
    </row>
    <row r="85" spans="1:17" ht="21" x14ac:dyDescent="0.3">
      <c r="A85">
        <v>40</v>
      </c>
      <c r="B85">
        <v>40</v>
      </c>
      <c r="C85" s="2" t="s">
        <v>144</v>
      </c>
      <c r="D85" s="2">
        <v>2013</v>
      </c>
      <c r="E85" s="2">
        <v>1</v>
      </c>
      <c r="F85">
        <v>40</v>
      </c>
      <c r="G85" s="2" t="s">
        <v>202</v>
      </c>
      <c r="H85" s="2">
        <v>2014</v>
      </c>
      <c r="I85" s="2">
        <v>2</v>
      </c>
      <c r="J85">
        <v>40</v>
      </c>
      <c r="K85" s="2" t="s">
        <v>249</v>
      </c>
      <c r="L85" s="2">
        <v>2015</v>
      </c>
      <c r="M85" s="2">
        <v>3</v>
      </c>
      <c r="N85">
        <v>40</v>
      </c>
      <c r="O85" s="2" t="s">
        <v>160</v>
      </c>
      <c r="P85" s="2">
        <v>2016</v>
      </c>
      <c r="Q85" s="2">
        <v>3</v>
      </c>
    </row>
    <row r="86" spans="1:17" ht="21" x14ac:dyDescent="0.3">
      <c r="A86">
        <v>40</v>
      </c>
      <c r="B86">
        <v>40</v>
      </c>
      <c r="C86" s="2" t="s">
        <v>145</v>
      </c>
      <c r="D86" s="2">
        <v>2013</v>
      </c>
      <c r="E86" s="2">
        <v>1</v>
      </c>
      <c r="F86">
        <v>40</v>
      </c>
      <c r="G86" s="2" t="s">
        <v>203</v>
      </c>
      <c r="H86" s="2">
        <v>2014</v>
      </c>
      <c r="I86" s="2">
        <v>2</v>
      </c>
      <c r="J86">
        <v>40</v>
      </c>
      <c r="K86" s="2" t="s">
        <v>250</v>
      </c>
      <c r="L86" s="2">
        <v>2015</v>
      </c>
      <c r="M86" s="2">
        <v>3</v>
      </c>
      <c r="N86">
        <v>40</v>
      </c>
      <c r="O86" s="2" t="s">
        <v>228</v>
      </c>
      <c r="P86" s="2">
        <v>2016</v>
      </c>
      <c r="Q86" s="2">
        <v>3</v>
      </c>
    </row>
    <row r="87" spans="1:17" ht="21" x14ac:dyDescent="0.3">
      <c r="A87">
        <v>40</v>
      </c>
      <c r="B87">
        <v>40</v>
      </c>
      <c r="C87" s="2" t="s">
        <v>146</v>
      </c>
      <c r="D87" s="2">
        <v>2013</v>
      </c>
      <c r="E87" s="2">
        <v>1</v>
      </c>
      <c r="F87">
        <v>40</v>
      </c>
      <c r="G87" s="2" t="s">
        <v>204</v>
      </c>
      <c r="H87" s="2">
        <v>2014</v>
      </c>
      <c r="I87" s="2">
        <v>2</v>
      </c>
      <c r="J87">
        <v>40</v>
      </c>
      <c r="K87" s="2" t="s">
        <v>251</v>
      </c>
      <c r="L87" s="2">
        <v>2015</v>
      </c>
      <c r="M87" s="2">
        <v>3</v>
      </c>
      <c r="N87">
        <v>40</v>
      </c>
      <c r="O87" s="2" t="s">
        <v>288</v>
      </c>
      <c r="P87" s="2">
        <v>2016</v>
      </c>
      <c r="Q87" s="2">
        <v>3</v>
      </c>
    </row>
    <row r="88" spans="1:17" ht="21" x14ac:dyDescent="0.3">
      <c r="A88">
        <v>40</v>
      </c>
      <c r="B88">
        <v>40</v>
      </c>
      <c r="C88" s="2" t="s">
        <v>147</v>
      </c>
      <c r="D88" s="2">
        <v>2013</v>
      </c>
      <c r="E88" s="2">
        <v>1</v>
      </c>
      <c r="F88">
        <v>40</v>
      </c>
      <c r="G88" s="2" t="s">
        <v>205</v>
      </c>
      <c r="H88" s="2">
        <v>2014</v>
      </c>
      <c r="I88" s="2">
        <v>2</v>
      </c>
      <c r="J88">
        <v>40</v>
      </c>
      <c r="K88" s="2" t="s">
        <v>252</v>
      </c>
      <c r="L88" s="2">
        <v>2015</v>
      </c>
      <c r="M88" s="2">
        <v>3</v>
      </c>
      <c r="N88">
        <v>40</v>
      </c>
      <c r="O88" s="2" t="s">
        <v>163</v>
      </c>
      <c r="P88" s="2">
        <v>2016</v>
      </c>
      <c r="Q88" s="2">
        <v>3</v>
      </c>
    </row>
    <row r="89" spans="1:17" ht="21" x14ac:dyDescent="0.3">
      <c r="A89">
        <v>40</v>
      </c>
      <c r="B89">
        <v>40</v>
      </c>
      <c r="C89" s="2" t="s">
        <v>148</v>
      </c>
      <c r="D89" s="2">
        <v>2013</v>
      </c>
      <c r="E89" s="2">
        <v>1</v>
      </c>
      <c r="F89">
        <v>40</v>
      </c>
      <c r="G89" s="2" t="s">
        <v>206</v>
      </c>
      <c r="H89" s="2">
        <v>2014</v>
      </c>
      <c r="I89" s="2">
        <v>2</v>
      </c>
      <c r="J89">
        <v>40</v>
      </c>
      <c r="K89" s="2" t="s">
        <v>253</v>
      </c>
      <c r="L89" s="2">
        <v>2015</v>
      </c>
      <c r="M89" s="2">
        <v>3</v>
      </c>
      <c r="N89">
        <v>40</v>
      </c>
      <c r="O89" s="2" t="s">
        <v>225</v>
      </c>
      <c r="P89" s="2">
        <v>2016</v>
      </c>
      <c r="Q89" s="2">
        <v>3</v>
      </c>
    </row>
    <row r="90" spans="1:17" ht="21" x14ac:dyDescent="0.3">
      <c r="A90">
        <v>40</v>
      </c>
      <c r="B90">
        <v>40</v>
      </c>
      <c r="F90">
        <v>40</v>
      </c>
      <c r="G90" s="2" t="s">
        <v>207</v>
      </c>
      <c r="H90" s="2">
        <v>2014</v>
      </c>
      <c r="I90" s="2">
        <v>2</v>
      </c>
      <c r="J90">
        <v>40</v>
      </c>
      <c r="K90" s="2" t="s">
        <v>189</v>
      </c>
      <c r="L90" s="2">
        <v>2015</v>
      </c>
      <c r="M90" s="2">
        <v>3</v>
      </c>
      <c r="N90">
        <v>40</v>
      </c>
      <c r="O90" s="2" t="s">
        <v>289</v>
      </c>
      <c r="P90" s="2">
        <v>2016</v>
      </c>
      <c r="Q90" s="2">
        <v>3</v>
      </c>
    </row>
    <row r="91" spans="1:17" ht="21" x14ac:dyDescent="0.3">
      <c r="A91">
        <v>40</v>
      </c>
      <c r="B91">
        <v>40</v>
      </c>
      <c r="F91">
        <v>40</v>
      </c>
      <c r="G91" s="2" t="s">
        <v>208</v>
      </c>
      <c r="H91" s="2">
        <v>2014</v>
      </c>
      <c r="I91" s="2">
        <v>2</v>
      </c>
      <c r="J91">
        <v>40</v>
      </c>
      <c r="K91" s="2" t="s">
        <v>254</v>
      </c>
      <c r="L91" s="2">
        <v>2015</v>
      </c>
      <c r="M91" s="2">
        <v>3</v>
      </c>
      <c r="N91">
        <v>40</v>
      </c>
      <c r="O91" s="2" t="s">
        <v>290</v>
      </c>
      <c r="P91" s="2">
        <v>2016</v>
      </c>
      <c r="Q91" s="2">
        <v>3</v>
      </c>
    </row>
    <row r="92" spans="1:17" ht="21" x14ac:dyDescent="0.3">
      <c r="A92">
        <v>40</v>
      </c>
      <c r="B92">
        <v>40</v>
      </c>
      <c r="F92">
        <v>40</v>
      </c>
      <c r="G92" s="2" t="s">
        <v>209</v>
      </c>
      <c r="H92" s="2">
        <v>2014</v>
      </c>
      <c r="I92" s="2">
        <v>2</v>
      </c>
      <c r="J92">
        <v>40</v>
      </c>
      <c r="K92" s="2" t="s">
        <v>255</v>
      </c>
      <c r="L92" s="2">
        <v>2015</v>
      </c>
      <c r="M92" s="2">
        <v>3</v>
      </c>
      <c r="N92">
        <v>40</v>
      </c>
      <c r="O92" s="2" t="s">
        <v>291</v>
      </c>
      <c r="P92" s="2">
        <v>2016</v>
      </c>
      <c r="Q92" s="2">
        <v>3</v>
      </c>
    </row>
    <row r="93" spans="1:17" ht="21" x14ac:dyDescent="0.3">
      <c r="A93">
        <v>40</v>
      </c>
      <c r="B93">
        <v>40</v>
      </c>
      <c r="F93">
        <v>40</v>
      </c>
      <c r="G93" s="2" t="s">
        <v>210</v>
      </c>
      <c r="H93" s="2">
        <v>2014</v>
      </c>
      <c r="I93" s="2">
        <v>2</v>
      </c>
      <c r="J93">
        <v>40</v>
      </c>
      <c r="K93" s="2" t="s">
        <v>256</v>
      </c>
      <c r="L93" s="2">
        <v>2015</v>
      </c>
      <c r="M93" s="2">
        <v>3</v>
      </c>
      <c r="N93">
        <v>40</v>
      </c>
      <c r="O93" s="2" t="s">
        <v>130</v>
      </c>
      <c r="P93" s="2">
        <v>2016</v>
      </c>
      <c r="Q93" s="2">
        <v>3</v>
      </c>
    </row>
    <row r="94" spans="1:17" ht="21" x14ac:dyDescent="0.3">
      <c r="A94">
        <v>40</v>
      </c>
      <c r="B94">
        <v>40</v>
      </c>
      <c r="F94">
        <v>40</v>
      </c>
      <c r="G94" s="2" t="s">
        <v>211</v>
      </c>
      <c r="H94" s="2">
        <v>2014</v>
      </c>
      <c r="I94" s="2">
        <v>2</v>
      </c>
      <c r="J94">
        <v>40</v>
      </c>
      <c r="K94" s="2" t="s">
        <v>257</v>
      </c>
      <c r="L94" s="2">
        <v>2015</v>
      </c>
      <c r="M94" s="2">
        <v>3</v>
      </c>
      <c r="N94">
        <v>40</v>
      </c>
      <c r="O94" s="2" t="s">
        <v>292</v>
      </c>
      <c r="P94" s="2">
        <v>2016</v>
      </c>
      <c r="Q94" s="2">
        <v>3</v>
      </c>
    </row>
    <row r="95" spans="1:17" ht="21" x14ac:dyDescent="0.3">
      <c r="A95">
        <v>40</v>
      </c>
      <c r="B95">
        <v>40</v>
      </c>
      <c r="F95">
        <v>40</v>
      </c>
      <c r="G95" s="2" t="s">
        <v>212</v>
      </c>
      <c r="H95" s="2">
        <v>2014</v>
      </c>
      <c r="I95" s="2">
        <v>2</v>
      </c>
      <c r="J95">
        <v>40</v>
      </c>
      <c r="K95" s="2" t="s">
        <v>258</v>
      </c>
      <c r="L95" s="2">
        <v>2015</v>
      </c>
      <c r="M95" s="2">
        <v>3</v>
      </c>
      <c r="N95">
        <v>40</v>
      </c>
      <c r="O95" s="2" t="s">
        <v>137</v>
      </c>
      <c r="P95" s="2">
        <v>2016</v>
      </c>
      <c r="Q95" s="2">
        <v>3</v>
      </c>
    </row>
    <row r="96" spans="1:17" ht="21" x14ac:dyDescent="0.3">
      <c r="A96">
        <v>40</v>
      </c>
      <c r="B96">
        <v>40</v>
      </c>
      <c r="F96">
        <v>40</v>
      </c>
      <c r="G96" s="2" t="s">
        <v>213</v>
      </c>
      <c r="H96" s="2">
        <v>2014</v>
      </c>
      <c r="I96" s="2">
        <v>2</v>
      </c>
      <c r="J96">
        <v>40</v>
      </c>
      <c r="K96" s="2" t="s">
        <v>259</v>
      </c>
      <c r="L96" s="2">
        <v>2015</v>
      </c>
      <c r="M96" s="2">
        <v>3</v>
      </c>
      <c r="N96">
        <v>40</v>
      </c>
      <c r="O96" s="2" t="s">
        <v>293</v>
      </c>
      <c r="P96" s="2">
        <v>2016</v>
      </c>
      <c r="Q96" s="2">
        <v>3</v>
      </c>
    </row>
    <row r="97" spans="1:17" ht="21" x14ac:dyDescent="0.3">
      <c r="A97">
        <v>40</v>
      </c>
      <c r="B97">
        <v>40</v>
      </c>
      <c r="F97">
        <v>40</v>
      </c>
      <c r="G97" s="2" t="s">
        <v>76</v>
      </c>
      <c r="H97" s="2">
        <v>2014</v>
      </c>
      <c r="I97" s="2">
        <v>2</v>
      </c>
      <c r="J97">
        <v>40</v>
      </c>
      <c r="K97" s="2" t="s">
        <v>260</v>
      </c>
      <c r="L97" s="2">
        <v>2015</v>
      </c>
      <c r="M97" s="2">
        <v>3</v>
      </c>
      <c r="N97">
        <v>40</v>
      </c>
      <c r="O97" s="2" t="s">
        <v>294</v>
      </c>
      <c r="P97" s="2">
        <v>2016</v>
      </c>
      <c r="Q97" s="2">
        <v>3</v>
      </c>
    </row>
    <row r="98" spans="1:17" ht="21" x14ac:dyDescent="0.3">
      <c r="A98">
        <v>40</v>
      </c>
      <c r="B98">
        <v>40</v>
      </c>
      <c r="F98">
        <v>40</v>
      </c>
      <c r="G98" s="2" t="s">
        <v>214</v>
      </c>
      <c r="H98" s="2">
        <v>2014</v>
      </c>
      <c r="I98" s="2">
        <v>2</v>
      </c>
      <c r="J98">
        <v>40</v>
      </c>
      <c r="K98" s="2" t="s">
        <v>141</v>
      </c>
      <c r="L98" s="2">
        <v>2015</v>
      </c>
      <c r="M98" s="2">
        <v>3</v>
      </c>
      <c r="N98">
        <v>40</v>
      </c>
      <c r="O98" s="2" t="s">
        <v>295</v>
      </c>
      <c r="P98" s="2">
        <v>2016</v>
      </c>
      <c r="Q98" s="2">
        <v>3</v>
      </c>
    </row>
    <row r="99" spans="1:17" ht="21" x14ac:dyDescent="0.3">
      <c r="A99">
        <v>40</v>
      </c>
      <c r="B99">
        <v>40</v>
      </c>
      <c r="F99">
        <v>40</v>
      </c>
      <c r="G99" s="2" t="s">
        <v>215</v>
      </c>
      <c r="H99" s="2">
        <v>2014</v>
      </c>
      <c r="I99" s="2">
        <v>2</v>
      </c>
      <c r="J99">
        <v>40</v>
      </c>
      <c r="K99" s="2" t="s">
        <v>261</v>
      </c>
      <c r="L99" s="2">
        <v>2015</v>
      </c>
      <c r="M99" s="2">
        <v>3</v>
      </c>
      <c r="N99">
        <v>40</v>
      </c>
      <c r="O99" s="2" t="s">
        <v>138</v>
      </c>
      <c r="P99" s="2">
        <v>2016</v>
      </c>
      <c r="Q99" s="2">
        <v>3</v>
      </c>
    </row>
    <row r="100" spans="1:17" ht="21" x14ac:dyDescent="0.3">
      <c r="A100">
        <v>40</v>
      </c>
      <c r="B100">
        <v>40</v>
      </c>
      <c r="F100">
        <v>40</v>
      </c>
      <c r="G100" s="2" t="s">
        <v>216</v>
      </c>
      <c r="H100" s="2">
        <v>2014</v>
      </c>
      <c r="I100" s="2">
        <v>2</v>
      </c>
      <c r="J100">
        <v>40</v>
      </c>
      <c r="K100" s="2" t="s">
        <v>262</v>
      </c>
      <c r="L100" s="2">
        <v>2015</v>
      </c>
      <c r="M100" s="2">
        <v>2</v>
      </c>
      <c r="N100">
        <v>40</v>
      </c>
      <c r="O100" s="2" t="s">
        <v>230</v>
      </c>
      <c r="P100" s="2">
        <v>2016</v>
      </c>
      <c r="Q100" s="2">
        <v>3</v>
      </c>
    </row>
    <row r="101" spans="1:17" ht="21" x14ac:dyDescent="0.3">
      <c r="A101">
        <v>40</v>
      </c>
      <c r="B101">
        <v>40</v>
      </c>
      <c r="F101">
        <v>40</v>
      </c>
      <c r="G101" s="2" t="s">
        <v>217</v>
      </c>
      <c r="H101" s="2">
        <v>2014</v>
      </c>
      <c r="I101" s="2">
        <v>2</v>
      </c>
      <c r="J101">
        <v>40</v>
      </c>
      <c r="K101" s="2" t="s">
        <v>263</v>
      </c>
      <c r="L101" s="2">
        <v>2015</v>
      </c>
      <c r="M101" s="2">
        <v>2</v>
      </c>
      <c r="N101">
        <v>40</v>
      </c>
      <c r="O101" s="2" t="s">
        <v>296</v>
      </c>
      <c r="P101" s="2">
        <v>2016</v>
      </c>
      <c r="Q101" s="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tabSelected="1" topLeftCell="C1" zoomScale="70" zoomScaleNormal="70" zoomScalePageLayoutView="70" workbookViewId="0">
      <selection activeCell="T25" sqref="T25"/>
    </sheetView>
  </sheetViews>
  <sheetFormatPr baseColWidth="10" defaultRowHeight="16" x14ac:dyDescent="0.2"/>
  <cols>
    <col min="2" max="2" width="12.1640625" customWidth="1"/>
    <col min="3" max="3" width="30.5" customWidth="1"/>
    <col min="6" max="6" width="12.1640625" customWidth="1"/>
    <col min="7" max="7" width="30.5" customWidth="1"/>
    <col min="10" max="10" width="11.6640625" customWidth="1"/>
    <col min="11" max="11" width="38.6640625" customWidth="1"/>
    <col min="14" max="14" width="12.1640625" customWidth="1"/>
    <col min="15" max="15" width="29.5" customWidth="1"/>
  </cols>
  <sheetData>
    <row r="1" spans="1:17" ht="21" x14ac:dyDescent="0.3">
      <c r="B1" t="s">
        <v>57</v>
      </c>
      <c r="C1" s="1" t="s">
        <v>0</v>
      </c>
      <c r="D1" s="1" t="s">
        <v>1</v>
      </c>
      <c r="E1" s="1" t="s">
        <v>2</v>
      </c>
      <c r="F1" t="s">
        <v>57</v>
      </c>
      <c r="G1" s="1" t="s">
        <v>0</v>
      </c>
      <c r="H1" s="1" t="s">
        <v>1</v>
      </c>
      <c r="I1" s="1" t="s">
        <v>2</v>
      </c>
      <c r="J1" t="s">
        <v>57</v>
      </c>
      <c r="K1" s="1" t="s">
        <v>0</v>
      </c>
      <c r="L1" s="1" t="s">
        <v>1</v>
      </c>
      <c r="M1" s="1" t="s">
        <v>2</v>
      </c>
      <c r="N1" t="s">
        <v>57</v>
      </c>
      <c r="O1" s="1" t="s">
        <v>0</v>
      </c>
      <c r="P1" s="1" t="s">
        <v>1</v>
      </c>
      <c r="Q1" s="1" t="s">
        <v>2</v>
      </c>
    </row>
    <row r="2" spans="1:17" ht="21" x14ac:dyDescent="0.3">
      <c r="A2">
        <v>1</v>
      </c>
      <c r="B2">
        <v>1</v>
      </c>
      <c r="C2" s="2" t="s">
        <v>297</v>
      </c>
      <c r="D2" s="2">
        <v>2013</v>
      </c>
      <c r="E2" s="2">
        <v>378</v>
      </c>
      <c r="F2">
        <v>1</v>
      </c>
      <c r="G2" s="2" t="s">
        <v>298</v>
      </c>
      <c r="H2" s="2">
        <v>2014</v>
      </c>
      <c r="I2" s="2">
        <v>1572</v>
      </c>
      <c r="J2">
        <v>1</v>
      </c>
      <c r="K2" s="2" t="s">
        <v>298</v>
      </c>
      <c r="L2" s="2">
        <v>2015</v>
      </c>
      <c r="M2" s="2">
        <v>1594</v>
      </c>
      <c r="N2">
        <v>1</v>
      </c>
      <c r="O2" s="2" t="s">
        <v>298</v>
      </c>
      <c r="P2" s="2">
        <v>2016</v>
      </c>
      <c r="Q2" s="2">
        <v>1364</v>
      </c>
    </row>
    <row r="3" spans="1:17" ht="21" x14ac:dyDescent="0.3">
      <c r="A3">
        <v>2</v>
      </c>
      <c r="B3">
        <v>2</v>
      </c>
      <c r="C3" s="2" t="s">
        <v>298</v>
      </c>
      <c r="D3" s="2">
        <v>2013</v>
      </c>
      <c r="E3" s="2">
        <v>315</v>
      </c>
      <c r="F3">
        <v>2</v>
      </c>
      <c r="G3" s="2" t="s">
        <v>297</v>
      </c>
      <c r="H3" s="2">
        <v>2014</v>
      </c>
      <c r="I3" s="2">
        <v>1340</v>
      </c>
      <c r="J3">
        <v>2</v>
      </c>
      <c r="K3" s="2" t="s">
        <v>297</v>
      </c>
      <c r="L3" s="2">
        <v>2015</v>
      </c>
      <c r="M3" s="2">
        <v>1477</v>
      </c>
      <c r="N3">
        <v>2</v>
      </c>
      <c r="O3" s="2" t="s">
        <v>297</v>
      </c>
      <c r="P3" s="2">
        <v>2016</v>
      </c>
      <c r="Q3" s="2">
        <v>1337</v>
      </c>
    </row>
    <row r="4" spans="1:17" ht="21" x14ac:dyDescent="0.3">
      <c r="A4">
        <v>3</v>
      </c>
      <c r="B4">
        <v>3</v>
      </c>
      <c r="C4" s="2" t="s">
        <v>299</v>
      </c>
      <c r="D4" s="2">
        <v>2013</v>
      </c>
      <c r="E4" s="2">
        <v>286</v>
      </c>
      <c r="F4">
        <v>3</v>
      </c>
      <c r="G4" s="2" t="s">
        <v>299</v>
      </c>
      <c r="H4" s="2">
        <v>2014</v>
      </c>
      <c r="I4" s="2">
        <v>764</v>
      </c>
      <c r="J4">
        <v>3</v>
      </c>
      <c r="K4" s="2" t="s">
        <v>299</v>
      </c>
      <c r="L4" s="2">
        <v>2015</v>
      </c>
      <c r="M4" s="2">
        <v>856</v>
      </c>
      <c r="N4">
        <v>3</v>
      </c>
      <c r="O4" s="2" t="s">
        <v>299</v>
      </c>
      <c r="P4" s="2">
        <v>2016</v>
      </c>
      <c r="Q4" s="2">
        <v>821</v>
      </c>
    </row>
    <row r="5" spans="1:17" ht="21" x14ac:dyDescent="0.3">
      <c r="A5">
        <v>4</v>
      </c>
      <c r="B5">
        <v>4</v>
      </c>
      <c r="C5" s="2" t="s">
        <v>300</v>
      </c>
      <c r="D5" s="2">
        <v>2013</v>
      </c>
      <c r="E5" s="2">
        <v>140</v>
      </c>
      <c r="F5">
        <v>4</v>
      </c>
      <c r="G5" s="2" t="s">
        <v>302</v>
      </c>
      <c r="H5" s="2">
        <v>2014</v>
      </c>
      <c r="I5" s="2">
        <v>485</v>
      </c>
      <c r="J5">
        <v>4</v>
      </c>
      <c r="K5" s="2" t="s">
        <v>302</v>
      </c>
      <c r="L5" s="2">
        <v>2015</v>
      </c>
      <c r="M5" s="2">
        <v>475</v>
      </c>
      <c r="N5">
        <v>4</v>
      </c>
      <c r="O5" s="2" t="s">
        <v>302</v>
      </c>
      <c r="P5" s="2">
        <v>2016</v>
      </c>
      <c r="Q5" s="2">
        <v>568</v>
      </c>
    </row>
    <row r="6" spans="1:17" ht="21" x14ac:dyDescent="0.3">
      <c r="A6">
        <v>5</v>
      </c>
      <c r="B6">
        <v>5</v>
      </c>
      <c r="C6" s="2" t="s">
        <v>301</v>
      </c>
      <c r="D6" s="2">
        <v>2013</v>
      </c>
      <c r="E6" s="2">
        <v>110</v>
      </c>
      <c r="F6">
        <v>5</v>
      </c>
      <c r="G6" s="2" t="s">
        <v>303</v>
      </c>
      <c r="H6" s="2">
        <v>2014</v>
      </c>
      <c r="I6" s="2">
        <v>469</v>
      </c>
      <c r="J6">
        <v>5</v>
      </c>
      <c r="K6" s="2" t="s">
        <v>301</v>
      </c>
      <c r="L6" s="2">
        <v>2015</v>
      </c>
      <c r="M6" s="2">
        <v>450</v>
      </c>
      <c r="N6">
        <v>5</v>
      </c>
      <c r="O6" s="2" t="s">
        <v>301</v>
      </c>
      <c r="P6" s="2">
        <v>2016</v>
      </c>
      <c r="Q6" s="2">
        <v>454</v>
      </c>
    </row>
    <row r="7" spans="1:17" ht="21" x14ac:dyDescent="0.3">
      <c r="A7">
        <v>6</v>
      </c>
      <c r="B7">
        <v>6</v>
      </c>
      <c r="C7" s="2" t="s">
        <v>302</v>
      </c>
      <c r="D7" s="2">
        <v>2013</v>
      </c>
      <c r="E7" s="2">
        <v>106</v>
      </c>
      <c r="F7">
        <v>6</v>
      </c>
      <c r="G7" s="2" t="s">
        <v>301</v>
      </c>
      <c r="H7" s="2">
        <v>2014</v>
      </c>
      <c r="I7" s="2">
        <v>449</v>
      </c>
      <c r="J7">
        <v>6</v>
      </c>
      <c r="K7" s="2" t="s">
        <v>300</v>
      </c>
      <c r="L7" s="2">
        <v>2015</v>
      </c>
      <c r="M7" s="2">
        <v>424</v>
      </c>
      <c r="N7">
        <v>6</v>
      </c>
      <c r="O7" s="2" t="s">
        <v>303</v>
      </c>
      <c r="P7" s="2">
        <v>2016</v>
      </c>
      <c r="Q7" s="2">
        <v>426</v>
      </c>
    </row>
    <row r="8" spans="1:17" ht="21" x14ac:dyDescent="0.3">
      <c r="A8">
        <v>7</v>
      </c>
      <c r="B8">
        <v>7</v>
      </c>
      <c r="C8" s="2" t="s">
        <v>303</v>
      </c>
      <c r="D8" s="2">
        <v>2013</v>
      </c>
      <c r="E8" s="2">
        <v>105</v>
      </c>
      <c r="F8">
        <v>7</v>
      </c>
      <c r="G8" s="2" t="s">
        <v>300</v>
      </c>
      <c r="H8" s="2">
        <v>2014</v>
      </c>
      <c r="I8" s="2">
        <v>433</v>
      </c>
      <c r="J8">
        <v>7</v>
      </c>
      <c r="K8" s="2" t="s">
        <v>303</v>
      </c>
      <c r="L8" s="2">
        <v>2015</v>
      </c>
      <c r="M8" s="2">
        <v>410</v>
      </c>
      <c r="N8">
        <v>7</v>
      </c>
      <c r="O8" s="2" t="s">
        <v>300</v>
      </c>
      <c r="P8" s="2">
        <v>2016</v>
      </c>
      <c r="Q8" s="2">
        <v>395</v>
      </c>
    </row>
    <row r="9" spans="1:17" ht="21" x14ac:dyDescent="0.3">
      <c r="A9">
        <v>8</v>
      </c>
      <c r="B9">
        <v>8</v>
      </c>
      <c r="C9" s="2" t="s">
        <v>304</v>
      </c>
      <c r="D9" s="2">
        <v>2013</v>
      </c>
      <c r="E9" s="2">
        <v>90</v>
      </c>
      <c r="F9">
        <v>8</v>
      </c>
      <c r="G9" s="2" t="s">
        <v>312</v>
      </c>
      <c r="H9" s="2">
        <v>2014</v>
      </c>
      <c r="I9" s="2">
        <v>363</v>
      </c>
      <c r="J9">
        <v>8</v>
      </c>
      <c r="K9" s="2" t="s">
        <v>321</v>
      </c>
      <c r="L9" s="2">
        <v>2015</v>
      </c>
      <c r="M9" s="2">
        <v>373</v>
      </c>
      <c r="N9">
        <v>8</v>
      </c>
      <c r="O9" s="2" t="s">
        <v>320</v>
      </c>
      <c r="P9" s="2">
        <v>2016</v>
      </c>
      <c r="Q9" s="2">
        <v>350</v>
      </c>
    </row>
    <row r="10" spans="1:17" ht="21" x14ac:dyDescent="0.3">
      <c r="A10">
        <v>9</v>
      </c>
      <c r="B10">
        <v>9</v>
      </c>
      <c r="C10" s="2" t="s">
        <v>305</v>
      </c>
      <c r="D10" s="2">
        <v>2013</v>
      </c>
      <c r="E10" s="2">
        <v>90</v>
      </c>
      <c r="F10">
        <v>9</v>
      </c>
      <c r="G10" s="2" t="s">
        <v>321</v>
      </c>
      <c r="H10" s="2">
        <v>2014</v>
      </c>
      <c r="I10" s="2">
        <v>339</v>
      </c>
      <c r="J10">
        <v>9</v>
      </c>
      <c r="K10" s="2" t="s">
        <v>312</v>
      </c>
      <c r="L10" s="2">
        <v>2015</v>
      </c>
      <c r="M10" s="2">
        <v>339</v>
      </c>
      <c r="N10">
        <v>9</v>
      </c>
      <c r="O10" s="2" t="s">
        <v>398</v>
      </c>
      <c r="P10" s="2">
        <v>2016</v>
      </c>
      <c r="Q10" s="2">
        <v>314</v>
      </c>
    </row>
    <row r="11" spans="1:17" ht="21" x14ac:dyDescent="0.3">
      <c r="A11">
        <v>10</v>
      </c>
      <c r="B11">
        <v>10</v>
      </c>
      <c r="C11" s="2" t="s">
        <v>306</v>
      </c>
      <c r="D11" s="2">
        <v>2013</v>
      </c>
      <c r="E11" s="2">
        <v>85</v>
      </c>
      <c r="F11">
        <v>10</v>
      </c>
      <c r="G11" s="2" t="s">
        <v>305</v>
      </c>
      <c r="H11" s="2">
        <v>2014</v>
      </c>
      <c r="I11" s="2">
        <v>291</v>
      </c>
      <c r="J11">
        <v>10</v>
      </c>
      <c r="K11" s="2" t="s">
        <v>398</v>
      </c>
      <c r="L11" s="2">
        <v>2015</v>
      </c>
      <c r="M11" s="2">
        <v>310</v>
      </c>
      <c r="N11">
        <v>10</v>
      </c>
      <c r="O11" s="2" t="s">
        <v>325</v>
      </c>
      <c r="P11" s="2">
        <v>2016</v>
      </c>
      <c r="Q11" s="2">
        <v>306</v>
      </c>
    </row>
    <row r="12" spans="1:17" ht="21" x14ac:dyDescent="0.3">
      <c r="A12">
        <v>11</v>
      </c>
      <c r="B12">
        <v>11</v>
      </c>
      <c r="C12" s="2" t="s">
        <v>307</v>
      </c>
      <c r="D12" s="2">
        <v>2013</v>
      </c>
      <c r="E12" s="2">
        <v>81</v>
      </c>
      <c r="F12">
        <v>11</v>
      </c>
      <c r="G12" s="2" t="s">
        <v>304</v>
      </c>
      <c r="H12" s="2">
        <v>2014</v>
      </c>
      <c r="I12" s="2">
        <v>269</v>
      </c>
      <c r="J12">
        <v>11</v>
      </c>
      <c r="K12" s="2" t="s">
        <v>307</v>
      </c>
      <c r="L12" s="2">
        <v>2015</v>
      </c>
      <c r="M12" s="2">
        <v>308</v>
      </c>
      <c r="N12">
        <v>11</v>
      </c>
      <c r="O12" s="2" t="s">
        <v>393</v>
      </c>
      <c r="P12" s="2">
        <v>2016</v>
      </c>
      <c r="Q12" s="2">
        <v>306</v>
      </c>
    </row>
    <row r="13" spans="1:17" ht="21" x14ac:dyDescent="0.3">
      <c r="A13">
        <v>12</v>
      </c>
      <c r="B13">
        <v>12</v>
      </c>
      <c r="C13" s="2" t="s">
        <v>308</v>
      </c>
      <c r="D13" s="2">
        <v>2013</v>
      </c>
      <c r="E13" s="2">
        <v>79</v>
      </c>
      <c r="F13">
        <v>12</v>
      </c>
      <c r="G13" s="2" t="s">
        <v>325</v>
      </c>
      <c r="H13" s="2">
        <v>2014</v>
      </c>
      <c r="I13" s="2">
        <v>263</v>
      </c>
      <c r="J13">
        <v>12</v>
      </c>
      <c r="K13" s="2" t="s">
        <v>320</v>
      </c>
      <c r="L13" s="2">
        <v>2015</v>
      </c>
      <c r="M13" s="2">
        <v>307</v>
      </c>
      <c r="N13">
        <v>12</v>
      </c>
      <c r="O13" s="2" t="s">
        <v>400</v>
      </c>
      <c r="P13" s="2">
        <v>2016</v>
      </c>
      <c r="Q13" s="2">
        <v>303</v>
      </c>
    </row>
    <row r="14" spans="1:17" ht="21" x14ac:dyDescent="0.3">
      <c r="A14">
        <v>13</v>
      </c>
      <c r="B14">
        <v>13</v>
      </c>
      <c r="C14" s="2" t="s">
        <v>309</v>
      </c>
      <c r="D14" s="2">
        <v>2013</v>
      </c>
      <c r="E14" s="2">
        <v>73</v>
      </c>
      <c r="F14">
        <v>13</v>
      </c>
      <c r="G14" s="2" t="s">
        <v>308</v>
      </c>
      <c r="H14" s="2">
        <v>2014</v>
      </c>
      <c r="I14" s="2">
        <v>255</v>
      </c>
      <c r="J14">
        <v>13</v>
      </c>
      <c r="K14" s="2" t="s">
        <v>313</v>
      </c>
      <c r="L14" s="2">
        <v>2015</v>
      </c>
      <c r="M14" s="2">
        <v>296</v>
      </c>
      <c r="N14">
        <v>13</v>
      </c>
      <c r="O14" s="2" t="s">
        <v>321</v>
      </c>
      <c r="P14" s="2">
        <v>2016</v>
      </c>
      <c r="Q14" s="2">
        <v>303</v>
      </c>
    </row>
    <row r="15" spans="1:17" ht="21" x14ac:dyDescent="0.3">
      <c r="A15">
        <v>14</v>
      </c>
      <c r="B15">
        <v>14</v>
      </c>
      <c r="C15" s="2" t="s">
        <v>310</v>
      </c>
      <c r="D15" s="2">
        <v>2013</v>
      </c>
      <c r="E15" s="2">
        <v>67</v>
      </c>
      <c r="F15">
        <v>14</v>
      </c>
      <c r="G15" s="2" t="s">
        <v>346</v>
      </c>
      <c r="H15" s="2">
        <v>2014</v>
      </c>
      <c r="I15" s="2">
        <v>239</v>
      </c>
      <c r="J15">
        <v>14</v>
      </c>
      <c r="K15" s="2" t="s">
        <v>325</v>
      </c>
      <c r="L15" s="2">
        <v>2015</v>
      </c>
      <c r="M15" s="2">
        <v>254</v>
      </c>
      <c r="N15">
        <v>14</v>
      </c>
      <c r="O15" s="2" t="s">
        <v>352</v>
      </c>
      <c r="P15" s="2">
        <v>2016</v>
      </c>
      <c r="Q15" s="2">
        <v>262</v>
      </c>
    </row>
    <row r="16" spans="1:17" ht="21" x14ac:dyDescent="0.3">
      <c r="A16">
        <v>15</v>
      </c>
      <c r="B16">
        <v>15</v>
      </c>
      <c r="C16" s="2" t="s">
        <v>311</v>
      </c>
      <c r="D16" s="2">
        <v>2013</v>
      </c>
      <c r="E16" s="2">
        <v>67</v>
      </c>
      <c r="F16">
        <v>15</v>
      </c>
      <c r="G16" s="2" t="s">
        <v>313</v>
      </c>
      <c r="H16" s="2">
        <v>2014</v>
      </c>
      <c r="I16" s="2">
        <v>234</v>
      </c>
      <c r="J16">
        <v>15</v>
      </c>
      <c r="K16" s="2" t="s">
        <v>304</v>
      </c>
      <c r="L16" s="2">
        <v>2015</v>
      </c>
      <c r="M16" s="2">
        <v>234</v>
      </c>
      <c r="N16">
        <v>15</v>
      </c>
      <c r="O16" s="2" t="s">
        <v>343</v>
      </c>
      <c r="P16" s="2">
        <v>2016</v>
      </c>
      <c r="Q16" s="2">
        <v>260</v>
      </c>
    </row>
    <row r="17" spans="1:17" ht="21" x14ac:dyDescent="0.3">
      <c r="A17">
        <v>16</v>
      </c>
      <c r="B17">
        <v>16</v>
      </c>
      <c r="C17" s="2" t="s">
        <v>312</v>
      </c>
      <c r="D17" s="2">
        <v>2013</v>
      </c>
      <c r="E17" s="2">
        <v>64</v>
      </c>
      <c r="F17">
        <v>16</v>
      </c>
      <c r="G17" s="2" t="s">
        <v>306</v>
      </c>
      <c r="H17" s="2">
        <v>2014</v>
      </c>
      <c r="I17" s="2">
        <v>233</v>
      </c>
      <c r="J17">
        <v>16</v>
      </c>
      <c r="K17" s="2" t="s">
        <v>305</v>
      </c>
      <c r="L17" s="2">
        <v>2015</v>
      </c>
      <c r="M17" s="2">
        <v>230</v>
      </c>
      <c r="N17">
        <v>16</v>
      </c>
      <c r="O17" s="2" t="s">
        <v>312</v>
      </c>
      <c r="P17" s="2">
        <v>2016</v>
      </c>
      <c r="Q17" s="2">
        <v>258</v>
      </c>
    </row>
    <row r="18" spans="1:17" ht="21" x14ac:dyDescent="0.3">
      <c r="A18">
        <v>17</v>
      </c>
      <c r="B18">
        <v>17</v>
      </c>
      <c r="C18" s="2" t="s">
        <v>313</v>
      </c>
      <c r="D18" s="2">
        <v>2013</v>
      </c>
      <c r="E18" s="2">
        <v>63</v>
      </c>
      <c r="F18">
        <v>17</v>
      </c>
      <c r="G18" s="2" t="s">
        <v>320</v>
      </c>
      <c r="H18" s="2">
        <v>2014</v>
      </c>
      <c r="I18" s="2">
        <v>219</v>
      </c>
      <c r="J18">
        <v>17</v>
      </c>
      <c r="K18" s="2" t="s">
        <v>315</v>
      </c>
      <c r="L18" s="2">
        <v>2015</v>
      </c>
      <c r="M18" s="2">
        <v>227</v>
      </c>
      <c r="N18">
        <v>17</v>
      </c>
      <c r="O18" s="2" t="s">
        <v>306</v>
      </c>
      <c r="P18" s="2">
        <v>2016</v>
      </c>
      <c r="Q18" s="2">
        <v>246</v>
      </c>
    </row>
    <row r="19" spans="1:17" ht="21" x14ac:dyDescent="0.3">
      <c r="A19">
        <v>18</v>
      </c>
      <c r="B19">
        <v>18</v>
      </c>
      <c r="C19" s="2" t="s">
        <v>314</v>
      </c>
      <c r="D19" s="2">
        <v>2013</v>
      </c>
      <c r="E19" s="2">
        <v>54</v>
      </c>
      <c r="F19">
        <v>18</v>
      </c>
      <c r="G19" s="2" t="s">
        <v>315</v>
      </c>
      <c r="H19" s="2">
        <v>2014</v>
      </c>
      <c r="I19" s="2">
        <v>212</v>
      </c>
      <c r="J19">
        <v>18</v>
      </c>
      <c r="K19" s="2" t="s">
        <v>308</v>
      </c>
      <c r="L19" s="2">
        <v>2015</v>
      </c>
      <c r="M19" s="2">
        <v>222</v>
      </c>
      <c r="N19">
        <v>18</v>
      </c>
      <c r="O19" s="2" t="s">
        <v>304</v>
      </c>
      <c r="P19" s="2">
        <v>2016</v>
      </c>
      <c r="Q19" s="2">
        <v>242</v>
      </c>
    </row>
    <row r="20" spans="1:17" ht="21" x14ac:dyDescent="0.3">
      <c r="A20">
        <v>19</v>
      </c>
      <c r="B20">
        <v>19</v>
      </c>
      <c r="C20" s="2" t="s">
        <v>315</v>
      </c>
      <c r="D20" s="2">
        <v>2013</v>
      </c>
      <c r="E20" s="2">
        <v>53</v>
      </c>
      <c r="F20">
        <v>19</v>
      </c>
      <c r="G20" s="2" t="s">
        <v>307</v>
      </c>
      <c r="H20" s="2">
        <v>2014</v>
      </c>
      <c r="I20" s="2">
        <v>210</v>
      </c>
      <c r="J20">
        <v>19</v>
      </c>
      <c r="K20" s="2" t="s">
        <v>306</v>
      </c>
      <c r="L20" s="2">
        <v>2015</v>
      </c>
      <c r="M20" s="2">
        <v>220</v>
      </c>
      <c r="N20">
        <v>19</v>
      </c>
      <c r="O20" s="2" t="s">
        <v>337</v>
      </c>
      <c r="P20" s="2">
        <v>2016</v>
      </c>
      <c r="Q20" s="2">
        <v>240</v>
      </c>
    </row>
    <row r="21" spans="1:17" ht="21" x14ac:dyDescent="0.3">
      <c r="A21">
        <v>20</v>
      </c>
      <c r="B21">
        <v>20</v>
      </c>
      <c r="C21" s="2" t="s">
        <v>316</v>
      </c>
      <c r="D21" s="2">
        <v>2013</v>
      </c>
      <c r="E21" s="2">
        <v>53</v>
      </c>
      <c r="F21">
        <v>20</v>
      </c>
      <c r="G21" s="2" t="s">
        <v>310</v>
      </c>
      <c r="H21" s="2">
        <v>2014</v>
      </c>
      <c r="I21" s="2">
        <v>201</v>
      </c>
      <c r="J21">
        <v>20</v>
      </c>
      <c r="K21" s="2" t="s">
        <v>337</v>
      </c>
      <c r="L21" s="2">
        <v>2015</v>
      </c>
      <c r="M21" s="2">
        <v>209</v>
      </c>
      <c r="N21">
        <v>20</v>
      </c>
      <c r="O21" s="2" t="s">
        <v>428</v>
      </c>
      <c r="P21" s="2">
        <v>2016</v>
      </c>
      <c r="Q21" s="2">
        <v>221</v>
      </c>
    </row>
    <row r="22" spans="1:17" ht="21" x14ac:dyDescent="0.3">
      <c r="A22">
        <v>21</v>
      </c>
      <c r="B22">
        <v>21</v>
      </c>
      <c r="C22" s="2" t="s">
        <v>317</v>
      </c>
      <c r="D22" s="2">
        <v>2013</v>
      </c>
      <c r="E22" s="2">
        <v>51</v>
      </c>
      <c r="F22">
        <v>21</v>
      </c>
      <c r="G22" s="2" t="s">
        <v>352</v>
      </c>
      <c r="H22" s="2">
        <v>2014</v>
      </c>
      <c r="I22" s="2">
        <v>191</v>
      </c>
      <c r="J22">
        <v>21</v>
      </c>
      <c r="K22" s="2" t="s">
        <v>352</v>
      </c>
      <c r="L22" s="2">
        <v>2015</v>
      </c>
      <c r="M22" s="2">
        <v>208</v>
      </c>
      <c r="N22">
        <v>21</v>
      </c>
      <c r="O22" s="2" t="s">
        <v>305</v>
      </c>
      <c r="P22" s="2">
        <v>2016</v>
      </c>
      <c r="Q22" s="2">
        <v>215</v>
      </c>
    </row>
    <row r="23" spans="1:17" ht="21" x14ac:dyDescent="0.3">
      <c r="A23">
        <v>22</v>
      </c>
      <c r="B23">
        <v>22</v>
      </c>
      <c r="C23" s="2" t="s">
        <v>318</v>
      </c>
      <c r="D23" s="2">
        <v>2013</v>
      </c>
      <c r="E23" s="2">
        <v>51</v>
      </c>
      <c r="F23">
        <v>22</v>
      </c>
      <c r="G23" s="2" t="s">
        <v>316</v>
      </c>
      <c r="H23" s="2">
        <v>2014</v>
      </c>
      <c r="I23" s="2">
        <v>185</v>
      </c>
      <c r="J23">
        <v>22</v>
      </c>
      <c r="K23" s="2" t="s">
        <v>393</v>
      </c>
      <c r="L23" s="2">
        <v>2015</v>
      </c>
      <c r="M23" s="2">
        <v>201</v>
      </c>
      <c r="N23">
        <v>22</v>
      </c>
      <c r="O23" s="2" t="s">
        <v>313</v>
      </c>
      <c r="P23" s="2">
        <v>2016</v>
      </c>
      <c r="Q23" s="2">
        <v>208</v>
      </c>
    </row>
    <row r="24" spans="1:17" ht="21" x14ac:dyDescent="0.3">
      <c r="A24">
        <v>23</v>
      </c>
      <c r="B24">
        <v>23</v>
      </c>
      <c r="C24" s="2" t="s">
        <v>319</v>
      </c>
      <c r="D24" s="2">
        <v>2013</v>
      </c>
      <c r="E24" s="2">
        <v>50</v>
      </c>
      <c r="F24">
        <v>23</v>
      </c>
      <c r="G24" s="2" t="s">
        <v>309</v>
      </c>
      <c r="H24" s="2">
        <v>2014</v>
      </c>
      <c r="I24" s="2">
        <v>172</v>
      </c>
      <c r="J24">
        <v>23</v>
      </c>
      <c r="K24" s="2" t="s">
        <v>318</v>
      </c>
      <c r="L24" s="2">
        <v>2015</v>
      </c>
      <c r="M24" s="2">
        <v>199</v>
      </c>
      <c r="N24">
        <v>23</v>
      </c>
      <c r="O24" s="2" t="s">
        <v>399</v>
      </c>
      <c r="P24" s="2">
        <v>2016</v>
      </c>
      <c r="Q24" s="2">
        <v>201</v>
      </c>
    </row>
    <row r="25" spans="1:17" ht="21" x14ac:dyDescent="0.3">
      <c r="A25">
        <v>24</v>
      </c>
      <c r="B25">
        <v>24</v>
      </c>
      <c r="C25" s="2" t="s">
        <v>320</v>
      </c>
      <c r="D25" s="2">
        <v>2013</v>
      </c>
      <c r="E25" s="2">
        <v>50</v>
      </c>
      <c r="F25">
        <v>24</v>
      </c>
      <c r="G25" s="2" t="s">
        <v>397</v>
      </c>
      <c r="H25" s="2">
        <v>2014</v>
      </c>
      <c r="I25" s="2">
        <v>164</v>
      </c>
      <c r="J25">
        <v>24</v>
      </c>
      <c r="K25" s="2" t="s">
        <v>400</v>
      </c>
      <c r="L25" s="2">
        <v>2015</v>
      </c>
      <c r="M25" s="2">
        <v>186</v>
      </c>
      <c r="N25">
        <v>24</v>
      </c>
      <c r="O25" s="2" t="s">
        <v>310</v>
      </c>
      <c r="P25" s="2">
        <v>2016</v>
      </c>
      <c r="Q25" s="2">
        <v>194</v>
      </c>
    </row>
    <row r="26" spans="1:17" ht="21" x14ac:dyDescent="0.3">
      <c r="A26">
        <v>25</v>
      </c>
      <c r="B26">
        <v>25</v>
      </c>
      <c r="C26" s="2" t="s">
        <v>321</v>
      </c>
      <c r="D26" s="2">
        <v>2013</v>
      </c>
      <c r="E26" s="2">
        <v>47</v>
      </c>
      <c r="F26">
        <v>25</v>
      </c>
      <c r="G26" s="2" t="s">
        <v>398</v>
      </c>
      <c r="H26" s="2">
        <v>2014</v>
      </c>
      <c r="I26" s="2">
        <v>160</v>
      </c>
      <c r="J26">
        <v>25</v>
      </c>
      <c r="K26" s="2" t="s">
        <v>316</v>
      </c>
      <c r="L26" s="2">
        <v>2015</v>
      </c>
      <c r="M26" s="2">
        <v>181</v>
      </c>
      <c r="N26">
        <v>25</v>
      </c>
      <c r="O26" s="2" t="s">
        <v>315</v>
      </c>
      <c r="P26" s="2">
        <v>2016</v>
      </c>
      <c r="Q26" s="2">
        <v>190</v>
      </c>
    </row>
    <row r="27" spans="1:17" ht="21" x14ac:dyDescent="0.3">
      <c r="A27">
        <v>26</v>
      </c>
      <c r="B27">
        <v>26</v>
      </c>
      <c r="C27" s="2" t="s">
        <v>322</v>
      </c>
      <c r="D27" s="2">
        <v>2013</v>
      </c>
      <c r="E27" s="2">
        <v>46</v>
      </c>
      <c r="F27">
        <v>26</v>
      </c>
      <c r="G27" s="2" t="s">
        <v>318</v>
      </c>
      <c r="H27" s="2">
        <v>2014</v>
      </c>
      <c r="I27" s="2">
        <v>158</v>
      </c>
      <c r="J27">
        <v>26</v>
      </c>
      <c r="K27" s="2" t="s">
        <v>343</v>
      </c>
      <c r="L27" s="2">
        <v>2015</v>
      </c>
      <c r="M27" s="2">
        <v>177</v>
      </c>
      <c r="N27">
        <v>26</v>
      </c>
      <c r="O27" s="2" t="s">
        <v>318</v>
      </c>
      <c r="P27" s="2">
        <v>2016</v>
      </c>
      <c r="Q27" s="2">
        <v>189</v>
      </c>
    </row>
    <row r="28" spans="1:17" ht="21" x14ac:dyDescent="0.3">
      <c r="A28">
        <v>27</v>
      </c>
      <c r="B28">
        <v>27</v>
      </c>
      <c r="C28" s="2" t="s">
        <v>323</v>
      </c>
      <c r="D28" s="2">
        <v>2013</v>
      </c>
      <c r="E28" s="2">
        <v>41</v>
      </c>
      <c r="F28">
        <v>27</v>
      </c>
      <c r="G28" s="2" t="s">
        <v>327</v>
      </c>
      <c r="H28" s="2">
        <v>2014</v>
      </c>
      <c r="I28" s="2">
        <v>155</v>
      </c>
      <c r="J28">
        <v>27</v>
      </c>
      <c r="K28" s="2" t="s">
        <v>309</v>
      </c>
      <c r="L28" s="2">
        <v>2015</v>
      </c>
      <c r="M28" s="2">
        <v>170</v>
      </c>
      <c r="N28">
        <v>27</v>
      </c>
      <c r="O28" s="2" t="s">
        <v>307</v>
      </c>
      <c r="P28" s="2">
        <v>2016</v>
      </c>
      <c r="Q28" s="2">
        <v>186</v>
      </c>
    </row>
    <row r="29" spans="1:17" ht="21" x14ac:dyDescent="0.3">
      <c r="A29">
        <v>28</v>
      </c>
      <c r="B29">
        <v>28</v>
      </c>
      <c r="C29" s="2" t="s">
        <v>324</v>
      </c>
      <c r="D29" s="2">
        <v>2013</v>
      </c>
      <c r="E29" s="2">
        <v>40</v>
      </c>
      <c r="F29">
        <v>28</v>
      </c>
      <c r="G29" s="2" t="s">
        <v>328</v>
      </c>
      <c r="H29" s="2">
        <v>2014</v>
      </c>
      <c r="I29" s="2">
        <v>151</v>
      </c>
      <c r="J29">
        <v>28</v>
      </c>
      <c r="K29" s="2" t="s">
        <v>310</v>
      </c>
      <c r="L29" s="2">
        <v>2015</v>
      </c>
      <c r="M29" s="2">
        <v>162</v>
      </c>
      <c r="N29">
        <v>28</v>
      </c>
      <c r="O29" s="2" t="s">
        <v>426</v>
      </c>
      <c r="P29" s="2">
        <v>2016</v>
      </c>
      <c r="Q29" s="2">
        <v>186</v>
      </c>
    </row>
    <row r="30" spans="1:17" ht="21" x14ac:dyDescent="0.3">
      <c r="A30">
        <v>29</v>
      </c>
      <c r="B30">
        <v>29</v>
      </c>
      <c r="C30" s="2" t="s">
        <v>325</v>
      </c>
      <c r="D30" s="2">
        <v>2013</v>
      </c>
      <c r="E30" s="2">
        <v>39</v>
      </c>
      <c r="F30">
        <v>29</v>
      </c>
      <c r="G30" s="2" t="s">
        <v>343</v>
      </c>
      <c r="H30" s="2">
        <v>2014</v>
      </c>
      <c r="I30" s="2">
        <v>145</v>
      </c>
      <c r="J30">
        <v>29</v>
      </c>
      <c r="K30" s="2" t="s">
        <v>346</v>
      </c>
      <c r="L30" s="2">
        <v>2015</v>
      </c>
      <c r="M30" s="2">
        <v>156</v>
      </c>
      <c r="N30">
        <v>29</v>
      </c>
      <c r="O30" s="2" t="s">
        <v>314</v>
      </c>
      <c r="P30" s="2">
        <v>2016</v>
      </c>
      <c r="Q30" s="2">
        <v>170</v>
      </c>
    </row>
    <row r="31" spans="1:17" ht="21" x14ac:dyDescent="0.3">
      <c r="A31">
        <v>30</v>
      </c>
      <c r="B31">
        <v>30</v>
      </c>
      <c r="C31" s="2" t="s">
        <v>326</v>
      </c>
      <c r="D31" s="2">
        <v>2013</v>
      </c>
      <c r="E31" s="2">
        <v>38</v>
      </c>
      <c r="F31">
        <v>30</v>
      </c>
      <c r="G31" s="2" t="s">
        <v>314</v>
      </c>
      <c r="H31" s="2">
        <v>2014</v>
      </c>
      <c r="I31" s="2">
        <v>145</v>
      </c>
      <c r="J31">
        <v>30</v>
      </c>
      <c r="K31" s="2" t="s">
        <v>399</v>
      </c>
      <c r="L31" s="2">
        <v>2015</v>
      </c>
      <c r="M31" s="2">
        <v>155</v>
      </c>
      <c r="N31">
        <v>30</v>
      </c>
      <c r="O31" s="2" t="s">
        <v>335</v>
      </c>
      <c r="P31" s="2">
        <v>2016</v>
      </c>
      <c r="Q31" s="2">
        <v>169</v>
      </c>
    </row>
    <row r="32" spans="1:17" ht="21" x14ac:dyDescent="0.3">
      <c r="A32">
        <v>31</v>
      </c>
      <c r="B32">
        <v>31</v>
      </c>
      <c r="C32" s="2" t="s">
        <v>327</v>
      </c>
      <c r="D32" s="2">
        <v>2013</v>
      </c>
      <c r="E32" s="2">
        <v>38</v>
      </c>
      <c r="F32">
        <v>31</v>
      </c>
      <c r="G32" s="2" t="s">
        <v>337</v>
      </c>
      <c r="H32" s="2">
        <v>2014</v>
      </c>
      <c r="I32" s="2">
        <v>142</v>
      </c>
      <c r="J32">
        <v>31</v>
      </c>
      <c r="K32" s="2" t="s">
        <v>322</v>
      </c>
      <c r="L32" s="2">
        <v>2015</v>
      </c>
      <c r="M32" s="2">
        <v>155</v>
      </c>
      <c r="N32">
        <v>31</v>
      </c>
      <c r="O32" s="2" t="s">
        <v>353</v>
      </c>
      <c r="P32" s="2">
        <v>2016</v>
      </c>
      <c r="Q32" s="2">
        <v>162</v>
      </c>
    </row>
    <row r="33" spans="1:17" ht="21" x14ac:dyDescent="0.3">
      <c r="A33">
        <v>32</v>
      </c>
      <c r="B33">
        <v>32</v>
      </c>
      <c r="C33" s="2" t="s">
        <v>328</v>
      </c>
      <c r="D33" s="2">
        <v>2013</v>
      </c>
      <c r="E33" s="2">
        <v>37</v>
      </c>
      <c r="F33">
        <v>32</v>
      </c>
      <c r="G33" s="2" t="s">
        <v>319</v>
      </c>
      <c r="H33" s="2">
        <v>2014</v>
      </c>
      <c r="I33" s="2">
        <v>141</v>
      </c>
      <c r="J33">
        <v>32</v>
      </c>
      <c r="K33" s="2" t="s">
        <v>341</v>
      </c>
      <c r="L33" s="2">
        <v>2015</v>
      </c>
      <c r="M33" s="2">
        <v>155</v>
      </c>
      <c r="N33">
        <v>32</v>
      </c>
      <c r="O33" s="2" t="s">
        <v>436</v>
      </c>
      <c r="P33" s="2">
        <v>2016</v>
      </c>
      <c r="Q33" s="2">
        <v>162</v>
      </c>
    </row>
    <row r="34" spans="1:17" ht="21" x14ac:dyDescent="0.3">
      <c r="A34">
        <v>33</v>
      </c>
      <c r="B34">
        <v>33</v>
      </c>
      <c r="C34" s="2" t="s">
        <v>329</v>
      </c>
      <c r="D34" s="2">
        <v>2013</v>
      </c>
      <c r="E34" s="2">
        <v>37</v>
      </c>
      <c r="F34">
        <v>33</v>
      </c>
      <c r="G34" s="2" t="s">
        <v>341</v>
      </c>
      <c r="H34" s="2">
        <v>2014</v>
      </c>
      <c r="I34" s="2">
        <v>132</v>
      </c>
      <c r="J34">
        <v>33</v>
      </c>
      <c r="K34" s="2" t="s">
        <v>314</v>
      </c>
      <c r="L34" s="2">
        <v>2015</v>
      </c>
      <c r="M34" s="2">
        <v>155</v>
      </c>
      <c r="N34">
        <v>33</v>
      </c>
      <c r="O34" s="2" t="s">
        <v>308</v>
      </c>
      <c r="P34" s="2">
        <v>2016</v>
      </c>
      <c r="Q34" s="2">
        <v>159</v>
      </c>
    </row>
    <row r="35" spans="1:17" ht="21" x14ac:dyDescent="0.3">
      <c r="A35">
        <v>34</v>
      </c>
      <c r="B35">
        <v>34</v>
      </c>
      <c r="C35" s="2" t="s">
        <v>330</v>
      </c>
      <c r="D35" s="2">
        <v>2013</v>
      </c>
      <c r="E35" s="2">
        <v>37</v>
      </c>
      <c r="F35">
        <v>34</v>
      </c>
      <c r="G35" s="2" t="s">
        <v>317</v>
      </c>
      <c r="H35" s="2">
        <v>2014</v>
      </c>
      <c r="I35" s="2">
        <v>131</v>
      </c>
      <c r="J35">
        <v>34</v>
      </c>
      <c r="K35" s="2" t="s">
        <v>335</v>
      </c>
      <c r="L35" s="2">
        <v>2015</v>
      </c>
      <c r="M35" s="2">
        <v>150</v>
      </c>
      <c r="N35">
        <v>34</v>
      </c>
      <c r="O35" s="2" t="s">
        <v>328</v>
      </c>
      <c r="P35" s="2">
        <v>2016</v>
      </c>
      <c r="Q35" s="2">
        <v>157</v>
      </c>
    </row>
    <row r="36" spans="1:17" ht="21" x14ac:dyDescent="0.3">
      <c r="A36">
        <v>35</v>
      </c>
      <c r="B36">
        <v>35</v>
      </c>
      <c r="C36" s="2" t="s">
        <v>331</v>
      </c>
      <c r="D36" s="2">
        <v>2013</v>
      </c>
      <c r="E36" s="2">
        <v>36</v>
      </c>
      <c r="F36">
        <v>35</v>
      </c>
      <c r="G36" s="2" t="s">
        <v>393</v>
      </c>
      <c r="H36" s="2">
        <v>2014</v>
      </c>
      <c r="I36" s="2">
        <v>131</v>
      </c>
      <c r="J36">
        <v>35</v>
      </c>
      <c r="K36" s="2" t="s">
        <v>328</v>
      </c>
      <c r="L36" s="2">
        <v>2015</v>
      </c>
      <c r="M36" s="2">
        <v>149</v>
      </c>
      <c r="N36">
        <v>35</v>
      </c>
      <c r="O36" s="2" t="s">
        <v>431</v>
      </c>
      <c r="P36" s="2">
        <v>2016</v>
      </c>
      <c r="Q36" s="2">
        <v>153</v>
      </c>
    </row>
    <row r="37" spans="1:17" ht="21" x14ac:dyDescent="0.3">
      <c r="A37">
        <v>36</v>
      </c>
      <c r="B37">
        <v>36</v>
      </c>
      <c r="C37" s="2" t="s">
        <v>332</v>
      </c>
      <c r="D37" s="2">
        <v>2013</v>
      </c>
      <c r="E37" s="2">
        <v>34</v>
      </c>
      <c r="F37">
        <v>36</v>
      </c>
      <c r="G37" s="2" t="s">
        <v>340</v>
      </c>
      <c r="H37" s="2">
        <v>2014</v>
      </c>
      <c r="I37" s="2">
        <v>130</v>
      </c>
      <c r="J37">
        <v>36</v>
      </c>
      <c r="K37" s="2" t="s">
        <v>424</v>
      </c>
      <c r="L37" s="2">
        <v>2015</v>
      </c>
      <c r="M37" s="2">
        <v>147</v>
      </c>
      <c r="N37">
        <v>36</v>
      </c>
      <c r="O37" s="2" t="s">
        <v>341</v>
      </c>
      <c r="P37" s="2">
        <v>2016</v>
      </c>
      <c r="Q37" s="2">
        <v>153</v>
      </c>
    </row>
    <row r="38" spans="1:17" ht="21" x14ac:dyDescent="0.3">
      <c r="A38">
        <v>37</v>
      </c>
      <c r="B38">
        <v>37</v>
      </c>
      <c r="C38" s="2" t="s">
        <v>333</v>
      </c>
      <c r="D38" s="2">
        <v>2013</v>
      </c>
      <c r="E38" s="2">
        <v>32</v>
      </c>
      <c r="F38">
        <v>37</v>
      </c>
      <c r="G38" s="2" t="s">
        <v>333</v>
      </c>
      <c r="H38" s="2">
        <v>2014</v>
      </c>
      <c r="I38" s="2">
        <v>129</v>
      </c>
      <c r="J38">
        <v>37</v>
      </c>
      <c r="K38" s="2" t="s">
        <v>317</v>
      </c>
      <c r="L38" s="2">
        <v>2015</v>
      </c>
      <c r="M38" s="2">
        <v>138</v>
      </c>
      <c r="N38">
        <v>37</v>
      </c>
      <c r="O38" s="2" t="s">
        <v>359</v>
      </c>
      <c r="P38" s="2">
        <v>2016</v>
      </c>
      <c r="Q38" s="2">
        <v>152</v>
      </c>
    </row>
    <row r="39" spans="1:17" ht="21" x14ac:dyDescent="0.3">
      <c r="A39">
        <v>38</v>
      </c>
      <c r="B39">
        <v>38</v>
      </c>
      <c r="C39" s="2" t="s">
        <v>334</v>
      </c>
      <c r="D39" s="2">
        <v>2013</v>
      </c>
      <c r="E39" s="2">
        <v>32</v>
      </c>
      <c r="F39">
        <v>38</v>
      </c>
      <c r="G39" s="2" t="s">
        <v>361</v>
      </c>
      <c r="H39" s="2">
        <v>2014</v>
      </c>
      <c r="I39" s="2">
        <v>125</v>
      </c>
      <c r="J39">
        <v>38</v>
      </c>
      <c r="K39" s="2" t="s">
        <v>327</v>
      </c>
      <c r="L39" s="2">
        <v>2015</v>
      </c>
      <c r="M39" s="2">
        <v>134</v>
      </c>
      <c r="N39">
        <v>38</v>
      </c>
      <c r="O39" s="2" t="s">
        <v>309</v>
      </c>
      <c r="P39" s="2">
        <v>2016</v>
      </c>
      <c r="Q39" s="2">
        <v>150</v>
      </c>
    </row>
    <row r="40" spans="1:17" ht="21" x14ac:dyDescent="0.3">
      <c r="A40">
        <v>39</v>
      </c>
      <c r="B40">
        <v>39</v>
      </c>
      <c r="C40" s="2" t="s">
        <v>335</v>
      </c>
      <c r="D40" s="2">
        <v>2013</v>
      </c>
      <c r="E40" s="2">
        <v>32</v>
      </c>
      <c r="F40">
        <v>39</v>
      </c>
      <c r="G40" s="2" t="s">
        <v>348</v>
      </c>
      <c r="H40" s="2">
        <v>2014</v>
      </c>
      <c r="I40" s="2">
        <v>121</v>
      </c>
      <c r="J40">
        <v>39</v>
      </c>
      <c r="K40" s="2" t="s">
        <v>319</v>
      </c>
      <c r="L40" s="2">
        <v>2015</v>
      </c>
      <c r="M40" s="2">
        <v>134</v>
      </c>
      <c r="N40">
        <v>39</v>
      </c>
      <c r="O40" s="2" t="s">
        <v>403</v>
      </c>
      <c r="P40" s="2">
        <v>2016</v>
      </c>
      <c r="Q40" s="2">
        <v>144</v>
      </c>
    </row>
    <row r="41" spans="1:17" ht="21" x14ac:dyDescent="0.3">
      <c r="A41">
        <v>40</v>
      </c>
      <c r="B41">
        <v>40</v>
      </c>
      <c r="C41" s="2" t="s">
        <v>336</v>
      </c>
      <c r="D41" s="2">
        <v>2013</v>
      </c>
      <c r="E41" s="2">
        <v>31</v>
      </c>
      <c r="F41">
        <v>40</v>
      </c>
      <c r="G41" s="2" t="s">
        <v>351</v>
      </c>
      <c r="H41" s="2">
        <v>2014</v>
      </c>
      <c r="I41" s="2">
        <v>117</v>
      </c>
      <c r="J41">
        <v>40</v>
      </c>
      <c r="K41" s="2" t="s">
        <v>333</v>
      </c>
      <c r="L41" s="2">
        <v>2015</v>
      </c>
      <c r="M41" s="2">
        <v>131</v>
      </c>
      <c r="N41">
        <v>40</v>
      </c>
      <c r="O41" s="2" t="s">
        <v>346</v>
      </c>
      <c r="P41" s="2">
        <v>2016</v>
      </c>
      <c r="Q41" s="2">
        <v>141</v>
      </c>
    </row>
    <row r="42" spans="1:17" ht="21" x14ac:dyDescent="0.3">
      <c r="A42">
        <v>40</v>
      </c>
      <c r="B42">
        <v>40</v>
      </c>
      <c r="C42" s="2" t="s">
        <v>337</v>
      </c>
      <c r="D42" s="2">
        <v>2013</v>
      </c>
      <c r="E42" s="2">
        <v>31</v>
      </c>
      <c r="F42">
        <v>40</v>
      </c>
      <c r="G42" s="2" t="s">
        <v>399</v>
      </c>
      <c r="H42" s="2">
        <v>2014</v>
      </c>
      <c r="I42" s="2">
        <v>116</v>
      </c>
      <c r="J42">
        <v>40</v>
      </c>
      <c r="K42" s="2" t="s">
        <v>351</v>
      </c>
      <c r="L42" s="2">
        <v>2015</v>
      </c>
      <c r="M42" s="2">
        <v>130</v>
      </c>
      <c r="N42">
        <v>40</v>
      </c>
      <c r="O42" s="2" t="s">
        <v>401</v>
      </c>
      <c r="P42" s="2">
        <v>2016</v>
      </c>
      <c r="Q42" s="2">
        <v>139</v>
      </c>
    </row>
    <row r="43" spans="1:17" ht="21" x14ac:dyDescent="0.3">
      <c r="A43">
        <v>40</v>
      </c>
      <c r="B43">
        <v>40</v>
      </c>
      <c r="C43" s="2" t="s">
        <v>338</v>
      </c>
      <c r="D43" s="2">
        <v>2013</v>
      </c>
      <c r="E43" s="2">
        <v>30</v>
      </c>
      <c r="F43">
        <v>40</v>
      </c>
      <c r="G43" s="2" t="s">
        <v>323</v>
      </c>
      <c r="H43" s="2">
        <v>2014</v>
      </c>
      <c r="I43" s="2">
        <v>112</v>
      </c>
      <c r="J43">
        <v>40</v>
      </c>
      <c r="K43" s="2" t="s">
        <v>397</v>
      </c>
      <c r="L43" s="2">
        <v>2015</v>
      </c>
      <c r="M43" s="2">
        <v>126</v>
      </c>
      <c r="N43">
        <v>40</v>
      </c>
      <c r="O43" s="2" t="s">
        <v>322</v>
      </c>
      <c r="P43" s="2">
        <v>2016</v>
      </c>
      <c r="Q43" s="2">
        <v>139</v>
      </c>
    </row>
    <row r="44" spans="1:17" ht="21" x14ac:dyDescent="0.3">
      <c r="A44">
        <v>40</v>
      </c>
      <c r="B44">
        <v>40</v>
      </c>
      <c r="C44" s="2" t="s">
        <v>339</v>
      </c>
      <c r="D44" s="2">
        <v>2013</v>
      </c>
      <c r="E44" s="2">
        <v>30</v>
      </c>
      <c r="F44">
        <v>40</v>
      </c>
      <c r="G44" s="2" t="s">
        <v>358</v>
      </c>
      <c r="H44" s="2">
        <v>2014</v>
      </c>
      <c r="I44" s="2">
        <v>111</v>
      </c>
      <c r="J44">
        <v>40</v>
      </c>
      <c r="K44" s="2" t="s">
        <v>358</v>
      </c>
      <c r="L44" s="2">
        <v>2015</v>
      </c>
      <c r="M44" s="2">
        <v>126</v>
      </c>
      <c r="N44">
        <v>40</v>
      </c>
      <c r="O44" s="2" t="s">
        <v>358</v>
      </c>
      <c r="P44" s="2">
        <v>2016</v>
      </c>
      <c r="Q44" s="2">
        <v>132</v>
      </c>
    </row>
    <row r="45" spans="1:17" ht="21" x14ac:dyDescent="0.3">
      <c r="A45">
        <v>40</v>
      </c>
      <c r="B45">
        <v>40</v>
      </c>
      <c r="C45" s="2" t="s">
        <v>340</v>
      </c>
      <c r="D45" s="2">
        <v>2013</v>
      </c>
      <c r="E45" s="2">
        <v>29</v>
      </c>
      <c r="F45">
        <v>40</v>
      </c>
      <c r="G45" s="2" t="s">
        <v>400</v>
      </c>
      <c r="H45" s="2">
        <v>2014</v>
      </c>
      <c r="I45" s="2">
        <v>111</v>
      </c>
      <c r="J45">
        <v>40</v>
      </c>
      <c r="K45" s="2" t="s">
        <v>361</v>
      </c>
      <c r="L45" s="2">
        <v>2015</v>
      </c>
      <c r="M45" s="2">
        <v>126</v>
      </c>
      <c r="N45">
        <v>40</v>
      </c>
      <c r="O45" s="2" t="s">
        <v>319</v>
      </c>
      <c r="P45" s="2">
        <v>2016</v>
      </c>
      <c r="Q45" s="2">
        <v>129</v>
      </c>
    </row>
    <row r="46" spans="1:17" ht="21" x14ac:dyDescent="0.3">
      <c r="A46">
        <v>40</v>
      </c>
      <c r="B46">
        <v>40</v>
      </c>
      <c r="C46" s="2" t="s">
        <v>341</v>
      </c>
      <c r="D46" s="2">
        <v>2013</v>
      </c>
      <c r="E46" s="2">
        <v>29</v>
      </c>
      <c r="F46">
        <v>40</v>
      </c>
      <c r="G46" s="2" t="s">
        <v>336</v>
      </c>
      <c r="H46" s="2">
        <v>2014</v>
      </c>
      <c r="I46" s="2">
        <v>110</v>
      </c>
      <c r="J46">
        <v>40</v>
      </c>
      <c r="K46" s="2" t="s">
        <v>379</v>
      </c>
      <c r="L46" s="2">
        <v>2015</v>
      </c>
      <c r="M46" s="2">
        <v>123</v>
      </c>
      <c r="N46">
        <v>40</v>
      </c>
      <c r="O46" s="2" t="s">
        <v>406</v>
      </c>
      <c r="P46" s="2">
        <v>2016</v>
      </c>
      <c r="Q46" s="2">
        <v>128</v>
      </c>
    </row>
    <row r="47" spans="1:17" ht="21" x14ac:dyDescent="0.3">
      <c r="A47">
        <v>40</v>
      </c>
      <c r="B47">
        <v>40</v>
      </c>
      <c r="C47" s="2" t="s">
        <v>342</v>
      </c>
      <c r="D47" s="2">
        <v>2013</v>
      </c>
      <c r="E47" s="2">
        <v>29</v>
      </c>
      <c r="F47">
        <v>40</v>
      </c>
      <c r="G47" s="2" t="s">
        <v>322</v>
      </c>
      <c r="H47" s="2">
        <v>2014</v>
      </c>
      <c r="I47" s="2">
        <v>109</v>
      </c>
      <c r="J47">
        <v>40</v>
      </c>
      <c r="K47" s="2" t="s">
        <v>340</v>
      </c>
      <c r="L47" s="2">
        <v>2015</v>
      </c>
      <c r="M47" s="2">
        <v>122</v>
      </c>
      <c r="N47">
        <v>40</v>
      </c>
      <c r="O47" s="2" t="s">
        <v>370</v>
      </c>
      <c r="P47" s="2">
        <v>2016</v>
      </c>
      <c r="Q47" s="2">
        <v>128</v>
      </c>
    </row>
    <row r="48" spans="1:17" ht="21" x14ac:dyDescent="0.3">
      <c r="A48">
        <v>40</v>
      </c>
      <c r="B48">
        <v>40</v>
      </c>
      <c r="C48" s="2" t="s">
        <v>343</v>
      </c>
      <c r="D48" s="2">
        <v>2013</v>
      </c>
      <c r="E48" s="2">
        <v>26</v>
      </c>
      <c r="F48">
        <v>40</v>
      </c>
      <c r="G48" s="2" t="s">
        <v>366</v>
      </c>
      <c r="H48" s="2">
        <v>2014</v>
      </c>
      <c r="I48" s="2">
        <v>102</v>
      </c>
      <c r="J48">
        <v>40</v>
      </c>
      <c r="K48" s="2" t="s">
        <v>401</v>
      </c>
      <c r="L48" s="2">
        <v>2015</v>
      </c>
      <c r="M48" s="2">
        <v>121</v>
      </c>
      <c r="N48">
        <v>40</v>
      </c>
      <c r="O48" s="2" t="s">
        <v>445</v>
      </c>
      <c r="P48" s="2">
        <v>2016</v>
      </c>
      <c r="Q48" s="2">
        <v>126</v>
      </c>
    </row>
    <row r="49" spans="1:17" ht="21" x14ac:dyDescent="0.3">
      <c r="A49">
        <v>40</v>
      </c>
      <c r="B49">
        <v>40</v>
      </c>
      <c r="C49" s="2" t="s">
        <v>344</v>
      </c>
      <c r="D49" s="2">
        <v>2013</v>
      </c>
      <c r="E49" s="2">
        <v>26</v>
      </c>
      <c r="F49">
        <v>40</v>
      </c>
      <c r="G49" s="2" t="s">
        <v>401</v>
      </c>
      <c r="H49" s="2">
        <v>2014</v>
      </c>
      <c r="I49" s="2">
        <v>100</v>
      </c>
      <c r="J49">
        <v>40</v>
      </c>
      <c r="K49" s="2" t="s">
        <v>339</v>
      </c>
      <c r="L49" s="2">
        <v>2015</v>
      </c>
      <c r="M49" s="2">
        <v>116</v>
      </c>
      <c r="N49">
        <v>40</v>
      </c>
      <c r="O49" s="2" t="s">
        <v>349</v>
      </c>
      <c r="P49" s="2">
        <v>2016</v>
      </c>
      <c r="Q49" s="2">
        <v>124</v>
      </c>
    </row>
    <row r="50" spans="1:17" ht="21" x14ac:dyDescent="0.3">
      <c r="A50">
        <v>40</v>
      </c>
      <c r="B50">
        <v>40</v>
      </c>
      <c r="C50" s="2" t="s">
        <v>345</v>
      </c>
      <c r="D50" s="2">
        <v>2013</v>
      </c>
      <c r="E50" s="2">
        <v>25</v>
      </c>
      <c r="F50">
        <v>40</v>
      </c>
      <c r="G50" s="2" t="s">
        <v>335</v>
      </c>
      <c r="H50" s="2">
        <v>2014</v>
      </c>
      <c r="I50" s="2">
        <v>99</v>
      </c>
      <c r="J50">
        <v>40</v>
      </c>
      <c r="K50" s="2" t="s">
        <v>366</v>
      </c>
      <c r="L50" s="2">
        <v>2015</v>
      </c>
      <c r="M50" s="2">
        <v>116</v>
      </c>
      <c r="N50">
        <v>40</v>
      </c>
      <c r="O50" s="2" t="s">
        <v>339</v>
      </c>
      <c r="P50" s="2">
        <v>2016</v>
      </c>
      <c r="Q50" s="2">
        <v>122</v>
      </c>
    </row>
    <row r="51" spans="1:17" ht="21" x14ac:dyDescent="0.3">
      <c r="A51">
        <v>40</v>
      </c>
      <c r="B51">
        <v>40</v>
      </c>
      <c r="C51" s="2" t="s">
        <v>346</v>
      </c>
      <c r="D51" s="2">
        <v>2013</v>
      </c>
      <c r="E51" s="2">
        <v>25</v>
      </c>
      <c r="F51">
        <v>40</v>
      </c>
      <c r="G51" s="2" t="s">
        <v>402</v>
      </c>
      <c r="H51" s="2">
        <v>2014</v>
      </c>
      <c r="I51" s="2">
        <v>98</v>
      </c>
      <c r="J51">
        <v>40</v>
      </c>
      <c r="K51" s="2" t="s">
        <v>331</v>
      </c>
      <c r="L51" s="2">
        <v>2015</v>
      </c>
      <c r="M51" s="2">
        <v>116</v>
      </c>
      <c r="N51">
        <v>40</v>
      </c>
      <c r="O51" s="2" t="s">
        <v>340</v>
      </c>
      <c r="P51" s="2">
        <v>2016</v>
      </c>
      <c r="Q51" s="2">
        <v>122</v>
      </c>
    </row>
    <row r="52" spans="1:17" ht="21" x14ac:dyDescent="0.3">
      <c r="A52">
        <v>40</v>
      </c>
      <c r="B52">
        <v>40</v>
      </c>
      <c r="C52" s="2" t="s">
        <v>347</v>
      </c>
      <c r="D52" s="2">
        <v>2013</v>
      </c>
      <c r="E52" s="2">
        <v>25</v>
      </c>
      <c r="F52">
        <v>40</v>
      </c>
      <c r="G52" s="2" t="s">
        <v>331</v>
      </c>
      <c r="H52" s="2">
        <v>2014</v>
      </c>
      <c r="I52" s="2">
        <v>98</v>
      </c>
      <c r="J52">
        <v>40</v>
      </c>
      <c r="K52" s="2" t="s">
        <v>353</v>
      </c>
      <c r="L52" s="2">
        <v>2015</v>
      </c>
      <c r="M52" s="2">
        <v>116</v>
      </c>
      <c r="N52">
        <v>40</v>
      </c>
      <c r="O52" s="2" t="s">
        <v>361</v>
      </c>
      <c r="P52" s="2">
        <v>2016</v>
      </c>
      <c r="Q52" s="2">
        <v>117</v>
      </c>
    </row>
    <row r="53" spans="1:17" ht="21" x14ac:dyDescent="0.3">
      <c r="A53">
        <v>40</v>
      </c>
      <c r="B53">
        <v>40</v>
      </c>
      <c r="C53" s="2" t="s">
        <v>348</v>
      </c>
      <c r="D53" s="2">
        <v>2013</v>
      </c>
      <c r="E53" s="2">
        <v>25</v>
      </c>
      <c r="F53">
        <v>40</v>
      </c>
      <c r="G53" s="2" t="s">
        <v>339</v>
      </c>
      <c r="H53" s="2">
        <v>2014</v>
      </c>
      <c r="I53" s="2">
        <v>97</v>
      </c>
      <c r="J53">
        <v>40</v>
      </c>
      <c r="K53" s="2" t="s">
        <v>345</v>
      </c>
      <c r="L53" s="2">
        <v>2015</v>
      </c>
      <c r="M53" s="2">
        <v>114</v>
      </c>
      <c r="N53">
        <v>40</v>
      </c>
      <c r="O53" s="2" t="s">
        <v>351</v>
      </c>
      <c r="P53" s="2">
        <v>2016</v>
      </c>
      <c r="Q53" s="2">
        <v>115</v>
      </c>
    </row>
    <row r="54" spans="1:17" ht="21" x14ac:dyDescent="0.3">
      <c r="A54">
        <v>40</v>
      </c>
      <c r="B54">
        <v>40</v>
      </c>
      <c r="C54" s="2" t="s">
        <v>349</v>
      </c>
      <c r="D54" s="2">
        <v>2013</v>
      </c>
      <c r="E54" s="2">
        <v>23</v>
      </c>
      <c r="F54">
        <v>40</v>
      </c>
      <c r="G54" s="2" t="s">
        <v>403</v>
      </c>
      <c r="H54" s="2">
        <v>2014</v>
      </c>
      <c r="I54" s="2">
        <v>95</v>
      </c>
      <c r="J54">
        <v>40</v>
      </c>
      <c r="K54" s="2" t="s">
        <v>371</v>
      </c>
      <c r="L54" s="2">
        <v>2015</v>
      </c>
      <c r="M54" s="2">
        <v>106</v>
      </c>
      <c r="N54">
        <v>40</v>
      </c>
      <c r="O54" s="2" t="s">
        <v>446</v>
      </c>
      <c r="P54" s="2">
        <v>2016</v>
      </c>
      <c r="Q54" s="2">
        <v>114</v>
      </c>
    </row>
    <row r="55" spans="1:17" ht="21" x14ac:dyDescent="0.3">
      <c r="A55">
        <v>40</v>
      </c>
      <c r="B55">
        <v>40</v>
      </c>
      <c r="C55" s="2" t="s">
        <v>350</v>
      </c>
      <c r="D55" s="2">
        <v>2013</v>
      </c>
      <c r="E55" s="2">
        <v>23</v>
      </c>
      <c r="F55">
        <v>40</v>
      </c>
      <c r="G55" s="2" t="s">
        <v>345</v>
      </c>
      <c r="H55" s="2">
        <v>2014</v>
      </c>
      <c r="I55" s="2">
        <v>93</v>
      </c>
      <c r="J55">
        <v>40</v>
      </c>
      <c r="K55" s="2" t="s">
        <v>425</v>
      </c>
      <c r="L55" s="2">
        <v>2015</v>
      </c>
      <c r="M55" s="2">
        <v>106</v>
      </c>
      <c r="N55">
        <v>40</v>
      </c>
      <c r="O55" s="2" t="s">
        <v>316</v>
      </c>
      <c r="P55" s="2">
        <v>2016</v>
      </c>
      <c r="Q55" s="2">
        <v>114</v>
      </c>
    </row>
    <row r="56" spans="1:17" ht="21" x14ac:dyDescent="0.3">
      <c r="A56">
        <v>40</v>
      </c>
      <c r="B56">
        <v>40</v>
      </c>
      <c r="C56" s="2" t="s">
        <v>351</v>
      </c>
      <c r="D56" s="2">
        <v>2013</v>
      </c>
      <c r="E56" s="2">
        <v>23</v>
      </c>
      <c r="F56">
        <v>40</v>
      </c>
      <c r="G56" s="2" t="s">
        <v>329</v>
      </c>
      <c r="H56" s="2">
        <v>2014</v>
      </c>
      <c r="I56" s="2">
        <v>92</v>
      </c>
      <c r="J56">
        <v>40</v>
      </c>
      <c r="K56" s="2" t="s">
        <v>350</v>
      </c>
      <c r="L56" s="2">
        <v>2015</v>
      </c>
      <c r="M56" s="2">
        <v>106</v>
      </c>
      <c r="N56">
        <v>40</v>
      </c>
      <c r="O56" s="2" t="s">
        <v>366</v>
      </c>
      <c r="P56" s="2">
        <v>2016</v>
      </c>
      <c r="Q56" s="2">
        <v>112</v>
      </c>
    </row>
    <row r="57" spans="1:17" ht="21" x14ac:dyDescent="0.3">
      <c r="A57">
        <v>40</v>
      </c>
      <c r="B57">
        <v>40</v>
      </c>
      <c r="C57" s="2" t="s">
        <v>352</v>
      </c>
      <c r="D57" s="2">
        <v>2013</v>
      </c>
      <c r="E57" s="2">
        <v>23</v>
      </c>
      <c r="F57">
        <v>40</v>
      </c>
      <c r="G57" s="2" t="s">
        <v>390</v>
      </c>
      <c r="H57" s="2">
        <v>2014</v>
      </c>
      <c r="I57" s="2">
        <v>92</v>
      </c>
      <c r="J57">
        <v>40</v>
      </c>
      <c r="K57" s="2" t="s">
        <v>349</v>
      </c>
      <c r="L57" s="2">
        <v>2015</v>
      </c>
      <c r="M57" s="2">
        <v>105</v>
      </c>
      <c r="N57">
        <v>40</v>
      </c>
      <c r="O57" s="2" t="s">
        <v>350</v>
      </c>
      <c r="P57" s="2">
        <v>2016</v>
      </c>
      <c r="Q57" s="2">
        <v>112</v>
      </c>
    </row>
    <row r="58" spans="1:17" ht="21" x14ac:dyDescent="0.3">
      <c r="A58">
        <v>40</v>
      </c>
      <c r="B58">
        <v>40</v>
      </c>
      <c r="C58" s="2" t="s">
        <v>353</v>
      </c>
      <c r="D58" s="2">
        <v>2013</v>
      </c>
      <c r="E58" s="2">
        <v>22</v>
      </c>
      <c r="F58">
        <v>40</v>
      </c>
      <c r="G58" s="2" t="s">
        <v>353</v>
      </c>
      <c r="H58" s="2">
        <v>2014</v>
      </c>
      <c r="I58" s="2">
        <v>92</v>
      </c>
      <c r="J58">
        <v>40</v>
      </c>
      <c r="K58" s="2" t="s">
        <v>412</v>
      </c>
      <c r="L58" s="2">
        <v>2015</v>
      </c>
      <c r="M58" s="2">
        <v>101</v>
      </c>
      <c r="N58">
        <v>40</v>
      </c>
      <c r="O58" s="2" t="s">
        <v>409</v>
      </c>
      <c r="P58" s="2">
        <v>2016</v>
      </c>
      <c r="Q58" s="2">
        <v>111</v>
      </c>
    </row>
    <row r="59" spans="1:17" ht="21" x14ac:dyDescent="0.3">
      <c r="A59">
        <v>40</v>
      </c>
      <c r="B59">
        <v>40</v>
      </c>
      <c r="C59" s="2" t="s">
        <v>354</v>
      </c>
      <c r="D59" s="2">
        <v>2013</v>
      </c>
      <c r="E59" s="2">
        <v>20</v>
      </c>
      <c r="F59">
        <v>40</v>
      </c>
      <c r="G59" s="2" t="s">
        <v>404</v>
      </c>
      <c r="H59" s="2">
        <v>2014</v>
      </c>
      <c r="I59" s="2">
        <v>87</v>
      </c>
      <c r="J59">
        <v>40</v>
      </c>
      <c r="K59" s="2" t="s">
        <v>426</v>
      </c>
      <c r="L59" s="2">
        <v>2015</v>
      </c>
      <c r="M59" s="2">
        <v>99</v>
      </c>
      <c r="N59">
        <v>40</v>
      </c>
      <c r="O59" s="2" t="s">
        <v>371</v>
      </c>
      <c r="P59" s="2">
        <v>2016</v>
      </c>
      <c r="Q59" s="2">
        <v>111</v>
      </c>
    </row>
    <row r="60" spans="1:17" ht="21" x14ac:dyDescent="0.3">
      <c r="A60">
        <v>40</v>
      </c>
      <c r="B60">
        <v>40</v>
      </c>
      <c r="C60" s="2" t="s">
        <v>355</v>
      </c>
      <c r="D60" s="2">
        <v>2013</v>
      </c>
      <c r="E60" s="2">
        <v>20</v>
      </c>
      <c r="F60">
        <v>40</v>
      </c>
      <c r="G60" s="2" t="s">
        <v>332</v>
      </c>
      <c r="H60" s="2">
        <v>2014</v>
      </c>
      <c r="I60" s="2">
        <v>86</v>
      </c>
      <c r="J60">
        <v>40</v>
      </c>
      <c r="K60" s="2" t="s">
        <v>384</v>
      </c>
      <c r="L60" s="2">
        <v>2015</v>
      </c>
      <c r="M60" s="2">
        <v>98</v>
      </c>
      <c r="N60">
        <v>40</v>
      </c>
      <c r="O60" s="2" t="s">
        <v>384</v>
      </c>
      <c r="P60" s="2">
        <v>2016</v>
      </c>
      <c r="Q60" s="2">
        <v>110</v>
      </c>
    </row>
    <row r="61" spans="1:17" ht="21" x14ac:dyDescent="0.3">
      <c r="A61">
        <v>40</v>
      </c>
      <c r="B61">
        <v>40</v>
      </c>
      <c r="C61" s="2" t="s">
        <v>356</v>
      </c>
      <c r="D61" s="2">
        <v>2013</v>
      </c>
      <c r="E61" s="2">
        <v>20</v>
      </c>
      <c r="F61">
        <v>40</v>
      </c>
      <c r="G61" s="2" t="s">
        <v>384</v>
      </c>
      <c r="H61" s="2">
        <v>2014</v>
      </c>
      <c r="I61" s="2">
        <v>86</v>
      </c>
      <c r="J61">
        <v>40</v>
      </c>
      <c r="K61" s="2" t="s">
        <v>403</v>
      </c>
      <c r="L61" s="2">
        <v>2015</v>
      </c>
      <c r="M61" s="2">
        <v>97</v>
      </c>
      <c r="N61">
        <v>40</v>
      </c>
      <c r="O61" s="2" t="s">
        <v>402</v>
      </c>
      <c r="P61" s="2">
        <v>2016</v>
      </c>
      <c r="Q61" s="2">
        <v>110</v>
      </c>
    </row>
    <row r="62" spans="1:17" ht="21" x14ac:dyDescent="0.3">
      <c r="A62">
        <v>40</v>
      </c>
      <c r="B62">
        <v>40</v>
      </c>
      <c r="C62" s="2" t="s">
        <v>357</v>
      </c>
      <c r="D62" s="2">
        <v>2013</v>
      </c>
      <c r="E62" s="2">
        <v>19</v>
      </c>
      <c r="F62">
        <v>40</v>
      </c>
      <c r="G62" s="2" t="s">
        <v>349</v>
      </c>
      <c r="H62" s="2">
        <v>2014</v>
      </c>
      <c r="I62" s="2">
        <v>85</v>
      </c>
      <c r="J62">
        <v>40</v>
      </c>
      <c r="K62" s="2" t="s">
        <v>427</v>
      </c>
      <c r="L62" s="2">
        <v>2015</v>
      </c>
      <c r="M62" s="2">
        <v>96</v>
      </c>
      <c r="N62">
        <v>40</v>
      </c>
      <c r="O62" s="2" t="s">
        <v>331</v>
      </c>
      <c r="P62" s="2">
        <v>2016</v>
      </c>
      <c r="Q62" s="2">
        <v>110</v>
      </c>
    </row>
    <row r="63" spans="1:17" ht="21" x14ac:dyDescent="0.3">
      <c r="A63">
        <v>40</v>
      </c>
      <c r="B63">
        <v>40</v>
      </c>
      <c r="C63" s="2" t="s">
        <v>358</v>
      </c>
      <c r="D63" s="2">
        <v>2013</v>
      </c>
      <c r="E63" s="2">
        <v>19</v>
      </c>
      <c r="F63">
        <v>40</v>
      </c>
      <c r="G63" s="2" t="s">
        <v>369</v>
      </c>
      <c r="H63" s="2">
        <v>2014</v>
      </c>
      <c r="I63" s="2">
        <v>83</v>
      </c>
      <c r="J63">
        <v>40</v>
      </c>
      <c r="K63" s="2" t="s">
        <v>348</v>
      </c>
      <c r="L63" s="2">
        <v>2015</v>
      </c>
      <c r="M63" s="2">
        <v>95</v>
      </c>
      <c r="N63">
        <v>40</v>
      </c>
      <c r="O63" s="2" t="s">
        <v>408</v>
      </c>
      <c r="P63" s="2">
        <v>2016</v>
      </c>
      <c r="Q63" s="2">
        <v>107</v>
      </c>
    </row>
    <row r="64" spans="1:17" ht="21" x14ac:dyDescent="0.3">
      <c r="A64">
        <v>40</v>
      </c>
      <c r="B64">
        <v>40</v>
      </c>
      <c r="C64" s="2" t="s">
        <v>359</v>
      </c>
      <c r="D64" s="2">
        <v>2013</v>
      </c>
      <c r="E64" s="2">
        <v>19</v>
      </c>
      <c r="F64">
        <v>40</v>
      </c>
      <c r="G64" s="2" t="s">
        <v>344</v>
      </c>
      <c r="H64" s="2">
        <v>2014</v>
      </c>
      <c r="I64" s="2">
        <v>83</v>
      </c>
      <c r="J64">
        <v>40</v>
      </c>
      <c r="K64" s="2" t="s">
        <v>428</v>
      </c>
      <c r="L64" s="2">
        <v>2015</v>
      </c>
      <c r="M64" s="2">
        <v>93</v>
      </c>
      <c r="N64">
        <v>40</v>
      </c>
      <c r="O64" s="2" t="s">
        <v>333</v>
      </c>
      <c r="P64" s="2">
        <v>2016</v>
      </c>
      <c r="Q64" s="2">
        <v>107</v>
      </c>
    </row>
    <row r="65" spans="1:17" ht="21" x14ac:dyDescent="0.3">
      <c r="A65">
        <v>40</v>
      </c>
      <c r="B65">
        <v>40</v>
      </c>
      <c r="C65" s="2" t="s">
        <v>360</v>
      </c>
      <c r="D65" s="2">
        <v>2013</v>
      </c>
      <c r="E65" s="2">
        <v>19</v>
      </c>
      <c r="F65">
        <v>40</v>
      </c>
      <c r="G65" s="2" t="s">
        <v>405</v>
      </c>
      <c r="H65" s="2">
        <v>2014</v>
      </c>
      <c r="I65" s="2">
        <v>81</v>
      </c>
      <c r="J65">
        <v>40</v>
      </c>
      <c r="K65" s="2" t="s">
        <v>381</v>
      </c>
      <c r="L65" s="2">
        <v>2015</v>
      </c>
      <c r="M65" s="2">
        <v>91</v>
      </c>
      <c r="N65">
        <v>40</v>
      </c>
      <c r="O65" s="2" t="s">
        <v>433</v>
      </c>
      <c r="P65" s="2">
        <v>2016</v>
      </c>
      <c r="Q65" s="2">
        <v>102</v>
      </c>
    </row>
    <row r="66" spans="1:17" ht="21" x14ac:dyDescent="0.3">
      <c r="A66">
        <v>40</v>
      </c>
      <c r="B66">
        <v>40</v>
      </c>
      <c r="C66" s="2" t="s">
        <v>361</v>
      </c>
      <c r="D66" s="2">
        <v>2013</v>
      </c>
      <c r="E66" s="2">
        <v>19</v>
      </c>
      <c r="F66">
        <v>40</v>
      </c>
      <c r="G66" s="2" t="s">
        <v>406</v>
      </c>
      <c r="H66" s="2">
        <v>2014</v>
      </c>
      <c r="I66" s="2">
        <v>80</v>
      </c>
      <c r="J66">
        <v>40</v>
      </c>
      <c r="K66" s="2" t="s">
        <v>369</v>
      </c>
      <c r="L66" s="2">
        <v>2015</v>
      </c>
      <c r="M66" s="2">
        <v>89</v>
      </c>
      <c r="N66">
        <v>40</v>
      </c>
      <c r="O66" s="2" t="s">
        <v>327</v>
      </c>
      <c r="P66" s="2">
        <v>2016</v>
      </c>
      <c r="Q66" s="2">
        <v>102</v>
      </c>
    </row>
    <row r="67" spans="1:17" ht="21" x14ac:dyDescent="0.3">
      <c r="A67">
        <v>40</v>
      </c>
      <c r="B67">
        <v>40</v>
      </c>
      <c r="C67" s="2" t="s">
        <v>362</v>
      </c>
      <c r="D67" s="2">
        <v>2013</v>
      </c>
      <c r="E67" s="2">
        <v>19</v>
      </c>
      <c r="F67">
        <v>40</v>
      </c>
      <c r="G67" s="2" t="s">
        <v>342</v>
      </c>
      <c r="H67" s="2">
        <v>2014</v>
      </c>
      <c r="I67" s="2">
        <v>79</v>
      </c>
      <c r="J67">
        <v>40</v>
      </c>
      <c r="K67" s="2" t="s">
        <v>411</v>
      </c>
      <c r="L67" s="2">
        <v>2015</v>
      </c>
      <c r="M67" s="2">
        <v>89</v>
      </c>
      <c r="N67">
        <v>40</v>
      </c>
      <c r="O67" s="2" t="s">
        <v>323</v>
      </c>
      <c r="P67" s="2">
        <v>2016</v>
      </c>
      <c r="Q67" s="2">
        <v>100</v>
      </c>
    </row>
    <row r="68" spans="1:17" ht="21" x14ac:dyDescent="0.3">
      <c r="A68">
        <v>40</v>
      </c>
      <c r="B68">
        <v>40</v>
      </c>
      <c r="C68" s="2" t="s">
        <v>363</v>
      </c>
      <c r="D68" s="2">
        <v>2013</v>
      </c>
      <c r="E68" s="2">
        <v>19</v>
      </c>
      <c r="F68">
        <v>40</v>
      </c>
      <c r="G68" s="2" t="s">
        <v>350</v>
      </c>
      <c r="H68" s="2">
        <v>2014</v>
      </c>
      <c r="I68" s="2">
        <v>78</v>
      </c>
      <c r="J68">
        <v>40</v>
      </c>
      <c r="K68" s="2" t="s">
        <v>406</v>
      </c>
      <c r="L68" s="2">
        <v>2015</v>
      </c>
      <c r="M68" s="2">
        <v>88</v>
      </c>
      <c r="N68">
        <v>40</v>
      </c>
      <c r="O68" s="2" t="s">
        <v>317</v>
      </c>
      <c r="P68" s="2">
        <v>2016</v>
      </c>
      <c r="Q68" s="2">
        <v>99</v>
      </c>
    </row>
    <row r="69" spans="1:17" ht="21" x14ac:dyDescent="0.3">
      <c r="A69">
        <v>40</v>
      </c>
      <c r="B69">
        <v>40</v>
      </c>
      <c r="C69" s="2" t="s">
        <v>364</v>
      </c>
      <c r="D69" s="2">
        <v>2013</v>
      </c>
      <c r="E69" s="2">
        <v>19</v>
      </c>
      <c r="F69">
        <v>40</v>
      </c>
      <c r="G69" s="2" t="s">
        <v>359</v>
      </c>
      <c r="H69" s="2">
        <v>2014</v>
      </c>
      <c r="I69" s="2">
        <v>75</v>
      </c>
      <c r="J69">
        <v>40</v>
      </c>
      <c r="K69" s="2" t="s">
        <v>429</v>
      </c>
      <c r="L69" s="2">
        <v>2015</v>
      </c>
      <c r="M69" s="2">
        <v>87</v>
      </c>
      <c r="N69">
        <v>40</v>
      </c>
      <c r="O69" s="2" t="s">
        <v>447</v>
      </c>
      <c r="P69" s="2">
        <v>2016</v>
      </c>
      <c r="Q69" s="2">
        <v>99</v>
      </c>
    </row>
    <row r="70" spans="1:17" ht="21" x14ac:dyDescent="0.3">
      <c r="A70">
        <v>40</v>
      </c>
      <c r="B70">
        <v>40</v>
      </c>
      <c r="C70" s="2" t="s">
        <v>365</v>
      </c>
      <c r="D70" s="2">
        <v>2013</v>
      </c>
      <c r="E70" s="2">
        <v>19</v>
      </c>
      <c r="F70">
        <v>40</v>
      </c>
      <c r="G70" s="2" t="s">
        <v>370</v>
      </c>
      <c r="H70" s="2">
        <v>2014</v>
      </c>
      <c r="I70" s="2">
        <v>75</v>
      </c>
      <c r="J70">
        <v>40</v>
      </c>
      <c r="K70" s="2" t="s">
        <v>383</v>
      </c>
      <c r="L70" s="2">
        <v>2015</v>
      </c>
      <c r="M70" s="2">
        <v>87</v>
      </c>
      <c r="N70">
        <v>40</v>
      </c>
      <c r="O70" s="2" t="s">
        <v>412</v>
      </c>
      <c r="P70" s="2">
        <v>2016</v>
      </c>
      <c r="Q70" s="2">
        <v>99</v>
      </c>
    </row>
    <row r="71" spans="1:17" ht="21" x14ac:dyDescent="0.3">
      <c r="A71">
        <v>40</v>
      </c>
      <c r="B71">
        <v>40</v>
      </c>
      <c r="C71" s="2" t="s">
        <v>366</v>
      </c>
      <c r="D71" s="2">
        <v>2013</v>
      </c>
      <c r="E71" s="2">
        <v>19</v>
      </c>
      <c r="F71">
        <v>40</v>
      </c>
      <c r="G71" s="2" t="s">
        <v>324</v>
      </c>
      <c r="H71" s="2">
        <v>2014</v>
      </c>
      <c r="I71" s="2">
        <v>73</v>
      </c>
      <c r="J71">
        <v>40</v>
      </c>
      <c r="K71" s="2" t="s">
        <v>370</v>
      </c>
      <c r="L71" s="2">
        <v>2015</v>
      </c>
      <c r="M71" s="2">
        <v>87</v>
      </c>
      <c r="N71">
        <v>40</v>
      </c>
      <c r="O71" s="2" t="s">
        <v>411</v>
      </c>
      <c r="P71" s="2">
        <v>2016</v>
      </c>
      <c r="Q71" s="2">
        <v>97</v>
      </c>
    </row>
    <row r="72" spans="1:17" ht="21" x14ac:dyDescent="0.3">
      <c r="A72">
        <v>40</v>
      </c>
      <c r="B72">
        <v>40</v>
      </c>
      <c r="C72" s="2" t="s">
        <v>367</v>
      </c>
      <c r="D72" s="2">
        <v>2013</v>
      </c>
      <c r="E72" s="2">
        <v>19</v>
      </c>
      <c r="F72">
        <v>40</v>
      </c>
      <c r="G72" s="2" t="s">
        <v>407</v>
      </c>
      <c r="H72" s="2">
        <v>2014</v>
      </c>
      <c r="I72" s="2">
        <v>73</v>
      </c>
      <c r="J72">
        <v>40</v>
      </c>
      <c r="K72" s="2" t="s">
        <v>430</v>
      </c>
      <c r="L72" s="2">
        <v>2015</v>
      </c>
      <c r="M72" s="2">
        <v>84</v>
      </c>
      <c r="N72">
        <v>40</v>
      </c>
      <c r="O72" s="2" t="s">
        <v>348</v>
      </c>
      <c r="P72" s="2">
        <v>2016</v>
      </c>
      <c r="Q72" s="2">
        <v>97</v>
      </c>
    </row>
    <row r="73" spans="1:17" ht="21" x14ac:dyDescent="0.3">
      <c r="A73">
        <v>40</v>
      </c>
      <c r="B73">
        <v>40</v>
      </c>
      <c r="C73" s="2" t="s">
        <v>368</v>
      </c>
      <c r="D73" s="2">
        <v>2013</v>
      </c>
      <c r="E73" s="2">
        <v>18</v>
      </c>
      <c r="F73">
        <v>40</v>
      </c>
      <c r="G73" s="2" t="s">
        <v>371</v>
      </c>
      <c r="H73" s="2">
        <v>2014</v>
      </c>
      <c r="I73" s="2">
        <v>72</v>
      </c>
      <c r="J73">
        <v>40</v>
      </c>
      <c r="K73" s="2" t="s">
        <v>431</v>
      </c>
      <c r="L73" s="2">
        <v>2015</v>
      </c>
      <c r="M73" s="2">
        <v>81</v>
      </c>
      <c r="N73">
        <v>40</v>
      </c>
      <c r="O73" s="2" t="s">
        <v>430</v>
      </c>
      <c r="P73" s="2">
        <v>2016</v>
      </c>
      <c r="Q73" s="2">
        <v>96</v>
      </c>
    </row>
    <row r="74" spans="1:17" ht="21" x14ac:dyDescent="0.3">
      <c r="A74">
        <v>40</v>
      </c>
      <c r="B74">
        <v>40</v>
      </c>
      <c r="C74" s="2" t="s">
        <v>369</v>
      </c>
      <c r="D74" s="2">
        <v>2013</v>
      </c>
      <c r="E74" s="2">
        <v>18</v>
      </c>
      <c r="F74">
        <v>40</v>
      </c>
      <c r="G74" s="2" t="s">
        <v>383</v>
      </c>
      <c r="H74" s="2">
        <v>2014</v>
      </c>
      <c r="I74" s="2">
        <v>69</v>
      </c>
      <c r="J74">
        <v>40</v>
      </c>
      <c r="K74" s="2" t="s">
        <v>359</v>
      </c>
      <c r="L74" s="2">
        <v>2015</v>
      </c>
      <c r="M74" s="2">
        <v>81</v>
      </c>
      <c r="N74">
        <v>40</v>
      </c>
      <c r="O74" s="2" t="s">
        <v>448</v>
      </c>
      <c r="P74" s="2">
        <v>2016</v>
      </c>
      <c r="Q74" s="2">
        <v>96</v>
      </c>
    </row>
    <row r="75" spans="1:17" ht="21" x14ac:dyDescent="0.3">
      <c r="A75">
        <v>40</v>
      </c>
      <c r="B75">
        <v>40</v>
      </c>
      <c r="C75" s="2" t="s">
        <v>370</v>
      </c>
      <c r="D75" s="2">
        <v>2013</v>
      </c>
      <c r="E75" s="2">
        <v>18</v>
      </c>
      <c r="F75">
        <v>40</v>
      </c>
      <c r="G75" s="2" t="s">
        <v>408</v>
      </c>
      <c r="H75" s="2">
        <v>2014</v>
      </c>
      <c r="I75" s="2">
        <v>69</v>
      </c>
      <c r="J75">
        <v>40</v>
      </c>
      <c r="K75" s="2" t="s">
        <v>432</v>
      </c>
      <c r="L75" s="2">
        <v>2015</v>
      </c>
      <c r="M75" s="2">
        <v>81</v>
      </c>
      <c r="N75">
        <v>40</v>
      </c>
      <c r="O75" s="2" t="s">
        <v>449</v>
      </c>
      <c r="P75" s="2">
        <v>2016</v>
      </c>
      <c r="Q75" s="2">
        <v>95</v>
      </c>
    </row>
    <row r="76" spans="1:17" ht="21" x14ac:dyDescent="0.3">
      <c r="A76">
        <v>40</v>
      </c>
      <c r="B76">
        <v>40</v>
      </c>
      <c r="C76" s="2" t="s">
        <v>371</v>
      </c>
      <c r="D76" s="2">
        <v>2013</v>
      </c>
      <c r="E76" s="2">
        <v>17</v>
      </c>
      <c r="F76">
        <v>40</v>
      </c>
      <c r="G76" s="2" t="s">
        <v>409</v>
      </c>
      <c r="H76" s="2">
        <v>2014</v>
      </c>
      <c r="I76" s="2">
        <v>69</v>
      </c>
      <c r="J76">
        <v>40</v>
      </c>
      <c r="K76" s="2" t="s">
        <v>433</v>
      </c>
      <c r="L76" s="2">
        <v>2015</v>
      </c>
      <c r="M76" s="2">
        <v>80</v>
      </c>
      <c r="N76">
        <v>40</v>
      </c>
      <c r="O76" s="2" t="s">
        <v>442</v>
      </c>
      <c r="P76" s="2">
        <v>2016</v>
      </c>
      <c r="Q76" s="2">
        <v>92</v>
      </c>
    </row>
    <row r="77" spans="1:17" ht="21" x14ac:dyDescent="0.3">
      <c r="A77">
        <v>40</v>
      </c>
      <c r="B77">
        <v>40</v>
      </c>
      <c r="C77" s="2" t="s">
        <v>372</v>
      </c>
      <c r="D77" s="2">
        <v>2013</v>
      </c>
      <c r="E77" s="2">
        <v>17</v>
      </c>
      <c r="F77">
        <v>40</v>
      </c>
      <c r="G77" s="2" t="s">
        <v>334</v>
      </c>
      <c r="H77" s="2">
        <v>2014</v>
      </c>
      <c r="I77" s="2">
        <v>69</v>
      </c>
      <c r="J77">
        <v>40</v>
      </c>
      <c r="K77" s="2" t="s">
        <v>329</v>
      </c>
      <c r="L77" s="2">
        <v>2015</v>
      </c>
      <c r="M77" s="2">
        <v>80</v>
      </c>
      <c r="N77">
        <v>40</v>
      </c>
      <c r="O77" s="2" t="s">
        <v>417</v>
      </c>
      <c r="P77" s="2">
        <v>2016</v>
      </c>
      <c r="Q77" s="2">
        <v>91</v>
      </c>
    </row>
    <row r="78" spans="1:17" ht="21" x14ac:dyDescent="0.3">
      <c r="A78">
        <v>40</v>
      </c>
      <c r="B78">
        <v>40</v>
      </c>
      <c r="C78" s="2" t="s">
        <v>373</v>
      </c>
      <c r="D78" s="2">
        <v>2013</v>
      </c>
      <c r="E78" s="2">
        <v>17</v>
      </c>
      <c r="F78">
        <v>40</v>
      </c>
      <c r="G78" s="2" t="s">
        <v>410</v>
      </c>
      <c r="H78" s="2">
        <v>2014</v>
      </c>
      <c r="I78" s="2">
        <v>69</v>
      </c>
      <c r="J78">
        <v>40</v>
      </c>
      <c r="K78" s="2" t="s">
        <v>434</v>
      </c>
      <c r="L78" s="2">
        <v>2015</v>
      </c>
      <c r="M78" s="2">
        <v>78</v>
      </c>
      <c r="N78">
        <v>40</v>
      </c>
      <c r="O78" s="2" t="s">
        <v>404</v>
      </c>
      <c r="P78" s="2">
        <v>2016</v>
      </c>
      <c r="Q78" s="2">
        <v>91</v>
      </c>
    </row>
    <row r="79" spans="1:17" ht="21" x14ac:dyDescent="0.3">
      <c r="A79">
        <v>40</v>
      </c>
      <c r="B79">
        <v>40</v>
      </c>
      <c r="C79" s="2" t="s">
        <v>374</v>
      </c>
      <c r="D79" s="2">
        <v>2013</v>
      </c>
      <c r="E79" s="2">
        <v>17</v>
      </c>
      <c r="F79">
        <v>40</v>
      </c>
      <c r="G79" s="2" t="s">
        <v>411</v>
      </c>
      <c r="H79" s="2">
        <v>2014</v>
      </c>
      <c r="I79" s="2">
        <v>67</v>
      </c>
      <c r="J79">
        <v>40</v>
      </c>
      <c r="K79" s="2" t="s">
        <v>435</v>
      </c>
      <c r="L79" s="2">
        <v>2015</v>
      </c>
      <c r="M79" s="2">
        <v>77</v>
      </c>
      <c r="N79">
        <v>40</v>
      </c>
      <c r="O79" s="2" t="s">
        <v>345</v>
      </c>
      <c r="P79" s="2">
        <v>2016</v>
      </c>
      <c r="Q79" s="2">
        <v>91</v>
      </c>
    </row>
    <row r="80" spans="1:17" ht="21" x14ac:dyDescent="0.3">
      <c r="A80">
        <v>40</v>
      </c>
      <c r="B80">
        <v>40</v>
      </c>
      <c r="C80" s="2" t="s">
        <v>375</v>
      </c>
      <c r="D80" s="2">
        <v>2013</v>
      </c>
      <c r="E80" s="2">
        <v>16</v>
      </c>
      <c r="F80">
        <v>40</v>
      </c>
      <c r="G80" s="2" t="s">
        <v>379</v>
      </c>
      <c r="H80" s="2">
        <v>2014</v>
      </c>
      <c r="I80" s="2">
        <v>67</v>
      </c>
      <c r="J80">
        <v>40</v>
      </c>
      <c r="K80" s="2" t="s">
        <v>336</v>
      </c>
      <c r="L80" s="2">
        <v>2015</v>
      </c>
      <c r="M80" s="2">
        <v>76</v>
      </c>
      <c r="N80">
        <v>40</v>
      </c>
      <c r="O80" s="2" t="s">
        <v>367</v>
      </c>
      <c r="P80" s="2">
        <v>2016</v>
      </c>
      <c r="Q80" s="2">
        <v>89</v>
      </c>
    </row>
    <row r="81" spans="1:17" ht="21" x14ac:dyDescent="0.3">
      <c r="A81">
        <v>40</v>
      </c>
      <c r="B81">
        <v>40</v>
      </c>
      <c r="C81" s="2" t="s">
        <v>376</v>
      </c>
      <c r="D81" s="2">
        <v>2013</v>
      </c>
      <c r="E81" s="2">
        <v>16</v>
      </c>
      <c r="F81">
        <v>40</v>
      </c>
      <c r="G81" s="2" t="s">
        <v>368</v>
      </c>
      <c r="H81" s="2">
        <v>2014</v>
      </c>
      <c r="I81" s="2">
        <v>66</v>
      </c>
      <c r="J81">
        <v>40</v>
      </c>
      <c r="K81" s="2" t="s">
        <v>413</v>
      </c>
      <c r="L81" s="2">
        <v>2015</v>
      </c>
      <c r="M81" s="2">
        <v>75</v>
      </c>
      <c r="N81">
        <v>40</v>
      </c>
      <c r="O81" s="2" t="s">
        <v>379</v>
      </c>
      <c r="P81" s="2">
        <v>2016</v>
      </c>
      <c r="Q81" s="2">
        <v>86</v>
      </c>
    </row>
    <row r="82" spans="1:17" ht="21" x14ac:dyDescent="0.3">
      <c r="A82">
        <v>40</v>
      </c>
      <c r="B82">
        <v>40</v>
      </c>
      <c r="C82" s="2" t="s">
        <v>377</v>
      </c>
      <c r="D82" s="2">
        <v>2013</v>
      </c>
      <c r="E82" s="2">
        <v>16</v>
      </c>
      <c r="F82">
        <v>40</v>
      </c>
      <c r="G82" s="2" t="s">
        <v>412</v>
      </c>
      <c r="H82" s="2">
        <v>2014</v>
      </c>
      <c r="I82" s="2">
        <v>66</v>
      </c>
      <c r="J82">
        <v>40</v>
      </c>
      <c r="K82" s="2" t="s">
        <v>402</v>
      </c>
      <c r="L82" s="2">
        <v>2015</v>
      </c>
      <c r="M82" s="2">
        <v>74</v>
      </c>
      <c r="N82">
        <v>40</v>
      </c>
      <c r="O82" s="2" t="s">
        <v>425</v>
      </c>
      <c r="P82" s="2">
        <v>2016</v>
      </c>
      <c r="Q82" s="2">
        <v>86</v>
      </c>
    </row>
    <row r="83" spans="1:17" ht="21" x14ac:dyDescent="0.3">
      <c r="A83">
        <v>40</v>
      </c>
      <c r="B83">
        <v>40</v>
      </c>
      <c r="C83" s="2" t="s">
        <v>378</v>
      </c>
      <c r="D83" s="2">
        <v>2013</v>
      </c>
      <c r="E83" s="2">
        <v>15</v>
      </c>
      <c r="F83">
        <v>40</v>
      </c>
      <c r="G83" s="2" t="s">
        <v>367</v>
      </c>
      <c r="H83" s="2">
        <v>2014</v>
      </c>
      <c r="I83" s="2">
        <v>65</v>
      </c>
      <c r="J83">
        <v>40</v>
      </c>
      <c r="K83" s="2" t="s">
        <v>409</v>
      </c>
      <c r="L83" s="2">
        <v>2015</v>
      </c>
      <c r="M83" s="2">
        <v>73</v>
      </c>
      <c r="N83">
        <v>40</v>
      </c>
      <c r="O83" s="2" t="s">
        <v>344</v>
      </c>
      <c r="P83" s="2">
        <v>2016</v>
      </c>
      <c r="Q83" s="2">
        <v>86</v>
      </c>
    </row>
    <row r="84" spans="1:17" ht="21" x14ac:dyDescent="0.3">
      <c r="A84">
        <v>40</v>
      </c>
      <c r="B84">
        <v>40</v>
      </c>
      <c r="C84" s="2" t="s">
        <v>379</v>
      </c>
      <c r="D84" s="2">
        <v>2013</v>
      </c>
      <c r="E84" s="2">
        <v>15</v>
      </c>
      <c r="F84">
        <v>40</v>
      </c>
      <c r="G84" s="2" t="s">
        <v>413</v>
      </c>
      <c r="H84" s="2">
        <v>2014</v>
      </c>
      <c r="I84" s="2">
        <v>65</v>
      </c>
      <c r="J84">
        <v>40</v>
      </c>
      <c r="K84" s="2" t="s">
        <v>436</v>
      </c>
      <c r="L84" s="2">
        <v>2015</v>
      </c>
      <c r="M84" s="2">
        <v>70</v>
      </c>
      <c r="N84">
        <v>40</v>
      </c>
      <c r="O84" s="2" t="s">
        <v>373</v>
      </c>
      <c r="P84" s="2">
        <v>2016</v>
      </c>
      <c r="Q84" s="2">
        <v>85</v>
      </c>
    </row>
    <row r="85" spans="1:17" ht="21" x14ac:dyDescent="0.3">
      <c r="A85">
        <v>40</v>
      </c>
      <c r="B85">
        <v>40</v>
      </c>
      <c r="C85" s="2" t="s">
        <v>380</v>
      </c>
      <c r="D85" s="2">
        <v>2013</v>
      </c>
      <c r="E85" s="2">
        <v>15</v>
      </c>
      <c r="F85">
        <v>40</v>
      </c>
      <c r="G85" s="2" t="s">
        <v>388</v>
      </c>
      <c r="H85" s="2">
        <v>2014</v>
      </c>
      <c r="I85" s="2">
        <v>64</v>
      </c>
      <c r="J85">
        <v>40</v>
      </c>
      <c r="K85" s="2" t="s">
        <v>344</v>
      </c>
      <c r="L85" s="2">
        <v>2015</v>
      </c>
      <c r="M85" s="2">
        <v>69</v>
      </c>
      <c r="N85">
        <v>40</v>
      </c>
      <c r="O85" s="2" t="s">
        <v>423</v>
      </c>
      <c r="P85" s="2">
        <v>2016</v>
      </c>
      <c r="Q85" s="2">
        <v>85</v>
      </c>
    </row>
    <row r="86" spans="1:17" ht="21" x14ac:dyDescent="0.3">
      <c r="A86">
        <v>40</v>
      </c>
      <c r="B86">
        <v>40</v>
      </c>
      <c r="C86" s="2" t="s">
        <v>381</v>
      </c>
      <c r="D86" s="2">
        <v>2013</v>
      </c>
      <c r="E86" s="2">
        <v>15</v>
      </c>
      <c r="F86">
        <v>40</v>
      </c>
      <c r="G86" s="2" t="s">
        <v>381</v>
      </c>
      <c r="H86" s="2">
        <v>2014</v>
      </c>
      <c r="I86" s="2">
        <v>63</v>
      </c>
      <c r="J86">
        <v>40</v>
      </c>
      <c r="K86" s="2" t="s">
        <v>407</v>
      </c>
      <c r="L86" s="2">
        <v>2015</v>
      </c>
      <c r="M86" s="2">
        <v>69</v>
      </c>
      <c r="N86">
        <v>40</v>
      </c>
      <c r="O86" s="2" t="s">
        <v>450</v>
      </c>
      <c r="P86" s="2">
        <v>2016</v>
      </c>
      <c r="Q86" s="2">
        <v>85</v>
      </c>
    </row>
    <row r="87" spans="1:17" ht="21" x14ac:dyDescent="0.3">
      <c r="A87">
        <v>40</v>
      </c>
      <c r="B87">
        <v>40</v>
      </c>
      <c r="C87" s="2" t="s">
        <v>382</v>
      </c>
      <c r="D87" s="2">
        <v>2013</v>
      </c>
      <c r="E87" s="2">
        <v>15</v>
      </c>
      <c r="F87">
        <v>40</v>
      </c>
      <c r="G87" s="2" t="s">
        <v>414</v>
      </c>
      <c r="H87" s="2">
        <v>2014</v>
      </c>
      <c r="I87" s="2">
        <v>62</v>
      </c>
      <c r="J87">
        <v>40</v>
      </c>
      <c r="K87" s="2" t="s">
        <v>414</v>
      </c>
      <c r="L87" s="2">
        <v>2015</v>
      </c>
      <c r="M87" s="2">
        <v>67</v>
      </c>
      <c r="N87">
        <v>40</v>
      </c>
      <c r="O87" s="2" t="s">
        <v>441</v>
      </c>
      <c r="P87" s="2">
        <v>2016</v>
      </c>
      <c r="Q87" s="2">
        <v>81</v>
      </c>
    </row>
    <row r="88" spans="1:17" ht="21" x14ac:dyDescent="0.3">
      <c r="A88">
        <v>40</v>
      </c>
      <c r="B88">
        <v>40</v>
      </c>
      <c r="C88" s="2" t="s">
        <v>383</v>
      </c>
      <c r="D88" s="2">
        <v>2013</v>
      </c>
      <c r="E88" s="2">
        <v>15</v>
      </c>
      <c r="F88">
        <v>40</v>
      </c>
      <c r="G88" s="2" t="s">
        <v>347</v>
      </c>
      <c r="H88" s="2">
        <v>2014</v>
      </c>
      <c r="I88" s="2">
        <v>62</v>
      </c>
      <c r="J88">
        <v>40</v>
      </c>
      <c r="K88" s="2" t="s">
        <v>367</v>
      </c>
      <c r="L88" s="2">
        <v>2015</v>
      </c>
      <c r="M88" s="2">
        <v>67</v>
      </c>
      <c r="N88">
        <v>40</v>
      </c>
      <c r="O88" s="2" t="s">
        <v>439</v>
      </c>
      <c r="P88" s="2">
        <v>2016</v>
      </c>
      <c r="Q88" s="2">
        <v>80</v>
      </c>
    </row>
    <row r="89" spans="1:17" ht="21" x14ac:dyDescent="0.3">
      <c r="A89">
        <v>40</v>
      </c>
      <c r="B89">
        <v>40</v>
      </c>
      <c r="C89" s="2" t="s">
        <v>384</v>
      </c>
      <c r="D89" s="2">
        <v>2013</v>
      </c>
      <c r="E89" s="2">
        <v>15</v>
      </c>
      <c r="F89">
        <v>40</v>
      </c>
      <c r="G89" s="2" t="s">
        <v>357</v>
      </c>
      <c r="H89" s="2">
        <v>2014</v>
      </c>
      <c r="I89" s="2">
        <v>61</v>
      </c>
      <c r="J89">
        <v>40</v>
      </c>
      <c r="K89" s="2" t="s">
        <v>437</v>
      </c>
      <c r="L89" s="2">
        <v>2015</v>
      </c>
      <c r="M89" s="2">
        <v>67</v>
      </c>
      <c r="N89">
        <v>40</v>
      </c>
      <c r="O89" s="2" t="s">
        <v>451</v>
      </c>
      <c r="P89" s="2">
        <v>2016</v>
      </c>
      <c r="Q89" s="2">
        <v>79</v>
      </c>
    </row>
    <row r="90" spans="1:17" ht="21" x14ac:dyDescent="0.3">
      <c r="A90">
        <v>40</v>
      </c>
      <c r="B90">
        <v>40</v>
      </c>
      <c r="C90" s="2" t="s">
        <v>385</v>
      </c>
      <c r="D90" s="2">
        <v>2013</v>
      </c>
      <c r="E90" s="2">
        <v>14</v>
      </c>
      <c r="F90">
        <v>40</v>
      </c>
      <c r="G90" s="2" t="s">
        <v>415</v>
      </c>
      <c r="H90" s="2">
        <v>2014</v>
      </c>
      <c r="I90" s="2">
        <v>61</v>
      </c>
      <c r="J90">
        <v>40</v>
      </c>
      <c r="K90" s="2" t="s">
        <v>438</v>
      </c>
      <c r="L90" s="2">
        <v>2015</v>
      </c>
      <c r="M90" s="2">
        <v>67</v>
      </c>
      <c r="N90">
        <v>40</v>
      </c>
      <c r="O90" s="2" t="s">
        <v>452</v>
      </c>
      <c r="P90" s="2">
        <v>2016</v>
      </c>
      <c r="Q90" s="2">
        <v>79</v>
      </c>
    </row>
    <row r="91" spans="1:17" ht="21" x14ac:dyDescent="0.3">
      <c r="A91">
        <v>40</v>
      </c>
      <c r="B91">
        <v>40</v>
      </c>
      <c r="C91" s="2" t="s">
        <v>386</v>
      </c>
      <c r="D91" s="2">
        <v>2013</v>
      </c>
      <c r="E91" s="2">
        <v>14</v>
      </c>
      <c r="F91">
        <v>40</v>
      </c>
      <c r="G91" s="2" t="s">
        <v>416</v>
      </c>
      <c r="H91" s="2">
        <v>2014</v>
      </c>
      <c r="I91" s="2">
        <v>60</v>
      </c>
      <c r="J91">
        <v>40</v>
      </c>
      <c r="K91" s="2" t="s">
        <v>404</v>
      </c>
      <c r="L91" s="2">
        <v>2015</v>
      </c>
      <c r="M91" s="2">
        <v>66</v>
      </c>
      <c r="N91">
        <v>40</v>
      </c>
      <c r="O91" s="2" t="s">
        <v>332</v>
      </c>
      <c r="P91" s="2">
        <v>2016</v>
      </c>
      <c r="Q91" s="2">
        <v>78</v>
      </c>
    </row>
    <row r="92" spans="1:17" ht="21" x14ac:dyDescent="0.3">
      <c r="A92">
        <v>40</v>
      </c>
      <c r="B92">
        <v>40</v>
      </c>
      <c r="C92" s="2" t="s">
        <v>387</v>
      </c>
      <c r="D92" s="2">
        <v>2013</v>
      </c>
      <c r="E92" s="2">
        <v>14</v>
      </c>
      <c r="F92">
        <v>40</v>
      </c>
      <c r="G92" s="2" t="s">
        <v>417</v>
      </c>
      <c r="H92" s="2">
        <v>2014</v>
      </c>
      <c r="I92" s="2">
        <v>57</v>
      </c>
      <c r="J92">
        <v>40</v>
      </c>
      <c r="K92" s="2" t="s">
        <v>417</v>
      </c>
      <c r="L92" s="2">
        <v>2015</v>
      </c>
      <c r="M92" s="2">
        <v>66</v>
      </c>
      <c r="N92">
        <v>40</v>
      </c>
      <c r="O92" s="2" t="s">
        <v>444</v>
      </c>
      <c r="P92" s="2">
        <v>2016</v>
      </c>
      <c r="Q92" s="2">
        <v>78</v>
      </c>
    </row>
    <row r="93" spans="1:17" ht="21" x14ac:dyDescent="0.3">
      <c r="A93">
        <v>40</v>
      </c>
      <c r="B93">
        <v>40</v>
      </c>
      <c r="C93" s="2" t="s">
        <v>388</v>
      </c>
      <c r="D93" s="2">
        <v>2013</v>
      </c>
      <c r="E93" s="2">
        <v>14</v>
      </c>
      <c r="F93">
        <v>40</v>
      </c>
      <c r="G93" s="2" t="s">
        <v>418</v>
      </c>
      <c r="H93" s="2">
        <v>2014</v>
      </c>
      <c r="I93" s="2">
        <v>57</v>
      </c>
      <c r="J93">
        <v>40</v>
      </c>
      <c r="K93" s="2" t="s">
        <v>323</v>
      </c>
      <c r="L93" s="2">
        <v>2015</v>
      </c>
      <c r="M93" s="2">
        <v>64</v>
      </c>
      <c r="N93">
        <v>40</v>
      </c>
      <c r="O93" s="2" t="s">
        <v>453</v>
      </c>
      <c r="P93" s="2">
        <v>2016</v>
      </c>
      <c r="Q93" s="2">
        <v>78</v>
      </c>
    </row>
    <row r="94" spans="1:17" ht="21" x14ac:dyDescent="0.3">
      <c r="A94">
        <v>40</v>
      </c>
      <c r="B94">
        <v>40</v>
      </c>
      <c r="C94" s="2" t="s">
        <v>389</v>
      </c>
      <c r="D94" s="2">
        <v>2013</v>
      </c>
      <c r="E94" s="2">
        <v>14</v>
      </c>
      <c r="F94">
        <v>40</v>
      </c>
      <c r="G94" s="2" t="s">
        <v>385</v>
      </c>
      <c r="H94" s="2">
        <v>2014</v>
      </c>
      <c r="I94" s="2">
        <v>57</v>
      </c>
      <c r="J94">
        <v>40</v>
      </c>
      <c r="K94" s="2" t="s">
        <v>439</v>
      </c>
      <c r="L94" s="2">
        <v>2015</v>
      </c>
      <c r="M94" s="2">
        <v>63</v>
      </c>
      <c r="N94">
        <v>40</v>
      </c>
      <c r="O94" s="2" t="s">
        <v>413</v>
      </c>
      <c r="P94" s="2">
        <v>2016</v>
      </c>
      <c r="Q94" s="2">
        <v>78</v>
      </c>
    </row>
    <row r="95" spans="1:17" ht="21" x14ac:dyDescent="0.3">
      <c r="A95">
        <v>40</v>
      </c>
      <c r="B95">
        <v>40</v>
      </c>
      <c r="C95" s="2" t="s">
        <v>390</v>
      </c>
      <c r="D95" s="2">
        <v>2013</v>
      </c>
      <c r="E95" s="2">
        <v>14</v>
      </c>
      <c r="F95">
        <v>40</v>
      </c>
      <c r="G95" s="2" t="s">
        <v>419</v>
      </c>
      <c r="H95" s="2">
        <v>2014</v>
      </c>
      <c r="I95" s="2">
        <v>56</v>
      </c>
      <c r="J95">
        <v>40</v>
      </c>
      <c r="K95" s="2" t="s">
        <v>440</v>
      </c>
      <c r="L95" s="2">
        <v>2015</v>
      </c>
      <c r="M95" s="2">
        <v>63</v>
      </c>
      <c r="N95">
        <v>40</v>
      </c>
      <c r="O95" s="2" t="s">
        <v>443</v>
      </c>
      <c r="P95" s="2">
        <v>2016</v>
      </c>
      <c r="Q95" s="2">
        <v>76</v>
      </c>
    </row>
    <row r="96" spans="1:17" ht="21" x14ac:dyDescent="0.3">
      <c r="A96">
        <v>40</v>
      </c>
      <c r="B96">
        <v>40</v>
      </c>
      <c r="C96" s="2" t="s">
        <v>391</v>
      </c>
      <c r="D96" s="2">
        <v>2013</v>
      </c>
      <c r="E96" s="2">
        <v>14</v>
      </c>
      <c r="F96">
        <v>40</v>
      </c>
      <c r="G96" s="2" t="s">
        <v>420</v>
      </c>
      <c r="H96" s="2">
        <v>2014</v>
      </c>
      <c r="I96" s="2">
        <v>56</v>
      </c>
      <c r="J96">
        <v>40</v>
      </c>
      <c r="K96" s="2" t="s">
        <v>326</v>
      </c>
      <c r="L96" s="2">
        <v>2015</v>
      </c>
      <c r="M96" s="2">
        <v>63</v>
      </c>
      <c r="N96">
        <v>40</v>
      </c>
      <c r="O96" s="2" t="s">
        <v>383</v>
      </c>
      <c r="P96" s="2">
        <v>2016</v>
      </c>
      <c r="Q96" s="2">
        <v>75</v>
      </c>
    </row>
    <row r="97" spans="1:17" ht="21" x14ac:dyDescent="0.3">
      <c r="A97">
        <v>40</v>
      </c>
      <c r="B97">
        <v>40</v>
      </c>
      <c r="C97" s="2" t="s">
        <v>392</v>
      </c>
      <c r="D97" s="2">
        <v>2013</v>
      </c>
      <c r="E97" s="2">
        <v>13</v>
      </c>
      <c r="F97">
        <v>40</v>
      </c>
      <c r="G97" s="2" t="s">
        <v>421</v>
      </c>
      <c r="H97" s="2">
        <v>2014</v>
      </c>
      <c r="I97" s="2">
        <v>54</v>
      </c>
      <c r="J97">
        <v>40</v>
      </c>
      <c r="K97" s="2" t="s">
        <v>441</v>
      </c>
      <c r="L97" s="2">
        <v>2015</v>
      </c>
      <c r="M97" s="2">
        <v>63</v>
      </c>
      <c r="N97">
        <v>40</v>
      </c>
      <c r="O97" s="2" t="s">
        <v>432</v>
      </c>
      <c r="P97" s="2">
        <v>2016</v>
      </c>
      <c r="Q97" s="2">
        <v>74</v>
      </c>
    </row>
    <row r="98" spans="1:17" ht="21" x14ac:dyDescent="0.3">
      <c r="A98">
        <v>40</v>
      </c>
      <c r="B98">
        <v>40</v>
      </c>
      <c r="C98" s="2" t="s">
        <v>393</v>
      </c>
      <c r="D98" s="2">
        <v>2013</v>
      </c>
      <c r="E98" s="2">
        <v>13</v>
      </c>
      <c r="F98">
        <v>40</v>
      </c>
      <c r="G98" s="2" t="s">
        <v>355</v>
      </c>
      <c r="H98" s="2">
        <v>2014</v>
      </c>
      <c r="I98" s="2">
        <v>54</v>
      </c>
      <c r="J98">
        <v>40</v>
      </c>
      <c r="K98" s="2" t="s">
        <v>442</v>
      </c>
      <c r="L98" s="2">
        <v>2015</v>
      </c>
      <c r="M98" s="2">
        <v>62</v>
      </c>
      <c r="N98">
        <v>40</v>
      </c>
      <c r="O98" s="2" t="s">
        <v>454</v>
      </c>
      <c r="P98" s="2">
        <v>2016</v>
      </c>
      <c r="Q98" s="2">
        <v>74</v>
      </c>
    </row>
    <row r="99" spans="1:17" ht="21" x14ac:dyDescent="0.3">
      <c r="A99">
        <v>40</v>
      </c>
      <c r="B99">
        <v>40</v>
      </c>
      <c r="C99" s="2" t="s">
        <v>394</v>
      </c>
      <c r="D99" s="2">
        <v>2013</v>
      </c>
      <c r="E99" s="2">
        <v>13</v>
      </c>
      <c r="F99">
        <v>40</v>
      </c>
      <c r="G99" s="2" t="s">
        <v>422</v>
      </c>
      <c r="H99" s="2">
        <v>2014</v>
      </c>
      <c r="I99" s="2">
        <v>53</v>
      </c>
      <c r="J99">
        <v>40</v>
      </c>
      <c r="K99" s="2" t="s">
        <v>443</v>
      </c>
      <c r="L99" s="2">
        <v>2015</v>
      </c>
      <c r="M99" s="2">
        <v>61</v>
      </c>
      <c r="N99">
        <v>40</v>
      </c>
      <c r="O99" s="2" t="s">
        <v>434</v>
      </c>
      <c r="P99" s="2">
        <v>2016</v>
      </c>
      <c r="Q99" s="2">
        <v>73</v>
      </c>
    </row>
    <row r="100" spans="1:17" ht="21" x14ac:dyDescent="0.3">
      <c r="A100">
        <v>40</v>
      </c>
      <c r="B100">
        <v>40</v>
      </c>
      <c r="C100" s="2" t="s">
        <v>395</v>
      </c>
      <c r="D100" s="2">
        <v>2013</v>
      </c>
      <c r="E100" s="2">
        <v>13</v>
      </c>
      <c r="F100">
        <v>40</v>
      </c>
      <c r="G100" s="2" t="s">
        <v>311</v>
      </c>
      <c r="H100" s="2">
        <v>2014</v>
      </c>
      <c r="I100" s="2">
        <v>53</v>
      </c>
      <c r="J100">
        <v>40</v>
      </c>
      <c r="K100" s="2" t="s">
        <v>444</v>
      </c>
      <c r="L100" s="2">
        <v>2015</v>
      </c>
      <c r="M100" s="2">
        <v>61</v>
      </c>
      <c r="N100">
        <v>40</v>
      </c>
      <c r="O100" s="2" t="s">
        <v>455</v>
      </c>
      <c r="P100" s="2">
        <v>2016</v>
      </c>
      <c r="Q100" s="2">
        <v>72</v>
      </c>
    </row>
    <row r="101" spans="1:17" ht="21" x14ac:dyDescent="0.3">
      <c r="A101">
        <v>40</v>
      </c>
      <c r="B101">
        <v>40</v>
      </c>
      <c r="C101" s="2" t="s">
        <v>396</v>
      </c>
      <c r="D101" s="2">
        <v>2013</v>
      </c>
      <c r="E101" s="2">
        <v>13</v>
      </c>
      <c r="F101">
        <v>40</v>
      </c>
      <c r="G101" s="2" t="s">
        <v>423</v>
      </c>
      <c r="H101" s="2">
        <v>2014</v>
      </c>
      <c r="I101" s="2">
        <v>53</v>
      </c>
      <c r="J101">
        <v>40</v>
      </c>
      <c r="K101" s="2" t="s">
        <v>355</v>
      </c>
      <c r="L101" s="2">
        <v>2015</v>
      </c>
      <c r="M101" s="2">
        <v>60</v>
      </c>
      <c r="N101">
        <v>40</v>
      </c>
      <c r="O101" s="2" t="s">
        <v>456</v>
      </c>
      <c r="P101" s="2">
        <v>2016</v>
      </c>
      <c r="Q101" s="2">
        <v>71</v>
      </c>
    </row>
    <row r="102" spans="1:17" ht="21" x14ac:dyDescent="0.3">
      <c r="K102" s="2"/>
      <c r="L102" s="2"/>
      <c r="M102" s="2"/>
    </row>
    <row r="103" spans="1:17" ht="21" x14ac:dyDescent="0.3">
      <c r="K103" s="2"/>
      <c r="L103" s="2"/>
      <c r="M103" s="2"/>
    </row>
    <row r="104" spans="1:17" ht="21" x14ac:dyDescent="0.3">
      <c r="K104" s="2"/>
      <c r="L104" s="2"/>
      <c r="M104" s="2"/>
    </row>
    <row r="105" spans="1:17" ht="21" x14ac:dyDescent="0.3">
      <c r="K105" s="2"/>
      <c r="L105" s="2"/>
      <c r="M105" s="2"/>
    </row>
    <row r="106" spans="1:17" ht="21" x14ac:dyDescent="0.3">
      <c r="K106" s="2"/>
      <c r="L106" s="2"/>
      <c r="M106" s="2"/>
    </row>
    <row r="107" spans="1:17" ht="21" x14ac:dyDescent="0.3">
      <c r="K107" s="2"/>
      <c r="L107" s="2"/>
      <c r="M107" s="2"/>
    </row>
    <row r="108" spans="1:17" ht="21" x14ac:dyDescent="0.3">
      <c r="K108" s="2"/>
      <c r="L108" s="2"/>
      <c r="M108" s="2"/>
    </row>
    <row r="109" spans="1:17" ht="21" x14ac:dyDescent="0.3">
      <c r="K109" s="2"/>
      <c r="L109" s="2"/>
      <c r="M109" s="2"/>
    </row>
    <row r="110" spans="1:17" ht="21" x14ac:dyDescent="0.3">
      <c r="K110" s="2"/>
      <c r="L110" s="2"/>
      <c r="M110" s="2"/>
    </row>
    <row r="111" spans="1:17" ht="21" x14ac:dyDescent="0.3">
      <c r="K111" s="2"/>
      <c r="L111" s="2"/>
      <c r="M111" s="2"/>
    </row>
    <row r="112" spans="1:17" ht="21" x14ac:dyDescent="0.3">
      <c r="K112" s="2"/>
      <c r="L112" s="2"/>
      <c r="M112" s="2"/>
    </row>
    <row r="113" spans="11:13" ht="21" x14ac:dyDescent="0.3">
      <c r="K113" s="2"/>
      <c r="L113" s="2"/>
      <c r="M113" s="2"/>
    </row>
    <row r="114" spans="11:13" ht="21" x14ac:dyDescent="0.3">
      <c r="K114" s="2"/>
      <c r="L114" s="2"/>
      <c r="M114" s="2"/>
    </row>
    <row r="115" spans="11:13" ht="21" x14ac:dyDescent="0.3">
      <c r="K115" s="2"/>
      <c r="L115" s="2"/>
      <c r="M115" s="2"/>
    </row>
    <row r="116" spans="11:13" ht="21" x14ac:dyDescent="0.3">
      <c r="K116" s="2"/>
      <c r="L116" s="2"/>
      <c r="M116" s="2"/>
    </row>
    <row r="117" spans="11:13" ht="21" x14ac:dyDescent="0.3">
      <c r="K117" s="2"/>
      <c r="L117" s="2"/>
      <c r="M117" s="2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year-char</vt:lpstr>
      <vt:lpstr>year-fandom</vt:lpstr>
      <vt:lpstr>year-tag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2017-01-18T02:50:09Z</dcterms:created>
  <dcterms:modified xsi:type="dcterms:W3CDTF">2017-01-18T04:01:57Z</dcterms:modified>
</cp:coreProperties>
</file>