
<file path=[Content_Types].xml><?xml version="1.0" encoding="utf-8"?>
<Types xmlns="http://schemas.openxmlformats.org/package/2006/content-types">
  <Default Extension="png" ContentType="image/png"/>
  <Default Extension="bmp" ContentType="image/bmp"/>
  <Default Extension="pdf" ContentType="application/pdf"/>
  <Default Extension="rels" ContentType="application/vnd.openxmlformats-package.relationships+xml"/>
  <Default Extension="jpeg" ContentType="image/jpg"/>
  <Default Extension="mov" ContentType="application/movie"/>
  <Default Extension="xml" ContentType="application/xml"/>
  <Default Extension="gif" ContentType="image/gif"/>
  <Default Extension="tif" ContentType="image/tif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1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<sst xmlns="http://schemas.openxmlformats.org/spreadsheetml/2006/main" uniqueCount="20">
  <si>
    <t>Volere Prioritisation Spreadsheet</t>
  </si>
  <si>
    <t>Copyright c The Atlantic Systems Guild 2002</t>
  </si>
  <si>
    <t>Requirement/Product Use Case/Feature</t>
  </si>
  <si>
    <t>Number</t>
  </si>
  <si>
    <t>Factor - score out of 10</t>
  </si>
  <si>
    <t>%Weight applied</t>
  </si>
  <si>
    <t>Total Weight</t>
  </si>
  <si>
    <t>Value to Customer</t>
  </si>
  <si>
    <t>Value to Business</t>
  </si>
  <si>
    <t>Minimise Implementation Cost</t>
  </si>
  <si>
    <t>Ease of Implementation</t>
  </si>
  <si>
    <t>Priority Rating</t>
  </si>
  <si>
    <t>Requirement 1</t>
  </si>
  <si>
    <t>Requirement 2</t>
  </si>
  <si>
    <t>Requirement 3</t>
  </si>
  <si>
    <t>Requirement 4</t>
  </si>
  <si>
    <t>Requirement 5</t>
  </si>
  <si>
    <t>Requirement 6</t>
  </si>
  <si>
    <t>Requirement 7</t>
  </si>
  <si>
    <t xml:space="preserve">Requirement 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</si>
</sst>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0"/>
      <color indexed="8"/>
      <name val="Verdana"/>
    </font>
    <font>
      <sz val="12"/>
      <color indexed="8"/>
      <name val="Helvetica"/>
    </font>
    <font>
      <sz val="13"/>
      <color indexed="8"/>
      <name val="Verdana"/>
    </font>
    <font>
      <b val="1"/>
      <sz val="14"/>
      <color indexed="8"/>
      <name val="Verdana"/>
    </font>
    <font>
      <b val="1"/>
      <sz val="10"/>
      <color indexed="8"/>
      <name val="Trebuchet MS"/>
    </font>
    <font>
      <b val="1"/>
      <sz val="12"/>
      <color indexed="8"/>
      <name val="Trebuchet MS"/>
    </font>
    <font>
      <sz val="12"/>
      <color indexed="8"/>
      <name val="Trebuchet MS"/>
    </font>
    <font>
      <sz val="14"/>
      <color indexed="8"/>
      <name val="Trebuchet MS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0">
    <border>
      <left/>
      <right/>
      <top/>
      <bottom/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center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center"/>
    </xf>
    <xf numFmtId="0" fontId="0" fillId="2" borderId="5" applyNumberFormat="0" applyFont="1" applyFill="1" applyBorder="1" applyAlignment="1" applyProtection="0">
      <alignment vertical="center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center"/>
    </xf>
    <xf numFmtId="49" fontId="4" fillId="2" borderId="4" applyNumberFormat="1" applyFont="1" applyFill="1" applyBorder="1" applyAlignment="1" applyProtection="0">
      <alignment horizontal="center" vertical="bottom"/>
    </xf>
    <xf numFmtId="49" fontId="4" fillId="2" borderId="5" applyNumberFormat="1" applyFont="1" applyFill="1" applyBorder="1" applyAlignment="1" applyProtection="0">
      <alignment horizontal="center" vertical="bottom"/>
    </xf>
    <xf numFmtId="0" fontId="4" fillId="2" borderId="5" applyNumberFormat="0" applyFont="1" applyFill="1" applyBorder="1" applyAlignment="1" applyProtection="0">
      <alignment horizontal="center" vertical="bottom"/>
    </xf>
    <xf numFmtId="49" fontId="4" fillId="2" borderId="6" applyNumberFormat="1" applyFont="1" applyFill="1" applyBorder="1" applyAlignment="1" applyProtection="0">
      <alignment horizontal="center" vertical="bottom"/>
    </xf>
    <xf numFmtId="0" fontId="5" fillId="2" borderId="4" applyNumberFormat="0" applyFont="1" applyFill="1" applyBorder="1" applyAlignment="1" applyProtection="0">
      <alignment vertical="center" wrapText="1"/>
    </xf>
    <xf numFmtId="0" fontId="5" fillId="2" borderId="5" applyNumberFormat="0" applyFont="1" applyFill="1" applyBorder="1" applyAlignment="1" applyProtection="0">
      <alignment vertical="center" wrapText="1"/>
    </xf>
    <xf numFmtId="49" fontId="5" fillId="2" borderId="5" applyNumberFormat="1" applyFont="1" applyFill="1" applyBorder="1" applyAlignment="1" applyProtection="0">
      <alignment horizontal="center" vertical="center" wrapText="1"/>
    </xf>
    <xf numFmtId="1" fontId="6" fillId="2" borderId="5" applyNumberFormat="1" applyFont="1" applyFill="1" applyBorder="1" applyAlignment="1" applyProtection="0">
      <alignment horizontal="center" vertical="center" wrapText="1"/>
    </xf>
    <xf numFmtId="49" fontId="4" fillId="2" borderId="5" applyNumberFormat="1" applyFont="1" applyFill="1" applyBorder="1" applyAlignment="1" applyProtection="0">
      <alignment horizontal="center" vertical="center" wrapText="1"/>
    </xf>
    <xf numFmtId="1" fontId="6" fillId="2" borderId="6" applyNumberFormat="1" applyFont="1" applyFill="1" applyBorder="1" applyAlignment="1" applyProtection="0">
      <alignment horizontal="center" vertical="center" wrapText="1"/>
    </xf>
    <xf numFmtId="49" fontId="7" fillId="2" borderId="4" applyNumberFormat="1" applyFont="1" applyFill="1" applyBorder="1" applyAlignment="1" applyProtection="0">
      <alignment vertical="bottom"/>
    </xf>
    <xf numFmtId="0" fontId="7" fillId="2" borderId="5" applyNumberFormat="1" applyFont="1" applyFill="1" applyBorder="1" applyAlignment="1" applyProtection="0">
      <alignment horizontal="center" vertical="center"/>
    </xf>
    <xf numFmtId="0" fontId="0" fillId="2" borderId="6" applyNumberFormat="1" applyFont="1" applyFill="1" applyBorder="1" applyAlignment="1" applyProtection="0">
      <alignment vertical="center"/>
    </xf>
    <xf numFmtId="0" fontId="7" fillId="2" borderId="5" applyNumberFormat="0" applyFont="1" applyFill="1" applyBorder="1" applyAlignment="1" applyProtection="0">
      <alignment horizontal="center" vertical="center"/>
    </xf>
    <xf numFmtId="49" fontId="7" fillId="2" borderId="7" applyNumberFormat="1" applyFont="1" applyFill="1" applyBorder="1" applyAlignment="1" applyProtection="0">
      <alignment vertical="bottom"/>
    </xf>
    <xf numFmtId="0" fontId="7" fillId="2" borderId="8" applyNumberFormat="0" applyFont="1" applyFill="1" applyBorder="1" applyAlignment="1" applyProtection="0">
      <alignment horizontal="center" vertical="center"/>
    </xf>
    <xf numFmtId="1" fontId="7" fillId="2" borderId="8" applyNumberFormat="1" applyFont="1" applyFill="1" applyBorder="1" applyAlignment="1" applyProtection="0">
      <alignment horizontal="center" vertical="center"/>
    </xf>
    <xf numFmtId="0" fontId="0" fillId="2" borderId="9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styles" Target="styles.xml"/><Relationship Id="rId1" Type="http://schemas.openxmlformats.org/officeDocument/2006/relationships/sharedStrings" Target="sharedStrings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4" Type="http://schemas.openxmlformats.org/officeDocument/2006/relationships/worksheet" Target="worksheets/sheet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L20"/>
  <sheetViews>
    <sheetView workbookViewId="0" showGridLines="0" defaultGridColor="1"/>
  </sheetViews>
  <sheetFormatPr defaultColWidth="10.8333" defaultRowHeight="13" customHeight="1" outlineLevelRow="0" outlineLevelCol="0"/>
  <cols>
    <col min="1" max="1" width="24.1719" style="1" customWidth="1"/>
    <col min="2" max="2" width="6.35156" style="1" customWidth="1"/>
    <col min="3" max="3" width="13.6719" style="1" customWidth="1"/>
    <col min="4" max="4" width="7.67188" style="1" customWidth="1"/>
    <col min="5" max="5" width="13.6719" style="1" customWidth="1"/>
    <col min="6" max="6" width="7.67188" style="1" customWidth="1"/>
    <col min="7" max="7" width="13.6719" style="1" customWidth="1"/>
    <col min="8" max="8" width="7.67188" style="1" customWidth="1"/>
    <col min="9" max="9" width="13.6719" style="1" customWidth="1"/>
    <col min="10" max="12" width="7.67188" style="1" customWidth="1"/>
    <col min="13" max="256" width="10.8516" style="1" customWidth="1"/>
  </cols>
  <sheetData>
    <row r="1" ht="30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4"/>
    </row>
    <row r="2" ht="13" customHeight="1">
      <c r="A2" t="s" s="5">
        <v>1</v>
      </c>
      <c r="B2" s="6"/>
      <c r="C2" s="7"/>
      <c r="D2" s="7"/>
      <c r="E2" s="7"/>
      <c r="F2" s="7"/>
      <c r="G2" s="7"/>
      <c r="H2" s="7"/>
      <c r="I2" s="7"/>
      <c r="J2" s="7"/>
      <c r="K2" s="7"/>
      <c r="L2" s="8"/>
    </row>
    <row r="3" ht="21" customHeight="1">
      <c r="A3" s="9"/>
      <c r="B3" s="6"/>
      <c r="C3" s="7"/>
      <c r="D3" s="7"/>
      <c r="E3" s="7"/>
      <c r="F3" s="7"/>
      <c r="G3" s="7"/>
      <c r="H3" s="7"/>
      <c r="I3" s="7"/>
      <c r="J3" s="7"/>
      <c r="K3" s="7"/>
      <c r="L3" s="8"/>
    </row>
    <row r="4" ht="30" customHeight="1">
      <c r="A4" t="s" s="10">
        <v>2</v>
      </c>
      <c r="B4" t="s" s="11">
        <v>3</v>
      </c>
      <c r="C4" t="s" s="11">
        <v>4</v>
      </c>
      <c r="D4" t="s" s="11">
        <v>5</v>
      </c>
      <c r="E4" t="s" s="11">
        <v>4</v>
      </c>
      <c r="F4" t="s" s="11">
        <v>5</v>
      </c>
      <c r="G4" t="s" s="11">
        <v>4</v>
      </c>
      <c r="H4" t="s" s="11">
        <v>5</v>
      </c>
      <c r="I4" t="s" s="11">
        <v>4</v>
      </c>
      <c r="J4" t="s" s="11">
        <v>5</v>
      </c>
      <c r="K4" s="12"/>
      <c r="L4" t="s" s="13">
        <v>6</v>
      </c>
    </row>
    <row r="5" ht="39" customHeight="1">
      <c r="A5" s="14"/>
      <c r="B5" s="15"/>
      <c r="C5" t="s" s="16">
        <v>7</v>
      </c>
      <c r="D5" s="17">
        <v>40</v>
      </c>
      <c r="E5" t="s" s="16">
        <v>8</v>
      </c>
      <c r="F5" s="17">
        <v>20</v>
      </c>
      <c r="G5" t="s" s="16">
        <v>9</v>
      </c>
      <c r="H5" s="17">
        <v>10</v>
      </c>
      <c r="I5" t="s" s="16">
        <v>10</v>
      </c>
      <c r="J5" s="17">
        <v>30</v>
      </c>
      <c r="K5" t="s" s="18">
        <v>11</v>
      </c>
      <c r="L5" s="19">
        <f>D5+F5+H5+J5</f>
        <v>100</v>
      </c>
    </row>
    <row r="6" ht="30" customHeight="1">
      <c r="A6" t="s" s="20">
        <v>12</v>
      </c>
      <c r="B6" s="21">
        <v>1</v>
      </c>
      <c r="C6" s="21">
        <v>2</v>
      </c>
      <c r="D6" s="21">
        <f>(C6/100)*$D$5</f>
        <v>0.8</v>
      </c>
      <c r="E6" s="21">
        <v>7</v>
      </c>
      <c r="F6" s="21">
        <f>(E6/100)*$F$5</f>
        <v>1.4</v>
      </c>
      <c r="G6" s="21">
        <v>3</v>
      </c>
      <c r="H6" s="21">
        <f>(G6/100)*$H$5</f>
        <v>0.3</v>
      </c>
      <c r="I6" s="21">
        <v>8</v>
      </c>
      <c r="J6" s="21">
        <f>(I6/100)*$J$5</f>
        <v>2.4</v>
      </c>
      <c r="K6" s="21">
        <f>D6+F6+H6+J6</f>
        <v>4.9</v>
      </c>
      <c r="L6" s="22">
        <f>(40*C6+20*E6+10*G6+30*I6)/100</f>
        <v>4.9</v>
      </c>
    </row>
    <row r="7" ht="30" customHeight="1">
      <c r="A7" t="s" s="20">
        <v>13</v>
      </c>
      <c r="B7" s="21">
        <v>2</v>
      </c>
      <c r="C7" s="21">
        <v>8</v>
      </c>
      <c r="D7" s="21">
        <f>(C7/100)*$D$5</f>
        <v>3.2</v>
      </c>
      <c r="E7" s="21">
        <v>8</v>
      </c>
      <c r="F7" s="21">
        <f>(E7/100)*$F$5</f>
        <v>1.6</v>
      </c>
      <c r="G7" s="21">
        <v>5</v>
      </c>
      <c r="H7" s="21">
        <f>(G7/100)*$H$5</f>
        <v>0.5</v>
      </c>
      <c r="I7" s="21">
        <v>7</v>
      </c>
      <c r="J7" s="21">
        <f>(I7/100)*$J$5</f>
        <v>2.1</v>
      </c>
      <c r="K7" s="21">
        <f>D7+F7+H7+J7</f>
        <v>7.4</v>
      </c>
      <c r="L7" s="22">
        <f>(40*C7+20*E7+10*G7+30*I7)/100</f>
        <v>7.4</v>
      </c>
    </row>
    <row r="8" ht="30" customHeight="1">
      <c r="A8" t="s" s="20">
        <v>14</v>
      </c>
      <c r="B8" s="21">
        <v>3</v>
      </c>
      <c r="C8" s="21">
        <v>7</v>
      </c>
      <c r="D8" s="21">
        <f>(C8/100)*$D$5</f>
        <v>2.8</v>
      </c>
      <c r="E8" s="21">
        <v>3</v>
      </c>
      <c r="F8" s="21">
        <f>(E8/100)*$F$5</f>
        <v>0.6</v>
      </c>
      <c r="G8" s="21">
        <v>7</v>
      </c>
      <c r="H8" s="21">
        <f>(G8/100)*$H$5</f>
        <v>0.7</v>
      </c>
      <c r="I8" s="21">
        <v>4</v>
      </c>
      <c r="J8" s="21">
        <f>(I8/100)*$J$5</f>
        <v>1.2</v>
      </c>
      <c r="K8" s="21">
        <f>D8+F8+H8+J8</f>
        <v>5.3</v>
      </c>
      <c r="L8" s="22">
        <f>(40*C8+20*E8+10*G8+30*I8)/100</f>
        <v>5.3</v>
      </c>
    </row>
    <row r="9" ht="30" customHeight="1">
      <c r="A9" t="s" s="20">
        <v>15</v>
      </c>
      <c r="B9" s="21">
        <v>4</v>
      </c>
      <c r="C9" s="21">
        <v>6</v>
      </c>
      <c r="D9" s="21">
        <f>(C9/100)*$D$5</f>
        <v>2.4</v>
      </c>
      <c r="E9" s="21">
        <v>8</v>
      </c>
      <c r="F9" s="21">
        <f>(E9/100)*$F$5</f>
        <v>1.6</v>
      </c>
      <c r="G9" s="21">
        <v>3</v>
      </c>
      <c r="H9" s="21">
        <f>(G9/100)*$H$5</f>
        <v>0.3</v>
      </c>
      <c r="I9" s="21">
        <v>5</v>
      </c>
      <c r="J9" s="21">
        <f>(I9/100)*$J$5</f>
        <v>1.5</v>
      </c>
      <c r="K9" s="21">
        <f>D9+F9+H9+J9</f>
        <v>5.8</v>
      </c>
      <c r="L9" s="22">
        <f>(40*C9+20*E9+10*G9+30*I9)/100</f>
        <v>5.8</v>
      </c>
    </row>
    <row r="10" ht="30" customHeight="1">
      <c r="A10" t="s" s="20">
        <v>16</v>
      </c>
      <c r="B10" s="21">
        <v>5</v>
      </c>
      <c r="C10" s="21">
        <v>5</v>
      </c>
      <c r="D10" s="21">
        <f>(C10/100)*$D$5</f>
        <v>2</v>
      </c>
      <c r="E10" s="21">
        <v>5</v>
      </c>
      <c r="F10" s="21">
        <f>(E10/100)*$F$5</f>
        <v>1</v>
      </c>
      <c r="G10" s="21">
        <v>1</v>
      </c>
      <c r="H10" s="21">
        <f>(G10/100)*$H$5</f>
        <v>0.1</v>
      </c>
      <c r="I10" s="21">
        <v>3</v>
      </c>
      <c r="J10" s="21">
        <f>(I10/100)*$J$5</f>
        <v>0.9</v>
      </c>
      <c r="K10" s="21">
        <f>D10+F10+H10+J10</f>
        <v>4</v>
      </c>
      <c r="L10" s="22">
        <f>(40*C10+20*E10+10*G10+30*I10)/100</f>
        <v>4</v>
      </c>
    </row>
    <row r="11" ht="30" customHeight="1">
      <c r="A11" t="s" s="20">
        <v>17</v>
      </c>
      <c r="B11" s="21">
        <v>6</v>
      </c>
      <c r="C11" s="21">
        <v>1</v>
      </c>
      <c r="D11" s="21">
        <f>(C11/100)*$D$5</f>
        <v>0.4</v>
      </c>
      <c r="E11" s="21">
        <v>6</v>
      </c>
      <c r="F11" s="21">
        <f>(E11/100)*$F$5</f>
        <v>1.2</v>
      </c>
      <c r="G11" s="21">
        <v>6</v>
      </c>
      <c r="H11" s="21">
        <f>(G11/100)*$H$5</f>
        <v>0.6</v>
      </c>
      <c r="I11" s="21">
        <v>5</v>
      </c>
      <c r="J11" s="21">
        <f>(I11/100)*$J$5</f>
        <v>1.5</v>
      </c>
      <c r="K11" s="21">
        <f>D11+F11+H11+J11</f>
        <v>3.7</v>
      </c>
      <c r="L11" s="22">
        <f>(40*C11+20*E11+10*G11+30*I11)/100</f>
        <v>3.7</v>
      </c>
    </row>
    <row r="12" ht="30" customHeight="1">
      <c r="A12" t="s" s="20">
        <v>18</v>
      </c>
      <c r="B12" s="21">
        <v>7</v>
      </c>
      <c r="C12" s="21">
        <v>4</v>
      </c>
      <c r="D12" s="21">
        <f>(C12/100)*$D$5</f>
        <v>1.6</v>
      </c>
      <c r="E12" s="21">
        <v>3</v>
      </c>
      <c r="F12" s="21">
        <f>(E12/100)*$F$5</f>
        <v>0.6</v>
      </c>
      <c r="G12" s="21">
        <v>6</v>
      </c>
      <c r="H12" s="21">
        <f>(G12/100)*$H$5</f>
        <v>0.6</v>
      </c>
      <c r="I12" s="21">
        <v>7</v>
      </c>
      <c r="J12" s="21">
        <f>(I12/100)*$J$5</f>
        <v>2.1</v>
      </c>
      <c r="K12" s="21">
        <f>D12+F12+H12+J12</f>
        <v>4.9</v>
      </c>
      <c r="L12" s="22">
        <f>(40*C12+20*E12+10*G12+30*I12)/100</f>
        <v>4.9</v>
      </c>
    </row>
    <row r="13" ht="30" customHeight="1">
      <c r="A13" t="s" s="20">
        <v>19</v>
      </c>
      <c r="B13" s="23"/>
      <c r="C13" s="23"/>
      <c r="D13" s="21">
        <f>(C13/100)*$D$5</f>
        <v>0</v>
      </c>
      <c r="E13" s="23"/>
      <c r="F13" s="21">
        <f>(E13/100)*$F$5</f>
        <v>0</v>
      </c>
      <c r="G13" s="23"/>
      <c r="H13" s="21">
        <f>(G13/100)*$H$5</f>
        <v>0</v>
      </c>
      <c r="I13" s="23"/>
      <c r="J13" s="21">
        <f>(I13/100)*$J$5</f>
        <v>0</v>
      </c>
      <c r="K13" s="21">
        <f>D13+F13+H13+J13</f>
        <v>0</v>
      </c>
      <c r="L13" s="8"/>
    </row>
    <row r="14" ht="30" customHeight="1">
      <c r="A14" t="s" s="20">
        <v>19</v>
      </c>
      <c r="B14" s="23"/>
      <c r="C14" s="23"/>
      <c r="D14" s="21">
        <f>(C14/100)*$D$5</f>
        <v>0</v>
      </c>
      <c r="E14" s="23"/>
      <c r="F14" s="21">
        <f>(E14/100)*$F$5</f>
        <v>0</v>
      </c>
      <c r="G14" s="23"/>
      <c r="H14" s="21">
        <f>(G14/100)*$H$5</f>
        <v>0</v>
      </c>
      <c r="I14" s="23"/>
      <c r="J14" s="21">
        <f>(I14/100)*$J$5</f>
        <v>0</v>
      </c>
      <c r="K14" s="21">
        <f>D14+F14+H14+J14</f>
        <v>0</v>
      </c>
      <c r="L14" s="8"/>
    </row>
    <row r="15" ht="30" customHeight="1">
      <c r="A15" t="s" s="20">
        <v>19</v>
      </c>
      <c r="B15" s="23"/>
      <c r="C15" s="23"/>
      <c r="D15" s="21">
        <f>(C15/100)*$D$5</f>
        <v>0</v>
      </c>
      <c r="E15" s="23"/>
      <c r="F15" s="21">
        <f>(E15/100)*$F$5</f>
        <v>0</v>
      </c>
      <c r="G15" s="23"/>
      <c r="H15" s="21">
        <f>(G15/100)*$H$5</f>
        <v>0</v>
      </c>
      <c r="I15" s="23"/>
      <c r="J15" s="21">
        <f>(I15/100)*$J$5</f>
        <v>0</v>
      </c>
      <c r="K15" s="21">
        <f>D15+F15+H15+J15</f>
        <v>0</v>
      </c>
      <c r="L15" s="8"/>
    </row>
    <row r="16" ht="30" customHeight="1">
      <c r="A16" t="s" s="20">
        <v>19</v>
      </c>
      <c r="B16" s="23"/>
      <c r="C16" s="23"/>
      <c r="D16" s="21">
        <f>(C16/100)*$D$5</f>
        <v>0</v>
      </c>
      <c r="E16" s="23"/>
      <c r="F16" s="21">
        <f>(E16/100)*$F$5</f>
        <v>0</v>
      </c>
      <c r="G16" s="23"/>
      <c r="H16" s="21">
        <f>(G16/100)*$H$5</f>
        <v>0</v>
      </c>
      <c r="I16" s="23"/>
      <c r="J16" s="21">
        <f>(I16/100)*$J$5</f>
        <v>0</v>
      </c>
      <c r="K16" s="21">
        <f>D16+F16+H16+J16</f>
        <v>0</v>
      </c>
      <c r="L16" s="8"/>
    </row>
    <row r="17" ht="30" customHeight="1">
      <c r="A17" t="s" s="20">
        <v>19</v>
      </c>
      <c r="B17" s="23"/>
      <c r="C17" s="23"/>
      <c r="D17" s="21">
        <f>(C17/100)*$D$5</f>
        <v>0</v>
      </c>
      <c r="E17" s="23"/>
      <c r="F17" s="21">
        <f>(E17/100)*$F$5</f>
        <v>0</v>
      </c>
      <c r="G17" s="23"/>
      <c r="H17" s="21">
        <f>(G17/100)*$H$5</f>
        <v>0</v>
      </c>
      <c r="I17" s="23"/>
      <c r="J17" s="21">
        <f>(I17/100)*$J$5</f>
        <v>0</v>
      </c>
      <c r="K17" s="21">
        <f>D17+F17+H17+J17</f>
        <v>0</v>
      </c>
      <c r="L17" s="8"/>
    </row>
    <row r="18" ht="30" customHeight="1">
      <c r="A18" t="s" s="20">
        <v>19</v>
      </c>
      <c r="B18" s="23"/>
      <c r="C18" s="23"/>
      <c r="D18" s="21">
        <f>(C18/100)*$D$5</f>
        <v>0</v>
      </c>
      <c r="E18" s="23"/>
      <c r="F18" s="21">
        <f>(E18/100)*$F$5</f>
        <v>0</v>
      </c>
      <c r="G18" s="23"/>
      <c r="H18" s="21">
        <f>(G18/100)*$H$5</f>
        <v>0</v>
      </c>
      <c r="I18" s="23"/>
      <c r="J18" s="21">
        <f>(I18/100)*$J$5</f>
        <v>0</v>
      </c>
      <c r="K18" s="21">
        <f>D18+F18+H18+J18</f>
        <v>0</v>
      </c>
      <c r="L18" s="8"/>
    </row>
    <row r="19" ht="30" customHeight="1">
      <c r="A19" t="s" s="20">
        <v>19</v>
      </c>
      <c r="B19" s="23"/>
      <c r="C19" s="23"/>
      <c r="D19" s="21">
        <f>(C19/100)*$D$5</f>
        <v>0</v>
      </c>
      <c r="E19" s="23"/>
      <c r="F19" s="21">
        <f>(E19/100)*$F$5</f>
        <v>0</v>
      </c>
      <c r="G19" s="23"/>
      <c r="H19" s="21">
        <f>(G19/100)*$H$5</f>
        <v>0</v>
      </c>
      <c r="I19" s="23"/>
      <c r="J19" s="21">
        <f>(I19/100)*$J$5</f>
        <v>0</v>
      </c>
      <c r="K19" s="21">
        <f>D19+F19+H19+J19</f>
        <v>0</v>
      </c>
      <c r="L19" s="8"/>
    </row>
    <row r="20" ht="30" customHeight="1">
      <c r="A20" t="s" s="24">
        <v>19</v>
      </c>
      <c r="B20" s="25"/>
      <c r="C20" s="25"/>
      <c r="D20" s="26">
        <f>(C20/100)*$D$5</f>
        <v>0</v>
      </c>
      <c r="E20" s="25"/>
      <c r="F20" s="26">
        <f>(E20/100)*$F$5</f>
        <v>0</v>
      </c>
      <c r="G20" s="25"/>
      <c r="H20" s="26">
        <f>(G20/100)*$H$5</f>
        <v>0</v>
      </c>
      <c r="I20" s="25"/>
      <c r="J20" s="26">
        <f>(I20/100)*$J$5</f>
        <v>0</v>
      </c>
      <c r="K20" s="26">
        <f>D20+F20+H20+J20</f>
        <v>0</v>
      </c>
      <c r="L20" s="27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0.8333" defaultRowHeight="13" customHeight="1" outlineLevelRow="0" outlineLevelCol="0"/>
  <cols>
    <col min="1" max="5" width="10.8516" style="28" customWidth="1"/>
    <col min="6" max="256" width="10.8516" style="28" customWidth="1"/>
  </cols>
  <sheetData>
    <row r="1" ht="15" customHeight="1">
      <c r="A1" s="29"/>
      <c r="B1" s="29"/>
      <c r="C1" s="29"/>
      <c r="D1" s="29"/>
      <c r="E1" s="29"/>
    </row>
    <row r="2" ht="15" customHeight="1">
      <c r="A2" s="29"/>
      <c r="B2" s="29"/>
      <c r="C2" s="29"/>
      <c r="D2" s="29"/>
      <c r="E2" s="29"/>
    </row>
    <row r="3" ht="15" customHeight="1">
      <c r="A3" s="29"/>
      <c r="B3" s="29"/>
      <c r="C3" s="29"/>
      <c r="D3" s="29"/>
      <c r="E3" s="29"/>
    </row>
    <row r="4" ht="15" customHeight="1">
      <c r="A4" s="29"/>
      <c r="B4" s="29"/>
      <c r="C4" s="29"/>
      <c r="D4" s="29"/>
      <c r="E4" s="29"/>
    </row>
    <row r="5" ht="15" customHeight="1">
      <c r="A5" s="29"/>
      <c r="B5" s="29"/>
      <c r="C5" s="29"/>
      <c r="D5" s="29"/>
      <c r="E5" s="29"/>
    </row>
    <row r="6" ht="15" customHeight="1">
      <c r="A6" s="29"/>
      <c r="B6" s="29"/>
      <c r="C6" s="29"/>
      <c r="D6" s="29"/>
      <c r="E6" s="29"/>
    </row>
    <row r="7" ht="15" customHeight="1">
      <c r="A7" s="29"/>
      <c r="B7" s="29"/>
      <c r="C7" s="29"/>
      <c r="D7" s="29"/>
      <c r="E7" s="29"/>
    </row>
    <row r="8" ht="15" customHeight="1">
      <c r="A8" s="29"/>
      <c r="B8" s="29"/>
      <c r="C8" s="29"/>
      <c r="D8" s="29"/>
      <c r="E8" s="29"/>
    </row>
    <row r="9" ht="15" customHeight="1">
      <c r="A9" s="29"/>
      <c r="B9" s="29"/>
      <c r="C9" s="29"/>
      <c r="D9" s="29"/>
      <c r="E9" s="29"/>
    </row>
    <row r="10" ht="15" customHeight="1">
      <c r="A10" s="29"/>
      <c r="B10" s="29"/>
      <c r="C10" s="29"/>
      <c r="D10" s="29"/>
      <c r="E10" s="29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0.8333" defaultRowHeight="13" customHeight="1" outlineLevelRow="0" outlineLevelCol="0"/>
  <cols>
    <col min="1" max="5" width="10.8516" style="30" customWidth="1"/>
    <col min="6" max="256" width="10.8516" style="30" customWidth="1"/>
  </cols>
  <sheetData>
    <row r="1" ht="15" customHeight="1">
      <c r="A1" s="29"/>
      <c r="B1" s="29"/>
      <c r="C1" s="29"/>
      <c r="D1" s="29"/>
      <c r="E1" s="29"/>
    </row>
    <row r="2" ht="15" customHeight="1">
      <c r="A2" s="29"/>
      <c r="B2" s="29"/>
      <c r="C2" s="29"/>
      <c r="D2" s="29"/>
      <c r="E2" s="29"/>
    </row>
    <row r="3" ht="15" customHeight="1">
      <c r="A3" s="29"/>
      <c r="B3" s="29"/>
      <c r="C3" s="29"/>
      <c r="D3" s="29"/>
      <c r="E3" s="29"/>
    </row>
    <row r="4" ht="15" customHeight="1">
      <c r="A4" s="29"/>
      <c r="B4" s="29"/>
      <c r="C4" s="29"/>
      <c r="D4" s="29"/>
      <c r="E4" s="29"/>
    </row>
    <row r="5" ht="15" customHeight="1">
      <c r="A5" s="29"/>
      <c r="B5" s="29"/>
      <c r="C5" s="29"/>
      <c r="D5" s="29"/>
      <c r="E5" s="29"/>
    </row>
    <row r="6" ht="15" customHeight="1">
      <c r="A6" s="29"/>
      <c r="B6" s="29"/>
      <c r="C6" s="29"/>
      <c r="D6" s="29"/>
      <c r="E6" s="29"/>
    </row>
    <row r="7" ht="15" customHeight="1">
      <c r="A7" s="29"/>
      <c r="B7" s="29"/>
      <c r="C7" s="29"/>
      <c r="D7" s="29"/>
      <c r="E7" s="29"/>
    </row>
    <row r="8" ht="15" customHeight="1">
      <c r="A8" s="29"/>
      <c r="B8" s="29"/>
      <c r="C8" s="29"/>
      <c r="D8" s="29"/>
      <c r="E8" s="29"/>
    </row>
    <row r="9" ht="15" customHeight="1">
      <c r="A9" s="29"/>
      <c r="B9" s="29"/>
      <c r="C9" s="29"/>
      <c r="D9" s="29"/>
      <c r="E9" s="29"/>
    </row>
    <row r="10" ht="15" customHeight="1">
      <c r="A10" s="29"/>
      <c r="B10" s="29"/>
      <c r="C10" s="29"/>
      <c r="D10" s="29"/>
      <c r="E10" s="29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&amp;C&amp;"Helvetica,Regular"&amp;12&amp;K000000&amp;P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4C306143581E4BB7080D6DD846A224" ma:contentTypeVersion="0" ma:contentTypeDescription="Create a new document." ma:contentTypeScope="" ma:versionID="48ace6cfae8f9c891e06eb9cddffaf4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5678F19-88CE-4ECF-9F9D-0F57117BD430}"/>
</file>

<file path=customXml/itemProps2.xml><?xml version="1.0" encoding="utf-8"?>
<ds:datastoreItem xmlns:ds="http://schemas.openxmlformats.org/officeDocument/2006/customXml" ds:itemID="{5C65F93B-3302-4302-A1F3-563B87477231}"/>
</file>

<file path=customXml/itemProps3.xml><?xml version="1.0" encoding="utf-8"?>
<ds:datastoreItem xmlns:ds="http://schemas.openxmlformats.org/officeDocument/2006/customXml" ds:itemID="{C826DB0B-DF12-4F57-88D0-B5EC22707077}"/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0x010100C24C306143581E4BB7080D6DD846A224</vt:lpwstr>
  </property>
</Properties>
</file>