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rank" sheetId="1" r:id="rId4"/>
    <sheet state="visible" name="Triangle Count" sheetId="2" r:id="rId5"/>
    <sheet state="visible" name="ETL - Aggregate filter" sheetId="3" r:id="rId6"/>
    <sheet state="visible" name="ETL - Sort" sheetId="4" r:id="rId7"/>
    <sheet state="visible" name="ETL - Transform" sheetId="5" r:id="rId8"/>
    <sheet state="visible" name="RandomForest" sheetId="6" r:id="rId9"/>
    <sheet state="visible" name="K-Means" sheetId="7" r:id="rId10"/>
    <sheet state="visible" name="ImagePrediction" sheetId="8" r:id="rId11"/>
    <sheet state="visible" name="DatasetRead" sheetId="9" r:id="rId12"/>
  </sheets>
  <definedNames/>
  <calcPr/>
</workbook>
</file>

<file path=xl/sharedStrings.xml><?xml version="1.0" encoding="utf-8"?>
<sst xmlns="http://schemas.openxmlformats.org/spreadsheetml/2006/main" count="228" uniqueCount="49">
  <si>
    <t>Time (Sec)</t>
  </si>
  <si>
    <t>6 months</t>
  </si>
  <si>
    <t>1 year</t>
  </si>
  <si>
    <t>2 years</t>
  </si>
  <si>
    <t>2 workers - Spark</t>
  </si>
  <si>
    <t>3 workers - Spark</t>
  </si>
  <si>
    <t>2 workers - Ray</t>
  </si>
  <si>
    <t>3 workers - Ray</t>
  </si>
  <si>
    <t>Speedup (Ray / Spark)</t>
  </si>
  <si>
    <t>2 workers</t>
  </si>
  <si>
    <t>3 workers</t>
  </si>
  <si>
    <t>Memory (MB)</t>
  </si>
  <si>
    <t>3 years</t>
  </si>
  <si>
    <t>2 workers - Spark - Query</t>
  </si>
  <si>
    <t>3 workers - Spark - Query</t>
  </si>
  <si>
    <t>2 workers - Ray - Query</t>
  </si>
  <si>
    <t>3 workers - Ray - Query</t>
  </si>
  <si>
    <t>2 workers - Spark - Load</t>
  </si>
  <si>
    <t>3 workers - Spark - Load</t>
  </si>
  <si>
    <t>2 workers - Ray - Load</t>
  </si>
  <si>
    <t>3 workers - Ray - Load</t>
  </si>
  <si>
    <t>4 months</t>
  </si>
  <si>
    <t>8 months</t>
  </si>
  <si>
    <t>12 months</t>
  </si>
  <si>
    <t>2 workers - Spark - Data Loading</t>
  </si>
  <si>
    <t>2 workers - Spark - Training</t>
  </si>
  <si>
    <t>2 workers - Spark - Preprocessing</t>
  </si>
  <si>
    <t>3 workers - Spark - Data Loading</t>
  </si>
  <si>
    <t>3 workers - Spark - Training</t>
  </si>
  <si>
    <t>3 workers - Spark - Preprocessing</t>
  </si>
  <si>
    <t>2 workers - Ray - Training</t>
  </si>
  <si>
    <t>2 workers - Ray - Preprocessing</t>
  </si>
  <si>
    <t>2 workers - Ray - Data Loading</t>
  </si>
  <si>
    <t>3 workers - Ray - Training</t>
  </si>
  <si>
    <t>3 workers - Ray - Preprocessing</t>
  </si>
  <si>
    <t>3 workers - Ray - Data Loading</t>
  </si>
  <si>
    <t>Speedup (Spark / Ray)</t>
  </si>
  <si>
    <t>Peak Memory Usage (MB)</t>
  </si>
  <si>
    <t>2 workers - Spark - Preprocess</t>
  </si>
  <si>
    <t>2 workers - Spark - Kmeans</t>
  </si>
  <si>
    <t>3 workers - Spark - Preprocess</t>
  </si>
  <si>
    <t>3 workers - Spark - Kmeans</t>
  </si>
  <si>
    <t>2 workers - Ray - Preprocess</t>
  </si>
  <si>
    <t>2 workers - Ray - Kmeans</t>
  </si>
  <si>
    <t>3 workers - Ray - Preprocess</t>
  </si>
  <si>
    <t>3 workers - Ray - Kmeans</t>
  </si>
  <si>
    <t>5k images</t>
  </si>
  <si>
    <t>10k images</t>
  </si>
  <si>
    <t>20k images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</si>
</sst>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6" fontId="3" numFmtId="0" xfId="0" applyAlignment="1" applyFont="1">
      <alignment horizontal="center" vertical="bottom"/>
    </xf>
    <xf borderId="0" fillId="7" fontId="4" numFmtId="0" xfId="0" applyAlignment="1" applyFont="1">
      <alignment horizontal="center" vertical="bottom"/>
    </xf>
    <xf borderId="0" fillId="6" fontId="3" numFmtId="0" xfId="0" applyAlignment="1" applyFont="1">
      <alignment horizontal="center" readingOrder="0" vertical="bottom"/>
    </xf>
    <xf borderId="0" fillId="7" fontId="2" numFmtId="0" xfId="0" applyAlignment="1" applyFont="1">
      <alignment horizontal="center"/>
    </xf>
    <xf borderId="0" fillId="7" fontId="4" numFmtId="0" xfId="0" applyAlignment="1" applyFont="1">
      <alignment horizontal="center" vertical="bottom"/>
    </xf>
    <xf borderId="0" fillId="7" fontId="2" numFmtId="0" xfId="0" applyFont="1"/>
    <xf borderId="0" fillId="8" fontId="1" numFmtId="0" xfId="0" applyAlignment="1" applyFill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8" fontId="3" numFmtId="0" xfId="0" applyAlignment="1" applyFont="1">
      <alignment horizontal="center" readingOrder="0" vertical="bottom"/>
    </xf>
    <xf borderId="0" fillId="9" fontId="4" numFmtId="0" xfId="0" applyAlignment="1" applyFont="1">
      <alignment horizontal="center" readingOrder="0" vertical="bottom"/>
    </xf>
    <xf borderId="0" fillId="9" fontId="2" numFmtId="3" xfId="0" applyAlignment="1" applyFont="1" applyNumberFormat="1">
      <alignment horizontal="center" readingOrder="0"/>
    </xf>
    <xf borderId="0" fillId="9" fontId="2" numFmtId="0" xfId="0" applyAlignment="1" applyFont="1">
      <alignment horizontal="center"/>
    </xf>
    <xf borderId="0" fillId="10" fontId="1" numFmtId="0" xfId="0" applyAlignment="1" applyFill="1" applyFont="1">
      <alignment horizontal="center" readingOrder="0"/>
    </xf>
    <xf borderId="0" fillId="11" fontId="2" numFmtId="0" xfId="0" applyAlignment="1" applyFill="1" applyFont="1">
      <alignment horizontal="center" readingOrder="0"/>
    </xf>
    <xf borderId="0" fillId="11" fontId="2" numFmtId="0" xfId="0" applyFont="1"/>
    <xf borderId="0" fillId="12" fontId="1" numFmtId="0" xfId="0" applyAlignment="1" applyFill="1" applyFont="1">
      <alignment horizontal="center" readingOrder="0"/>
    </xf>
    <xf borderId="0" fillId="13" fontId="2" numFmtId="0" xfId="0" applyAlignment="1" applyFill="1" applyFont="1">
      <alignment horizontal="center" readingOrder="0"/>
    </xf>
    <xf borderId="0" fillId="12" fontId="3" numFmtId="0" xfId="0" applyAlignment="1" applyFont="1">
      <alignment horizontal="center" vertical="bottom"/>
    </xf>
    <xf borderId="0" fillId="13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2" t="s">
        <v>4</v>
      </c>
      <c r="B2" s="3">
        <v>768.56</v>
      </c>
      <c r="C2" s="3">
        <v>5007.56</v>
      </c>
      <c r="D2" s="3">
        <v>10959.22</v>
      </c>
    </row>
    <row r="3">
      <c r="A3" s="2" t="s">
        <v>5</v>
      </c>
      <c r="B3" s="3">
        <v>530.19</v>
      </c>
      <c r="C3" s="3">
        <v>2022.86</v>
      </c>
      <c r="D3" s="3">
        <v>7790.68</v>
      </c>
    </row>
    <row r="4">
      <c r="A4" s="2" t="s">
        <v>6</v>
      </c>
      <c r="B4" s="3">
        <v>4087.01</v>
      </c>
      <c r="C4" s="3">
        <v>7252.29</v>
      </c>
      <c r="D4" s="3">
        <v>11711.69</v>
      </c>
    </row>
    <row r="5">
      <c r="A5" s="2" t="s">
        <v>7</v>
      </c>
      <c r="B5" s="3">
        <v>3108.08</v>
      </c>
      <c r="C5" s="3">
        <v>6227.21</v>
      </c>
      <c r="D5" s="3">
        <v>10772.95</v>
      </c>
    </row>
    <row r="7">
      <c r="A7" s="1" t="s">
        <v>8</v>
      </c>
      <c r="B7" s="2" t="s">
        <v>1</v>
      </c>
      <c r="C7" s="2" t="s">
        <v>2</v>
      </c>
      <c r="D7" s="2" t="s">
        <v>3</v>
      </c>
    </row>
    <row r="8">
      <c r="A8" s="2" t="s">
        <v>9</v>
      </c>
      <c r="B8" s="4">
        <f t="shared" ref="B8:D8" si="1">MAX(B4,B2)/MIN(B2,B4)</f>
        <v>5.317750078</v>
      </c>
      <c r="C8" s="4">
        <f t="shared" si="1"/>
        <v>1.448268218</v>
      </c>
      <c r="D8" s="4">
        <f t="shared" si="1"/>
        <v>1.068660908</v>
      </c>
    </row>
    <row r="9">
      <c r="A9" s="2" t="s">
        <v>10</v>
      </c>
      <c r="B9" s="4">
        <f t="shared" ref="B9:D9" si="2">MAX(B5,B3)/MIN(B3,B5)</f>
        <v>5.862200343</v>
      </c>
      <c r="C9" s="4">
        <f t="shared" si="2"/>
        <v>3.078418675</v>
      </c>
      <c r="D9" s="4">
        <f t="shared" si="2"/>
        <v>1.382799704</v>
      </c>
    </row>
    <row r="11">
      <c r="A11" s="1" t="s">
        <v>11</v>
      </c>
      <c r="B11" s="2" t="s">
        <v>1</v>
      </c>
      <c r="C11" s="2" t="s">
        <v>2</v>
      </c>
      <c r="D11" s="2" t="s">
        <v>3</v>
      </c>
    </row>
    <row r="12">
      <c r="A12" s="2" t="s">
        <v>4</v>
      </c>
      <c r="B12" s="3">
        <v>74.85</v>
      </c>
      <c r="C12" s="3">
        <v>74.86</v>
      </c>
      <c r="D12" s="3">
        <v>74.48</v>
      </c>
    </row>
    <row r="13">
      <c r="A13" s="2" t="s">
        <v>5</v>
      </c>
      <c r="B13" s="3">
        <v>175.21</v>
      </c>
      <c r="C13" s="3">
        <v>174.75</v>
      </c>
      <c r="D13" s="3">
        <v>174.31</v>
      </c>
    </row>
    <row r="14">
      <c r="A14" s="2" t="s">
        <v>6</v>
      </c>
      <c r="B14" s="3">
        <v>1986.4</v>
      </c>
      <c r="C14" s="3">
        <v>2792.07</v>
      </c>
      <c r="D14" s="3">
        <v>4981.52</v>
      </c>
    </row>
    <row r="15">
      <c r="A15" s="2" t="s">
        <v>7</v>
      </c>
      <c r="B15" s="3">
        <v>2159.34</v>
      </c>
      <c r="C15" s="3">
        <v>3794.66</v>
      </c>
      <c r="D15" s="3">
        <v>5564.45</v>
      </c>
    </row>
  </sheetData>
  <mergeCells count="2">
    <mergeCell ref="A6:D6"/>
    <mergeCell ref="A10:D10"/>
  </mergeCells>
  <printOptions horizontalCentered="1" verticalCentered="1"/>
  <pageMargins bottom="1.0" footer="0.0" header="0.0" left="1.0" right="1.0" top="1.0"/>
  <pageSetup fitToHeight="0" paperSize="7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4" max="4" width="13.5"/>
  </cols>
  <sheetData>
    <row r="1">
      <c r="A1" s="5" t="s">
        <v>0</v>
      </c>
      <c r="B1" s="2" t="s">
        <v>1</v>
      </c>
      <c r="C1" s="2" t="s">
        <v>2</v>
      </c>
      <c r="D1" s="2" t="s">
        <v>3</v>
      </c>
    </row>
    <row r="2">
      <c r="A2" s="2" t="s">
        <v>4</v>
      </c>
      <c r="B2" s="3">
        <v>53.55</v>
      </c>
      <c r="C2" s="3">
        <v>74.07</v>
      </c>
      <c r="D2" s="3">
        <v>120.19</v>
      </c>
    </row>
    <row r="3">
      <c r="A3" s="2" t="s">
        <v>5</v>
      </c>
      <c r="B3" s="3">
        <v>39.39</v>
      </c>
      <c r="C3" s="3">
        <v>57.78</v>
      </c>
      <c r="D3" s="3">
        <v>88.17</v>
      </c>
    </row>
    <row r="4">
      <c r="A4" s="2" t="s">
        <v>6</v>
      </c>
      <c r="B4" s="3">
        <v>4144.63</v>
      </c>
      <c r="C4" s="3">
        <v>7442.23</v>
      </c>
      <c r="D4" s="3">
        <v>12234.06</v>
      </c>
    </row>
    <row r="5">
      <c r="A5" s="2" t="s">
        <v>7</v>
      </c>
      <c r="B5" s="3">
        <v>3146.83</v>
      </c>
      <c r="C5" s="3">
        <v>6351.71</v>
      </c>
      <c r="D5" s="3">
        <v>10330.9</v>
      </c>
    </row>
    <row r="7">
      <c r="A7" s="1" t="s">
        <v>8</v>
      </c>
      <c r="B7" s="2" t="s">
        <v>1</v>
      </c>
      <c r="C7" s="2" t="s">
        <v>2</v>
      </c>
      <c r="D7" s="2" t="s">
        <v>3</v>
      </c>
    </row>
    <row r="8">
      <c r="A8" s="2" t="s">
        <v>9</v>
      </c>
      <c r="B8" s="4">
        <f t="shared" ref="B8:D8" si="1">MAX(B2,B4)/MIN(B2,B4)</f>
        <v>77.39738562</v>
      </c>
      <c r="C8" s="4">
        <f t="shared" si="1"/>
        <v>100.4756312</v>
      </c>
      <c r="D8" s="4">
        <f t="shared" si="1"/>
        <v>101.7893336</v>
      </c>
    </row>
    <row r="9">
      <c r="A9" s="2" t="s">
        <v>10</v>
      </c>
      <c r="B9" s="4">
        <f t="shared" ref="B9:D9" si="2">MAX(B3,B5)/MIN(B3,B5)</f>
        <v>79.88905814</v>
      </c>
      <c r="C9" s="4">
        <f t="shared" si="2"/>
        <v>109.9292143</v>
      </c>
      <c r="D9" s="4">
        <f t="shared" si="2"/>
        <v>117.1702393</v>
      </c>
    </row>
    <row r="11">
      <c r="A11" s="1" t="s">
        <v>11</v>
      </c>
      <c r="B11" s="2" t="s">
        <v>1</v>
      </c>
      <c r="C11" s="2" t="s">
        <v>2</v>
      </c>
      <c r="D11" s="2" t="s">
        <v>3</v>
      </c>
    </row>
    <row r="12">
      <c r="A12" s="2" t="s">
        <v>4</v>
      </c>
      <c r="B12" s="3">
        <v>75.09</v>
      </c>
      <c r="C12" s="3">
        <v>75.0</v>
      </c>
      <c r="D12" s="3">
        <v>74.62</v>
      </c>
    </row>
    <row r="13">
      <c r="A13" s="2" t="s">
        <v>5</v>
      </c>
      <c r="B13" s="3">
        <v>74.95</v>
      </c>
      <c r="C13" s="3">
        <v>74.66</v>
      </c>
      <c r="D13" s="3">
        <v>75.01</v>
      </c>
    </row>
    <row r="14">
      <c r="A14" s="2" t="s">
        <v>6</v>
      </c>
      <c r="B14" s="3">
        <v>174.6</v>
      </c>
      <c r="C14" s="3">
        <v>175.35</v>
      </c>
      <c r="D14" s="3">
        <v>176.45</v>
      </c>
    </row>
    <row r="15">
      <c r="A15" s="2" t="s">
        <v>7</v>
      </c>
      <c r="B15" s="3">
        <v>174.48</v>
      </c>
      <c r="C15" s="3">
        <v>175.2</v>
      </c>
      <c r="D15" s="3">
        <v>176.6</v>
      </c>
    </row>
  </sheetData>
  <mergeCells count="2">
    <mergeCell ref="A6:D6"/>
    <mergeCell ref="A10:D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4" max="4" width="15.5"/>
  </cols>
  <sheetData>
    <row r="1">
      <c r="A1" s="1" t="s">
        <v>0</v>
      </c>
      <c r="B1" s="6" t="s">
        <v>2</v>
      </c>
      <c r="C1" s="6" t="s">
        <v>3</v>
      </c>
      <c r="D1" s="6" t="s">
        <v>12</v>
      </c>
    </row>
    <row r="2">
      <c r="A2" s="6" t="s">
        <v>13</v>
      </c>
      <c r="B2" s="7">
        <v>16.34</v>
      </c>
      <c r="C2" s="7">
        <v>17.92</v>
      </c>
      <c r="D2" s="7">
        <v>24.14</v>
      </c>
    </row>
    <row r="3">
      <c r="A3" s="6" t="s">
        <v>14</v>
      </c>
      <c r="B3" s="7">
        <v>14.26</v>
      </c>
      <c r="C3" s="7">
        <v>20.68</v>
      </c>
      <c r="D3" s="7">
        <v>26.14</v>
      </c>
    </row>
    <row r="4">
      <c r="A4" s="6" t="s">
        <v>15</v>
      </c>
      <c r="B4" s="7">
        <v>3730.0</v>
      </c>
      <c r="C4" s="7">
        <v>6078.0</v>
      </c>
      <c r="D4" s="7">
        <v>8723.0</v>
      </c>
    </row>
    <row r="5">
      <c r="A5" s="6" t="s">
        <v>16</v>
      </c>
      <c r="B5" s="7">
        <v>2877.0</v>
      </c>
      <c r="C5" s="7">
        <v>4503.5</v>
      </c>
      <c r="D5" s="7">
        <v>6672.0</v>
      </c>
    </row>
    <row r="6">
      <c r="A6" s="8"/>
    </row>
    <row r="7">
      <c r="A7" s="1" t="s">
        <v>0</v>
      </c>
      <c r="B7" s="6" t="s">
        <v>2</v>
      </c>
      <c r="C7" s="6" t="s">
        <v>3</v>
      </c>
      <c r="D7" s="6" t="s">
        <v>12</v>
      </c>
    </row>
    <row r="8">
      <c r="A8" s="9" t="s">
        <v>17</v>
      </c>
      <c r="B8" s="10">
        <v>5.82</v>
      </c>
      <c r="C8" s="10">
        <v>6.12</v>
      </c>
      <c r="D8" s="10">
        <v>9.88</v>
      </c>
    </row>
    <row r="9">
      <c r="A9" s="9" t="s">
        <v>18</v>
      </c>
      <c r="B9" s="10">
        <v>6.27</v>
      </c>
      <c r="C9" s="10">
        <v>6.41</v>
      </c>
      <c r="D9" s="10">
        <v>9.8</v>
      </c>
    </row>
    <row r="10">
      <c r="A10" s="9" t="s">
        <v>19</v>
      </c>
      <c r="B10" s="10">
        <v>4.1</v>
      </c>
      <c r="C10" s="10">
        <v>2.7</v>
      </c>
      <c r="D10" s="10">
        <v>4.4</v>
      </c>
    </row>
    <row r="11">
      <c r="A11" s="9" t="s">
        <v>20</v>
      </c>
      <c r="B11" s="10">
        <v>4.6</v>
      </c>
      <c r="C11" s="10">
        <v>2.8</v>
      </c>
      <c r="D11" s="10">
        <v>4.0</v>
      </c>
    </row>
    <row r="12">
      <c r="A12" s="8"/>
    </row>
    <row r="13">
      <c r="A13" s="1" t="s">
        <v>8</v>
      </c>
      <c r="B13" s="6" t="s">
        <v>2</v>
      </c>
      <c r="C13" s="6" t="s">
        <v>3</v>
      </c>
      <c r="D13" s="6" t="s">
        <v>12</v>
      </c>
    </row>
    <row r="14">
      <c r="A14" s="11" t="s">
        <v>9</v>
      </c>
      <c r="B14" s="12">
        <f t="shared" ref="B14:D14" si="1">MAX(B2,B4)/MIN(B2,B4)</f>
        <v>228.2741738</v>
      </c>
      <c r="C14" s="12">
        <f t="shared" si="1"/>
        <v>339.1741071</v>
      </c>
      <c r="D14" s="12">
        <f t="shared" si="1"/>
        <v>361.3504557</v>
      </c>
    </row>
    <row r="15">
      <c r="A15" s="11" t="s">
        <v>10</v>
      </c>
      <c r="B15" s="12">
        <f t="shared" ref="B15:D15" si="2">MAX(B3,B5)/MIN(B3,B5)</f>
        <v>201.7531557</v>
      </c>
      <c r="C15" s="12">
        <f t="shared" si="2"/>
        <v>217.770793</v>
      </c>
      <c r="D15" s="12">
        <f t="shared" si="2"/>
        <v>255.2410099</v>
      </c>
    </row>
    <row r="16">
      <c r="A16" s="8"/>
    </row>
    <row r="17">
      <c r="A17" s="1" t="s">
        <v>11</v>
      </c>
      <c r="B17" s="6" t="s">
        <v>2</v>
      </c>
      <c r="C17" s="6" t="s">
        <v>3</v>
      </c>
      <c r="D17" s="6" t="s">
        <v>12</v>
      </c>
    </row>
    <row r="18">
      <c r="A18" s="6" t="s">
        <v>4</v>
      </c>
      <c r="B18" s="7">
        <v>517.9</v>
      </c>
      <c r="C18" s="7">
        <v>794.6</v>
      </c>
      <c r="D18" s="7">
        <v>1095.6</v>
      </c>
    </row>
    <row r="19">
      <c r="A19" s="6" t="s">
        <v>5</v>
      </c>
      <c r="B19" s="7">
        <v>525.8</v>
      </c>
      <c r="C19" s="7">
        <v>671.0</v>
      </c>
      <c r="D19" s="7">
        <v>951.0</v>
      </c>
    </row>
    <row r="20">
      <c r="A20" s="6" t="s">
        <v>6</v>
      </c>
      <c r="B20" s="7">
        <v>164.1</v>
      </c>
      <c r="C20" s="7">
        <v>165.3</v>
      </c>
      <c r="D20" s="7">
        <v>164.1</v>
      </c>
    </row>
    <row r="21">
      <c r="A21" s="6" t="s">
        <v>7</v>
      </c>
      <c r="B21" s="7">
        <v>164.3</v>
      </c>
      <c r="C21" s="7">
        <v>162.7</v>
      </c>
      <c r="D21" s="7">
        <v>167.0</v>
      </c>
    </row>
  </sheetData>
  <mergeCells count="3">
    <mergeCell ref="A6:D6"/>
    <mergeCell ref="A12:D12"/>
    <mergeCell ref="A16:D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1" t="s">
        <v>0</v>
      </c>
      <c r="B1" s="6" t="s">
        <v>2</v>
      </c>
      <c r="C1" s="6" t="s">
        <v>3</v>
      </c>
      <c r="D1" s="6" t="s">
        <v>12</v>
      </c>
    </row>
    <row r="2">
      <c r="A2" s="6" t="s">
        <v>13</v>
      </c>
      <c r="B2" s="7">
        <v>10.76</v>
      </c>
      <c r="C2" s="7">
        <v>7.89</v>
      </c>
      <c r="D2" s="7">
        <v>7.82</v>
      </c>
    </row>
    <row r="3">
      <c r="A3" s="6" t="s">
        <v>14</v>
      </c>
      <c r="B3" s="7">
        <v>7.27</v>
      </c>
      <c r="C3" s="7">
        <v>10.58</v>
      </c>
      <c r="D3" s="7">
        <v>11.46</v>
      </c>
    </row>
    <row r="4">
      <c r="A4" s="6" t="s">
        <v>15</v>
      </c>
      <c r="B4" s="7">
        <v>136.0</v>
      </c>
      <c r="C4" s="7">
        <v>159.2</v>
      </c>
      <c r="D4" s="7">
        <v>222.2</v>
      </c>
    </row>
    <row r="5">
      <c r="A5" s="6" t="s">
        <v>16</v>
      </c>
      <c r="B5" s="7">
        <v>125.0</v>
      </c>
      <c r="C5" s="7">
        <v>136.0</v>
      </c>
      <c r="D5" s="7">
        <v>196.0</v>
      </c>
    </row>
    <row r="7">
      <c r="A7" s="1" t="s">
        <v>0</v>
      </c>
      <c r="B7" s="6" t="s">
        <v>2</v>
      </c>
      <c r="C7" s="6" t="s">
        <v>3</v>
      </c>
      <c r="D7" s="6" t="s">
        <v>12</v>
      </c>
    </row>
    <row r="8">
      <c r="A8" s="9" t="s">
        <v>17</v>
      </c>
      <c r="B8" s="10">
        <v>7.34</v>
      </c>
      <c r="C8" s="10">
        <v>6.32</v>
      </c>
      <c r="D8" s="10">
        <v>6.02</v>
      </c>
    </row>
    <row r="9">
      <c r="A9" s="9" t="s">
        <v>18</v>
      </c>
      <c r="B9" s="10">
        <v>6.02</v>
      </c>
      <c r="C9" s="10">
        <v>21.21</v>
      </c>
      <c r="D9" s="10">
        <v>6.23</v>
      </c>
    </row>
    <row r="10">
      <c r="A10" s="9" t="s">
        <v>19</v>
      </c>
      <c r="B10" s="10">
        <v>6.3</v>
      </c>
      <c r="C10" s="10">
        <v>2.8</v>
      </c>
      <c r="D10" s="10">
        <v>4.36</v>
      </c>
    </row>
    <row r="11">
      <c r="A11" s="9" t="s">
        <v>20</v>
      </c>
      <c r="B11" s="10">
        <v>3.7</v>
      </c>
      <c r="C11" s="10">
        <v>3.0</v>
      </c>
      <c r="D11" s="10">
        <v>4.49</v>
      </c>
    </row>
    <row r="13">
      <c r="A13" s="1" t="s">
        <v>8</v>
      </c>
      <c r="B13" s="6" t="s">
        <v>2</v>
      </c>
      <c r="C13" s="6" t="s">
        <v>3</v>
      </c>
      <c r="D13" s="6" t="s">
        <v>12</v>
      </c>
    </row>
    <row r="14">
      <c r="A14" s="6" t="s">
        <v>4</v>
      </c>
      <c r="B14" s="12">
        <f t="shared" ref="B14:D14" si="1">MAX(B2,B4)/MIN(B2,B4)</f>
        <v>12.6394052</v>
      </c>
      <c r="C14" s="12">
        <f t="shared" si="1"/>
        <v>20.1774398</v>
      </c>
      <c r="D14" s="12">
        <f t="shared" si="1"/>
        <v>28.41432225</v>
      </c>
    </row>
    <row r="15">
      <c r="A15" s="6" t="s">
        <v>5</v>
      </c>
      <c r="B15" s="12">
        <f t="shared" ref="B15:D15" si="2">MAX(B3,B5)/MIN(B3,B5)</f>
        <v>17.19394773</v>
      </c>
      <c r="C15" s="12">
        <f t="shared" si="2"/>
        <v>12.85444234</v>
      </c>
      <c r="D15" s="12">
        <f t="shared" si="2"/>
        <v>17.10296684</v>
      </c>
    </row>
    <row r="17">
      <c r="A17" s="1" t="s">
        <v>11</v>
      </c>
      <c r="B17" s="6" t="s">
        <v>2</v>
      </c>
      <c r="C17" s="6" t="s">
        <v>3</v>
      </c>
      <c r="D17" s="6" t="s">
        <v>12</v>
      </c>
    </row>
    <row r="18">
      <c r="A18" s="6" t="s">
        <v>4</v>
      </c>
      <c r="B18" s="7">
        <v>599.2</v>
      </c>
      <c r="C18" s="7">
        <v>283.5</v>
      </c>
      <c r="D18" s="7">
        <v>689.3</v>
      </c>
    </row>
    <row r="19">
      <c r="A19" s="6" t="s">
        <v>5</v>
      </c>
      <c r="B19" s="7">
        <v>528.0</v>
      </c>
      <c r="C19" s="7">
        <v>328.0</v>
      </c>
      <c r="D19" s="7">
        <v>833.6</v>
      </c>
    </row>
    <row r="20">
      <c r="A20" s="6" t="s">
        <v>6</v>
      </c>
      <c r="B20" s="13">
        <v>164.1</v>
      </c>
      <c r="C20" s="13">
        <v>165.3</v>
      </c>
      <c r="D20" s="13">
        <v>166.6</v>
      </c>
    </row>
    <row r="21">
      <c r="A21" s="6" t="s">
        <v>7</v>
      </c>
      <c r="B21" s="13">
        <v>164.0</v>
      </c>
      <c r="C21" s="13">
        <v>165.4</v>
      </c>
      <c r="D21" s="13">
        <v>166.7</v>
      </c>
    </row>
  </sheetData>
  <mergeCells count="3">
    <mergeCell ref="A6:D6"/>
    <mergeCell ref="A12:D12"/>
    <mergeCell ref="A16:D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1" t="s">
        <v>0</v>
      </c>
      <c r="B1" s="6" t="s">
        <v>2</v>
      </c>
      <c r="C1" s="6" t="s">
        <v>3</v>
      </c>
      <c r="D1" s="6" t="s">
        <v>12</v>
      </c>
    </row>
    <row r="2">
      <c r="A2" s="6" t="s">
        <v>13</v>
      </c>
      <c r="B2" s="7">
        <v>7.58</v>
      </c>
      <c r="C2" s="7">
        <v>8.68</v>
      </c>
      <c r="D2" s="7">
        <v>8.29</v>
      </c>
    </row>
    <row r="3">
      <c r="A3" s="6" t="s">
        <v>14</v>
      </c>
      <c r="B3" s="7">
        <v>14.09</v>
      </c>
      <c r="C3" s="7">
        <v>14.16</v>
      </c>
      <c r="D3" s="7">
        <v>10.89</v>
      </c>
    </row>
    <row r="4">
      <c r="A4" s="6" t="s">
        <v>15</v>
      </c>
      <c r="B4" s="7">
        <v>179.0</v>
      </c>
      <c r="C4" s="7">
        <v>337.7</v>
      </c>
      <c r="D4" s="7">
        <v>497.0</v>
      </c>
    </row>
    <row r="5">
      <c r="A5" s="6" t="s">
        <v>16</v>
      </c>
      <c r="B5" s="7">
        <v>131.0</v>
      </c>
      <c r="C5" s="7">
        <v>238.7</v>
      </c>
      <c r="D5" s="7">
        <v>336.0</v>
      </c>
    </row>
    <row r="7">
      <c r="A7" s="1" t="s">
        <v>0</v>
      </c>
      <c r="B7" s="6" t="s">
        <v>2</v>
      </c>
      <c r="C7" s="6" t="s">
        <v>3</v>
      </c>
      <c r="D7" s="6" t="s">
        <v>12</v>
      </c>
    </row>
    <row r="8">
      <c r="A8" s="9" t="s">
        <v>17</v>
      </c>
      <c r="B8" s="10">
        <v>6.11</v>
      </c>
      <c r="C8" s="10">
        <v>6.44</v>
      </c>
      <c r="D8" s="10">
        <v>6.49</v>
      </c>
    </row>
    <row r="9">
      <c r="A9" s="9" t="s">
        <v>18</v>
      </c>
      <c r="B9" s="10">
        <v>12.76</v>
      </c>
      <c r="C9" s="10">
        <v>9.66</v>
      </c>
      <c r="D9" s="10">
        <v>7.44</v>
      </c>
    </row>
    <row r="10">
      <c r="A10" s="9" t="s">
        <v>19</v>
      </c>
      <c r="B10" s="10">
        <v>4.0</v>
      </c>
      <c r="C10" s="10">
        <v>3.4</v>
      </c>
      <c r="D10" s="10">
        <v>4.5</v>
      </c>
    </row>
    <row r="11">
      <c r="A11" s="9" t="s">
        <v>20</v>
      </c>
      <c r="B11" s="10">
        <v>4.17</v>
      </c>
      <c r="C11" s="10">
        <v>3.77</v>
      </c>
      <c r="D11" s="10">
        <v>5.2</v>
      </c>
    </row>
    <row r="13">
      <c r="A13" s="1" t="s">
        <v>8</v>
      </c>
      <c r="B13" s="6" t="s">
        <v>2</v>
      </c>
      <c r="C13" s="6" t="s">
        <v>3</v>
      </c>
      <c r="D13" s="6" t="s">
        <v>12</v>
      </c>
    </row>
    <row r="14">
      <c r="A14" s="6" t="s">
        <v>4</v>
      </c>
      <c r="B14" s="14">
        <f t="shared" ref="B14:D14" si="1">MAX(B2,B4)/MIN(B2,B4)</f>
        <v>23.61477573</v>
      </c>
      <c r="C14" s="14">
        <f t="shared" si="1"/>
        <v>38.90552995</v>
      </c>
      <c r="D14" s="14">
        <f t="shared" si="1"/>
        <v>59.9517491</v>
      </c>
    </row>
    <row r="15">
      <c r="A15" s="6" t="s">
        <v>5</v>
      </c>
      <c r="B15" s="14">
        <f t="shared" ref="B15:D15" si="2">MAX(B3,B5)/MIN(B3,B5)</f>
        <v>9.297374024</v>
      </c>
      <c r="C15" s="14">
        <f t="shared" si="2"/>
        <v>16.85734463</v>
      </c>
      <c r="D15" s="14">
        <f t="shared" si="2"/>
        <v>30.85399449</v>
      </c>
    </row>
    <row r="17">
      <c r="A17" s="1" t="s">
        <v>11</v>
      </c>
      <c r="B17" s="6" t="s">
        <v>2</v>
      </c>
      <c r="C17" s="6" t="s">
        <v>3</v>
      </c>
      <c r="D17" s="6" t="s">
        <v>12</v>
      </c>
    </row>
    <row r="18">
      <c r="A18" s="6" t="s">
        <v>4</v>
      </c>
      <c r="B18" s="7">
        <v>582.8</v>
      </c>
      <c r="C18" s="7">
        <v>385.4</v>
      </c>
      <c r="D18" s="7">
        <v>370.2</v>
      </c>
    </row>
    <row r="19">
      <c r="A19" s="6" t="s">
        <v>5</v>
      </c>
      <c r="B19" s="7">
        <v>607.8</v>
      </c>
      <c r="C19" s="7">
        <v>359.8</v>
      </c>
      <c r="D19" s="7">
        <v>306.7</v>
      </c>
    </row>
    <row r="20">
      <c r="A20" s="6" t="s">
        <v>6</v>
      </c>
      <c r="B20" s="7">
        <v>164.3</v>
      </c>
      <c r="C20" s="7">
        <v>162.8</v>
      </c>
      <c r="D20" s="7">
        <v>166.5</v>
      </c>
    </row>
    <row r="21">
      <c r="A21" s="6" t="s">
        <v>7</v>
      </c>
      <c r="B21" s="7">
        <v>164.1</v>
      </c>
      <c r="C21" s="7">
        <v>162.6</v>
      </c>
      <c r="D21" s="7">
        <v>167.0</v>
      </c>
    </row>
  </sheetData>
  <mergeCells count="3">
    <mergeCell ref="A6:D6"/>
    <mergeCell ref="A12:D12"/>
    <mergeCell ref="A16:D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</cols>
  <sheetData>
    <row r="1">
      <c r="A1" s="1" t="s">
        <v>0</v>
      </c>
      <c r="B1" s="15" t="s">
        <v>21</v>
      </c>
      <c r="C1" s="15" t="s">
        <v>22</v>
      </c>
      <c r="D1" s="15" t="s">
        <v>23</v>
      </c>
    </row>
    <row r="2">
      <c r="A2" s="15" t="s">
        <v>24</v>
      </c>
      <c r="B2" s="16">
        <v>17.089</v>
      </c>
      <c r="C2" s="16">
        <v>10.448</v>
      </c>
      <c r="D2" s="16">
        <v>34.773</v>
      </c>
    </row>
    <row r="3">
      <c r="A3" s="15" t="s">
        <v>25</v>
      </c>
      <c r="B3" s="16">
        <v>1482.788</v>
      </c>
      <c r="C3" s="16">
        <v>2302.639</v>
      </c>
      <c r="D3" s="16">
        <v>3125.19</v>
      </c>
    </row>
    <row r="4">
      <c r="A4" s="15" t="s">
        <v>26</v>
      </c>
      <c r="B4" s="16">
        <v>2.099</v>
      </c>
      <c r="C4" s="16">
        <v>2.044</v>
      </c>
      <c r="D4" s="16">
        <v>1.965</v>
      </c>
    </row>
    <row r="5">
      <c r="A5" s="15" t="s">
        <v>27</v>
      </c>
      <c r="B5" s="16">
        <v>8.828</v>
      </c>
      <c r="C5" s="16">
        <v>11.857</v>
      </c>
      <c r="D5" s="16">
        <v>15.843</v>
      </c>
    </row>
    <row r="6">
      <c r="A6" s="15" t="s">
        <v>28</v>
      </c>
      <c r="B6" s="16">
        <v>831.849</v>
      </c>
      <c r="C6" s="16">
        <v>1710.226</v>
      </c>
      <c r="D6" s="16">
        <v>2062.471</v>
      </c>
    </row>
    <row r="7">
      <c r="A7" s="17" t="s">
        <v>29</v>
      </c>
      <c r="B7" s="18">
        <v>1.968</v>
      </c>
      <c r="C7" s="18">
        <v>2.081</v>
      </c>
      <c r="D7" s="18">
        <v>2.028</v>
      </c>
    </row>
    <row r="8">
      <c r="A8" s="15" t="s">
        <v>30</v>
      </c>
      <c r="B8" s="16">
        <v>363.249</v>
      </c>
      <c r="C8" s="16">
        <v>864.824</v>
      </c>
      <c r="D8" s="19">
        <v>1349.608</v>
      </c>
    </row>
    <row r="9">
      <c r="A9" s="15" t="s">
        <v>31</v>
      </c>
      <c r="B9" s="16">
        <v>275.449</v>
      </c>
      <c r="C9" s="16">
        <v>680.594</v>
      </c>
      <c r="D9" s="16">
        <v>1146.118</v>
      </c>
    </row>
    <row r="10">
      <c r="A10" s="15" t="s">
        <v>32</v>
      </c>
      <c r="B10" s="16">
        <v>3.929</v>
      </c>
      <c r="C10" s="16">
        <v>3.062</v>
      </c>
      <c r="D10" s="16">
        <v>2.366</v>
      </c>
    </row>
    <row r="11">
      <c r="A11" s="15" t="s">
        <v>33</v>
      </c>
      <c r="B11" s="16">
        <v>282.414</v>
      </c>
      <c r="C11" s="16">
        <v>536.391</v>
      </c>
      <c r="D11" s="16">
        <v>895.839</v>
      </c>
    </row>
    <row r="12">
      <c r="A12" s="15" t="s">
        <v>34</v>
      </c>
      <c r="B12" s="16">
        <v>211.675</v>
      </c>
      <c r="C12" s="16">
        <v>392.228</v>
      </c>
      <c r="D12" s="16">
        <v>695.532</v>
      </c>
    </row>
    <row r="13">
      <c r="A13" s="15" t="s">
        <v>35</v>
      </c>
      <c r="B13" s="16">
        <v>2.629</v>
      </c>
      <c r="C13" s="16">
        <v>2.038</v>
      </c>
      <c r="D13" s="16">
        <v>3.361</v>
      </c>
    </row>
    <row r="15">
      <c r="A15" s="1" t="s">
        <v>36</v>
      </c>
      <c r="B15" s="15" t="s">
        <v>21</v>
      </c>
      <c r="C15" s="15" t="s">
        <v>22</v>
      </c>
      <c r="D15" s="15" t="s">
        <v>23</v>
      </c>
    </row>
    <row r="16">
      <c r="A16" s="15" t="s">
        <v>9</v>
      </c>
      <c r="B16" s="20">
        <f t="shared" ref="B16:D16" si="1">MAX(B3,B8)/MIN(B3,B8)</f>
        <v>4.082015367</v>
      </c>
      <c r="C16" s="20">
        <f t="shared" si="1"/>
        <v>2.662552149</v>
      </c>
      <c r="D16" s="20">
        <f t="shared" si="1"/>
        <v>2.315627945</v>
      </c>
    </row>
    <row r="17">
      <c r="A17" s="15" t="s">
        <v>10</v>
      </c>
      <c r="B17" s="20">
        <f t="shared" ref="B17:D17" si="2">MAX(B6,B11)/MIN(B6,B11)</f>
        <v>2.945494912</v>
      </c>
      <c r="C17" s="20">
        <f t="shared" si="2"/>
        <v>3.188394287</v>
      </c>
      <c r="D17" s="20">
        <f t="shared" si="2"/>
        <v>2.302278646</v>
      </c>
    </row>
    <row r="19">
      <c r="A19" s="1" t="s">
        <v>37</v>
      </c>
      <c r="B19" s="15" t="s">
        <v>21</v>
      </c>
      <c r="C19" s="15" t="s">
        <v>22</v>
      </c>
      <c r="D19" s="15" t="s">
        <v>23</v>
      </c>
    </row>
    <row r="20">
      <c r="A20" s="15" t="s">
        <v>4</v>
      </c>
      <c r="B20" s="16">
        <v>446.996</v>
      </c>
      <c r="C20" s="16">
        <v>387.465</v>
      </c>
      <c r="D20" s="16">
        <v>313.422</v>
      </c>
    </row>
    <row r="21">
      <c r="A21" s="15" t="s">
        <v>5</v>
      </c>
      <c r="B21" s="16">
        <v>788.309</v>
      </c>
      <c r="C21" s="16">
        <v>664.703</v>
      </c>
      <c r="D21" s="16">
        <v>606.324</v>
      </c>
    </row>
    <row r="22">
      <c r="A22" s="15" t="s">
        <v>6</v>
      </c>
      <c r="B22" s="16">
        <v>561.0</v>
      </c>
      <c r="C22" s="16">
        <v>564.0</v>
      </c>
      <c r="D22" s="16">
        <v>539.6</v>
      </c>
    </row>
    <row r="23">
      <c r="A23" s="15" t="s">
        <v>7</v>
      </c>
      <c r="B23" s="16">
        <v>565.7</v>
      </c>
      <c r="C23" s="16">
        <v>566.0</v>
      </c>
      <c r="D23" s="16">
        <v>565.0</v>
      </c>
    </row>
  </sheetData>
  <mergeCells count="2">
    <mergeCell ref="A14:D14"/>
    <mergeCell ref="A18:D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A1" s="1" t="s">
        <v>0</v>
      </c>
      <c r="B1" s="15" t="s">
        <v>2</v>
      </c>
      <c r="C1" s="15" t="s">
        <v>3</v>
      </c>
      <c r="D1" s="15" t="s">
        <v>12</v>
      </c>
    </row>
    <row r="2">
      <c r="A2" s="15" t="s">
        <v>38</v>
      </c>
      <c r="B2" s="16">
        <v>1.544</v>
      </c>
      <c r="C2" s="16">
        <v>1.504</v>
      </c>
      <c r="D2" s="16">
        <v>1.79</v>
      </c>
    </row>
    <row r="3">
      <c r="A3" s="15" t="s">
        <v>39</v>
      </c>
      <c r="B3" s="16">
        <v>3432.292</v>
      </c>
      <c r="C3" s="16">
        <v>6015.243</v>
      </c>
      <c r="D3" s="16">
        <v>7967.617</v>
      </c>
    </row>
    <row r="4">
      <c r="A4" s="15" t="s">
        <v>40</v>
      </c>
      <c r="B4" s="16">
        <v>1.551</v>
      </c>
      <c r="C4" s="16">
        <v>1.635</v>
      </c>
      <c r="D4" s="16">
        <v>3.659</v>
      </c>
    </row>
    <row r="5">
      <c r="A5" s="15" t="s">
        <v>41</v>
      </c>
      <c r="B5" s="16">
        <v>2552.582</v>
      </c>
      <c r="C5" s="16">
        <v>3667.929</v>
      </c>
      <c r="D5" s="16">
        <v>5643.109</v>
      </c>
    </row>
    <row r="6">
      <c r="A6" s="15" t="s">
        <v>42</v>
      </c>
      <c r="B6" s="16">
        <v>16.922</v>
      </c>
      <c r="C6" s="16">
        <v>43.555</v>
      </c>
      <c r="D6" s="16">
        <v>31.495</v>
      </c>
    </row>
    <row r="7">
      <c r="A7" s="15" t="s">
        <v>43</v>
      </c>
      <c r="B7" s="16">
        <v>1878.788</v>
      </c>
      <c r="C7" s="16">
        <v>2803.584</v>
      </c>
      <c r="D7" s="16">
        <v>4939.896</v>
      </c>
    </row>
    <row r="8">
      <c r="A8" s="15" t="s">
        <v>44</v>
      </c>
      <c r="B8" s="16">
        <v>19.437</v>
      </c>
      <c r="C8" s="16">
        <v>25.521</v>
      </c>
      <c r="D8" s="16">
        <v>37.057</v>
      </c>
    </row>
    <row r="9">
      <c r="A9" s="15" t="s">
        <v>45</v>
      </c>
      <c r="B9" s="16">
        <v>1849.015</v>
      </c>
      <c r="C9" s="16">
        <v>2675.105</v>
      </c>
      <c r="D9" s="16">
        <v>4129.575</v>
      </c>
    </row>
    <row r="11">
      <c r="A11" s="1" t="s">
        <v>36</v>
      </c>
      <c r="B11" s="15" t="s">
        <v>2</v>
      </c>
      <c r="C11" s="15" t="s">
        <v>3</v>
      </c>
      <c r="D11" s="15" t="s">
        <v>12</v>
      </c>
    </row>
    <row r="12">
      <c r="A12" s="15" t="s">
        <v>9</v>
      </c>
      <c r="B12" s="20">
        <f t="shared" ref="B12:D12" si="1">MAX(B3,B7)/MIN(B3,B7)</f>
        <v>1.826864979</v>
      </c>
      <c r="C12" s="20">
        <f t="shared" si="1"/>
        <v>2.145554761</v>
      </c>
      <c r="D12" s="20">
        <f t="shared" si="1"/>
        <v>1.612911891</v>
      </c>
    </row>
    <row r="13">
      <c r="A13" s="15" t="s">
        <v>10</v>
      </c>
      <c r="B13" s="20">
        <f t="shared" ref="B13:D13" si="2">MAX(B5,B9)/MIN(B5,B9)</f>
        <v>1.380509082</v>
      </c>
      <c r="C13" s="20">
        <f t="shared" si="2"/>
        <v>1.371134591</v>
      </c>
      <c r="D13" s="20">
        <f t="shared" si="2"/>
        <v>1.366510839</v>
      </c>
    </row>
    <row r="15">
      <c r="A15" s="1" t="s">
        <v>11</v>
      </c>
      <c r="B15" s="15" t="s">
        <v>2</v>
      </c>
      <c r="C15" s="15" t="s">
        <v>3</v>
      </c>
      <c r="D15" s="15" t="s">
        <v>12</v>
      </c>
    </row>
    <row r="16">
      <c r="A16" s="15" t="s">
        <v>4</v>
      </c>
      <c r="B16" s="16">
        <v>4436.32</v>
      </c>
      <c r="C16" s="16">
        <v>3957.085</v>
      </c>
      <c r="D16" s="16">
        <v>3816.641</v>
      </c>
    </row>
    <row r="17">
      <c r="A17" s="15" t="s">
        <v>5</v>
      </c>
      <c r="B17" s="16">
        <v>3986.523</v>
      </c>
      <c r="C17" s="16">
        <v>3894.633</v>
      </c>
      <c r="D17" s="16">
        <v>3863.294</v>
      </c>
    </row>
    <row r="18">
      <c r="A18" s="15" t="s">
        <v>6</v>
      </c>
      <c r="B18" s="16">
        <v>16711.0</v>
      </c>
      <c r="C18" s="16">
        <v>25917.781</v>
      </c>
      <c r="D18" s="16">
        <v>27389.84</v>
      </c>
    </row>
    <row r="19">
      <c r="A19" s="15" t="s">
        <v>7</v>
      </c>
      <c r="B19" s="16">
        <v>15301.586</v>
      </c>
      <c r="C19" s="16">
        <v>16535.227</v>
      </c>
      <c r="D19" s="16">
        <v>23643.715</v>
      </c>
    </row>
  </sheetData>
  <mergeCells count="2">
    <mergeCell ref="A10:D10"/>
    <mergeCell ref="A14:D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5.5"/>
  </cols>
  <sheetData>
    <row r="1">
      <c r="A1" s="1" t="s">
        <v>0</v>
      </c>
      <c r="B1" s="21" t="s">
        <v>46</v>
      </c>
      <c r="C1" s="21" t="s">
        <v>47</v>
      </c>
      <c r="D1" s="21" t="s">
        <v>48</v>
      </c>
    </row>
    <row r="2">
      <c r="A2" s="21" t="s">
        <v>4</v>
      </c>
      <c r="B2" s="22">
        <v>1311.81</v>
      </c>
      <c r="C2" s="22">
        <v>1840.95</v>
      </c>
      <c r="D2" s="22">
        <v>3591.2</v>
      </c>
    </row>
    <row r="3">
      <c r="A3" s="21" t="s">
        <v>5</v>
      </c>
      <c r="B3" s="22">
        <v>871.43</v>
      </c>
      <c r="C3" s="22">
        <v>1727.48</v>
      </c>
      <c r="D3" s="22">
        <v>3473.39</v>
      </c>
    </row>
    <row r="4">
      <c r="A4" s="21" t="s">
        <v>6</v>
      </c>
      <c r="B4" s="22">
        <v>634.23</v>
      </c>
      <c r="C4" s="22">
        <v>1222.01</v>
      </c>
      <c r="D4" s="22">
        <v>2437.85</v>
      </c>
    </row>
    <row r="5">
      <c r="A5" s="21" t="s">
        <v>7</v>
      </c>
      <c r="B5" s="22">
        <v>506.03</v>
      </c>
      <c r="C5" s="22">
        <v>939.91</v>
      </c>
      <c r="D5" s="22">
        <v>1856.82</v>
      </c>
    </row>
    <row r="7">
      <c r="A7" s="1" t="s">
        <v>36</v>
      </c>
      <c r="B7" s="21" t="s">
        <v>46</v>
      </c>
      <c r="C7" s="21" t="s">
        <v>47</v>
      </c>
      <c r="D7" s="21" t="s">
        <v>48</v>
      </c>
    </row>
    <row r="8">
      <c r="A8" s="21" t="s">
        <v>4</v>
      </c>
      <c r="B8" s="23">
        <f t="shared" ref="B8:D8" si="1">MAX(B2,B4)/MIN(B2,B4)</f>
        <v>2.068350598</v>
      </c>
      <c r="C8" s="23">
        <f t="shared" si="1"/>
        <v>1.5064934</v>
      </c>
      <c r="D8" s="23">
        <f t="shared" si="1"/>
        <v>1.473101298</v>
      </c>
    </row>
    <row r="9">
      <c r="A9" s="21" t="s">
        <v>5</v>
      </c>
      <c r="B9" s="23">
        <f t="shared" ref="B9:D9" si="2">MAX(B3,B5)/MIN(B3,B5)</f>
        <v>1.722091576</v>
      </c>
      <c r="C9" s="23">
        <f t="shared" si="2"/>
        <v>1.837920652</v>
      </c>
      <c r="D9" s="23">
        <f t="shared" si="2"/>
        <v>1.870612122</v>
      </c>
    </row>
    <row r="11">
      <c r="A11" s="1" t="s">
        <v>11</v>
      </c>
      <c r="B11" s="21" t="s">
        <v>46</v>
      </c>
      <c r="C11" s="21" t="s">
        <v>47</v>
      </c>
      <c r="D11" s="21" t="s">
        <v>48</v>
      </c>
    </row>
    <row r="12">
      <c r="A12" s="21" t="s">
        <v>4</v>
      </c>
      <c r="B12" s="22">
        <v>721.88</v>
      </c>
      <c r="C12" s="22">
        <v>733.06</v>
      </c>
      <c r="D12" s="22">
        <v>755.16</v>
      </c>
    </row>
    <row r="13">
      <c r="A13" s="21" t="s">
        <v>5</v>
      </c>
      <c r="B13" s="22">
        <v>718.29</v>
      </c>
      <c r="C13" s="22">
        <v>737.03</v>
      </c>
      <c r="D13" s="22">
        <v>747.57</v>
      </c>
    </row>
    <row r="14">
      <c r="A14" s="21" t="s">
        <v>6</v>
      </c>
      <c r="B14" s="22">
        <v>839.22</v>
      </c>
      <c r="C14" s="22">
        <v>1142.86</v>
      </c>
      <c r="D14" s="22">
        <v>1697.96</v>
      </c>
    </row>
    <row r="15">
      <c r="A15" s="21" t="s">
        <v>7</v>
      </c>
      <c r="B15" s="22">
        <v>956.56</v>
      </c>
      <c r="C15" s="22">
        <v>1206.2</v>
      </c>
      <c r="D15" s="22">
        <v>1818.82</v>
      </c>
    </row>
  </sheetData>
  <mergeCells count="2">
    <mergeCell ref="A6:D6"/>
    <mergeCell ref="A10:D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4" max="4" width="15.5"/>
  </cols>
  <sheetData>
    <row r="1">
      <c r="A1" s="1" t="s">
        <v>0</v>
      </c>
      <c r="B1" s="24" t="s">
        <v>2</v>
      </c>
      <c r="C1" s="24" t="s">
        <v>3</v>
      </c>
      <c r="D1" s="24" t="s">
        <v>12</v>
      </c>
    </row>
    <row r="2">
      <c r="A2" s="24" t="s">
        <v>4</v>
      </c>
      <c r="B2" s="25">
        <v>41.27</v>
      </c>
      <c r="C2" s="25">
        <v>43.77</v>
      </c>
      <c r="D2" s="25">
        <v>47.18</v>
      </c>
    </row>
    <row r="3">
      <c r="A3" s="26" t="s">
        <v>6</v>
      </c>
      <c r="B3" s="27">
        <v>20.33</v>
      </c>
      <c r="C3" s="27">
        <v>21.51</v>
      </c>
      <c r="D3" s="27">
        <v>24.97</v>
      </c>
    </row>
    <row r="4">
      <c r="A4" s="24" t="s">
        <v>5</v>
      </c>
      <c r="B4" s="25">
        <v>41.42</v>
      </c>
      <c r="C4" s="25">
        <v>45.72</v>
      </c>
      <c r="D4" s="25">
        <v>47.76</v>
      </c>
    </row>
    <row r="5">
      <c r="A5" s="24" t="s">
        <v>7</v>
      </c>
      <c r="B5" s="25">
        <v>19.9</v>
      </c>
      <c r="C5" s="25">
        <v>20.11</v>
      </c>
      <c r="D5" s="25">
        <v>21.34</v>
      </c>
    </row>
    <row r="7">
      <c r="A7" s="1" t="s">
        <v>11</v>
      </c>
      <c r="B7" s="24" t="s">
        <v>2</v>
      </c>
      <c r="C7" s="24" t="s">
        <v>3</v>
      </c>
      <c r="D7" s="24" t="s">
        <v>12</v>
      </c>
    </row>
    <row r="8">
      <c r="A8" s="24" t="s">
        <v>4</v>
      </c>
      <c r="B8" s="25">
        <v>54.82</v>
      </c>
      <c r="C8" s="25">
        <v>54.66</v>
      </c>
      <c r="D8" s="25">
        <v>55.04</v>
      </c>
    </row>
    <row r="9">
      <c r="A9" s="24" t="s">
        <v>5</v>
      </c>
      <c r="B9" s="25">
        <v>54.81</v>
      </c>
      <c r="C9" s="25">
        <v>55.02</v>
      </c>
      <c r="D9" s="25">
        <v>54.89</v>
      </c>
    </row>
    <row r="10">
      <c r="A10" s="24" t="s">
        <v>6</v>
      </c>
      <c r="B10" s="25">
        <v>164.6</v>
      </c>
      <c r="C10" s="25">
        <v>165.86</v>
      </c>
      <c r="D10" s="25">
        <v>166.83</v>
      </c>
    </row>
    <row r="11">
      <c r="A11" s="24" t="s">
        <v>7</v>
      </c>
      <c r="B11" s="25">
        <v>174.48</v>
      </c>
      <c r="C11" s="25">
        <v>175.47</v>
      </c>
      <c r="D11" s="25">
        <v>176.83</v>
      </c>
    </row>
  </sheetData>
  <mergeCells count="1">
    <mergeCell ref="A6:D6"/>
  </mergeCells>
  <drawing r:id="rId1"/>
</worksheet>
</file>