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checkCompatibility="1" autoCompressPictures="0"/>
  <bookViews>
    <workbookView xWindow="0" yWindow="0" windowWidth="25600" windowHeight="15460" activeTab="2"/>
  </bookViews>
  <sheets>
    <sheet name="Sheet 1" sheetId="1" r:id="rId1"/>
    <sheet name="report" sheetId="3" r:id="rId2"/>
    <sheet name="Sheet1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4" i="4" l="1"/>
  <c r="D244" i="4"/>
  <c r="E244" i="4"/>
  <c r="F244" i="4"/>
  <c r="G244" i="4"/>
  <c r="H244" i="4"/>
  <c r="I244" i="4"/>
  <c r="J244" i="4"/>
  <c r="K244" i="4"/>
  <c r="B244" i="4"/>
  <c r="C196" i="4"/>
  <c r="D196" i="4"/>
  <c r="E196" i="4"/>
  <c r="F196" i="4"/>
  <c r="G196" i="4"/>
  <c r="H196" i="4"/>
  <c r="I196" i="4"/>
  <c r="J196" i="4"/>
  <c r="K196" i="4"/>
  <c r="B196" i="4"/>
  <c r="C144" i="4"/>
  <c r="D144" i="4"/>
  <c r="E144" i="4"/>
  <c r="F144" i="4"/>
  <c r="G144" i="4"/>
  <c r="H144" i="4"/>
  <c r="I144" i="4"/>
  <c r="J144" i="4"/>
  <c r="K144" i="4"/>
  <c r="B144" i="4"/>
  <c r="C99" i="4"/>
  <c r="D99" i="4"/>
  <c r="E99" i="4"/>
  <c r="F99" i="4"/>
  <c r="G99" i="4"/>
  <c r="H99" i="4"/>
  <c r="I99" i="4"/>
  <c r="J99" i="4"/>
  <c r="K99" i="4"/>
  <c r="B99" i="4"/>
  <c r="B6" i="4"/>
  <c r="C6" i="4"/>
  <c r="D6" i="4"/>
  <c r="E6" i="4"/>
  <c r="F6" i="4"/>
  <c r="G6" i="4"/>
  <c r="H6" i="4"/>
  <c r="I6" i="4"/>
  <c r="J6" i="4"/>
  <c r="K6" i="4"/>
</calcChain>
</file>

<file path=xl/sharedStrings.xml><?xml version="1.0" encoding="utf-8"?>
<sst xmlns="http://schemas.openxmlformats.org/spreadsheetml/2006/main" count="877" uniqueCount="420">
  <si>
    <t>Τίτλος</t>
  </si>
  <si>
    <t>OPESP_BIO_PPS_18_19.xlsx</t>
  </si>
  <si>
    <t>OPESP_DES_PPS_18_19.xlsx</t>
  </si>
  <si>
    <t>OPESP_NAF_PPS_18_19.xlsx</t>
  </si>
  <si>
    <t>OPESP_ODE_PPS_18_19.xlsx</t>
  </si>
  <si>
    <t>OPESP_OIK_PPS_18_19.xlsx</t>
  </si>
  <si>
    <t>OPESP_PLH_PPS_18_19.xlsx</t>
  </si>
  <si>
    <t>OPESP_PSHF_PPS_18_19.xlsx</t>
  </si>
  <si>
    <t>OPESP_STA_PPS_18_19.xlsx</t>
  </si>
  <si>
    <t>OPESP_TOUR_PPS_18_19.xlsx</t>
  </si>
  <si>
    <t>OPESP_XRH_PPS_18_19.xlsx</t>
  </si>
  <si>
    <t>Προγράμματα Προπτυχιακών Σπουδών</t>
  </si>
  <si>
    <t>Προγράμματα Μεταπτυχιακών Σπουδών</t>
  </si>
  <si>
    <t>Αριθμός πόλεων</t>
  </si>
  <si>
    <t>Αριθμός εγκαταστάσεων</t>
  </si>
  <si>
    <t>Πληθυσμός πόλης - έδρας</t>
  </si>
  <si>
    <t>Εγγεγραμμένοι προπτυχιακοί φοιτητές</t>
  </si>
  <si>
    <t>Ενεργοί προπτυχιακοί φοιτητές (ν+2)</t>
  </si>
  <si>
    <t>Απόφοιτοι ΠΠΣ</t>
  </si>
  <si>
    <t>Εγγεγραμμένοι μεταπτυχιακοί φοιτητές</t>
  </si>
  <si>
    <t>Απόφοιτοι ΠΜΣ</t>
  </si>
  <si>
    <t>Υποψήφιοι διδάκτορες εν ενεργεία</t>
  </si>
  <si>
    <t>Διδακτορικοί τίτλοι (σωρευτικά)</t>
  </si>
  <si>
    <t>Τακτικά Μέλη ΔΕΠ</t>
  </si>
  <si>
    <t>ΕΕΠ/ΕΔΙΠ/ΕΤΕΠ/Μόνιμοι επιστημονικοί συνεργάτες/βοηθοί</t>
  </si>
  <si>
    <t>Διοικητικό προσωπικό (μόνιμοι/ΙΔΑΧ)</t>
  </si>
  <si>
    <t>Διοικητικό προσωπικό  (σύμβαση)</t>
  </si>
  <si>
    <t>Εργαζόμενοι (μόνιμοι/ΙΔΑΧ)</t>
  </si>
  <si>
    <t>Εργαζόμενοι (σύμβαση)</t>
  </si>
  <si>
    <t>Διοικητικό προσωπικό (σύμβαση)</t>
  </si>
  <si>
    <t>Τεχνικό προσωπικό (μόνιμοι/ΙΔΑΧ)</t>
  </si>
  <si>
    <t>Τεχνικό προσωπικό (σύμβαση)</t>
  </si>
  <si>
    <t>Διδάσκοντες (με οποιαδήποτε ιδιότητα)</t>
  </si>
  <si>
    <t>Προσφερόμενες ξένες γλώσσες</t>
  </si>
  <si>
    <t>Σπουδαστές (οικείο Ίδρυμα)</t>
  </si>
  <si>
    <t>ΜΗ ΔΙΑΘΕΣΙΜΟ ΣΤΟΙΧΕΙΟ</t>
  </si>
  <si>
    <t>Σπουδαστές (εκτός Ιδρύματος)</t>
  </si>
  <si>
    <t>Διδάσκοντες / γυμναστές</t>
  </si>
  <si>
    <t>Προσφερόμενα προγράμματα άθλησης</t>
  </si>
  <si>
    <t>Πιστώσεις μισθοδοσίας κρατικού προϋπολογισμού</t>
  </si>
  <si>
    <t>Χρηματοδότηση εθνικών ενεργών έργων από ευρωπαϊκά ταμεία</t>
  </si>
  <si>
    <t>Χρηματοδότηση ενεργών ευρωπαϊκών έργων - HORIZON</t>
  </si>
  <si>
    <t>Χρηματοδότηση ενεργών έργων από διεθνείς εταιρείες και οργανισμούς</t>
  </si>
  <si>
    <t>Χρηματοδότηση έργων από εθνικούς δημόσιους φορείς</t>
  </si>
  <si>
    <t>Χρηματοδότηση έργων από εθνικούς ιδιωτικούς φορείς</t>
  </si>
  <si>
    <t>Χρηματοδότηση Τακτικού Προϋπολογισμού</t>
  </si>
  <si>
    <t>Χρηματοδότηση Δημοσίων Επενδύσεων</t>
  </si>
  <si>
    <t>Χρηματοδοτήσεις από ΕΛΚΕ</t>
  </si>
  <si>
    <t>Χρηματοδοτήσεις από τ. ΤΣΜΕΔΕ</t>
  </si>
  <si>
    <t>Χρηματοδοτήσεις από την Εταιρεία Διαχείρισης Περιουσίας</t>
  </si>
  <si>
    <t>Χρηματοδοτήσεις από άλλους πόρους</t>
  </si>
  <si>
    <t>Δαπάνες ανάπτυξης δικτύου Βιβλιοθηκών</t>
  </si>
  <si>
    <t>Δαπάνες φύλαξης και ασφάλειας</t>
  </si>
  <si>
    <t>Δαπάνες σίτισης</t>
  </si>
  <si>
    <t>Δαπάνες στέγασης</t>
  </si>
  <si>
    <t>Δαπάνες βιβλίων</t>
  </si>
  <si>
    <t>Πάγιες δαπάνες λειτουργίας (βλέπε στην περιγραφή ΚΑΕ)</t>
  </si>
  <si>
    <t>Δαπάνες για την έρευνα</t>
  </si>
  <si>
    <t>Δαπάνες υγείας</t>
  </si>
  <si>
    <t>Δαπάνες επιδομάτων φοιτητών</t>
  </si>
  <si>
    <t>Δαπάνες υποτροφιών και βραβείων</t>
  </si>
  <si>
    <t>Δαπάνες βελτίωσης πρόσβασης ΑΜΕΑ</t>
  </si>
  <si>
    <t>Δαπάνες πολιτιστικών δραστηριοτήτων</t>
  </si>
  <si>
    <t>Δαπάνες ανάπτυξης ψηφιακών υποδομών</t>
  </si>
  <si>
    <t>Δαπάνες ψηφιακών υπηρεσιών</t>
  </si>
  <si>
    <t>Δαπάνες διδασκαλίας ξένων γλωσσών</t>
  </si>
  <si>
    <t>Δαπάνες υπηρεσιών συμβουλευτικής και υποστήριξης φοιτητών</t>
  </si>
  <si>
    <t>Δαπάνες υποδομών</t>
  </si>
  <si>
    <t>Αίθουσες διδασκαλίας</t>
  </si>
  <si>
    <t>Δυναμικότητα θέσεων αιθουσών διδασκαλίας</t>
  </si>
  <si>
    <t>Έκταση αιθουσών διδασκαλίας (τ.μ.)</t>
  </si>
  <si>
    <t>Αίθουσες εργαστηρίων</t>
  </si>
  <si>
    <t>Δυναμικότητα θέσεων αιθουσών εργαστηρίων</t>
  </si>
  <si>
    <t>Έκταση αιθουσών εργαστηρίων (τ.μ.)</t>
  </si>
  <si>
    <t>Έκταση λοιπών εγκαταστάσεων</t>
  </si>
  <si>
    <t>Αναρτημένες οδηγίες στον ιστότοπο του Ιδρύματος</t>
  </si>
  <si>
    <t>ΝΑΙ</t>
  </si>
  <si>
    <t>Δικτυακές υπηρεσίες για μέλη του Ιδρύματος</t>
  </si>
  <si>
    <t>Ηλεκτρονικές υπηρεσίες</t>
  </si>
  <si>
    <t>Διανομή λογισμικού σε μέλη του Ιδρύματος</t>
  </si>
  <si>
    <t>Διαχείριση αιθουσών τηλεδιάσκεψης</t>
  </si>
  <si>
    <t>Υποστήριξη χρηστών</t>
  </si>
  <si>
    <t>Αριθμός κεντρικών Βιβλιοθηκών</t>
  </si>
  <si>
    <t>Δυναμικότητα θέσεων κεντρικών Βιβλιοθηκών</t>
  </si>
  <si>
    <t>Έκταση κεντρικών Βιβλιοθηκών</t>
  </si>
  <si>
    <t>Απομακρυσμένη πρόσβαση (βιβλιοθήκες, ΒΔ)</t>
  </si>
  <si>
    <t>Σύνδεση με Heal-link</t>
  </si>
  <si>
    <t>Συνεργασία με άλλες Βιβλιοθήκες</t>
  </si>
  <si>
    <t>Συνεργασίες με ηλεκτρονικές Βιβλιοθήκες εκτός Ιδρύματος</t>
  </si>
  <si>
    <t>Ηλεκτρονικές υπηρεσίες κεντρικής Βιβλιοθήκης</t>
  </si>
  <si>
    <t>Τίτλοι βιβλίων</t>
  </si>
  <si>
    <t>Τίτλοι έντυπων περιοδικών</t>
  </si>
  <si>
    <t>Ηλεκτρονικά περιοδικά και βιβλία</t>
  </si>
  <si>
    <t>Εργασίες σε επιστημονικά περιοδικά με κριτές (σωρευτικά)</t>
  </si>
  <si>
    <t>Εργασίες σε επιστημονικά περιοδικά χωρίς κριτές (σωρευτικά)</t>
  </si>
  <si>
    <t>Διπλώματα ευρεσιτεχνίας - πατέντες (σωρευτικά)</t>
  </si>
  <si>
    <t>Ετεροαναφορές</t>
  </si>
  <si>
    <t>Ενεργά χρηματοδοτούμενα έργα (σύνολο)</t>
  </si>
  <si>
    <t>Ενεργά χρηματοδοτούμενα ευρωπαϊκά έργα - HORIZON - με συντονιστή μέλος του Ιδρύματος</t>
  </si>
  <si>
    <t>Ενεργά ευρωπαϊκά έργα - HORIZON</t>
  </si>
  <si>
    <t>Ενεργά εθνικά έργα από ευρωπαϊκά ταμεία</t>
  </si>
  <si>
    <t>Ενεργά έργα από διεθνείς εταιρείες και οργανισμούς</t>
  </si>
  <si>
    <t>Έργα από εθνικές εταιρείες και οργανισμούς</t>
  </si>
  <si>
    <t>Ενεργά έργα (&lt; 50Κ €)</t>
  </si>
  <si>
    <t>Ενεργά έργα (50Κ - 200Κ €)</t>
  </si>
  <si>
    <t>Ενεργά έργα (&gt; 200Κ €)</t>
  </si>
  <si>
    <t>Εξωτερικοί συνεργάτες ενεργών χρηματοδοτούμενων έργων</t>
  </si>
  <si>
    <t>Τεχνοβλαστοί (spin off) και νεοφυείς (start up) εταιρείες</t>
  </si>
  <si>
    <t>Εργαστήρια</t>
  </si>
  <si>
    <t>Κέντρα Αριστείας</t>
  </si>
  <si>
    <t>Σιτιζόμενοι φοιτητές</t>
  </si>
  <si>
    <t>Σημεία διανομής σίτισης</t>
  </si>
  <si>
    <t>Προσφερόμενα δωμάτια στέγασης</t>
  </si>
  <si>
    <t>Στεγαζόμενοι φοιτητές</t>
  </si>
  <si>
    <t>Φοιτητές με υγειονομική κάλυψη από το Ίδρυμα</t>
  </si>
  <si>
    <t>Πρωτοβάθμια ιατρεία</t>
  </si>
  <si>
    <t>Προσωπικό ιατρείων και σχετικών υποδομών</t>
  </si>
  <si>
    <t>Υποτροφίες – βραβεία ΠΠΣ</t>
  </si>
  <si>
    <t>Υπηρεσία ψυχολογικής υποστήριξης</t>
  </si>
  <si>
    <t>Συμβουλευτική υπηρεσία φοιτητών για θέματα σπουδών</t>
  </si>
  <si>
    <t>Δαπάνες κοινωνικών δράσεων</t>
  </si>
  <si>
    <t>Δαπάνες περιβαλλοντικών δράσεων</t>
  </si>
  <si>
    <t>Θεσμοθετημένη λειτουργία ΕΣΔΠ</t>
  </si>
  <si>
    <t>Τελευταία εσωτερική αξιολόγηση</t>
  </si>
  <si>
    <t>Τελευταία εξωτερική αξιολόγηση</t>
  </si>
  <si>
    <t>Δράσεις και διορθωτικές ενέργειες</t>
  </si>
  <si>
    <t>Δημοσιοποίηση αξιολόγησης και δράσεων</t>
  </si>
  <si>
    <t>ΟΧΙ</t>
  </si>
  <si>
    <t>Καθορισμός στόχων και διασφάλισης ποιότητας</t>
  </si>
  <si>
    <t>Διάθεση εκπαιδευτικών πληροφοριών</t>
  </si>
  <si>
    <t>Κατάλογος κοινωνικών εταίρων</t>
  </si>
  <si>
    <t>Συνεργασία με κοινωνικούς εταίρους</t>
  </si>
  <si>
    <t>Ανταπόκριση κοινωνικών εταίρων</t>
  </si>
  <si>
    <t>Υιοθέτηση προτάσεων κοινωνικών εταίρων</t>
  </si>
  <si>
    <t>Παρακολούθηση πορείας αποφοίτων</t>
  </si>
  <si>
    <t>Ανθρώπινο δυναμικό</t>
  </si>
  <si>
    <t>Μητρώο αποφοίτων</t>
  </si>
  <si>
    <t>Έρευνα απορρόφησης αποφοίτων</t>
  </si>
  <si>
    <t>Δείγμα έρευνας απορρόφησης αποφοίτων</t>
  </si>
  <si>
    <t>Ποσοστό ανταπόκρισης</t>
  </si>
  <si>
    <t>Χρήση Πληροφοριακού Συστήματος</t>
  </si>
  <si>
    <t>Διαδικασία διατύπωσης παραπόνων/συστάσεων</t>
  </si>
  <si>
    <t>Πλήθος παραπόνων</t>
  </si>
  <si>
    <t>Εξετασθέντα παράπονα</t>
  </si>
  <si>
    <t>Αποδεκτά παράπονα</t>
  </si>
  <si>
    <t>Ετήσια έρευνα φοιτητών</t>
  </si>
  <si>
    <t>Αξιολόγηση από τους φοιτητές</t>
  </si>
  <si>
    <t>Ποσοστό ερωτηματολογίων</t>
  </si>
  <si>
    <t>Πρόσβαση στα αποτελέσματα αξιολόγησης από τους φοιτητές</t>
  </si>
  <si>
    <t>ΠΣ διασφάλισης ποιότητας ΜΟΔΙΠ</t>
  </si>
  <si>
    <t>Πρώτη λειτουργία ΠΣ ΜΟΔΙΠ</t>
  </si>
  <si>
    <t>Ενημέρωση ΠΣ ΜΟΔΙΠ</t>
  </si>
  <si>
    <t>Χρήστες ΠΣ ΜΟΔΙΠ</t>
  </si>
  <si>
    <t>Διαλειτουργικότητα ΠΣ ΜΟΔΙΠ</t>
  </si>
  <si>
    <t>Πρόσβαση στα αποτελέσματα αξιολόγησης από τους διδάσκοντες</t>
  </si>
  <si>
    <t>Ετήσια Επιχορήγηση Υπουργείου Παιδείας</t>
  </si>
  <si>
    <t>Πιστώσεις μισθοδοσίας τακτικού προϋπολογισμού</t>
  </si>
  <si>
    <t>Αναφορές (σωρευτικά)</t>
  </si>
  <si>
    <t>Διατμηματικά/Διιδρυματικά ΠΜΣ (επισπεύδον)</t>
  </si>
  <si>
    <t>Διατμηματικά/Διιδρυματικά ΠΜΣ (συμμετέχον)</t>
  </si>
  <si>
    <t>Διδακτορικές διατριβές</t>
  </si>
  <si>
    <t>Διεθνή ΠΜΣ</t>
  </si>
  <si>
    <t>Τομείς</t>
  </si>
  <si>
    <t>Καθηγητές (Άνδρες)</t>
  </si>
  <si>
    <t>Καθηγητές (Γυναίκες)</t>
  </si>
  <si>
    <t>Αναπληρωτές Καθηγητές (Άνδρες)</t>
  </si>
  <si>
    <t>Αναπληρωτές Καθηγητές (Γυναίκες)</t>
  </si>
  <si>
    <t>Επίκουροι Καθηγητές (Άνδρες)</t>
  </si>
  <si>
    <t>Επίκουροι Καθηγητές (Γυναίκες)</t>
  </si>
  <si>
    <t>Λέκτορες / Καθηγητές Εφαρμογών (Άνδρες)</t>
  </si>
  <si>
    <t>Λέκτορες / Καθηγητές Εφαρμογών (Γυναίκες)</t>
  </si>
  <si>
    <t>ΕΔΙΠ (Άνδρες)</t>
  </si>
  <si>
    <t>ΕΔΙΠ (Γυναίκες)</t>
  </si>
  <si>
    <t>ΕΤΕΠ (Άνδρες)</t>
  </si>
  <si>
    <t>ΕΤΕΠ (Γυναίκες)</t>
  </si>
  <si>
    <t>Διοικητικό προσωπικό (Άνδρες)</t>
  </si>
  <si>
    <t>Διοικητικό προσωπικό (Γυναίκες)</t>
  </si>
  <si>
    <t>Εξωτερικοί συνεργάτες με ανάθεση διδασκαλίας</t>
  </si>
  <si>
    <t>Εξωτερικοί συνεργάτες με διοικητικά/λοιπά καθήκοντα</t>
  </si>
  <si>
    <t>Εξωτερικοί συνεργάτες ενεργών χρηματοδοτούμενων έργων (ερευνητικά καθήκοντα)</t>
  </si>
  <si>
    <t>Εξωτερικοί συνεργάτες ενεργών χρηματοδοτούμενων έργων (διοικητικά/υποστηρικτικά καθήκοντα)</t>
  </si>
  <si>
    <t>Μέλη ΔΕΠ με ακαδημαϊκή προϋπηρεσία σε ιδρύματα του εξωτερικού</t>
  </si>
  <si>
    <t>Εξερχόμενα Μέλη ΔΕΠ (ERASMUS)</t>
  </si>
  <si>
    <t>Εισερχόμενοι διδάσκοντες (ERASMUS)</t>
  </si>
  <si>
    <t>Μέλη ΔΕΠ σε εκπαιδευτική άδεια</t>
  </si>
  <si>
    <t>Μέλη ΔΕΠ σε προγράμματα εκπαιδευτικής συνεργασίας</t>
  </si>
  <si>
    <t>Μέλη ΔΕΠ με ανάθεση διδασκαλίας σε άλλαΤμήματα του Ιδρύματος</t>
  </si>
  <si>
    <t>Μέλη ΔΕΠ με ανάθεση διδασκαλίας σε Τμήματα άλλου Ιδρύματος</t>
  </si>
  <si>
    <t>Χρηματοδότηση ενεργών εθνικών έργων από ευρωπαϊκά ταμεία</t>
  </si>
  <si>
    <t>Χρηματοδότηση ενεργών ευρωπαϊκών έργων -  HORIZON</t>
  </si>
  <si>
    <t>Χρηματοδοτήσεις από άλλους πόρους (πανεπιστημιακές πηγές)</t>
  </si>
  <si>
    <t>Αίθουσες διδασκαλίας με αποκλειστική χρήση</t>
  </si>
  <si>
    <t>Αίθουσες διδασκαλίας με κοινή χρήση</t>
  </si>
  <si>
    <t>Αίθουσες εργαστηρίων με αποκλειστική χρήση</t>
  </si>
  <si>
    <t>Αίθουσες εργαστηρίων με κοινή χρήση</t>
  </si>
  <si>
    <t>Λοιπές εγκαταστάσεις</t>
  </si>
  <si>
    <t>Αριθμός περιφερειακών Βιβλιοθηκών</t>
  </si>
  <si>
    <t>Δυναμικότητα θέσεων Βιβλιοθηκών</t>
  </si>
  <si>
    <t>Κοινή χρήση Βιβλιοθηκών</t>
  </si>
  <si>
    <t>Πληροφοριακό σύστημα ηλεκτρονικής γραμματείας</t>
  </si>
  <si>
    <t>Απομακρυσμένη εγγραφή</t>
  </si>
  <si>
    <t>Δήλωση μαθημάτων</t>
  </si>
  <si>
    <t>Καταχώρηση βαθμολογίας</t>
  </si>
  <si>
    <t>Παραγγελία πιστοποιητικών</t>
  </si>
  <si>
    <t>Έκδοση πιστοποιητικών</t>
  </si>
  <si>
    <t>Αναρτημένες οδηγίες στον ιστοτόπο</t>
  </si>
  <si>
    <t>Γραφείο συμβουλευτικής φοιτητών</t>
  </si>
  <si>
    <t>Ανακοινώσεις σε πρακτικά συνεδρίων με κριτές (σωρευτικά)</t>
  </si>
  <si>
    <t>Ανακοινώσεις σε πρακτικά συνεδρίων χωρίς κριτές (σωρευτικά)</t>
  </si>
  <si>
    <t>Μονογραφίες (σωρευτικά)</t>
  </si>
  <si>
    <t>Βιβλία (σωρευτικά)</t>
  </si>
  <si>
    <t>Κεφάλαια σε συλλογικούς τόμους (σωρευτικά)</t>
  </si>
  <si>
    <t>Συνέδρια υπό την αιγίδα της ακαδημαϊκής μονάδας (έτος αναφοράς)</t>
  </si>
  <si>
    <t>Διεθνή βραβεία και διακρίσεις (σωρευτικά)</t>
  </si>
  <si>
    <t>Ενεργά χρηματοδοτούμενα ευρωπαϊκά έργα – HORIZON - με συντονιστή μέλος του Τμήματος</t>
  </si>
  <si>
    <t>Ενεργά έργα (&lt; 50Κ€)</t>
  </si>
  <si>
    <t>Ενεργά έργα (50-200Κ€)</t>
  </si>
  <si>
    <t>Ενεργά έργα (&gt; 200Κ€)</t>
  </si>
  <si>
    <t>Μόνιμοι Επιστημονικοί Συνεργάτες-Βοηθοί (Άνδρες)</t>
  </si>
  <si>
    <t>Μόνιμοι Επιστημονικοί Συνεργάτες-Βοηθοί (Γυναίκες)</t>
  </si>
  <si>
    <t>Επιστημονικοί Συνεργάτες-Βοηθοί (Άνδρες)</t>
  </si>
  <si>
    <t>Επιστημονικοί Συνεργάτες-Βοηθοί (Γυναίκες)</t>
  </si>
  <si>
    <t>ΕΕΠ (Άνδρες)</t>
  </si>
  <si>
    <t>ΕΕΠ (Γυναίκες)</t>
  </si>
  <si>
    <t>Πιστωτικές μονάδες (ECTS)</t>
  </si>
  <si>
    <t>Ελάχιστη διάρκεια σπουδών (εξάμηνα)</t>
  </si>
  <si>
    <t>Ημερομηνία ίδρυσης</t>
  </si>
  <si>
    <t>16/06/1989</t>
  </si>
  <si>
    <t>10/03/2000</t>
  </si>
  <si>
    <t>17/02/1984</t>
  </si>
  <si>
    <t>26/11/1991</t>
  </si>
  <si>
    <t>06/09/1999</t>
  </si>
  <si>
    <t>08/10/1977</t>
  </si>
  <si>
    <t>15/02/2017</t>
  </si>
  <si>
    <t>Ημερομηνία τελευταίας αναμόρφωσης</t>
  </si>
  <si>
    <t>27/07/2015</t>
  </si>
  <si>
    <t>15/09/2016</t>
  </si>
  <si>
    <t>30/06/2016</t>
  </si>
  <si>
    <t>13/07/2006</t>
  </si>
  <si>
    <t>03/06/2013</t>
  </si>
  <si>
    <t>24/05/2018</t>
  </si>
  <si>
    <t>22/05/2017</t>
  </si>
  <si>
    <t>22/03/2017</t>
  </si>
  <si>
    <t>Γλώσσα</t>
  </si>
  <si>
    <t>Ελληνική</t>
  </si>
  <si>
    <t>Ειδικεύσεις/κατευθύνσεις στον τίτλο σπουδών</t>
  </si>
  <si>
    <t>Κατοχυρωμένα επαγγελματικά δικαιώματα</t>
  </si>
  <si>
    <t>Υποχρεωτική διπλωματική/πτυχιακή εργασία</t>
  </si>
  <si>
    <t>Ελάχιστος αριθμός μαθημάτων για απόκτηση πτυχίου</t>
  </si>
  <si>
    <t>Προσφερόμενα μαθήματα (σύνολο)</t>
  </si>
  <si>
    <t>Υποχρεωτικά μαθήματα</t>
  </si>
  <si>
    <t>Μαθήματα ελεύθερης επιλογής</t>
  </si>
  <si>
    <t>Μαθήματα κατ' επιλογήν υποχρεωτικά</t>
  </si>
  <si>
    <t>Προαπαιτούμενα μαθήματα</t>
  </si>
  <si>
    <t>Μαθήματα με προαπαιτούμενο μάθημα</t>
  </si>
  <si>
    <t>Μαθήματα Γενικού Υποβάθρου</t>
  </si>
  <si>
    <t>Μαθήματα Επιστημονικής Περιοχής (Ειδικού Υποβάθρου)</t>
  </si>
  <si>
    <t>Μαθήματα Γενικών Γνώσεων</t>
  </si>
  <si>
    <t>Μαθήματα Ανάπτυξης Δεξιοτήτων</t>
  </si>
  <si>
    <t>Μαθήματα με φροντιστήριο</t>
  </si>
  <si>
    <t>Μαθήματα με εργαστηριακή άσκηση ή εργαστηριακά</t>
  </si>
  <si>
    <t>Μαθήματα με κλινική άσκηση ή κλινικά</t>
  </si>
  <si>
    <t>Μαθήματα με άσκηση υπαίθρου</t>
  </si>
  <si>
    <t>Έκδοση Παραρτήματος Διπλώματος</t>
  </si>
  <si>
    <t>Ηλεκτρονική τάξη</t>
  </si>
  <si>
    <t>Σύνολο μαθημάτων στην ηλεκτρονική τάξη</t>
  </si>
  <si>
    <t>Συμμόρφωση με πρότυπα WCAG</t>
  </si>
  <si>
    <t>Ποσοστό χρήσης από διδάσκοντες</t>
  </si>
  <si>
    <t>Υποχρεωτική πρακτική άσκηση</t>
  </si>
  <si>
    <t>Υποστήριξη πρακτικής άσκησης</t>
  </si>
  <si>
    <t>Φοιτητές που ολοκλήρωσαν την πρακτική άσκηση</t>
  </si>
  <si>
    <t>Ποσοστό αμειβομένων φοιτητών</t>
  </si>
  <si>
    <t>Διάρκεια πρακτικής άσκησης (μήνες)</t>
  </si>
  <si>
    <t>Συμμετοχή φοιτητών</t>
  </si>
  <si>
    <t>Συμμετοχή αποφοίτων</t>
  </si>
  <si>
    <t>Συμμετοχή εργοδοτών</t>
  </si>
  <si>
    <t>Συμμετοχή επιστημονικών φορέων</t>
  </si>
  <si>
    <t>Συμμετοχή άλλων φορέων</t>
  </si>
  <si>
    <t>Προσφερόμενες θέσεις στις Πανελλήνιες Εξετάσεις</t>
  </si>
  <si>
    <t>Προτεινόμενες θέσεις από το Τμήμα</t>
  </si>
  <si>
    <t>Νεοεισαχθέντες με εισαγωγικές εξετάσεις (Άνδρες)</t>
  </si>
  <si>
    <t>Νεοεισαχθέντες με εισαγωγικές εξετάσεις (Γυναίκες)</t>
  </si>
  <si>
    <t>Εισαχθέντες με κατατακτήριες εξετάσεις (Άνδρες)</t>
  </si>
  <si>
    <t>Εισαχθέντες με κατατακτήριες εξετάσεις (Γυναίκες)</t>
  </si>
  <si>
    <t>Εισαχθέντες από μετεγγραφές (Άνδρες)</t>
  </si>
  <si>
    <t>Εισαχθέντες από μετεγγραφές (Γυναίκες)</t>
  </si>
  <si>
    <t>Νεοεισαχθέντες αλλοδαποί φοιτητές (Άνδρες)</t>
  </si>
  <si>
    <t>Νεοεισαχθέντες αλλοδαποί φοιτητές (Γυναίκες)</t>
  </si>
  <si>
    <t>Νεοεισαχθέντες με λοιπές μεθόδους (Άνδρες)</t>
  </si>
  <si>
    <t>Νεοεισαχθέντες με λοιπές μεθόδους (Γυναίκες)</t>
  </si>
  <si>
    <t>Νεοεισαχθέντες (σύνολο) (Άνδρες)</t>
  </si>
  <si>
    <t>Νεοεισαχθέντες (σύνολο) (Γυναίκες)</t>
  </si>
  <si>
    <t>Βάση εισαγωγής στις Πανελλήνιες Εξετάσεις</t>
  </si>
  <si>
    <t>Μεσαία τιμή σειράς προτίμησης</t>
  </si>
  <si>
    <t>Εγγεγραμμένοι εντός κανονικής διάρκειας φοίτησης (Άνδρες)</t>
  </si>
  <si>
    <t>Εγγεγραμμένοι εντός κανονικής διάρκειας φοίτησης (Γυναίκες)</t>
  </si>
  <si>
    <t>Εγγεγραμμένοι που διανύουν το ν+1 έτος σπουδών (Άνδρες)</t>
  </si>
  <si>
    <t>Εγγεγραμμένοι που διανύουν το ν+1 έτος σπουδών (Γυναίκες)</t>
  </si>
  <si>
    <t>Εγγεγραμμένοι που διανύουν το ν+2 έτος σπουδών (Άνδρες)</t>
  </si>
  <si>
    <t>Εγγεγραμμένοι που διανύουν το ν+2 έτος σπουδών (Γυναίκες)</t>
  </si>
  <si>
    <t>Εγγεγραμμένοι που διανύουν έτος σπουδών μεγαλύτερο του ν+2 (Άνδρες)</t>
  </si>
  <si>
    <t>Εγγεγραμμένοι που διανύουν έτος σπουδών μεγαλύτερο του ν+2 (Γυναίκες)</t>
  </si>
  <si>
    <t>Αλλοδαποί εντός κανονικής διάρκειας σπουδών (Άνδρες)</t>
  </si>
  <si>
    <t>Αλλοδαποί  εντός κανονικής διάρκειας σπουδών (Γυναίκες)</t>
  </si>
  <si>
    <t>Αλλοδαποί πέραν κανονικής διάρκειας σπουδών (Άνδρες)</t>
  </si>
  <si>
    <t>Αλλοδαποί πέραν κανονικής διάρκειας σπουδών (Γυναίκες)</t>
  </si>
  <si>
    <t>Διαγραμμένοι κατόπιν αίτησης (εντός κανονικής διάρκειας φοίτησης) (Άνδρες)</t>
  </si>
  <si>
    <t>Διαγραμμένοι κατόπιν αίτησης (εντός κανονικής διάρκειας φοίτησης) (Γυναίκες)</t>
  </si>
  <si>
    <t>Διαγραμμένοι κατόπιν αίτησης (πέραν κανονικής διάρκειας φοίτησης) (Άνδρες)</t>
  </si>
  <si>
    <t>Διαγραμμένοι κατόπιν αίτησης (πέραν κανονικής διάρκειας φοίτησης) (Γυναίκες)</t>
  </si>
  <si>
    <t>Διαγραμμένοι για εγγραφή σε άλλο ΠΠΣ (εντός κανονικής διάρκειας φοίτησης) (Άνδρες)</t>
  </si>
  <si>
    <t>Διαγραμμένοι για εγγραφή σε άλλο ΠΠΣ (εντός κανονικής διάρκειας φοίτησης) (Γυναίκες)</t>
  </si>
  <si>
    <t>Διαγραμμένοι για εγγραφή σε άλλο ΠΠΣ (πέραν κανονικής διάρκειας φοίτησης) (Άνδρες)</t>
  </si>
  <si>
    <t>Διαγραμμένοι για εγγραφή σε άλλο ΠΠΣ (πέραν κανονικής διάρκειας φοίτησης) (Γυναίκες)</t>
  </si>
  <si>
    <t>Νεοεισερχόμενοι φοιτητές ΑΜΕΑ (Άνδρες)</t>
  </si>
  <si>
    <t>Νεοεισερχόμενοι φοιτητές ΑΜΕΑ (Γυναίκες)</t>
  </si>
  <si>
    <t>Εγγεγραμμένοι φοιτητές ΑΜΕΑ (εντός κανονικής διάρκειας φοίτησης) (Άνδρες)</t>
  </si>
  <si>
    <t>Εγγεγραμμένοι φοιτητές ΑΜΕΑ (εντός κανονικής διάρκειας φοίτησης) (Γυναίκες)</t>
  </si>
  <si>
    <t>Απόφοιτοι ΑΜΕΑ (Άνδρες)</t>
  </si>
  <si>
    <t>Απόφοιτοι ΑΜΕΑ (Γυναίκες)</t>
  </si>
  <si>
    <t>Φοιτητές με τρίμηνη παρακολούθηση σε ΑΕΙ της αλλοδαπής (εντός κανονικής διάρκειας φοίτησης) (Άνδρες)</t>
  </si>
  <si>
    <t>Φοιτητές με τρίμηνη παρακολούθηση σε ΑΕΙ της αλλοδαπής (εντός κανονικής διάρκειας φοίτησης) (Γυναίκες)</t>
  </si>
  <si>
    <t>Φοιτητές με τρίμηνη παρακολούθηση σε ΑΕΙ της αλλοδαπής (πέραν κανονικής διάρκειας φοίτησης) (Άνδρες)</t>
  </si>
  <si>
    <t>Φοιτητές με τρίμηνη παρακολούθηση σε ΑΕΙ της αλλοδαπής (πέραν κανονικής διάρκειας φοίτησης) (Γυναίκες)</t>
  </si>
  <si>
    <t>Φοιτητές από άλλο τμήμα της Αλλοδαπής (Άνδρες)</t>
  </si>
  <si>
    <t>Φοιτητές από άλλο τμήμα της Αλλοδαπής (Γυναίκες)</t>
  </si>
  <si>
    <t>Εισερχόμενοι φοιτητές ERASMUS (Άνδρες)</t>
  </si>
  <si>
    <t>Εισερχόμενοι φοιτητές ERASMUS (Γυναίκες)</t>
  </si>
  <si>
    <t>Εξερχόμενοι φοιτητές ERASMUS (Άνδρες)</t>
  </si>
  <si>
    <t>Εξερχόμενοι φοιτητές ERASMUS (Γυναίκες)</t>
  </si>
  <si>
    <t>Απόφοιτοι (εντός κανονικής διάρκειας φοίτησης) (Άνδρες)</t>
  </si>
  <si>
    <t>Απόφοιτοι (εντός κανονικής διάρκειας φοίτησης) (Γυναίκες)</t>
  </si>
  <si>
    <t>Απόφοιτοι (ν+1 έτη σπουδών) (Άνδρες)</t>
  </si>
  <si>
    <t>Απόφοιτοι (ν+1 έτη σπουδών) (Γυναίκες)</t>
  </si>
  <si>
    <t>Απόφοιτοι (ν+2 έτη σπουδών) (Άνδρες)</t>
  </si>
  <si>
    <t>Απόφοιτοι (ν+2 έτη σπουδών) (Γυναίκες)</t>
  </si>
  <si>
    <t>Απόφοιτοι (περισσότερα από ν+2 έτη σπουδών) (Άνδρες)</t>
  </si>
  <si>
    <t>Απόφοιτοι (περισσότερα από ν+2 έτη σπουδών) (Γυναίκες)</t>
  </si>
  <si>
    <t>Απόφοιτοι με βαθμό πτυχίου 5.00 - 5.99 (Άνδρες)</t>
  </si>
  <si>
    <t>Απόφοιτοι με βαθμό πτυχίου 5.00 - 5.99 (Γυναίκες)</t>
  </si>
  <si>
    <t>Απόφοιτοι με βαθμό πτυχίου 6.00 - 6.99 (Άνδρες)</t>
  </si>
  <si>
    <t>Απόφοιτοι με βαθμό πτυχίου 6.00 - 6.99 (Γυναίκες)</t>
  </si>
  <si>
    <t>Απόφοιτοι με βαθμό πτυχίου 7.00 - 7.99 (Άνδρες)</t>
  </si>
  <si>
    <t>Απόφοιτοι με βαθμό πτυχίου 7.00 - 7.99 (Γυναίκες)</t>
  </si>
  <si>
    <t>Απόφοιτοι με βαθμό πτυχίου 8.00 - 8.99 (Άνδρες)</t>
  </si>
  <si>
    <t>Απόφοιτοι με βαθμό πτυχίου 8.00 - 8.99 (Γυναίκες)</t>
  </si>
  <si>
    <t>Απόφοιτοι με βαθμό πτυχίου 9.00 - 10.00 (Άνδρες)</t>
  </si>
  <si>
    <t>Απόφοιτοι με βαθμό πτυχίου 9.00 - 10.00 (Γυναίκες)</t>
  </si>
  <si>
    <t>Μέση τιμή βαθμού πτυχίου  (Άνδρες)</t>
  </si>
  <si>
    <t>6.59</t>
  </si>
  <si>
    <t>6.06</t>
  </si>
  <si>
    <t>6.70</t>
  </si>
  <si>
    <t>6.39</t>
  </si>
  <si>
    <t>6.92</t>
  </si>
  <si>
    <t>7.48</t>
  </si>
  <si>
    <t>6.68</t>
  </si>
  <si>
    <t>6.36</t>
  </si>
  <si>
    <t>6.75</t>
  </si>
  <si>
    <t>Μέση τιμή βαθμού πτυχίου  (Γυναίκες)</t>
  </si>
  <si>
    <t>6.76</t>
  </si>
  <si>
    <t>5.64</t>
  </si>
  <si>
    <t>6.80</t>
  </si>
  <si>
    <t>6.72</t>
  </si>
  <si>
    <t>7.26</t>
  </si>
  <si>
    <t>7.34</t>
  </si>
  <si>
    <t>6.91</t>
  </si>
  <si>
    <t>6.4</t>
  </si>
  <si>
    <t>6.58</t>
  </si>
  <si>
    <t>Απασχόληση αποφοίτων σε συναφή εργασία εντός 6 μηνών (%) (Άνδρες)</t>
  </si>
  <si>
    <t>Απασχόληση αποφοίτων σε συναφή εργασία εντός 6 μηνών (%) (Γυναίκες)</t>
  </si>
  <si>
    <t>Απασχόληση αποφοίτων σε μη συναφή εργασία εντός 6 μηνών (%) (Άνδρες)</t>
  </si>
  <si>
    <t>Απασχόληση αποφοίτων σε μη συναφή εργασία εντός 6 μηνών (%) (Γυναίκες)</t>
  </si>
  <si>
    <t>Απασχόληση αποφοίτων σε συναφή εργασία εντός 12 μηνών (%) (Άνδρες)</t>
  </si>
  <si>
    <t>Απασχόληση αποφοίτων σε συναφή εργασία εντός 12 μηνών (%) (Γυναίκες)</t>
  </si>
  <si>
    <t>Απασχόληση αποφοίτων σε μη συναφή εργασία εντός 12 μηνών (%) (Άνδρες)</t>
  </si>
  <si>
    <t>Απασχόληση αποφοίτων σε μη συναφή εργασία εντός 12 μηνών (%) (Γυναίκες)</t>
  </si>
  <si>
    <t>Απασχόληση αποφοίτων σε συναφή εργασία εντός 24 μηνών (%) (Άνδρες)</t>
  </si>
  <si>
    <t>Απασχόληση αποφοίτων σε συναφή εργασία εντός 24 μηνών (%) (Γυναίκες)</t>
  </si>
  <si>
    <t>Απασχόληση αποφοίτων σε μη συναφή εργασία εντός 24 μηνών (%) (Άνδρες)</t>
  </si>
  <si>
    <t>Απασχόληση αποφοίτων σε μη συναφή εργασία εντός 24 μηνών (%) (Γυναίκες)</t>
  </si>
  <si>
    <t>Ποσοστό συνέχισης σπουδών στο εσωτερικό (απόφοιτοι Άνδρες)</t>
  </si>
  <si>
    <t>Ποσοστό συνέχισης σπουδών στο εσωτερικό (απόφοιτοι Γυναίκες)</t>
  </si>
  <si>
    <t>Ποσοστό συνέχισης σπουδών στο εξωτερικό (απόφοιτοι Άνδρες)</t>
  </si>
  <si>
    <t>Ποσοστό συνέχισης σπουδών στο εξωτερικό (απόφοιτοι Γυναίκες)</t>
  </si>
  <si>
    <t>Διδάσκοντες μέλη ΔΕΠ του Τμήματος ή της Σχολής</t>
  </si>
  <si>
    <t>Διδάσκοντες μέλη ΔΕΠ από άλλα Τμήματα ή Σχολές</t>
  </si>
  <si>
    <t>Αυτόματη έκδοση Παραρτήματος Διπλώματος για όλους του φοιτητές</t>
  </si>
  <si>
    <t>Διδάσκοντες μέλη ΕΕΠ του Ιδρύματος</t>
  </si>
  <si>
    <t>Λοιποί διδάσκοντες του Ιδρύματος</t>
  </si>
  <si>
    <t>Διδάσκοντες μέλη ΔΕΠ από άλλα Ιδρύματα της χώρας</t>
  </si>
  <si>
    <t>ΔΕΣ</t>
  </si>
  <si>
    <t>ΝΑΥΤ/ΚΟ</t>
  </si>
  <si>
    <t>ΟΔΕ</t>
  </si>
  <si>
    <t>ΟΙΚ/ΚΟ</t>
  </si>
  <si>
    <t>ΠΛΗΡ/ΚΗΣ</t>
  </si>
  <si>
    <t>ΨΗΦ/ΚΩΝ</t>
  </si>
  <si>
    <t>ΣΤΑΤ/ΚΗΣ</t>
  </si>
  <si>
    <t>ΤΟΥΡ/ΚΩΝ</t>
  </si>
  <si>
    <t>ΧΡΗΜ/ΚΩΝ</t>
  </si>
  <si>
    <t>ΒΔΤ</t>
  </si>
  <si>
    <t>ΣΥΝΟΛΟ ΕΙΣΑΧΘΕΝΤΩΝ</t>
  </si>
  <si>
    <t>Κατηγορίες θέσεων νεοεισερχομένων φοιτητών</t>
  </si>
  <si>
    <t>Πλήθος νεοεισαχθέντων φοιτητών ανά τμήμα, κατηγορία και φύλο</t>
  </si>
  <si>
    <t>Σύνολο εισαχθέντων</t>
  </si>
  <si>
    <t>ΒΙΟ</t>
  </si>
  <si>
    <t>ΝΑΥΤ</t>
  </si>
  <si>
    <t>ΟΙΚ</t>
  </si>
  <si>
    <t>ΠΛΗΡ</t>
  </si>
  <si>
    <t>ΨΗΦ</t>
  </si>
  <si>
    <t>ΣΤΑΤ</t>
  </si>
  <si>
    <t>ΤΟΥΡ</t>
  </si>
  <si>
    <t>ΧΡΗΜ</t>
  </si>
  <si>
    <t>Αλλοδαποί φοιτητές και φοιτήτριες</t>
  </si>
  <si>
    <t>Σύνολο</t>
  </si>
  <si>
    <t>Πλήθος φοιτητών ή αποφοίτων ΑΜΕΑ ανά τμήμα, κατηγορία και φύλο</t>
  </si>
  <si>
    <t>Πλήθος εγγεγραμμένων φοιτητών ανά τμήμα και φύλο με βάση τη διάρκεια σπουδών</t>
  </si>
  <si>
    <t>Εξέλιξη αριθμού αποφοίτων και διάρκεια σπουδών</t>
  </si>
  <si>
    <t>Μέσος όρος πτυχίου ανά τμήμα</t>
  </si>
  <si>
    <t>Συμμετοχή φοιτητών σε πρακτική άσκηση</t>
  </si>
  <si>
    <t>ΜΗ ΔΙΑΘΕΣΙΜΑ ΣΤΟΙΧΕΙΑ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</si>
</sst>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1"/>
      <color rgb="FF000000"/>
      <name val="Calibri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56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1"/>
    <xf numFmtId="0" fontId="3" fillId="0" borderId="1" xfId="0" applyFont="1" applyBorder="1"/>
    <xf numFmtId="0" fontId="7" fillId="3" borderId="0" xfId="15" applyFont="1" applyAlignment="1">
      <alignment horizontal="left"/>
    </xf>
    <xf numFmtId="0" fontId="1" fillId="3" borderId="0" xfId="15" applyAlignment="1">
      <alignment horizontal="right"/>
    </xf>
    <xf numFmtId="0" fontId="8" fillId="3" borderId="0" xfId="15" applyFont="1" applyAlignment="1">
      <alignment horizontal="left"/>
    </xf>
    <xf numFmtId="0" fontId="9" fillId="0" borderId="0" xfId="0" applyFont="1"/>
    <xf numFmtId="0" fontId="6" fillId="0" borderId="0" xfId="14"/>
    <xf numFmtId="0" fontId="0" fillId="4" borderId="0" xfId="0" applyFill="1"/>
    <xf numFmtId="0" fontId="3" fillId="4" borderId="1" xfId="0" applyFont="1" applyFill="1" applyBorder="1"/>
    <xf numFmtId="0" fontId="7" fillId="4" borderId="0" xfId="1" applyFont="1" applyFill="1"/>
    <xf numFmtId="0" fontId="1" fillId="3" borderId="0" xfId="15" applyNumberFormat="1" applyAlignment="1">
      <alignment horizontal="right"/>
    </xf>
    <xf numFmtId="0" fontId="2" fillId="4" borderId="0" xfId="1" applyNumberFormat="1" applyFill="1"/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0" fontId="2" fillId="2" borderId="0" xfId="1" applyNumberFormat="1"/>
    <xf numFmtId="3" fontId="2" fillId="2" borderId="0" xfId="1" applyNumberFormat="1"/>
    <xf numFmtId="0" fontId="3" fillId="0" borderId="0" xfId="0" applyFont="1"/>
    <xf numFmtId="0" fontId="0" fillId="5" borderId="0" xfId="0" applyFill="1"/>
    <xf numFmtId="0" fontId="0" fillId="5" borderId="0" xfId="0" applyNumberFormat="1" applyFill="1"/>
    <xf numFmtId="0" fontId="0" fillId="0" borderId="0" xfId="0" applyBorder="1"/>
    <xf numFmtId="0" fontId="0" fillId="4" borderId="0" xfId="0" applyNumberFormat="1" applyFill="1"/>
    <xf numFmtId="0" fontId="0" fillId="6" borderId="0" xfId="0" applyFill="1"/>
    <xf numFmtId="0" fontId="0" fillId="6" borderId="0" xfId="0" applyNumberFormat="1" applyFill="1"/>
    <xf numFmtId="3" fontId="0" fillId="6" borderId="0" xfId="0" applyNumberFormat="1" applyFill="1"/>
    <xf numFmtId="0" fontId="0" fillId="7" borderId="0" xfId="0" applyFill="1"/>
    <xf numFmtId="0" fontId="0" fillId="7" borderId="0" xfId="0" applyNumberFormat="1" applyFill="1"/>
    <xf numFmtId="2" fontId="0" fillId="0" borderId="0" xfId="0" applyNumberFormat="1"/>
  </cellXfs>
  <cellStyles count="156">
    <cellStyle name="20% - Accent1" xfId="1" builtinId="30"/>
    <cellStyle name="20% - Accent3" xfId="15" builtinId="38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Normal" xfId="0" builtinId="0"/>
    <cellStyle name="Title" xfId="14" builtinId="15"/>
  </cellStyles>
  <dxfs count="2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rgb="FFCC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rgb="FFCC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rgb="FFCC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rgb="FFCC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rgb="FFCC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rgb="FFCC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rgb="FFCC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rgb="FFCC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rgb="FFCC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rgb="FFCC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b="0"/>
              <a:t>Κατανομή θέσεων νεοεισερχομένων φοιτητών ανά τμήμα και</a:t>
            </a:r>
            <a:r>
              <a:rPr lang="el-GR" b="0" baseline="0"/>
              <a:t> κατηγορία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Προσφερόμενες θέσεις στις Πανελλήνιες Εξετάσεις</c:v>
                </c:pt>
              </c:strCache>
            </c:strRef>
          </c:tx>
          <c:invertIfNegative val="0"/>
          <c:cat>
            <c:strRef>
              <c:f>Sheet1!$B$3:$K$3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143.0</c:v>
                </c:pt>
                <c:pt idx="1">
                  <c:v>159.0</c:v>
                </c:pt>
                <c:pt idx="2">
                  <c:v>195.0</c:v>
                </c:pt>
                <c:pt idx="3">
                  <c:v>307.0</c:v>
                </c:pt>
                <c:pt idx="4">
                  <c:v>286.0</c:v>
                </c:pt>
                <c:pt idx="5">
                  <c:v>150.0</c:v>
                </c:pt>
                <c:pt idx="6">
                  <c:v>186.0</c:v>
                </c:pt>
                <c:pt idx="7">
                  <c:v>233.0</c:v>
                </c:pt>
                <c:pt idx="8">
                  <c:v>73.0</c:v>
                </c:pt>
                <c:pt idx="9">
                  <c:v>170.0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Προτεινόμενες θέσεις από το Τμήμα</c:v>
                </c:pt>
              </c:strCache>
            </c:strRef>
          </c:tx>
          <c:invertIfNegative val="0"/>
          <c:cat>
            <c:strRef>
              <c:f>Sheet1!$B$3:$K$3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Sheet1!$B$5:$K$5</c:f>
              <c:numCache>
                <c:formatCode>General</c:formatCode>
                <c:ptCount val="10"/>
                <c:pt idx="0">
                  <c:v>80.0</c:v>
                </c:pt>
                <c:pt idx="1">
                  <c:v>100.0</c:v>
                </c:pt>
                <c:pt idx="2">
                  <c:v>100.0</c:v>
                </c:pt>
                <c:pt idx="3">
                  <c:v>200.0</c:v>
                </c:pt>
                <c:pt idx="4">
                  <c:v>200.0</c:v>
                </c:pt>
                <c:pt idx="5">
                  <c:v>100.0</c:v>
                </c:pt>
                <c:pt idx="6">
                  <c:v>75.0</c:v>
                </c:pt>
                <c:pt idx="7">
                  <c:v>150.0</c:v>
                </c:pt>
                <c:pt idx="8">
                  <c:v>70.0</c:v>
                </c:pt>
                <c:pt idx="9">
                  <c:v>80.0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Σύνολο εισαχθέντων</c:v>
                </c:pt>
              </c:strCache>
            </c:strRef>
          </c:tx>
          <c:invertIfNegative val="0"/>
          <c:cat>
            <c:strRef>
              <c:f>Sheet1!$B$3:$K$3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Sheet1!$B$6:$K$6</c:f>
              <c:numCache>
                <c:formatCode>General</c:formatCode>
                <c:ptCount val="10"/>
                <c:pt idx="0">
                  <c:v>136.0</c:v>
                </c:pt>
                <c:pt idx="1">
                  <c:v>183.0</c:v>
                </c:pt>
                <c:pt idx="2">
                  <c:v>317.0</c:v>
                </c:pt>
                <c:pt idx="3">
                  <c:v>397.0</c:v>
                </c:pt>
                <c:pt idx="4">
                  <c:v>366.0</c:v>
                </c:pt>
                <c:pt idx="5">
                  <c:v>241.0</c:v>
                </c:pt>
                <c:pt idx="6">
                  <c:v>185.0</c:v>
                </c:pt>
                <c:pt idx="7">
                  <c:v>289.0</c:v>
                </c:pt>
                <c:pt idx="8">
                  <c:v>117.0</c:v>
                </c:pt>
                <c:pt idx="9">
                  <c:v>175.0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084816808"/>
        <c:axId val="2084819832"/>
      </c:barChart>
      <c:catAx>
        <c:axId val="2084816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084819832"/>
        <c:crosses val="autoZero"/>
        <c:auto val="1"/>
        <c:lblAlgn val="ctr"/>
        <c:lblOffset val="100"/>
        <c:noMultiLvlLbl val="0"/>
      </c:catAx>
      <c:valAx>
        <c:axId val="20848198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10000">
            <a:noFill/>
          </a:ln>
        </c:spPr>
        <c:crossAx val="20848168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b="0"/>
              <a:t>Κατανομή πλήθους νεοεισερχόμενων φοιτητών ανά τμήμα, κατηγορία και φύλο</a:t>
            </a:r>
            <a:endParaRPr lang="en-US" b="0"/>
          </a:p>
        </c:rich>
      </c:tx>
      <c:layout>
        <c:manualLayout>
          <c:xMode val="edge"/>
          <c:yMode val="edge"/>
          <c:x val="0.118613195764323"/>
          <c:y val="0.0256410256410256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Sheet1!$A$46</c:f>
              <c:strCache>
                <c:ptCount val="1"/>
                <c:pt idx="0">
                  <c:v>Νεοεισαχθέντες με εισαγωγικές εξετάσεις (Άνδρες)</c:v>
                </c:pt>
              </c:strCache>
            </c:strRef>
          </c:tx>
          <c:invertIfNegative val="0"/>
          <c:cat>
            <c:strRef>
              <c:f>Sheet1!$B$45:$K$45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Sheet1!$B$46:$K$46</c:f>
              <c:numCache>
                <c:formatCode>General</c:formatCode>
                <c:ptCount val="10"/>
                <c:pt idx="0">
                  <c:v>90.0</c:v>
                </c:pt>
                <c:pt idx="1">
                  <c:v>32.0</c:v>
                </c:pt>
                <c:pt idx="2">
                  <c:v>110.0</c:v>
                </c:pt>
                <c:pt idx="3">
                  <c:v>165.0</c:v>
                </c:pt>
                <c:pt idx="4">
                  <c:v>154.0</c:v>
                </c:pt>
                <c:pt idx="5">
                  <c:v>141.0</c:v>
                </c:pt>
                <c:pt idx="6">
                  <c:v>140.0</c:v>
                </c:pt>
                <c:pt idx="7">
                  <c:v>134.0</c:v>
                </c:pt>
                <c:pt idx="8">
                  <c:v>41.0</c:v>
                </c:pt>
                <c:pt idx="9">
                  <c:v>108.0</c:v>
                </c:pt>
              </c:numCache>
            </c:numRef>
          </c:val>
        </c:ser>
        <c:ser>
          <c:idx val="1"/>
          <c:order val="1"/>
          <c:tx>
            <c:strRef>
              <c:f>Sheet1!$A$47</c:f>
              <c:strCache>
                <c:ptCount val="1"/>
                <c:pt idx="0">
                  <c:v>Νεοεισαχθέντες με εισαγωγικές εξετάσεις (Γυναίκες)</c:v>
                </c:pt>
              </c:strCache>
            </c:strRef>
          </c:tx>
          <c:invertIfNegative val="0"/>
          <c:cat>
            <c:strRef>
              <c:f>Sheet1!$B$45:$K$45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Sheet1!$B$47:$K$47</c:f>
              <c:numCache>
                <c:formatCode>General</c:formatCode>
                <c:ptCount val="10"/>
                <c:pt idx="0">
                  <c:v>45.0</c:v>
                </c:pt>
                <c:pt idx="1">
                  <c:v>120.0</c:v>
                </c:pt>
                <c:pt idx="2">
                  <c:v>106.0</c:v>
                </c:pt>
                <c:pt idx="3">
                  <c:v>132.0</c:v>
                </c:pt>
                <c:pt idx="4">
                  <c:v>126.0</c:v>
                </c:pt>
                <c:pt idx="5">
                  <c:v>31.0</c:v>
                </c:pt>
                <c:pt idx="6">
                  <c:v>37.0</c:v>
                </c:pt>
                <c:pt idx="7">
                  <c:v>93.0</c:v>
                </c:pt>
                <c:pt idx="8">
                  <c:v>35.0</c:v>
                </c:pt>
                <c:pt idx="9">
                  <c:v>52.0</c:v>
                </c:pt>
              </c:numCache>
            </c:numRef>
          </c:val>
        </c:ser>
        <c:ser>
          <c:idx val="2"/>
          <c:order val="2"/>
          <c:tx>
            <c:strRef>
              <c:f>Sheet1!$A$48</c:f>
              <c:strCache>
                <c:ptCount val="1"/>
                <c:pt idx="0">
                  <c:v>Εισαχθέντες με κατατακτήριες εξετάσεις (Άνδρες)</c:v>
                </c:pt>
              </c:strCache>
            </c:strRef>
          </c:tx>
          <c:invertIfNegative val="0"/>
          <c:cat>
            <c:strRef>
              <c:f>Sheet1!$B$45:$K$45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Sheet1!$B$48:$K$48</c:f>
              <c:numCache>
                <c:formatCode>General</c:formatCode>
                <c:ptCount val="10"/>
                <c:pt idx="0">
                  <c:v>0.0</c:v>
                </c:pt>
                <c:pt idx="1">
                  <c:v>5.0</c:v>
                </c:pt>
                <c:pt idx="2">
                  <c:v>2.0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3.0</c:v>
                </c:pt>
                <c:pt idx="7">
                  <c:v>1.0</c:v>
                </c:pt>
                <c:pt idx="8">
                  <c:v>4.0</c:v>
                </c:pt>
                <c:pt idx="9">
                  <c:v>1.0</c:v>
                </c:pt>
              </c:numCache>
            </c:numRef>
          </c:val>
        </c:ser>
        <c:ser>
          <c:idx val="3"/>
          <c:order val="3"/>
          <c:tx>
            <c:strRef>
              <c:f>Sheet1!$A$49</c:f>
              <c:strCache>
                <c:ptCount val="1"/>
                <c:pt idx="0">
                  <c:v>Εισαχθέντες με κατατακτήριες εξετάσεις (Γυναίκες)</c:v>
                </c:pt>
              </c:strCache>
            </c:strRef>
          </c:tx>
          <c:invertIfNegative val="0"/>
          <c:cat>
            <c:strRef>
              <c:f>Sheet1!$B$45:$K$45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Sheet1!$B$49:$K$49</c:f>
              <c:numCache>
                <c:formatCode>General</c:formatCode>
                <c:ptCount val="10"/>
                <c:pt idx="0">
                  <c:v>0.0</c:v>
                </c:pt>
                <c:pt idx="1">
                  <c:v>2.0</c:v>
                </c:pt>
                <c:pt idx="2">
                  <c:v>0.0</c:v>
                </c:pt>
                <c:pt idx="3">
                  <c:v>4.0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4.0</c:v>
                </c:pt>
                <c:pt idx="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Sheet1!$A$50</c:f>
              <c:strCache>
                <c:ptCount val="1"/>
                <c:pt idx="0">
                  <c:v>Εισαχθέντες από μετεγγραφές (Άνδρες)</c:v>
                </c:pt>
              </c:strCache>
            </c:strRef>
          </c:tx>
          <c:invertIfNegative val="0"/>
          <c:cat>
            <c:strRef>
              <c:f>Sheet1!$B$45:$K$45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Sheet1!$B$50:$K$50</c:f>
              <c:numCache>
                <c:formatCode>General</c:formatCode>
                <c:ptCount val="10"/>
                <c:pt idx="0">
                  <c:v>0.0</c:v>
                </c:pt>
                <c:pt idx="1">
                  <c:v>6.0</c:v>
                </c:pt>
                <c:pt idx="2">
                  <c:v>41.0</c:v>
                </c:pt>
                <c:pt idx="3">
                  <c:v>37.0</c:v>
                </c:pt>
                <c:pt idx="4">
                  <c:v>39.0</c:v>
                </c:pt>
                <c:pt idx="5">
                  <c:v>48.0</c:v>
                </c:pt>
                <c:pt idx="6">
                  <c:v>0.0</c:v>
                </c:pt>
                <c:pt idx="7">
                  <c:v>24.0</c:v>
                </c:pt>
                <c:pt idx="8">
                  <c:v>9.0</c:v>
                </c:pt>
                <c:pt idx="9">
                  <c:v>0.0</c:v>
                </c:pt>
              </c:numCache>
            </c:numRef>
          </c:val>
        </c:ser>
        <c:ser>
          <c:idx val="5"/>
          <c:order val="5"/>
          <c:tx>
            <c:strRef>
              <c:f>Sheet1!$A$51</c:f>
              <c:strCache>
                <c:ptCount val="1"/>
                <c:pt idx="0">
                  <c:v>Εισαχθέντες από μετεγγραφές (Γυναίκες)</c:v>
                </c:pt>
              </c:strCache>
            </c:strRef>
          </c:tx>
          <c:invertIfNegative val="0"/>
          <c:cat>
            <c:strRef>
              <c:f>Sheet1!$B$45:$K$45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Sheet1!$B$51:$K$51</c:f>
              <c:numCache>
                <c:formatCode>General</c:formatCode>
                <c:ptCount val="10"/>
                <c:pt idx="0">
                  <c:v>0.0</c:v>
                </c:pt>
                <c:pt idx="1">
                  <c:v>5.0</c:v>
                </c:pt>
                <c:pt idx="2">
                  <c:v>23.0</c:v>
                </c:pt>
                <c:pt idx="3">
                  <c:v>25.0</c:v>
                </c:pt>
                <c:pt idx="4">
                  <c:v>25.0</c:v>
                </c:pt>
                <c:pt idx="5">
                  <c:v>8.0</c:v>
                </c:pt>
                <c:pt idx="6">
                  <c:v>0.0</c:v>
                </c:pt>
                <c:pt idx="7">
                  <c:v>31.0</c:v>
                </c:pt>
                <c:pt idx="8">
                  <c:v>12.0</c:v>
                </c:pt>
                <c:pt idx="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Sheet1!$A$52</c:f>
              <c:strCache>
                <c:ptCount val="1"/>
                <c:pt idx="0">
                  <c:v>Νεοεισαχθέντες αλλοδαποί φοιτητές (Άνδρες)</c:v>
                </c:pt>
              </c:strCache>
            </c:strRef>
          </c:tx>
          <c:invertIfNegative val="0"/>
          <c:cat>
            <c:strRef>
              <c:f>Sheet1!$B$45:$K$45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Sheet1!$B$52:$K$52</c:f>
              <c:numCache>
                <c:formatCode>General</c:formatCode>
                <c:ptCount val="10"/>
                <c:pt idx="0">
                  <c:v>1.0</c:v>
                </c:pt>
                <c:pt idx="1">
                  <c:v>1.0</c:v>
                </c:pt>
                <c:pt idx="2">
                  <c:v>4.0</c:v>
                </c:pt>
                <c:pt idx="3">
                  <c:v>3.0</c:v>
                </c:pt>
                <c:pt idx="4">
                  <c:v>0.0</c:v>
                </c:pt>
                <c:pt idx="5">
                  <c:v>6.0</c:v>
                </c:pt>
                <c:pt idx="6">
                  <c:v>3.0</c:v>
                </c:pt>
                <c:pt idx="7">
                  <c:v>1.0</c:v>
                </c:pt>
                <c:pt idx="8">
                  <c:v>0.0</c:v>
                </c:pt>
                <c:pt idx="9">
                  <c:v>3.0</c:v>
                </c:pt>
              </c:numCache>
            </c:numRef>
          </c:val>
        </c:ser>
        <c:ser>
          <c:idx val="7"/>
          <c:order val="7"/>
          <c:tx>
            <c:strRef>
              <c:f>Sheet1!$A$53</c:f>
              <c:strCache>
                <c:ptCount val="1"/>
                <c:pt idx="0">
                  <c:v>Νεοεισαχθέντες αλλοδαποί φοιτητές (Γυναίκες)</c:v>
                </c:pt>
              </c:strCache>
            </c:strRef>
          </c:tx>
          <c:invertIfNegative val="0"/>
          <c:cat>
            <c:strRef>
              <c:f>Sheet1!$B$45:$K$45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Sheet1!$B$53:$K$53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5.0</c:v>
                </c:pt>
                <c:pt idx="3">
                  <c:v>6.0</c:v>
                </c:pt>
                <c:pt idx="4">
                  <c:v>6.0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4.0</c:v>
                </c:pt>
                <c:pt idx="9">
                  <c:v>7.0</c:v>
                </c:pt>
              </c:numCache>
            </c:numRef>
          </c:val>
        </c:ser>
        <c:ser>
          <c:idx val="8"/>
          <c:order val="8"/>
          <c:tx>
            <c:strRef>
              <c:f>Sheet1!$A$54</c:f>
              <c:strCache>
                <c:ptCount val="1"/>
                <c:pt idx="0">
                  <c:v>Νεοεισαχθέντες με λοιπές μεθόδους (Άνδρες)</c:v>
                </c:pt>
              </c:strCache>
            </c:strRef>
          </c:tx>
          <c:invertIfNegative val="0"/>
          <c:cat>
            <c:strRef>
              <c:f>Sheet1!$B$45:$K$45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Sheet1!$B$54:$K$54</c:f>
              <c:numCache>
                <c:formatCode>General</c:formatCode>
                <c:ptCount val="10"/>
                <c:pt idx="0">
                  <c:v>0.0</c:v>
                </c:pt>
                <c:pt idx="1">
                  <c:v>3.0</c:v>
                </c:pt>
                <c:pt idx="2">
                  <c:v>18.0</c:v>
                </c:pt>
                <c:pt idx="3">
                  <c:v>14.0</c:v>
                </c:pt>
                <c:pt idx="4">
                  <c:v>10.0</c:v>
                </c:pt>
                <c:pt idx="5">
                  <c:v>2.0</c:v>
                </c:pt>
                <c:pt idx="6">
                  <c:v>2.0</c:v>
                </c:pt>
                <c:pt idx="7">
                  <c:v>4.0</c:v>
                </c:pt>
                <c:pt idx="8">
                  <c:v>2.0</c:v>
                </c:pt>
                <c:pt idx="9">
                  <c:v>4.0</c:v>
                </c:pt>
              </c:numCache>
            </c:numRef>
          </c:val>
        </c:ser>
        <c:ser>
          <c:idx val="9"/>
          <c:order val="9"/>
          <c:tx>
            <c:strRef>
              <c:f>Sheet1!$A$55</c:f>
              <c:strCache>
                <c:ptCount val="1"/>
                <c:pt idx="0">
                  <c:v>Νεοεισαχθέντες με λοιπές μεθόδους (Γυναίκες)</c:v>
                </c:pt>
              </c:strCache>
            </c:strRef>
          </c:tx>
          <c:invertIfNegative val="0"/>
          <c:cat>
            <c:strRef>
              <c:f>Sheet1!$B$45:$K$45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Sheet1!$B$55:$K$55</c:f>
              <c:numCache>
                <c:formatCode>General</c:formatCode>
                <c:ptCount val="10"/>
                <c:pt idx="0">
                  <c:v>0.0</c:v>
                </c:pt>
                <c:pt idx="1">
                  <c:v>8.0</c:v>
                </c:pt>
                <c:pt idx="2">
                  <c:v>8.0</c:v>
                </c:pt>
                <c:pt idx="3">
                  <c:v>8.0</c:v>
                </c:pt>
                <c:pt idx="4">
                  <c:v>4.0</c:v>
                </c:pt>
                <c:pt idx="5">
                  <c:v>3.0</c:v>
                </c:pt>
                <c:pt idx="6">
                  <c:v>0.0</c:v>
                </c:pt>
                <c:pt idx="7">
                  <c:v>1.0</c:v>
                </c:pt>
                <c:pt idx="8">
                  <c:v>6.0</c:v>
                </c:pt>
                <c:pt idx="9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Sheet1!$A$56</c:f>
              <c:strCache>
                <c:ptCount val="1"/>
                <c:pt idx="0">
                  <c:v>Νεοεισαχθέντες (σύνολο) (Άνδρες)</c:v>
                </c:pt>
              </c:strCache>
            </c:strRef>
          </c:tx>
          <c:invertIfNegative val="0"/>
          <c:cat>
            <c:strRef>
              <c:f>Sheet1!$B$45:$K$45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Sheet1!$B$56:$K$56</c:f>
              <c:numCache>
                <c:formatCode>General</c:formatCode>
                <c:ptCount val="10"/>
                <c:pt idx="0">
                  <c:v>75.0</c:v>
                </c:pt>
                <c:pt idx="1">
                  <c:v>47.0</c:v>
                </c:pt>
                <c:pt idx="2">
                  <c:v>175.0</c:v>
                </c:pt>
                <c:pt idx="3">
                  <c:v>222.0</c:v>
                </c:pt>
                <c:pt idx="4">
                  <c:v>205.0</c:v>
                </c:pt>
                <c:pt idx="5">
                  <c:v>197.0</c:v>
                </c:pt>
                <c:pt idx="6">
                  <c:v>148.0</c:v>
                </c:pt>
                <c:pt idx="7">
                  <c:v>164.0</c:v>
                </c:pt>
                <c:pt idx="8">
                  <c:v>56.0</c:v>
                </c:pt>
                <c:pt idx="9">
                  <c:v>116.0</c:v>
                </c:pt>
              </c:numCache>
            </c:numRef>
          </c:val>
        </c:ser>
        <c:ser>
          <c:idx val="11"/>
          <c:order val="11"/>
          <c:tx>
            <c:strRef>
              <c:f>Sheet1!$A$57</c:f>
              <c:strCache>
                <c:ptCount val="1"/>
                <c:pt idx="0">
                  <c:v>Νεοεισαχθέντες (σύνολο) (Γυναίκες)</c:v>
                </c:pt>
              </c:strCache>
            </c:strRef>
          </c:tx>
          <c:invertIfNegative val="0"/>
          <c:cat>
            <c:strRef>
              <c:f>Sheet1!$B$45:$K$45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Sheet1!$B$57:$K$57</c:f>
              <c:numCache>
                <c:formatCode>General</c:formatCode>
                <c:ptCount val="10"/>
                <c:pt idx="0">
                  <c:v>61.0</c:v>
                </c:pt>
                <c:pt idx="1">
                  <c:v>136.0</c:v>
                </c:pt>
                <c:pt idx="2">
                  <c:v>142.0</c:v>
                </c:pt>
                <c:pt idx="3">
                  <c:v>175.0</c:v>
                </c:pt>
                <c:pt idx="4">
                  <c:v>161.0</c:v>
                </c:pt>
                <c:pt idx="5">
                  <c:v>44.0</c:v>
                </c:pt>
                <c:pt idx="6">
                  <c:v>37.0</c:v>
                </c:pt>
                <c:pt idx="7">
                  <c:v>125.0</c:v>
                </c:pt>
                <c:pt idx="8">
                  <c:v>61.0</c:v>
                </c:pt>
                <c:pt idx="9">
                  <c:v>59.0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084918088"/>
        <c:axId val="2084921304"/>
      </c:barChart>
      <c:catAx>
        <c:axId val="2084918088"/>
        <c:scaling>
          <c:orientation val="minMax"/>
        </c:scaling>
        <c:delete val="0"/>
        <c:axPos val="b"/>
        <c:majorTickMark val="none"/>
        <c:minorTickMark val="none"/>
        <c:tickLblPos val="nextTo"/>
        <c:crossAx val="2084921304"/>
        <c:crosses val="autoZero"/>
        <c:auto val="1"/>
        <c:lblAlgn val="ctr"/>
        <c:lblOffset val="100"/>
        <c:noMultiLvlLbl val="0"/>
      </c:catAx>
      <c:valAx>
        <c:axId val="20849213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849180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b="0"/>
              <a:t>Κατανομή αλλοδαπών φοιτητών ανά τμήμα και φύλο με βάση τη διάρκεια σπουδών τους</a:t>
            </a:r>
            <a:endParaRPr lang="en-US" b="0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Sheet1!$A$95</c:f>
              <c:strCache>
                <c:ptCount val="1"/>
                <c:pt idx="0">
                  <c:v>Αλλοδαποί εντός κανονικής διάρκειας σπουδών (Άνδρες)</c:v>
                </c:pt>
              </c:strCache>
            </c:strRef>
          </c:tx>
          <c:invertIfNegative val="0"/>
          <c:cat>
            <c:strRef>
              <c:f>Sheet1!$B$94:$K$94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Sheet1!$B$95:$K$95</c:f>
              <c:numCache>
                <c:formatCode>General</c:formatCode>
                <c:ptCount val="10"/>
                <c:pt idx="0">
                  <c:v>1.0</c:v>
                </c:pt>
                <c:pt idx="1">
                  <c:v>3.0</c:v>
                </c:pt>
                <c:pt idx="2">
                  <c:v>33.0</c:v>
                </c:pt>
                <c:pt idx="3">
                  <c:v>17.0</c:v>
                </c:pt>
                <c:pt idx="4">
                  <c:v>4.0</c:v>
                </c:pt>
                <c:pt idx="5">
                  <c:v>33.0</c:v>
                </c:pt>
                <c:pt idx="6">
                  <c:v>12.0</c:v>
                </c:pt>
                <c:pt idx="7">
                  <c:v>1.0</c:v>
                </c:pt>
                <c:pt idx="8">
                  <c:v>1.0</c:v>
                </c:pt>
                <c:pt idx="9">
                  <c:v>9.0</c:v>
                </c:pt>
              </c:numCache>
            </c:numRef>
          </c:val>
        </c:ser>
        <c:ser>
          <c:idx val="1"/>
          <c:order val="1"/>
          <c:tx>
            <c:strRef>
              <c:f>Sheet1!$A$96</c:f>
              <c:strCache>
                <c:ptCount val="1"/>
                <c:pt idx="0">
                  <c:v>Αλλοδαποί  εντός κανονικής διάρκειας σπουδών (Γυναίκες)</c:v>
                </c:pt>
              </c:strCache>
            </c:strRef>
          </c:tx>
          <c:invertIfNegative val="0"/>
          <c:cat>
            <c:strRef>
              <c:f>Sheet1!$B$94:$K$94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Sheet1!$B$96:$K$96</c:f>
              <c:numCache>
                <c:formatCode>General</c:formatCode>
                <c:ptCount val="10"/>
                <c:pt idx="0">
                  <c:v>1.0</c:v>
                </c:pt>
                <c:pt idx="1">
                  <c:v>3.0</c:v>
                </c:pt>
                <c:pt idx="2">
                  <c:v>22.0</c:v>
                </c:pt>
                <c:pt idx="3">
                  <c:v>19.0</c:v>
                </c:pt>
                <c:pt idx="4">
                  <c:v>10.0</c:v>
                </c:pt>
                <c:pt idx="5">
                  <c:v>4.0</c:v>
                </c:pt>
                <c:pt idx="6">
                  <c:v>0.0</c:v>
                </c:pt>
                <c:pt idx="7">
                  <c:v>2.0</c:v>
                </c:pt>
                <c:pt idx="8">
                  <c:v>6.0</c:v>
                </c:pt>
                <c:pt idx="9">
                  <c:v>16.0</c:v>
                </c:pt>
              </c:numCache>
            </c:numRef>
          </c:val>
        </c:ser>
        <c:ser>
          <c:idx val="2"/>
          <c:order val="2"/>
          <c:tx>
            <c:strRef>
              <c:f>Sheet1!$A$97</c:f>
              <c:strCache>
                <c:ptCount val="1"/>
                <c:pt idx="0">
                  <c:v>Αλλοδαποί πέραν κανονικής διάρκειας σπουδών (Άνδρες)</c:v>
                </c:pt>
              </c:strCache>
            </c:strRef>
          </c:tx>
          <c:invertIfNegative val="0"/>
          <c:cat>
            <c:strRef>
              <c:f>Sheet1!$B$94:$K$94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Sheet1!$B$97:$K$97</c:f>
              <c:numCache>
                <c:formatCode>General</c:formatCode>
                <c:ptCount val="10"/>
                <c:pt idx="0">
                  <c:v>27.0</c:v>
                </c:pt>
                <c:pt idx="1">
                  <c:v>0.0</c:v>
                </c:pt>
                <c:pt idx="2">
                  <c:v>39.0</c:v>
                </c:pt>
                <c:pt idx="3">
                  <c:v>119.0</c:v>
                </c:pt>
                <c:pt idx="4">
                  <c:v>86.0</c:v>
                </c:pt>
                <c:pt idx="5">
                  <c:v>23.0</c:v>
                </c:pt>
                <c:pt idx="6">
                  <c:v>37.0</c:v>
                </c:pt>
                <c:pt idx="7">
                  <c:v>24.0</c:v>
                </c:pt>
                <c:pt idx="8">
                  <c:v>0.0</c:v>
                </c:pt>
                <c:pt idx="9">
                  <c:v>24.0</c:v>
                </c:pt>
              </c:numCache>
            </c:numRef>
          </c:val>
        </c:ser>
        <c:ser>
          <c:idx val="3"/>
          <c:order val="3"/>
          <c:tx>
            <c:strRef>
              <c:f>Sheet1!$A$98</c:f>
              <c:strCache>
                <c:ptCount val="1"/>
                <c:pt idx="0">
                  <c:v>Αλλοδαποί πέραν κανονικής διάρκειας σπουδών (Γυναίκες)</c:v>
                </c:pt>
              </c:strCache>
            </c:strRef>
          </c:tx>
          <c:invertIfNegative val="0"/>
          <c:cat>
            <c:strRef>
              <c:f>Sheet1!$B$94:$K$94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Sheet1!$B$98:$K$98</c:f>
              <c:numCache>
                <c:formatCode>General</c:formatCode>
                <c:ptCount val="10"/>
                <c:pt idx="0">
                  <c:v>16.0</c:v>
                </c:pt>
                <c:pt idx="1">
                  <c:v>0.0</c:v>
                </c:pt>
                <c:pt idx="2">
                  <c:v>33.0</c:v>
                </c:pt>
                <c:pt idx="3">
                  <c:v>67.0</c:v>
                </c:pt>
                <c:pt idx="4">
                  <c:v>60.0</c:v>
                </c:pt>
                <c:pt idx="5">
                  <c:v>17.0</c:v>
                </c:pt>
                <c:pt idx="6">
                  <c:v>7.0</c:v>
                </c:pt>
                <c:pt idx="7">
                  <c:v>13.0</c:v>
                </c:pt>
                <c:pt idx="8">
                  <c:v>0.0</c:v>
                </c:pt>
                <c:pt idx="9">
                  <c:v>25.0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085927448"/>
        <c:axId val="2085930568"/>
      </c:barChart>
      <c:catAx>
        <c:axId val="2085927448"/>
        <c:scaling>
          <c:orientation val="minMax"/>
        </c:scaling>
        <c:delete val="0"/>
        <c:axPos val="b"/>
        <c:majorTickMark val="none"/>
        <c:minorTickMark val="none"/>
        <c:tickLblPos val="nextTo"/>
        <c:crossAx val="2085930568"/>
        <c:crosses val="autoZero"/>
        <c:auto val="1"/>
        <c:lblAlgn val="ctr"/>
        <c:lblOffset val="100"/>
        <c:noMultiLvlLbl val="0"/>
      </c:catAx>
      <c:valAx>
        <c:axId val="20859305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859274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b="0"/>
              <a:t>Κατηγορία ΑΜΕΑ ανά τμήμα, φύλο και τμήμα φοίτησης</a:t>
            </a:r>
            <a:endParaRPr lang="en-US" b="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Sheet1!$A$138</c:f>
              <c:strCache>
                <c:ptCount val="1"/>
                <c:pt idx="0">
                  <c:v>Νεοεισερχόμενοι φοιτητές ΑΜΕΑ (Άνδρες)</c:v>
                </c:pt>
              </c:strCache>
            </c:strRef>
          </c:tx>
          <c:invertIfNegative val="0"/>
          <c:cat>
            <c:strRef>
              <c:f>Sheet1!$B$137:$K$137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Sheet1!$B$138:$K$138</c:f>
              <c:numCache>
                <c:formatCode>General</c:formatCode>
                <c:ptCount val="10"/>
                <c:pt idx="0">
                  <c:v>0.0</c:v>
                </c:pt>
                <c:pt idx="1">
                  <c:v>4.0</c:v>
                </c:pt>
                <c:pt idx="2">
                  <c:v>7.0</c:v>
                </c:pt>
                <c:pt idx="3">
                  <c:v>6.0</c:v>
                </c:pt>
                <c:pt idx="4">
                  <c:v>2.0</c:v>
                </c:pt>
                <c:pt idx="5">
                  <c:v>8.0</c:v>
                </c:pt>
                <c:pt idx="6">
                  <c:v>2.0</c:v>
                </c:pt>
                <c:pt idx="7">
                  <c:v>1.0</c:v>
                </c:pt>
                <c:pt idx="8">
                  <c:v>4.0</c:v>
                </c:pt>
                <c:pt idx="9">
                  <c:v>2.0</c:v>
                </c:pt>
              </c:numCache>
            </c:numRef>
          </c:val>
        </c:ser>
        <c:ser>
          <c:idx val="1"/>
          <c:order val="1"/>
          <c:tx>
            <c:strRef>
              <c:f>Sheet1!$A$139</c:f>
              <c:strCache>
                <c:ptCount val="1"/>
                <c:pt idx="0">
                  <c:v>Νεοεισερχόμενοι φοιτητές ΑΜΕΑ (Γυναίκες)</c:v>
                </c:pt>
              </c:strCache>
            </c:strRef>
          </c:tx>
          <c:invertIfNegative val="0"/>
          <c:cat>
            <c:strRef>
              <c:f>Sheet1!$B$137:$K$137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Sheet1!$B$139:$K$139</c:f>
              <c:numCache>
                <c:formatCode>General</c:formatCode>
                <c:ptCount val="10"/>
                <c:pt idx="0">
                  <c:v>0.0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Sheet1!$A$140</c:f>
              <c:strCache>
                <c:ptCount val="1"/>
                <c:pt idx="0">
                  <c:v>Εγγεγραμμένοι φοιτητές ΑΜΕΑ (εντός κανονικής διάρκειας φοίτησης) (Άνδρες)</c:v>
                </c:pt>
              </c:strCache>
            </c:strRef>
          </c:tx>
          <c:invertIfNegative val="0"/>
          <c:cat>
            <c:strRef>
              <c:f>Sheet1!$B$137:$K$137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Sheet1!$B$140:$K$140</c:f>
              <c:numCache>
                <c:formatCode>General</c:formatCode>
                <c:ptCount val="10"/>
                <c:pt idx="0">
                  <c:v>0.0</c:v>
                </c:pt>
                <c:pt idx="1">
                  <c:v>7.0</c:v>
                </c:pt>
                <c:pt idx="2">
                  <c:v>22.0</c:v>
                </c:pt>
                <c:pt idx="3">
                  <c:v>23.0</c:v>
                </c:pt>
                <c:pt idx="4">
                  <c:v>9.0</c:v>
                </c:pt>
                <c:pt idx="5">
                  <c:v>11.0</c:v>
                </c:pt>
                <c:pt idx="6">
                  <c:v>6.0</c:v>
                </c:pt>
                <c:pt idx="7">
                  <c:v>1.0</c:v>
                </c:pt>
                <c:pt idx="8">
                  <c:v>4.0</c:v>
                </c:pt>
                <c:pt idx="9">
                  <c:v>2.0</c:v>
                </c:pt>
              </c:numCache>
            </c:numRef>
          </c:val>
        </c:ser>
        <c:ser>
          <c:idx val="3"/>
          <c:order val="3"/>
          <c:tx>
            <c:strRef>
              <c:f>Sheet1!$A$141</c:f>
              <c:strCache>
                <c:ptCount val="1"/>
                <c:pt idx="0">
                  <c:v>Εγγεγραμμένοι φοιτητές ΑΜΕΑ (εντός κανονικής διάρκειας φοίτησης) (Γυναίκες)</c:v>
                </c:pt>
              </c:strCache>
            </c:strRef>
          </c:tx>
          <c:invertIfNegative val="0"/>
          <c:cat>
            <c:strRef>
              <c:f>Sheet1!$B$137:$K$137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Sheet1!$B$141:$K$141</c:f>
              <c:numCache>
                <c:formatCode>General</c:formatCode>
                <c:ptCount val="10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12.0</c:v>
                </c:pt>
                <c:pt idx="4">
                  <c:v>7.0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3.0</c:v>
                </c:pt>
                <c:pt idx="9">
                  <c:v>2.0</c:v>
                </c:pt>
              </c:numCache>
            </c:numRef>
          </c:val>
        </c:ser>
        <c:ser>
          <c:idx val="4"/>
          <c:order val="4"/>
          <c:tx>
            <c:strRef>
              <c:f>Sheet1!$A$142</c:f>
              <c:strCache>
                <c:ptCount val="1"/>
                <c:pt idx="0">
                  <c:v>Απόφοιτοι ΑΜΕΑ (Άνδρες)</c:v>
                </c:pt>
              </c:strCache>
            </c:strRef>
          </c:tx>
          <c:invertIfNegative val="0"/>
          <c:cat>
            <c:strRef>
              <c:f>Sheet1!$B$137:$K$137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Sheet1!$B$142:$K$142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</c:numCache>
            </c:numRef>
          </c:val>
        </c:ser>
        <c:ser>
          <c:idx val="5"/>
          <c:order val="5"/>
          <c:tx>
            <c:strRef>
              <c:f>Sheet1!$A$143</c:f>
              <c:strCache>
                <c:ptCount val="1"/>
                <c:pt idx="0">
                  <c:v>Απόφοιτοι ΑΜΕΑ (Γυναίκες)</c:v>
                </c:pt>
              </c:strCache>
            </c:strRef>
          </c:tx>
          <c:invertIfNegative val="0"/>
          <c:cat>
            <c:strRef>
              <c:f>Sheet1!$B$137:$K$137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Sheet1!$B$143:$K$143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085980936"/>
        <c:axId val="2085984072"/>
      </c:barChart>
      <c:catAx>
        <c:axId val="2085980936"/>
        <c:scaling>
          <c:orientation val="minMax"/>
        </c:scaling>
        <c:delete val="0"/>
        <c:axPos val="b"/>
        <c:majorTickMark val="none"/>
        <c:minorTickMark val="none"/>
        <c:tickLblPos val="nextTo"/>
        <c:crossAx val="2085984072"/>
        <c:crosses val="autoZero"/>
        <c:auto val="1"/>
        <c:lblAlgn val="ctr"/>
        <c:lblOffset val="100"/>
        <c:noMultiLvlLbl val="0"/>
      </c:catAx>
      <c:valAx>
        <c:axId val="2085984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859809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b="0"/>
              <a:t>Κατανομή πλήθους εγγεγραμμένων φοιτητών ανά τμήμα και φύλο με βάση τη διάρκεια σπουδών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Sheet1!$A$188</c:f>
              <c:strCache>
                <c:ptCount val="1"/>
                <c:pt idx="0">
                  <c:v>Εγγεγραμμένοι εντός κανονικής διάρκειας φοίτησης (Άνδρες)</c:v>
                </c:pt>
              </c:strCache>
            </c:strRef>
          </c:tx>
          <c:invertIfNegative val="0"/>
          <c:cat>
            <c:strRef>
              <c:f>Sheet1!$B$187:$K$187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Sheet1!$B$188:$K$188</c:f>
              <c:numCache>
                <c:formatCode>General</c:formatCode>
                <c:ptCount val="10"/>
                <c:pt idx="0">
                  <c:v>294.0</c:v>
                </c:pt>
                <c:pt idx="1">
                  <c:v>177.0</c:v>
                </c:pt>
                <c:pt idx="2">
                  <c:v>543.0</c:v>
                </c:pt>
                <c:pt idx="3">
                  <c:v>854.0</c:v>
                </c:pt>
                <c:pt idx="4">
                  <c:v>709.0</c:v>
                </c:pt>
                <c:pt idx="5">
                  <c:v>672.0</c:v>
                </c:pt>
                <c:pt idx="6">
                  <c:v>539.0</c:v>
                </c:pt>
                <c:pt idx="7">
                  <c:v>507.0</c:v>
                </c:pt>
                <c:pt idx="8">
                  <c:v>109.0</c:v>
                </c:pt>
                <c:pt idx="9">
                  <c:v>426.0</c:v>
                </c:pt>
              </c:numCache>
            </c:numRef>
          </c:val>
        </c:ser>
        <c:ser>
          <c:idx val="1"/>
          <c:order val="1"/>
          <c:tx>
            <c:strRef>
              <c:f>Sheet1!$A$189</c:f>
              <c:strCache>
                <c:ptCount val="1"/>
                <c:pt idx="0">
                  <c:v>Εγγεγραμμένοι εντός κανονικής διάρκειας φοίτησης (Γυναίκες)</c:v>
                </c:pt>
              </c:strCache>
            </c:strRef>
          </c:tx>
          <c:invertIfNegative val="0"/>
          <c:cat>
            <c:strRef>
              <c:f>Sheet1!$B$187:$K$187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Sheet1!$B$189:$K$189</c:f>
              <c:numCache>
                <c:formatCode>General</c:formatCode>
                <c:ptCount val="10"/>
                <c:pt idx="0">
                  <c:v>205.0</c:v>
                </c:pt>
                <c:pt idx="1">
                  <c:v>518.0</c:v>
                </c:pt>
                <c:pt idx="2">
                  <c:v>506.0</c:v>
                </c:pt>
                <c:pt idx="3">
                  <c:v>617.0</c:v>
                </c:pt>
                <c:pt idx="4">
                  <c:v>537.0</c:v>
                </c:pt>
                <c:pt idx="5">
                  <c:v>140.0</c:v>
                </c:pt>
                <c:pt idx="6">
                  <c:v>110.0</c:v>
                </c:pt>
                <c:pt idx="7">
                  <c:v>407.0</c:v>
                </c:pt>
                <c:pt idx="8">
                  <c:v>105.0</c:v>
                </c:pt>
                <c:pt idx="9">
                  <c:v>221.0</c:v>
                </c:pt>
              </c:numCache>
            </c:numRef>
          </c:val>
        </c:ser>
        <c:ser>
          <c:idx val="2"/>
          <c:order val="2"/>
          <c:tx>
            <c:strRef>
              <c:f>Sheet1!$A$190</c:f>
              <c:strCache>
                <c:ptCount val="1"/>
                <c:pt idx="0">
                  <c:v>Εγγεγραμμένοι που διανύουν το ν+1 έτος σπουδών (Άνδρες)</c:v>
                </c:pt>
              </c:strCache>
            </c:strRef>
          </c:tx>
          <c:invertIfNegative val="0"/>
          <c:cat>
            <c:strRef>
              <c:f>Sheet1!$B$187:$K$187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Sheet1!$B$190:$K$190</c:f>
              <c:numCache>
                <c:formatCode>General</c:formatCode>
                <c:ptCount val="10"/>
                <c:pt idx="0">
                  <c:v>87.0</c:v>
                </c:pt>
                <c:pt idx="1">
                  <c:v>34.0</c:v>
                </c:pt>
                <c:pt idx="2">
                  <c:v>82.0</c:v>
                </c:pt>
                <c:pt idx="3">
                  <c:v>174.0</c:v>
                </c:pt>
                <c:pt idx="4">
                  <c:v>133.0</c:v>
                </c:pt>
                <c:pt idx="5">
                  <c:v>160.0</c:v>
                </c:pt>
                <c:pt idx="6">
                  <c:v>153.0</c:v>
                </c:pt>
                <c:pt idx="7">
                  <c:v>109.0</c:v>
                </c:pt>
                <c:pt idx="8">
                  <c:v>0.0</c:v>
                </c:pt>
                <c:pt idx="9">
                  <c:v>103.0</c:v>
                </c:pt>
              </c:numCache>
            </c:numRef>
          </c:val>
        </c:ser>
        <c:ser>
          <c:idx val="3"/>
          <c:order val="3"/>
          <c:tx>
            <c:strRef>
              <c:f>Sheet1!$A$191</c:f>
              <c:strCache>
                <c:ptCount val="1"/>
                <c:pt idx="0">
                  <c:v>Εγγεγραμμένοι που διανύουν το ν+1 έτος σπουδών (Γυναίκες)</c:v>
                </c:pt>
              </c:strCache>
            </c:strRef>
          </c:tx>
          <c:invertIfNegative val="0"/>
          <c:cat>
            <c:strRef>
              <c:f>Sheet1!$B$187:$K$187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Sheet1!$B$191:$K$191</c:f>
              <c:numCache>
                <c:formatCode>General</c:formatCode>
                <c:ptCount val="10"/>
                <c:pt idx="0">
                  <c:v>48.0</c:v>
                </c:pt>
                <c:pt idx="1">
                  <c:v>108.0</c:v>
                </c:pt>
                <c:pt idx="2">
                  <c:v>105.0</c:v>
                </c:pt>
                <c:pt idx="3">
                  <c:v>108.0</c:v>
                </c:pt>
                <c:pt idx="4">
                  <c:v>92.0</c:v>
                </c:pt>
                <c:pt idx="5">
                  <c:v>44.0</c:v>
                </c:pt>
                <c:pt idx="6">
                  <c:v>26.0</c:v>
                </c:pt>
                <c:pt idx="7">
                  <c:v>97.0</c:v>
                </c:pt>
                <c:pt idx="8">
                  <c:v>0.0</c:v>
                </c:pt>
                <c:pt idx="9">
                  <c:v>59.0</c:v>
                </c:pt>
              </c:numCache>
            </c:numRef>
          </c:val>
        </c:ser>
        <c:ser>
          <c:idx val="4"/>
          <c:order val="4"/>
          <c:tx>
            <c:strRef>
              <c:f>Sheet1!$A$192</c:f>
              <c:strCache>
                <c:ptCount val="1"/>
                <c:pt idx="0">
                  <c:v>Εγγεγραμμένοι που διανύουν το ν+2 έτος σπουδών (Άνδρες)</c:v>
                </c:pt>
              </c:strCache>
            </c:strRef>
          </c:tx>
          <c:invertIfNegative val="0"/>
          <c:cat>
            <c:strRef>
              <c:f>Sheet1!$B$187:$K$187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Sheet1!$B$192:$K$192</c:f>
              <c:numCache>
                <c:formatCode>General</c:formatCode>
                <c:ptCount val="10"/>
                <c:pt idx="0">
                  <c:v>50.0</c:v>
                </c:pt>
                <c:pt idx="1">
                  <c:v>19.0</c:v>
                </c:pt>
                <c:pt idx="2">
                  <c:v>88.0</c:v>
                </c:pt>
                <c:pt idx="3">
                  <c:v>119.0</c:v>
                </c:pt>
                <c:pt idx="4">
                  <c:v>110.0</c:v>
                </c:pt>
                <c:pt idx="5">
                  <c:v>105.0</c:v>
                </c:pt>
                <c:pt idx="6">
                  <c:v>134.0</c:v>
                </c:pt>
                <c:pt idx="7">
                  <c:v>102.0</c:v>
                </c:pt>
                <c:pt idx="8">
                  <c:v>0.0</c:v>
                </c:pt>
                <c:pt idx="9">
                  <c:v>71.0</c:v>
                </c:pt>
              </c:numCache>
            </c:numRef>
          </c:val>
        </c:ser>
        <c:ser>
          <c:idx val="5"/>
          <c:order val="5"/>
          <c:tx>
            <c:strRef>
              <c:f>Sheet1!$A$193</c:f>
              <c:strCache>
                <c:ptCount val="1"/>
                <c:pt idx="0">
                  <c:v>Εγγεγραμμένοι που διανύουν το ν+2 έτος σπουδών (Γυναίκες)</c:v>
                </c:pt>
              </c:strCache>
            </c:strRef>
          </c:tx>
          <c:invertIfNegative val="0"/>
          <c:cat>
            <c:strRef>
              <c:f>Sheet1!$B$187:$K$187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Sheet1!$B$193:$K$193</c:f>
              <c:numCache>
                <c:formatCode>General</c:formatCode>
                <c:ptCount val="10"/>
                <c:pt idx="0">
                  <c:v>21.0</c:v>
                </c:pt>
                <c:pt idx="1">
                  <c:v>61.0</c:v>
                </c:pt>
                <c:pt idx="2">
                  <c:v>59.0</c:v>
                </c:pt>
                <c:pt idx="3">
                  <c:v>58.0</c:v>
                </c:pt>
                <c:pt idx="4">
                  <c:v>44.0</c:v>
                </c:pt>
                <c:pt idx="5">
                  <c:v>44.0</c:v>
                </c:pt>
                <c:pt idx="6">
                  <c:v>27.0</c:v>
                </c:pt>
                <c:pt idx="7">
                  <c:v>82.0</c:v>
                </c:pt>
                <c:pt idx="8">
                  <c:v>0.0</c:v>
                </c:pt>
                <c:pt idx="9">
                  <c:v>39.0</c:v>
                </c:pt>
              </c:numCache>
            </c:numRef>
          </c:val>
        </c:ser>
        <c:ser>
          <c:idx val="6"/>
          <c:order val="6"/>
          <c:tx>
            <c:strRef>
              <c:f>Sheet1!$A$194</c:f>
              <c:strCache>
                <c:ptCount val="1"/>
                <c:pt idx="0">
                  <c:v>Εγγεγραμμένοι που διανύουν έτος σπουδών μεγαλύτερο του ν+2 (Άνδρες)</c:v>
                </c:pt>
              </c:strCache>
            </c:strRef>
          </c:tx>
          <c:invertIfNegative val="0"/>
          <c:cat>
            <c:strRef>
              <c:f>Sheet1!$B$187:$K$187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Sheet1!$B$194:$K$194</c:f>
              <c:numCache>
                <c:formatCode>General</c:formatCode>
                <c:ptCount val="10"/>
                <c:pt idx="0">
                  <c:v>321.0</c:v>
                </c:pt>
                <c:pt idx="1">
                  <c:v>176.0</c:v>
                </c:pt>
                <c:pt idx="2">
                  <c:v>464.0</c:v>
                </c:pt>
                <c:pt idx="3">
                  <c:v>3270.0</c:v>
                </c:pt>
                <c:pt idx="4">
                  <c:v>1756.0</c:v>
                </c:pt>
                <c:pt idx="5">
                  <c:v>659.0</c:v>
                </c:pt>
                <c:pt idx="6">
                  <c:v>719.0</c:v>
                </c:pt>
                <c:pt idx="7">
                  <c:v>969.0</c:v>
                </c:pt>
                <c:pt idx="8">
                  <c:v>0.0</c:v>
                </c:pt>
                <c:pt idx="9">
                  <c:v>336.0</c:v>
                </c:pt>
              </c:numCache>
            </c:numRef>
          </c:val>
        </c:ser>
        <c:ser>
          <c:idx val="7"/>
          <c:order val="7"/>
          <c:tx>
            <c:strRef>
              <c:f>Sheet1!$A$195</c:f>
              <c:strCache>
                <c:ptCount val="1"/>
                <c:pt idx="0">
                  <c:v>Εγγεγραμμένοι που διανύουν έτος σπουδών μεγαλύτερο του ν+2 (Γυναίκες)</c:v>
                </c:pt>
              </c:strCache>
            </c:strRef>
          </c:tx>
          <c:invertIfNegative val="0"/>
          <c:cat>
            <c:strRef>
              <c:f>Sheet1!$B$187:$K$187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Sheet1!$B$195:$K$195</c:f>
              <c:numCache>
                <c:formatCode>General</c:formatCode>
                <c:ptCount val="10"/>
                <c:pt idx="0">
                  <c:v>134.0</c:v>
                </c:pt>
                <c:pt idx="1">
                  <c:v>341.0</c:v>
                </c:pt>
                <c:pt idx="2">
                  <c:v>331.0</c:v>
                </c:pt>
                <c:pt idx="3">
                  <c:v>1725.0</c:v>
                </c:pt>
                <c:pt idx="4">
                  <c:v>753.0</c:v>
                </c:pt>
                <c:pt idx="5">
                  <c:v>170.0</c:v>
                </c:pt>
                <c:pt idx="6">
                  <c:v>193.0</c:v>
                </c:pt>
                <c:pt idx="7">
                  <c:v>708.0</c:v>
                </c:pt>
                <c:pt idx="8">
                  <c:v>0.0</c:v>
                </c:pt>
                <c:pt idx="9">
                  <c:v>185.0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086042632"/>
        <c:axId val="2086045608"/>
      </c:barChart>
      <c:catAx>
        <c:axId val="2086042632"/>
        <c:scaling>
          <c:orientation val="minMax"/>
        </c:scaling>
        <c:delete val="0"/>
        <c:axPos val="b"/>
        <c:majorTickMark val="none"/>
        <c:minorTickMark val="none"/>
        <c:tickLblPos val="nextTo"/>
        <c:crossAx val="2086045608"/>
        <c:crosses val="autoZero"/>
        <c:auto val="1"/>
        <c:lblAlgn val="ctr"/>
        <c:lblOffset val="100"/>
        <c:noMultiLvlLbl val="0"/>
      </c:catAx>
      <c:valAx>
        <c:axId val="2086045608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20860426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b="0"/>
              <a:t>Κατανομή πλήθους αποφοίτων ανά τμήμα με διάκριση στο φύλο και τη διάρκεια σπουδών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Sheet1!$A$236</c:f>
              <c:strCache>
                <c:ptCount val="1"/>
                <c:pt idx="0">
                  <c:v>Απόφοιτοι (εντός κανονικής διάρκειας φοίτησης) (Άνδρες)</c:v>
                </c:pt>
              </c:strCache>
            </c:strRef>
          </c:tx>
          <c:invertIfNegative val="0"/>
          <c:cat>
            <c:strRef>
              <c:f>Sheet1!$B$235:$K$235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Sheet1!$B$236:$K$236</c:f>
              <c:numCache>
                <c:formatCode>General</c:formatCode>
                <c:ptCount val="10"/>
                <c:pt idx="0">
                  <c:v>11.0</c:v>
                </c:pt>
                <c:pt idx="1">
                  <c:v>4.0</c:v>
                </c:pt>
                <c:pt idx="2">
                  <c:v>166.0</c:v>
                </c:pt>
                <c:pt idx="3">
                  <c:v>23.0</c:v>
                </c:pt>
                <c:pt idx="4">
                  <c:v>32.0</c:v>
                </c:pt>
                <c:pt idx="5">
                  <c:v>3.0</c:v>
                </c:pt>
                <c:pt idx="6">
                  <c:v>2.0</c:v>
                </c:pt>
                <c:pt idx="7">
                  <c:v>6.0</c:v>
                </c:pt>
                <c:pt idx="8">
                  <c:v>0.0</c:v>
                </c:pt>
                <c:pt idx="9">
                  <c:v>22.0</c:v>
                </c:pt>
              </c:numCache>
            </c:numRef>
          </c:val>
        </c:ser>
        <c:ser>
          <c:idx val="1"/>
          <c:order val="1"/>
          <c:tx>
            <c:strRef>
              <c:f>Sheet1!$A$237</c:f>
              <c:strCache>
                <c:ptCount val="1"/>
                <c:pt idx="0">
                  <c:v>Απόφοιτοι (εντός κανονικής διάρκειας φοίτησης) (Γυναίκες)</c:v>
                </c:pt>
              </c:strCache>
            </c:strRef>
          </c:tx>
          <c:invertIfNegative val="0"/>
          <c:cat>
            <c:strRef>
              <c:f>Sheet1!$B$235:$K$235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Sheet1!$B$237:$K$237</c:f>
              <c:numCache>
                <c:formatCode>General</c:formatCode>
                <c:ptCount val="10"/>
                <c:pt idx="0">
                  <c:v>13.0</c:v>
                </c:pt>
                <c:pt idx="1">
                  <c:v>3.0</c:v>
                </c:pt>
                <c:pt idx="2">
                  <c:v>232.0</c:v>
                </c:pt>
                <c:pt idx="3">
                  <c:v>35.0</c:v>
                </c:pt>
                <c:pt idx="4">
                  <c:v>40.0</c:v>
                </c:pt>
                <c:pt idx="5">
                  <c:v>0.0</c:v>
                </c:pt>
                <c:pt idx="6">
                  <c:v>1.0</c:v>
                </c:pt>
                <c:pt idx="7">
                  <c:v>7.0</c:v>
                </c:pt>
                <c:pt idx="8">
                  <c:v>0.0</c:v>
                </c:pt>
                <c:pt idx="9">
                  <c:v>12.0</c:v>
                </c:pt>
              </c:numCache>
            </c:numRef>
          </c:val>
        </c:ser>
        <c:ser>
          <c:idx val="2"/>
          <c:order val="2"/>
          <c:tx>
            <c:strRef>
              <c:f>Sheet1!$A$238</c:f>
              <c:strCache>
                <c:ptCount val="1"/>
                <c:pt idx="0">
                  <c:v>Απόφοιτοι (ν+1 έτη σπουδών) (Άνδρες)</c:v>
                </c:pt>
              </c:strCache>
            </c:strRef>
          </c:tx>
          <c:invertIfNegative val="0"/>
          <c:cat>
            <c:strRef>
              <c:f>Sheet1!$B$235:$K$235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Sheet1!$B$238:$K$238</c:f>
              <c:numCache>
                <c:formatCode>General</c:formatCode>
                <c:ptCount val="10"/>
                <c:pt idx="0">
                  <c:v>17.0</c:v>
                </c:pt>
                <c:pt idx="1">
                  <c:v>11.0</c:v>
                </c:pt>
                <c:pt idx="2">
                  <c:v>10.0</c:v>
                </c:pt>
                <c:pt idx="3">
                  <c:v>46.0</c:v>
                </c:pt>
                <c:pt idx="4">
                  <c:v>28.0</c:v>
                </c:pt>
                <c:pt idx="5">
                  <c:v>18.0</c:v>
                </c:pt>
                <c:pt idx="6">
                  <c:v>9.0</c:v>
                </c:pt>
                <c:pt idx="7">
                  <c:v>18.0</c:v>
                </c:pt>
                <c:pt idx="8">
                  <c:v>0.0</c:v>
                </c:pt>
                <c:pt idx="9">
                  <c:v>8.0</c:v>
                </c:pt>
              </c:numCache>
            </c:numRef>
          </c:val>
        </c:ser>
        <c:ser>
          <c:idx val="3"/>
          <c:order val="3"/>
          <c:tx>
            <c:strRef>
              <c:f>Sheet1!$A$239</c:f>
              <c:strCache>
                <c:ptCount val="1"/>
                <c:pt idx="0">
                  <c:v>Απόφοιτοι (ν+1 έτη σπουδών) (Γυναίκες)</c:v>
                </c:pt>
              </c:strCache>
            </c:strRef>
          </c:tx>
          <c:invertIfNegative val="0"/>
          <c:cat>
            <c:strRef>
              <c:f>Sheet1!$B$235:$K$235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Sheet1!$B$239:$K$239</c:f>
              <c:numCache>
                <c:formatCode>General</c:formatCode>
                <c:ptCount val="10"/>
                <c:pt idx="0">
                  <c:v>25.0</c:v>
                </c:pt>
                <c:pt idx="1">
                  <c:v>61.0</c:v>
                </c:pt>
                <c:pt idx="2">
                  <c:v>4.0</c:v>
                </c:pt>
                <c:pt idx="3">
                  <c:v>41.0</c:v>
                </c:pt>
                <c:pt idx="4">
                  <c:v>50.0</c:v>
                </c:pt>
                <c:pt idx="5">
                  <c:v>6.0</c:v>
                </c:pt>
                <c:pt idx="6">
                  <c:v>0.0</c:v>
                </c:pt>
                <c:pt idx="7">
                  <c:v>14.0</c:v>
                </c:pt>
                <c:pt idx="8">
                  <c:v>0.0</c:v>
                </c:pt>
                <c:pt idx="9">
                  <c:v>6.0</c:v>
                </c:pt>
              </c:numCache>
            </c:numRef>
          </c:val>
        </c:ser>
        <c:ser>
          <c:idx val="4"/>
          <c:order val="4"/>
          <c:tx>
            <c:strRef>
              <c:f>Sheet1!$A$240</c:f>
              <c:strCache>
                <c:ptCount val="1"/>
                <c:pt idx="0">
                  <c:v>Απόφοιτοι (ν+2 έτη σπουδών) (Άνδρες)</c:v>
                </c:pt>
              </c:strCache>
            </c:strRef>
          </c:tx>
          <c:invertIfNegative val="0"/>
          <c:cat>
            <c:strRef>
              <c:f>Sheet1!$B$235:$K$235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Sheet1!$B$240:$K$240</c:f>
              <c:numCache>
                <c:formatCode>General</c:formatCode>
                <c:ptCount val="10"/>
                <c:pt idx="0">
                  <c:v>14.0</c:v>
                </c:pt>
                <c:pt idx="1">
                  <c:v>11.0</c:v>
                </c:pt>
                <c:pt idx="2">
                  <c:v>3.0</c:v>
                </c:pt>
                <c:pt idx="3">
                  <c:v>32.0</c:v>
                </c:pt>
                <c:pt idx="4">
                  <c:v>37.0</c:v>
                </c:pt>
                <c:pt idx="5">
                  <c:v>4.0</c:v>
                </c:pt>
                <c:pt idx="6">
                  <c:v>12.0</c:v>
                </c:pt>
                <c:pt idx="7">
                  <c:v>19.0</c:v>
                </c:pt>
                <c:pt idx="8">
                  <c:v>0.0</c:v>
                </c:pt>
                <c:pt idx="9">
                  <c:v>18.0</c:v>
                </c:pt>
              </c:numCache>
            </c:numRef>
          </c:val>
        </c:ser>
        <c:ser>
          <c:idx val="5"/>
          <c:order val="5"/>
          <c:tx>
            <c:strRef>
              <c:f>Sheet1!$A$241</c:f>
              <c:strCache>
                <c:ptCount val="1"/>
                <c:pt idx="0">
                  <c:v>Απόφοιτοι (ν+2 έτη σπουδών) (Γυναίκες)</c:v>
                </c:pt>
              </c:strCache>
            </c:strRef>
          </c:tx>
          <c:invertIfNegative val="0"/>
          <c:cat>
            <c:strRef>
              <c:f>Sheet1!$B$235:$K$235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Sheet1!$B$241:$K$241</c:f>
              <c:numCache>
                <c:formatCode>General</c:formatCode>
                <c:ptCount val="10"/>
                <c:pt idx="0">
                  <c:v>9.0</c:v>
                </c:pt>
                <c:pt idx="1">
                  <c:v>42.0</c:v>
                </c:pt>
                <c:pt idx="2">
                  <c:v>2.0</c:v>
                </c:pt>
                <c:pt idx="3">
                  <c:v>27.0</c:v>
                </c:pt>
                <c:pt idx="4">
                  <c:v>15.0</c:v>
                </c:pt>
                <c:pt idx="5">
                  <c:v>6.0</c:v>
                </c:pt>
                <c:pt idx="6">
                  <c:v>4.0</c:v>
                </c:pt>
                <c:pt idx="7">
                  <c:v>26.0</c:v>
                </c:pt>
                <c:pt idx="8">
                  <c:v>0.0</c:v>
                </c:pt>
                <c:pt idx="9">
                  <c:v>19.0</c:v>
                </c:pt>
              </c:numCache>
            </c:numRef>
          </c:val>
        </c:ser>
        <c:ser>
          <c:idx val="6"/>
          <c:order val="6"/>
          <c:tx>
            <c:strRef>
              <c:f>Sheet1!$A$242</c:f>
              <c:strCache>
                <c:ptCount val="1"/>
                <c:pt idx="0">
                  <c:v>Απόφοιτοι (περισσότερα από ν+2 έτη σπουδών) (Άνδρες)</c:v>
                </c:pt>
              </c:strCache>
            </c:strRef>
          </c:tx>
          <c:invertIfNegative val="0"/>
          <c:cat>
            <c:strRef>
              <c:f>Sheet1!$B$235:$K$235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Sheet1!$B$242:$K$242</c:f>
              <c:numCache>
                <c:formatCode>General</c:formatCode>
                <c:ptCount val="10"/>
                <c:pt idx="0">
                  <c:v>15.0</c:v>
                </c:pt>
                <c:pt idx="1">
                  <c:v>7.0</c:v>
                </c:pt>
                <c:pt idx="2">
                  <c:v>6.0</c:v>
                </c:pt>
                <c:pt idx="3">
                  <c:v>38.0</c:v>
                </c:pt>
                <c:pt idx="4">
                  <c:v>22.0</c:v>
                </c:pt>
                <c:pt idx="5">
                  <c:v>56.0</c:v>
                </c:pt>
                <c:pt idx="6">
                  <c:v>34.0</c:v>
                </c:pt>
                <c:pt idx="7">
                  <c:v>69.0</c:v>
                </c:pt>
                <c:pt idx="8">
                  <c:v>0.0</c:v>
                </c:pt>
                <c:pt idx="9">
                  <c:v>31.0</c:v>
                </c:pt>
              </c:numCache>
            </c:numRef>
          </c:val>
        </c:ser>
        <c:ser>
          <c:idx val="7"/>
          <c:order val="7"/>
          <c:tx>
            <c:strRef>
              <c:f>Sheet1!$A$243</c:f>
              <c:strCache>
                <c:ptCount val="1"/>
                <c:pt idx="0">
                  <c:v>Απόφοιτοι (περισσότερα από ν+2 έτη σπουδών) (Γυναίκες)</c:v>
                </c:pt>
              </c:strCache>
            </c:strRef>
          </c:tx>
          <c:invertIfNegative val="0"/>
          <c:cat>
            <c:strRef>
              <c:f>Sheet1!$B$235:$K$235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Sheet1!$B$243:$K$243</c:f>
              <c:numCache>
                <c:formatCode>General</c:formatCode>
                <c:ptCount val="10"/>
                <c:pt idx="0">
                  <c:v>7.0</c:v>
                </c:pt>
                <c:pt idx="1">
                  <c:v>24.0</c:v>
                </c:pt>
                <c:pt idx="2">
                  <c:v>8.0</c:v>
                </c:pt>
                <c:pt idx="3">
                  <c:v>16.0</c:v>
                </c:pt>
                <c:pt idx="4">
                  <c:v>7.0</c:v>
                </c:pt>
                <c:pt idx="5">
                  <c:v>6.0</c:v>
                </c:pt>
                <c:pt idx="6">
                  <c:v>15.0</c:v>
                </c:pt>
                <c:pt idx="7">
                  <c:v>53.0</c:v>
                </c:pt>
                <c:pt idx="8">
                  <c:v>0.0</c:v>
                </c:pt>
                <c:pt idx="9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086103400"/>
        <c:axId val="2086106376"/>
      </c:barChart>
      <c:catAx>
        <c:axId val="2086103400"/>
        <c:scaling>
          <c:orientation val="minMax"/>
        </c:scaling>
        <c:delete val="0"/>
        <c:axPos val="b"/>
        <c:majorTickMark val="none"/>
        <c:minorTickMark val="none"/>
        <c:tickLblPos val="nextTo"/>
        <c:crossAx val="2086106376"/>
        <c:crosses val="autoZero"/>
        <c:auto val="1"/>
        <c:lblAlgn val="ctr"/>
        <c:lblOffset val="100"/>
        <c:noMultiLvlLbl val="0"/>
      </c:catAx>
      <c:valAx>
        <c:axId val="20861063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861034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b="0"/>
              <a:t>π</a:t>
            </a:r>
            <a:r>
              <a:rPr lang="el-GR" b="0"/>
              <a:t>λήθος συμμετεχόντων φοιτητών</a:t>
            </a:r>
            <a:endParaRPr lang="en-US" b="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Sheet1!$A$325</c:f>
              <c:strCache>
                <c:ptCount val="1"/>
                <c:pt idx="0">
                  <c:v>Φοιτητές που ολοκλήρωσαν την πρακτική άσκηση</c:v>
                </c:pt>
              </c:strCache>
            </c:strRef>
          </c:tx>
          <c:invertIfNegative val="0"/>
          <c:cat>
            <c:strRef>
              <c:f>Sheet1!$B$324:$K$324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Sheet1!$B$325:$K$325</c:f>
              <c:numCache>
                <c:formatCode>General</c:formatCode>
                <c:ptCount val="10"/>
                <c:pt idx="0">
                  <c:v>58.0</c:v>
                </c:pt>
                <c:pt idx="1">
                  <c:v>64.0</c:v>
                </c:pt>
                <c:pt idx="2">
                  <c:v>80.0</c:v>
                </c:pt>
                <c:pt idx="3">
                  <c:v>102.0</c:v>
                </c:pt>
                <c:pt idx="4">
                  <c:v>87.0</c:v>
                </c:pt>
                <c:pt idx="5">
                  <c:v>39.0</c:v>
                </c:pt>
                <c:pt idx="6">
                  <c:v>29.0</c:v>
                </c:pt>
                <c:pt idx="7">
                  <c:v>45.0</c:v>
                </c:pt>
                <c:pt idx="8">
                  <c:v>0.0</c:v>
                </c:pt>
                <c:pt idx="9">
                  <c:v>98.0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44113208"/>
        <c:axId val="2140167128"/>
      </c:barChart>
      <c:catAx>
        <c:axId val="21441132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40167128"/>
        <c:crosses val="autoZero"/>
        <c:auto val="1"/>
        <c:lblAlgn val="ctr"/>
        <c:lblOffset val="100"/>
        <c:noMultiLvlLbl val="0"/>
      </c:catAx>
      <c:valAx>
        <c:axId val="21401671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10000">
            <a:noFill/>
          </a:ln>
        </c:spPr>
        <c:crossAx val="21441132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b="0"/>
              <a:t>Κατανομ</a:t>
            </a:r>
            <a:r>
              <a:rPr lang="el-GR" b="0"/>
              <a:t>ή μέσου βαθμού πτυχίου</a:t>
            </a:r>
            <a:r>
              <a:rPr lang="el-GR" b="0" baseline="0"/>
              <a:t> ανά τμήμα και φύλο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Sheet1!$A$285</c:f>
              <c:strCache>
                <c:ptCount val="1"/>
                <c:pt idx="0">
                  <c:v>Μέση τιμή βαθμού πτυχίου  (Άνδρες)</c:v>
                </c:pt>
              </c:strCache>
            </c:strRef>
          </c:tx>
          <c:invertIfNegative val="0"/>
          <c:cat>
            <c:strRef>
              <c:f>Sheet1!$B$284:$K$284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Sheet1!$B$285:$K$285</c:f>
              <c:numCache>
                <c:formatCode>General</c:formatCode>
                <c:ptCount val="10"/>
                <c:pt idx="0">
                  <c:v>6.59</c:v>
                </c:pt>
                <c:pt idx="1">
                  <c:v>6.06</c:v>
                </c:pt>
                <c:pt idx="2">
                  <c:v>6.7</c:v>
                </c:pt>
                <c:pt idx="3">
                  <c:v>6.39</c:v>
                </c:pt>
                <c:pt idx="4">
                  <c:v>6.92</c:v>
                </c:pt>
                <c:pt idx="5">
                  <c:v>7.48</c:v>
                </c:pt>
                <c:pt idx="6">
                  <c:v>6.68</c:v>
                </c:pt>
                <c:pt idx="7">
                  <c:v>6.36</c:v>
                </c:pt>
                <c:pt idx="8">
                  <c:v>0.0</c:v>
                </c:pt>
                <c:pt idx="9">
                  <c:v>6.75</c:v>
                </c:pt>
              </c:numCache>
            </c:numRef>
          </c:val>
        </c:ser>
        <c:ser>
          <c:idx val="1"/>
          <c:order val="1"/>
          <c:tx>
            <c:strRef>
              <c:f>Sheet1!$A$286</c:f>
              <c:strCache>
                <c:ptCount val="1"/>
                <c:pt idx="0">
                  <c:v>Μέση τιμή βαθμού πτυχίου  (Γυναίκες)</c:v>
                </c:pt>
              </c:strCache>
            </c:strRef>
          </c:tx>
          <c:invertIfNegative val="0"/>
          <c:cat>
            <c:strRef>
              <c:f>Sheet1!$B$284:$K$284</c:f>
              <c:strCache>
                <c:ptCount val="10"/>
                <c:pt idx="0">
                  <c:v>ΒΙΟ</c:v>
                </c:pt>
                <c:pt idx="1">
                  <c:v>ΔΕΣ</c:v>
                </c:pt>
                <c:pt idx="2">
                  <c:v>ΝΑΥΤ</c:v>
                </c:pt>
                <c:pt idx="3">
                  <c:v>ΟΔΕ</c:v>
                </c:pt>
                <c:pt idx="4">
                  <c:v>ΟΙΚ</c:v>
                </c:pt>
                <c:pt idx="5">
                  <c:v>ΠΛΗΡ</c:v>
                </c:pt>
                <c:pt idx="6">
                  <c:v>ΨΗΦ</c:v>
                </c:pt>
                <c:pt idx="7">
                  <c:v>ΣΤΑΤ</c:v>
                </c:pt>
                <c:pt idx="8">
                  <c:v>ΤΟΥΡ</c:v>
                </c:pt>
                <c:pt idx="9">
                  <c:v>ΧΡΗΜ</c:v>
                </c:pt>
              </c:strCache>
            </c:strRef>
          </c:cat>
          <c:val>
            <c:numRef>
              <c:f>Sheet1!$B$286:$K$286</c:f>
              <c:numCache>
                <c:formatCode>General</c:formatCode>
                <c:ptCount val="10"/>
                <c:pt idx="0">
                  <c:v>6.76</c:v>
                </c:pt>
                <c:pt idx="1">
                  <c:v>5.64</c:v>
                </c:pt>
                <c:pt idx="2">
                  <c:v>6.8</c:v>
                </c:pt>
                <c:pt idx="3">
                  <c:v>6.72</c:v>
                </c:pt>
                <c:pt idx="4">
                  <c:v>7.26</c:v>
                </c:pt>
                <c:pt idx="5">
                  <c:v>7.34</c:v>
                </c:pt>
                <c:pt idx="6">
                  <c:v>6.91</c:v>
                </c:pt>
                <c:pt idx="7">
                  <c:v>6.4</c:v>
                </c:pt>
                <c:pt idx="8">
                  <c:v>0.0</c:v>
                </c:pt>
                <c:pt idx="9">
                  <c:v>6.58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089462920"/>
        <c:axId val="2140806472"/>
      </c:barChart>
      <c:catAx>
        <c:axId val="2089462920"/>
        <c:scaling>
          <c:orientation val="minMax"/>
        </c:scaling>
        <c:delete val="0"/>
        <c:axPos val="b"/>
        <c:majorTickMark val="none"/>
        <c:minorTickMark val="none"/>
        <c:tickLblPos val="nextTo"/>
        <c:crossAx val="2140806472"/>
        <c:crosses val="autoZero"/>
        <c:auto val="1"/>
        <c:lblAlgn val="ctr"/>
        <c:lblOffset val="100"/>
        <c:noMultiLvlLbl val="0"/>
      </c:catAx>
      <c:valAx>
        <c:axId val="21408064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10000">
            <a:noFill/>
          </a:ln>
        </c:spPr>
        <c:crossAx val="20894629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952500</xdr:colOff>
      <xdr:row>10</xdr:row>
      <xdr:rowOff>76200</xdr:rowOff>
    </xdr:from>
    <xdr:to>
      <xdr:col>4</xdr:col>
      <xdr:colOff>868600</xdr:colOff>
      <xdr:row>40</xdr:row>
      <xdr:rowOff>142200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1473200</xdr:colOff>
      <xdr:row>59</xdr:row>
      <xdr:rowOff>165100</xdr:rowOff>
    </xdr:from>
    <xdr:to>
      <xdr:col>4</xdr:col>
      <xdr:colOff>1389300</xdr:colOff>
      <xdr:row>90</xdr:row>
      <xdr:rowOff>53300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1092200</xdr:colOff>
      <xdr:row>100</xdr:row>
      <xdr:rowOff>76200</xdr:rowOff>
    </xdr:from>
    <xdr:to>
      <xdr:col>4</xdr:col>
      <xdr:colOff>1008300</xdr:colOff>
      <xdr:row>130</xdr:row>
      <xdr:rowOff>142200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622300</xdr:colOff>
      <xdr:row>147</xdr:row>
      <xdr:rowOff>127000</xdr:rowOff>
    </xdr:from>
    <xdr:to>
      <xdr:col>4</xdr:col>
      <xdr:colOff>538400</xdr:colOff>
      <xdr:row>178</xdr:row>
      <xdr:rowOff>15200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1968500</xdr:colOff>
      <xdr:row>198</xdr:row>
      <xdr:rowOff>12700</xdr:rowOff>
    </xdr:from>
    <xdr:to>
      <xdr:col>5</xdr:col>
      <xdr:colOff>119300</xdr:colOff>
      <xdr:row>228</xdr:row>
      <xdr:rowOff>78700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2095500</xdr:colOff>
      <xdr:row>246</xdr:row>
      <xdr:rowOff>63500</xdr:rowOff>
    </xdr:from>
    <xdr:to>
      <xdr:col>5</xdr:col>
      <xdr:colOff>246300</xdr:colOff>
      <xdr:row>276</xdr:row>
      <xdr:rowOff>129500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1384300</xdr:colOff>
      <xdr:row>329</xdr:row>
      <xdr:rowOff>165100</xdr:rowOff>
    </xdr:from>
    <xdr:to>
      <xdr:col>4</xdr:col>
      <xdr:colOff>1300400</xdr:colOff>
      <xdr:row>360</xdr:row>
      <xdr:rowOff>53300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2184400</xdr:colOff>
      <xdr:row>288</xdr:row>
      <xdr:rowOff>25400</xdr:rowOff>
    </xdr:from>
    <xdr:to>
      <xdr:col>5</xdr:col>
      <xdr:colOff>335200</xdr:colOff>
      <xdr:row>317</xdr:row>
      <xdr:rowOff>116800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A41:K52" headerRowCount="0" headerRowDxfId="25" dataDxfId="24" totalsRowDxfId="23" headerRowCellStyle="20% - Accent3" dataCellStyle="20% - Accent3" totalsRowCellStyle="20% - Accent3">
  <tableColumns count="11">
    <tableColumn id="1" name="Column1" totalsRowLabel="Total" dataDxfId="22" totalsRowDxfId="21" headerRowCellStyle="20% - Accent1" dataCellStyle="20% - Accent1"/>
    <tableColumn id="2" name="Column2" dataDxfId="20" totalsRowDxfId="19" headerRowCellStyle="20% - Accent1" dataCellStyle="20% - Accent1"/>
    <tableColumn id="3" name="Column3" dataDxfId="18" totalsRowDxfId="17" headerRowCellStyle="20% - Accent1" dataCellStyle="20% - Accent1"/>
    <tableColumn id="4" name="Column4" dataDxfId="16" totalsRowDxfId="15" headerRowCellStyle="20% - Accent1" dataCellStyle="20% - Accent1"/>
    <tableColumn id="5" name="Column5" dataDxfId="14" totalsRowDxfId="13" headerRowCellStyle="20% - Accent1" dataCellStyle="20% - Accent1"/>
    <tableColumn id="6" name="Column6" dataDxfId="12" totalsRowDxfId="11" headerRowCellStyle="20% - Accent1" dataCellStyle="20% - Accent1"/>
    <tableColumn id="7" name="Column7" dataDxfId="10" totalsRowDxfId="9" headerRowCellStyle="20% - Accent1" dataCellStyle="20% - Accent1"/>
    <tableColumn id="8" name="Column8" dataDxfId="8" totalsRowDxfId="7" headerRowCellStyle="20% - Accent1" dataCellStyle="20% - Accent1"/>
    <tableColumn id="9" name="Column9" dataDxfId="6" totalsRowDxfId="5" headerRowCellStyle="20% - Accent1" dataCellStyle="20% - Accent1"/>
    <tableColumn id="10" name="Column10" dataDxfId="4" totalsRowDxfId="3" headerRowCellStyle="20% - Accent1" dataCellStyle="20% - Accent1"/>
    <tableColumn id="11" name="Column11" totalsRowFunction="count" dataDxfId="2" totalsRowDxfId="1" headerRowCellStyle="20% - Accent1" dataCellStyle="20% - Accent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K6" totalsRowShown="0">
  <autoFilter ref="A3:K6"/>
  <tableColumns count="11">
    <tableColumn id="1" name="Τίτλος"/>
    <tableColumn id="2" name="ΒΙΟ"/>
    <tableColumn id="3" name="ΔΕΣ"/>
    <tableColumn id="4" name="ΝΑΥΤ"/>
    <tableColumn id="5" name="ΟΔΕ"/>
    <tableColumn id="6" name="ΟΙΚ"/>
    <tableColumn id="7" name="ΠΛΗΡ"/>
    <tableColumn id="8" name="ΨΗΦ"/>
    <tableColumn id="9" name="ΣΤΑΤ"/>
    <tableColumn id="10" name="ΤΟΥΡ"/>
    <tableColumn id="11" name="ΧΡΗΜ"/>
  </tableColumns>
  <tableStyleInfo name="TableStyleMedium4" showFirstColumn="1" showLastColumn="0" showRowStripes="1" showColumnStripes="0"/>
</table>
</file>

<file path=xl/tables/table3.xml><?xml version="1.0" encoding="utf-8"?>
<table xmlns="http://schemas.openxmlformats.org/spreadsheetml/2006/main" id="2" name="Table2" displayName="Table2" ref="A45:K57" totalsRowShown="0">
  <autoFilter ref="A45:K57"/>
  <tableColumns count="11">
    <tableColumn id="1" name="Τίτλος"/>
    <tableColumn id="2" name="ΒΙΟ"/>
    <tableColumn id="3" name="ΔΕΣ"/>
    <tableColumn id="4" name="ΝΑΥΤ"/>
    <tableColumn id="5" name="ΟΔΕ"/>
    <tableColumn id="6" name="ΟΙΚ"/>
    <tableColumn id="7" name="ΠΛΗΡ"/>
    <tableColumn id="8" name="ΨΗΦ"/>
    <tableColumn id="9" name="ΣΤΑΤ"/>
    <tableColumn id="10" name="ΤΟΥΡ"/>
    <tableColumn id="11" name="ΧΡΗΜ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94:K99" totalsRowShown="0">
  <autoFilter ref="A94:K99"/>
  <tableColumns count="11">
    <tableColumn id="1" name="Τίτλος"/>
    <tableColumn id="2" name="ΒΙΟ"/>
    <tableColumn id="3" name="ΔΕΣ"/>
    <tableColumn id="4" name="ΝΑΥΤ"/>
    <tableColumn id="5" name="ΟΔΕ"/>
    <tableColumn id="6" name="ΟΙΚ"/>
    <tableColumn id="7" name="ΠΛΗΡ"/>
    <tableColumn id="8" name="ΨΗΦ"/>
    <tableColumn id="9" name="ΣΤΑΤ"/>
    <tableColumn id="10" name="ΤΟΥΡ"/>
    <tableColumn id="11" name="ΧΡΗΜ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37:K144" totalsRowShown="0">
  <autoFilter ref="A137:K144"/>
  <tableColumns count="11">
    <tableColumn id="1" name="Τίτλος"/>
    <tableColumn id="2" name="ΒΙΟ"/>
    <tableColumn id="3" name="ΔΕΣ"/>
    <tableColumn id="4" name="ΝΑΥΤ"/>
    <tableColumn id="5" name="ΟΔΕ"/>
    <tableColumn id="6" name="ΟΙΚ"/>
    <tableColumn id="7" name="ΠΛΗΡ"/>
    <tableColumn id="8" name="ΨΗΦ"/>
    <tableColumn id="9" name="ΣΤΑΤ"/>
    <tableColumn id="10" name="ΤΟΥΡ"/>
    <tableColumn id="11" name="ΧΡΗΜ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87:K196" totalsRowShown="0">
  <autoFilter ref="A187:K196"/>
  <tableColumns count="11">
    <tableColumn id="1" name="Τίτλος"/>
    <tableColumn id="2" name="ΒΙΟ"/>
    <tableColumn id="3" name="ΔΕΣ"/>
    <tableColumn id="4" name="ΝΑΥΤ"/>
    <tableColumn id="5" name="ΟΔΕ"/>
    <tableColumn id="6" name="ΟΙΚ"/>
    <tableColumn id="7" name="ΠΛΗΡ"/>
    <tableColumn id="8" name="ΨΗΦ"/>
    <tableColumn id="9" name="ΣΤΑΤ"/>
    <tableColumn id="10" name="ΤΟΥΡ"/>
    <tableColumn id="11" name="ΧΡΗΜ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235:K244" totalsRowShown="0">
  <autoFilter ref="A235:K244"/>
  <tableColumns count="11">
    <tableColumn id="1" name="Τίτλος"/>
    <tableColumn id="2" name="ΒΙΟ"/>
    <tableColumn id="3" name="ΔΕΣ"/>
    <tableColumn id="4" name="ΝΑΥΤ"/>
    <tableColumn id="5" name="ΟΔΕ"/>
    <tableColumn id="6" name="ΟΙΚ"/>
    <tableColumn id="7" name="ΠΛΗΡ"/>
    <tableColumn id="8" name="ΨΗΦ"/>
    <tableColumn id="9" name="ΣΤΑΤ"/>
    <tableColumn id="10" name="ΤΟΥΡ"/>
    <tableColumn id="11" name="ΧΡΗΜ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324:K325" totalsRowShown="0">
  <autoFilter ref="A324:K325"/>
  <tableColumns count="11">
    <tableColumn id="1" name="Τίτλος"/>
    <tableColumn id="2" name="ΒΙΟ"/>
    <tableColumn id="3" name="ΔΕΣ"/>
    <tableColumn id="4" name="ΝΑΥΤ"/>
    <tableColumn id="5" name="ΟΔΕ"/>
    <tableColumn id="6" name="ΟΙΚ"/>
    <tableColumn id="7" name="ΠΛΗΡ"/>
    <tableColumn id="8" name="ΨΗΦ"/>
    <tableColumn id="9" name="ΣΤΑΤ"/>
    <tableColumn id="10" name="ΤΟΥΡ"/>
    <tableColumn id="11" name="ΧΡΗΜ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A284:K286" totalsRowShown="0">
  <autoFilter ref="A284:K286"/>
  <tableColumns count="11">
    <tableColumn id="1" name="Τίτλος"/>
    <tableColumn id="2" name="ΒΙΟ"/>
    <tableColumn id="3" name="ΔΕΣ"/>
    <tableColumn id="4" name="ΝΑΥΤ"/>
    <tableColumn id="5" name="ΟΔΕ"/>
    <tableColumn id="6" name="ΟΙΚ"/>
    <tableColumn id="7" name="ΠΛΗΡ"/>
    <tableColumn id="8" name="ΨΗΦ"/>
    <tableColumn id="9" name="ΣΤΑΤ"/>
    <tableColumn id="10" name="ΤΟΥΡ"/>
    <tableColumn id="11" name="ΧΡΗΜ"/>
  </tableColumns>
  <tableStyleInfo name="TableStyleMedium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Median">
  <a:themeElements>
    <a:clrScheme name="NewsPrint">
      <a:dk1>
        <a:sysClr val="windowText" lastClr="000000"/>
      </a:dk1>
      <a:lt1>
        <a:sysClr val="window" lastClr="FFFFFF"/>
      </a:lt1>
      <a:dk2>
        <a:srgbClr val="303030"/>
      </a:dk2>
      <a:lt2>
        <a:srgbClr val="DEDEE0"/>
      </a:lt2>
      <a:accent1>
        <a:srgbClr val="AD0101"/>
      </a:accent1>
      <a:accent2>
        <a:srgbClr val="726056"/>
      </a:accent2>
      <a:accent3>
        <a:srgbClr val="AC956E"/>
      </a:accent3>
      <a:accent4>
        <a:srgbClr val="808DA9"/>
      </a:accent4>
      <a:accent5>
        <a:srgbClr val="424E5B"/>
      </a:accent5>
      <a:accent6>
        <a:srgbClr val="730E00"/>
      </a:accent6>
      <a:hlink>
        <a:srgbClr val="D26900"/>
      </a:hlink>
      <a:folHlink>
        <a:srgbClr val="D89243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>
    <a:spDef>
      <a:spPr/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" Type="http://schemas.openxmlformats.org/officeDocument/2006/relationships/drawing" Target="../drawings/drawing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4"/>
  <sheetViews>
    <sheetView workbookViewId="0">
      <pane ySplit="1" topLeftCell="A424" activePane="bottomLeft" state="frozen"/>
      <selection pane="bottomLeft" activeCell="B441" sqref="B441"/>
    </sheetView>
  </sheetViews>
  <sheetFormatPr baseColWidth="10" defaultRowHeight="14" x14ac:dyDescent="0"/>
  <cols>
    <col min="1" max="1" width="84.33203125" customWidth="1"/>
    <col min="2" max="2" width="22.1640625" customWidth="1"/>
    <col min="3" max="3" width="22.33203125" customWidth="1"/>
    <col min="4" max="4" width="22.5" customWidth="1"/>
    <col min="5" max="5" width="22.6640625" customWidth="1"/>
    <col min="6" max="6" width="22.1640625" customWidth="1"/>
    <col min="7" max="7" width="22.33203125" customWidth="1"/>
    <col min="8" max="8" width="23.1640625" customWidth="1"/>
    <col min="9" max="9" width="22.1640625" customWidth="1"/>
    <col min="10" max="10" width="23.83203125" customWidth="1"/>
    <col min="11" max="11" width="22.5" customWidth="1"/>
  </cols>
  <sheetData>
    <row r="1" spans="1:11" s="2" customFormat="1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27</v>
      </c>
    </row>
    <row r="21" spans="1:1">
      <c r="A21" t="s">
        <v>28</v>
      </c>
    </row>
    <row r="22" spans="1:1">
      <c r="A22" t="s">
        <v>27</v>
      </c>
    </row>
    <row r="23" spans="1:1">
      <c r="A23" t="s">
        <v>28</v>
      </c>
    </row>
    <row r="24" spans="1:1">
      <c r="A24" t="s">
        <v>27</v>
      </c>
    </row>
    <row r="25" spans="1:1">
      <c r="A25" t="s">
        <v>28</v>
      </c>
    </row>
    <row r="26" spans="1:1">
      <c r="A26" t="s">
        <v>25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27</v>
      </c>
    </row>
    <row r="31" spans="1:1">
      <c r="A31" t="s">
        <v>28</v>
      </c>
    </row>
    <row r="32" spans="1:1">
      <c r="A32" t="s">
        <v>27</v>
      </c>
    </row>
    <row r="33" spans="1:1">
      <c r="A33" t="s">
        <v>28</v>
      </c>
    </row>
    <row r="34" spans="1:1">
      <c r="A34" t="s">
        <v>27</v>
      </c>
    </row>
    <row r="35" spans="1:1">
      <c r="A35" t="s">
        <v>28</v>
      </c>
    </row>
    <row r="36" spans="1:1">
      <c r="A36" t="s">
        <v>27</v>
      </c>
    </row>
    <row r="37" spans="1:1">
      <c r="A37" t="s">
        <v>28</v>
      </c>
    </row>
    <row r="38" spans="1:1">
      <c r="A38" t="s">
        <v>27</v>
      </c>
    </row>
    <row r="39" spans="1:1">
      <c r="A39" t="s">
        <v>28</v>
      </c>
    </row>
    <row r="40" spans="1:1">
      <c r="A40" t="s">
        <v>27</v>
      </c>
    </row>
    <row r="41" spans="1:1">
      <c r="A41" t="s">
        <v>28</v>
      </c>
    </row>
    <row r="42" spans="1:1">
      <c r="A42" t="s">
        <v>27</v>
      </c>
    </row>
    <row r="43" spans="1:1">
      <c r="A43" t="s">
        <v>28</v>
      </c>
    </row>
    <row r="44" spans="1:1">
      <c r="A44" t="s">
        <v>27</v>
      </c>
    </row>
    <row r="45" spans="1:1">
      <c r="A45" t="s">
        <v>28</v>
      </c>
    </row>
    <row r="46" spans="1:1">
      <c r="A46" t="s">
        <v>27</v>
      </c>
    </row>
    <row r="47" spans="1:1">
      <c r="A47" t="s">
        <v>28</v>
      </c>
    </row>
    <row r="48" spans="1:1">
      <c r="A48" t="s">
        <v>27</v>
      </c>
    </row>
    <row r="49" spans="1:1">
      <c r="A49" t="s">
        <v>28</v>
      </c>
    </row>
    <row r="50" spans="1:1">
      <c r="A50" t="s">
        <v>27</v>
      </c>
    </row>
    <row r="51" spans="1:1">
      <c r="A51" t="s">
        <v>28</v>
      </c>
    </row>
    <row r="52" spans="1:1">
      <c r="A52" t="s">
        <v>27</v>
      </c>
    </row>
    <row r="53" spans="1:1">
      <c r="A53" t="s">
        <v>28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36</v>
      </c>
    </row>
    <row r="58" spans="1:1">
      <c r="A58" t="s">
        <v>27</v>
      </c>
    </row>
    <row r="59" spans="1:1">
      <c r="A59" t="s">
        <v>28</v>
      </c>
    </row>
    <row r="60" spans="1:1">
      <c r="A60" t="s">
        <v>37</v>
      </c>
    </row>
    <row r="61" spans="1:1">
      <c r="A61" t="s">
        <v>38</v>
      </c>
    </row>
    <row r="62" spans="1:1">
      <c r="A62" t="s">
        <v>27</v>
      </c>
    </row>
    <row r="63" spans="1:1">
      <c r="A63" t="s">
        <v>28</v>
      </c>
    </row>
    <row r="64" spans="1:1">
      <c r="A64" t="s">
        <v>39</v>
      </c>
    </row>
    <row r="65" spans="1:1">
      <c r="A65" t="s">
        <v>40</v>
      </c>
    </row>
    <row r="66" spans="1:1">
      <c r="A66" t="s">
        <v>41</v>
      </c>
    </row>
    <row r="67" spans="1:1">
      <c r="A67" t="s">
        <v>42</v>
      </c>
    </row>
    <row r="68" spans="1:1">
      <c r="A68" t="s">
        <v>43</v>
      </c>
    </row>
    <row r="69" spans="1:1">
      <c r="A69" t="s">
        <v>44</v>
      </c>
    </row>
    <row r="70" spans="1:1">
      <c r="A70" t="s">
        <v>45</v>
      </c>
    </row>
    <row r="71" spans="1:1">
      <c r="A71" t="s">
        <v>46</v>
      </c>
    </row>
    <row r="72" spans="1:1">
      <c r="A72" t="s">
        <v>47</v>
      </c>
    </row>
    <row r="73" spans="1:1">
      <c r="A73" t="s">
        <v>48</v>
      </c>
    </row>
    <row r="74" spans="1:1">
      <c r="A74" t="s">
        <v>49</v>
      </c>
    </row>
    <row r="75" spans="1:1">
      <c r="A75" t="s">
        <v>50</v>
      </c>
    </row>
    <row r="76" spans="1:1">
      <c r="A76" t="s">
        <v>51</v>
      </c>
    </row>
    <row r="77" spans="1:1">
      <c r="A77" t="s">
        <v>52</v>
      </c>
    </row>
    <row r="78" spans="1:1">
      <c r="A78" t="s">
        <v>53</v>
      </c>
    </row>
    <row r="79" spans="1:1">
      <c r="A79" t="s">
        <v>54</v>
      </c>
    </row>
    <row r="80" spans="1:1">
      <c r="A80" t="s">
        <v>55</v>
      </c>
    </row>
    <row r="81" spans="1:1">
      <c r="A81" t="s">
        <v>56</v>
      </c>
    </row>
    <row r="82" spans="1:1">
      <c r="A82" t="s">
        <v>57</v>
      </c>
    </row>
    <row r="83" spans="1:1">
      <c r="A83" t="s">
        <v>58</v>
      </c>
    </row>
    <row r="84" spans="1:1">
      <c r="A84" t="s">
        <v>59</v>
      </c>
    </row>
    <row r="85" spans="1:1">
      <c r="A85" t="s">
        <v>60</v>
      </c>
    </row>
    <row r="86" spans="1:1">
      <c r="A86" t="s">
        <v>61</v>
      </c>
    </row>
    <row r="87" spans="1:1">
      <c r="A87" t="s">
        <v>62</v>
      </c>
    </row>
    <row r="88" spans="1:1">
      <c r="A88" t="s">
        <v>63</v>
      </c>
    </row>
    <row r="89" spans="1:1">
      <c r="A89" t="s">
        <v>64</v>
      </c>
    </row>
    <row r="90" spans="1:1">
      <c r="A90" t="s">
        <v>65</v>
      </c>
    </row>
    <row r="91" spans="1:1">
      <c r="A91" t="s">
        <v>66</v>
      </c>
    </row>
    <row r="92" spans="1:1">
      <c r="A92" t="s">
        <v>67</v>
      </c>
    </row>
    <row r="93" spans="1:1">
      <c r="A93" t="s">
        <v>68</v>
      </c>
    </row>
    <row r="94" spans="1:1">
      <c r="A94" t="s">
        <v>69</v>
      </c>
    </row>
    <row r="95" spans="1:1">
      <c r="A95" t="s">
        <v>70</v>
      </c>
    </row>
    <row r="96" spans="1:1">
      <c r="A96" t="s">
        <v>71</v>
      </c>
    </row>
    <row r="97" spans="1:1">
      <c r="A97" t="s">
        <v>72</v>
      </c>
    </row>
    <row r="98" spans="1:1">
      <c r="A98" t="s">
        <v>73</v>
      </c>
    </row>
    <row r="99" spans="1:1">
      <c r="A99" t="s">
        <v>74</v>
      </c>
    </row>
    <row r="100" spans="1:1">
      <c r="A100" t="s">
        <v>75</v>
      </c>
    </row>
    <row r="101" spans="1:1">
      <c r="A101" t="s">
        <v>77</v>
      </c>
    </row>
    <row r="102" spans="1:1">
      <c r="A102" t="s">
        <v>78</v>
      </c>
    </row>
    <row r="103" spans="1:1">
      <c r="A103" t="s">
        <v>79</v>
      </c>
    </row>
    <row r="104" spans="1:1">
      <c r="A104" t="s">
        <v>80</v>
      </c>
    </row>
    <row r="105" spans="1:1">
      <c r="A105" t="s">
        <v>81</v>
      </c>
    </row>
    <row r="106" spans="1:1">
      <c r="A106" t="s">
        <v>82</v>
      </c>
    </row>
    <row r="107" spans="1:1">
      <c r="A107" t="s">
        <v>83</v>
      </c>
    </row>
    <row r="108" spans="1:1">
      <c r="A108" t="s">
        <v>84</v>
      </c>
    </row>
    <row r="109" spans="1:1">
      <c r="A109" t="s">
        <v>85</v>
      </c>
    </row>
    <row r="110" spans="1:1">
      <c r="A110" t="s">
        <v>86</v>
      </c>
    </row>
    <row r="111" spans="1:1">
      <c r="A111" t="s">
        <v>87</v>
      </c>
    </row>
    <row r="112" spans="1:1">
      <c r="A112" t="s">
        <v>88</v>
      </c>
    </row>
    <row r="113" spans="1:1">
      <c r="A113" t="s">
        <v>89</v>
      </c>
    </row>
    <row r="114" spans="1:1">
      <c r="A114" t="s">
        <v>90</v>
      </c>
    </row>
    <row r="115" spans="1:1">
      <c r="A115" t="s">
        <v>91</v>
      </c>
    </row>
    <row r="116" spans="1:1">
      <c r="A116" t="s">
        <v>92</v>
      </c>
    </row>
    <row r="117" spans="1:1">
      <c r="A117" t="s">
        <v>93</v>
      </c>
    </row>
    <row r="118" spans="1:1">
      <c r="A118" t="s">
        <v>94</v>
      </c>
    </row>
    <row r="119" spans="1:1">
      <c r="A119" t="s">
        <v>95</v>
      </c>
    </row>
    <row r="120" spans="1:1">
      <c r="A120" t="s">
        <v>96</v>
      </c>
    </row>
    <row r="121" spans="1:1">
      <c r="A121" t="s">
        <v>97</v>
      </c>
    </row>
    <row r="122" spans="1:1">
      <c r="A122" t="s">
        <v>98</v>
      </c>
    </row>
    <row r="123" spans="1:1">
      <c r="A123" t="s">
        <v>99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105</v>
      </c>
    </row>
    <row r="130" spans="1:1">
      <c r="A130" t="s">
        <v>106</v>
      </c>
    </row>
    <row r="131" spans="1:1">
      <c r="A131" t="s">
        <v>107</v>
      </c>
    </row>
    <row r="132" spans="1:1">
      <c r="A132" t="s">
        <v>108</v>
      </c>
    </row>
    <row r="133" spans="1:1">
      <c r="A133" t="s">
        <v>109</v>
      </c>
    </row>
    <row r="134" spans="1:1">
      <c r="A134" t="s">
        <v>110</v>
      </c>
    </row>
    <row r="135" spans="1:1">
      <c r="A135" t="s">
        <v>111</v>
      </c>
    </row>
    <row r="136" spans="1:1">
      <c r="A136" t="s">
        <v>112</v>
      </c>
    </row>
    <row r="137" spans="1:1">
      <c r="A137" t="s">
        <v>113</v>
      </c>
    </row>
    <row r="138" spans="1:1">
      <c r="A138" t="s">
        <v>114</v>
      </c>
    </row>
    <row r="139" spans="1:1">
      <c r="A139" t="s">
        <v>115</v>
      </c>
    </row>
    <row r="140" spans="1:1">
      <c r="A140" t="s">
        <v>116</v>
      </c>
    </row>
    <row r="141" spans="1:1">
      <c r="A141" t="s">
        <v>117</v>
      </c>
    </row>
    <row r="142" spans="1:1">
      <c r="A142" t="s">
        <v>118</v>
      </c>
    </row>
    <row r="143" spans="1:1">
      <c r="A143" t="s">
        <v>119</v>
      </c>
    </row>
    <row r="144" spans="1:1">
      <c r="A144" t="s">
        <v>120</v>
      </c>
    </row>
    <row r="145" spans="1:1">
      <c r="A145" t="s">
        <v>121</v>
      </c>
    </row>
    <row r="146" spans="1:1">
      <c r="A146" t="s">
        <v>122</v>
      </c>
    </row>
    <row r="147" spans="1:1">
      <c r="A147" t="s">
        <v>123</v>
      </c>
    </row>
    <row r="148" spans="1:1">
      <c r="A148" t="s">
        <v>124</v>
      </c>
    </row>
    <row r="149" spans="1:1">
      <c r="A149" t="s">
        <v>125</v>
      </c>
    </row>
    <row r="150" spans="1:1">
      <c r="A150" t="s">
        <v>126</v>
      </c>
    </row>
    <row r="151" spans="1:1">
      <c r="A151" t="s">
        <v>128</v>
      </c>
    </row>
    <row r="152" spans="1:1">
      <c r="A152" t="s">
        <v>129</v>
      </c>
    </row>
    <row r="153" spans="1:1">
      <c r="A153" t="s">
        <v>130</v>
      </c>
    </row>
    <row r="154" spans="1:1">
      <c r="A154" t="s">
        <v>131</v>
      </c>
    </row>
    <row r="155" spans="1:1">
      <c r="A155" t="s">
        <v>132</v>
      </c>
    </row>
    <row r="156" spans="1:1">
      <c r="A156" t="s">
        <v>133</v>
      </c>
    </row>
    <row r="157" spans="1:1">
      <c r="A157" t="s">
        <v>134</v>
      </c>
    </row>
    <row r="158" spans="1:1">
      <c r="A158" t="s">
        <v>135</v>
      </c>
    </row>
    <row r="159" spans="1:1">
      <c r="A159" t="s">
        <v>136</v>
      </c>
    </row>
    <row r="160" spans="1:1">
      <c r="A160" t="s">
        <v>137</v>
      </c>
    </row>
    <row r="161" spans="1:1">
      <c r="A161" t="s">
        <v>138</v>
      </c>
    </row>
    <row r="162" spans="1:1">
      <c r="A162" t="s">
        <v>139</v>
      </c>
    </row>
    <row r="163" spans="1:1">
      <c r="A163" t="s">
        <v>140</v>
      </c>
    </row>
    <row r="164" spans="1:1">
      <c r="A164" t="s">
        <v>141</v>
      </c>
    </row>
    <row r="165" spans="1:1">
      <c r="A165" t="s">
        <v>142</v>
      </c>
    </row>
    <row r="166" spans="1:1">
      <c r="A166" t="s">
        <v>143</v>
      </c>
    </row>
    <row r="167" spans="1:1">
      <c r="A167" t="s">
        <v>144</v>
      </c>
    </row>
    <row r="168" spans="1:1">
      <c r="A168" t="s">
        <v>145</v>
      </c>
    </row>
    <row r="169" spans="1:1">
      <c r="A169" t="s">
        <v>146</v>
      </c>
    </row>
    <row r="170" spans="1:1">
      <c r="A170" t="s">
        <v>147</v>
      </c>
    </row>
    <row r="171" spans="1:1">
      <c r="A171" t="s">
        <v>148</v>
      </c>
    </row>
    <row r="172" spans="1:1">
      <c r="A172" t="s">
        <v>149</v>
      </c>
    </row>
    <row r="173" spans="1:1">
      <c r="A173" t="s">
        <v>150</v>
      </c>
    </row>
    <row r="174" spans="1:1">
      <c r="A174" t="s">
        <v>151</v>
      </c>
    </row>
    <row r="175" spans="1:1">
      <c r="A175" t="s">
        <v>152</v>
      </c>
    </row>
    <row r="176" spans="1:1">
      <c r="A176" t="s">
        <v>153</v>
      </c>
    </row>
    <row r="177" spans="1:1">
      <c r="A177" t="s">
        <v>154</v>
      </c>
    </row>
    <row r="178" spans="1:1">
      <c r="A178" t="s">
        <v>155</v>
      </c>
    </row>
    <row r="179" spans="1:1">
      <c r="A179" t="s">
        <v>156</v>
      </c>
    </row>
    <row r="180" spans="1:1">
      <c r="A180" t="s">
        <v>157</v>
      </c>
    </row>
    <row r="181" spans="1:1">
      <c r="A181" t="s">
        <v>27</v>
      </c>
    </row>
    <row r="182" spans="1:1">
      <c r="A182" t="s">
        <v>28</v>
      </c>
    </row>
    <row r="183" spans="1:1">
      <c r="A183" t="s">
        <v>32</v>
      </c>
    </row>
    <row r="184" spans="1:1">
      <c r="A184" t="s">
        <v>11</v>
      </c>
    </row>
    <row r="185" spans="1:1">
      <c r="A185" t="s">
        <v>12</v>
      </c>
    </row>
    <row r="186" spans="1:1">
      <c r="A186" t="s">
        <v>158</v>
      </c>
    </row>
    <row r="187" spans="1:1">
      <c r="A187" t="s">
        <v>159</v>
      </c>
    </row>
    <row r="188" spans="1:1">
      <c r="A188" t="s">
        <v>160</v>
      </c>
    </row>
    <row r="189" spans="1:1">
      <c r="A189" t="s">
        <v>161</v>
      </c>
    </row>
    <row r="190" spans="1:1">
      <c r="A190" t="s">
        <v>162</v>
      </c>
    </row>
    <row r="191" spans="1:1">
      <c r="A191" t="s">
        <v>163</v>
      </c>
    </row>
    <row r="192" spans="1:1">
      <c r="A192" t="s">
        <v>164</v>
      </c>
    </row>
    <row r="193" spans="1:1">
      <c r="A193" t="s">
        <v>165</v>
      </c>
    </row>
    <row r="194" spans="1:1">
      <c r="A194" t="s">
        <v>166</v>
      </c>
    </row>
    <row r="195" spans="1:1">
      <c r="A195" t="s">
        <v>167</v>
      </c>
    </row>
    <row r="196" spans="1:1">
      <c r="A196" t="s">
        <v>168</v>
      </c>
    </row>
    <row r="197" spans="1:1">
      <c r="A197" t="s">
        <v>169</v>
      </c>
    </row>
    <row r="198" spans="1:1">
      <c r="A198" t="s">
        <v>170</v>
      </c>
    </row>
    <row r="199" spans="1:1">
      <c r="A199" t="s">
        <v>171</v>
      </c>
    </row>
    <row r="200" spans="1:1">
      <c r="A200" t="s">
        <v>172</v>
      </c>
    </row>
    <row r="201" spans="1:1">
      <c r="A201" t="s">
        <v>173</v>
      </c>
    </row>
    <row r="202" spans="1:1">
      <c r="A202" t="s">
        <v>174</v>
      </c>
    </row>
    <row r="203" spans="1:1">
      <c r="A203" t="s">
        <v>175</v>
      </c>
    </row>
    <row r="204" spans="1:1">
      <c r="A204" t="s">
        <v>176</v>
      </c>
    </row>
    <row r="205" spans="1:1">
      <c r="A205" t="s">
        <v>163</v>
      </c>
    </row>
    <row r="206" spans="1:1">
      <c r="A206" t="s">
        <v>164</v>
      </c>
    </row>
    <row r="207" spans="1:1">
      <c r="A207" t="s">
        <v>165</v>
      </c>
    </row>
    <row r="208" spans="1:1">
      <c r="A208" t="s">
        <v>166</v>
      </c>
    </row>
    <row r="209" spans="1:1">
      <c r="A209" t="s">
        <v>167</v>
      </c>
    </row>
    <row r="210" spans="1:1">
      <c r="A210" t="s">
        <v>168</v>
      </c>
    </row>
    <row r="211" spans="1:1">
      <c r="A211" t="s">
        <v>169</v>
      </c>
    </row>
    <row r="212" spans="1:1">
      <c r="A212" t="s">
        <v>170</v>
      </c>
    </row>
    <row r="213" spans="1:1">
      <c r="A213" t="s">
        <v>171</v>
      </c>
    </row>
    <row r="214" spans="1:1">
      <c r="A214" t="s">
        <v>172</v>
      </c>
    </row>
    <row r="215" spans="1:1">
      <c r="A215" t="s">
        <v>173</v>
      </c>
    </row>
    <row r="216" spans="1:1">
      <c r="A216" t="s">
        <v>174</v>
      </c>
    </row>
    <row r="217" spans="1:1">
      <c r="A217" t="s">
        <v>175</v>
      </c>
    </row>
    <row r="218" spans="1:1">
      <c r="A218" t="s">
        <v>176</v>
      </c>
    </row>
    <row r="219" spans="1:1">
      <c r="A219" t="s">
        <v>163</v>
      </c>
    </row>
    <row r="220" spans="1:1">
      <c r="A220" t="s">
        <v>164</v>
      </c>
    </row>
    <row r="221" spans="1:1">
      <c r="A221" t="s">
        <v>165</v>
      </c>
    </row>
    <row r="222" spans="1:1">
      <c r="A222" t="s">
        <v>166</v>
      </c>
    </row>
    <row r="223" spans="1:1">
      <c r="A223" t="s">
        <v>167</v>
      </c>
    </row>
    <row r="224" spans="1:1">
      <c r="A224" t="s">
        <v>168</v>
      </c>
    </row>
    <row r="225" spans="1:1">
      <c r="A225" t="s">
        <v>169</v>
      </c>
    </row>
    <row r="226" spans="1:1">
      <c r="A226" t="s">
        <v>170</v>
      </c>
    </row>
    <row r="227" spans="1:1">
      <c r="A227" t="s">
        <v>171</v>
      </c>
    </row>
    <row r="228" spans="1:1">
      <c r="A228" t="s">
        <v>172</v>
      </c>
    </row>
    <row r="229" spans="1:1">
      <c r="A229" t="s">
        <v>173</v>
      </c>
    </row>
    <row r="230" spans="1:1">
      <c r="A230" t="s">
        <v>174</v>
      </c>
    </row>
    <row r="231" spans="1:1">
      <c r="A231" t="s">
        <v>175</v>
      </c>
    </row>
    <row r="232" spans="1:1">
      <c r="A232" t="s">
        <v>176</v>
      </c>
    </row>
    <row r="233" spans="1:1">
      <c r="A233" t="s">
        <v>163</v>
      </c>
    </row>
    <row r="234" spans="1:1">
      <c r="A234" t="s">
        <v>164</v>
      </c>
    </row>
    <row r="235" spans="1:1">
      <c r="A235" t="s">
        <v>165</v>
      </c>
    </row>
    <row r="236" spans="1:1">
      <c r="A236" t="s">
        <v>166</v>
      </c>
    </row>
    <row r="237" spans="1:1">
      <c r="A237" t="s">
        <v>167</v>
      </c>
    </row>
    <row r="238" spans="1:1">
      <c r="A238" t="s">
        <v>168</v>
      </c>
    </row>
    <row r="239" spans="1:1">
      <c r="A239" t="s">
        <v>169</v>
      </c>
    </row>
    <row r="240" spans="1:1">
      <c r="A240" t="s">
        <v>170</v>
      </c>
    </row>
    <row r="241" spans="1:1">
      <c r="A241" t="s">
        <v>171</v>
      </c>
    </row>
    <row r="242" spans="1:1">
      <c r="A242" t="s">
        <v>172</v>
      </c>
    </row>
    <row r="243" spans="1:1">
      <c r="A243" t="s">
        <v>173</v>
      </c>
    </row>
    <row r="244" spans="1:1">
      <c r="A244" t="s">
        <v>174</v>
      </c>
    </row>
    <row r="245" spans="1:1">
      <c r="A245" t="s">
        <v>175</v>
      </c>
    </row>
    <row r="246" spans="1:1">
      <c r="A246" t="s">
        <v>176</v>
      </c>
    </row>
    <row r="247" spans="1:1">
      <c r="A247" t="s">
        <v>163</v>
      </c>
    </row>
    <row r="248" spans="1:1">
      <c r="A248" t="s">
        <v>164</v>
      </c>
    </row>
    <row r="249" spans="1:1">
      <c r="A249" t="s">
        <v>165</v>
      </c>
    </row>
    <row r="250" spans="1:1">
      <c r="A250" t="s">
        <v>166</v>
      </c>
    </row>
    <row r="251" spans="1:1">
      <c r="A251" t="s">
        <v>167</v>
      </c>
    </row>
    <row r="252" spans="1:1">
      <c r="A252" t="s">
        <v>168</v>
      </c>
    </row>
    <row r="253" spans="1:1">
      <c r="A253" t="s">
        <v>177</v>
      </c>
    </row>
    <row r="254" spans="1:1">
      <c r="A254" t="s">
        <v>178</v>
      </c>
    </row>
    <row r="255" spans="1:1">
      <c r="A255" t="s">
        <v>179</v>
      </c>
    </row>
    <row r="256" spans="1:1">
      <c r="A256" t="s">
        <v>180</v>
      </c>
    </row>
    <row r="257" spans="1:1">
      <c r="A257" t="s">
        <v>181</v>
      </c>
    </row>
    <row r="258" spans="1:1">
      <c r="A258" t="s">
        <v>182</v>
      </c>
    </row>
    <row r="259" spans="1:1">
      <c r="A259" t="s">
        <v>183</v>
      </c>
    </row>
    <row r="260" spans="1:1">
      <c r="A260" t="s">
        <v>184</v>
      </c>
    </row>
    <row r="261" spans="1:1">
      <c r="A261" t="s">
        <v>185</v>
      </c>
    </row>
    <row r="262" spans="1:1">
      <c r="A262" t="s">
        <v>186</v>
      </c>
    </row>
    <row r="263" spans="1:1">
      <c r="A263" t="s">
        <v>187</v>
      </c>
    </row>
    <row r="264" spans="1:1">
      <c r="A264" t="s">
        <v>188</v>
      </c>
    </row>
    <row r="265" spans="1:1">
      <c r="A265" t="s">
        <v>189</v>
      </c>
    </row>
    <row r="266" spans="1:1">
      <c r="A266" t="s">
        <v>42</v>
      </c>
    </row>
    <row r="267" spans="1:1">
      <c r="A267" t="s">
        <v>43</v>
      </c>
    </row>
    <row r="268" spans="1:1">
      <c r="A268" t="s">
        <v>44</v>
      </c>
    </row>
    <row r="269" spans="1:1">
      <c r="A269" t="s">
        <v>45</v>
      </c>
    </row>
    <row r="270" spans="1:1">
      <c r="A270" t="s">
        <v>46</v>
      </c>
    </row>
    <row r="271" spans="1:1">
      <c r="A271" t="s">
        <v>190</v>
      </c>
    </row>
    <row r="272" spans="1:1">
      <c r="A272" t="s">
        <v>191</v>
      </c>
    </row>
    <row r="273" spans="1:1">
      <c r="A273" t="s">
        <v>69</v>
      </c>
    </row>
    <row r="274" spans="1:1">
      <c r="A274" t="s">
        <v>192</v>
      </c>
    </row>
    <row r="275" spans="1:1">
      <c r="A275" t="s">
        <v>193</v>
      </c>
    </row>
    <row r="276" spans="1:1">
      <c r="A276" t="s">
        <v>72</v>
      </c>
    </row>
    <row r="277" spans="1:1">
      <c r="A277" t="s">
        <v>194</v>
      </c>
    </row>
    <row r="278" spans="1:1">
      <c r="A278" t="s">
        <v>195</v>
      </c>
    </row>
    <row r="279" spans="1:1">
      <c r="A279" t="s">
        <v>196</v>
      </c>
    </row>
    <row r="280" spans="1:1">
      <c r="A280" t="s">
        <v>197</v>
      </c>
    </row>
    <row r="281" spans="1:1">
      <c r="A281" t="s">
        <v>198</v>
      </c>
    </row>
    <row r="282" spans="1:1">
      <c r="A282" t="s">
        <v>199</v>
      </c>
    </row>
    <row r="283" spans="1:1">
      <c r="A283" t="s">
        <v>200</v>
      </c>
    </row>
    <row r="284" spans="1:1">
      <c r="A284" t="s">
        <v>201</v>
      </c>
    </row>
    <row r="285" spans="1:1">
      <c r="A285" t="s">
        <v>202</v>
      </c>
    </row>
    <row r="286" spans="1:1">
      <c r="A286" t="s">
        <v>203</v>
      </c>
    </row>
    <row r="287" spans="1:1">
      <c r="A287" t="s">
        <v>204</v>
      </c>
    </row>
    <row r="288" spans="1:1">
      <c r="A288" t="s">
        <v>85</v>
      </c>
    </row>
    <row r="289" spans="1:1">
      <c r="A289" t="s">
        <v>205</v>
      </c>
    </row>
    <row r="290" spans="1:1">
      <c r="A290" t="s">
        <v>206</v>
      </c>
    </row>
    <row r="291" spans="1:1">
      <c r="A291" t="s">
        <v>93</v>
      </c>
    </row>
    <row r="292" spans="1:1">
      <c r="A292" t="s">
        <v>94</v>
      </c>
    </row>
    <row r="293" spans="1:1">
      <c r="A293" t="s">
        <v>95</v>
      </c>
    </row>
    <row r="294" spans="1:1">
      <c r="A294" t="s">
        <v>207</v>
      </c>
    </row>
    <row r="295" spans="1:1">
      <c r="A295" t="s">
        <v>208</v>
      </c>
    </row>
    <row r="296" spans="1:1">
      <c r="A296" t="s">
        <v>209</v>
      </c>
    </row>
    <row r="297" spans="1:1">
      <c r="A297" t="s">
        <v>210</v>
      </c>
    </row>
    <row r="298" spans="1:1">
      <c r="A298" t="s">
        <v>211</v>
      </c>
    </row>
    <row r="299" spans="1:1">
      <c r="A299" t="s">
        <v>212</v>
      </c>
    </row>
    <row r="300" spans="1:1">
      <c r="A300" t="s">
        <v>157</v>
      </c>
    </row>
    <row r="301" spans="1:1">
      <c r="A301" t="s">
        <v>213</v>
      </c>
    </row>
    <row r="302" spans="1:1">
      <c r="A302" t="s">
        <v>97</v>
      </c>
    </row>
    <row r="303" spans="1:1">
      <c r="A303" t="s">
        <v>214</v>
      </c>
    </row>
    <row r="304" spans="1:1">
      <c r="A304" t="s">
        <v>99</v>
      </c>
    </row>
    <row r="305" spans="1:1">
      <c r="A305" t="s">
        <v>100</v>
      </c>
    </row>
    <row r="306" spans="1:1">
      <c r="A306" t="s">
        <v>101</v>
      </c>
    </row>
    <row r="307" spans="1:1">
      <c r="A307" t="s">
        <v>102</v>
      </c>
    </row>
    <row r="308" spans="1:1">
      <c r="A308" t="s">
        <v>215</v>
      </c>
    </row>
    <row r="309" spans="1:1">
      <c r="A309" t="s">
        <v>216</v>
      </c>
    </row>
    <row r="310" spans="1:1">
      <c r="A310" t="s">
        <v>217</v>
      </c>
    </row>
    <row r="311" spans="1:1">
      <c r="A311" t="s">
        <v>106</v>
      </c>
    </row>
    <row r="312" spans="1:1">
      <c r="A312" t="s">
        <v>107</v>
      </c>
    </row>
    <row r="313" spans="1:1">
      <c r="A313" t="s">
        <v>108</v>
      </c>
    </row>
    <row r="314" spans="1:1">
      <c r="A314" t="s">
        <v>109</v>
      </c>
    </row>
    <row r="315" spans="1:1">
      <c r="A315" t="s">
        <v>218</v>
      </c>
    </row>
    <row r="316" spans="1:1">
      <c r="A316" t="s">
        <v>219</v>
      </c>
    </row>
    <row r="317" spans="1:1">
      <c r="A317" t="s">
        <v>220</v>
      </c>
    </row>
    <row r="318" spans="1:1">
      <c r="A318" t="s">
        <v>221</v>
      </c>
    </row>
    <row r="319" spans="1:1">
      <c r="A319" t="s">
        <v>220</v>
      </c>
    </row>
    <row r="320" spans="1:1">
      <c r="A320" t="s">
        <v>221</v>
      </c>
    </row>
    <row r="321" spans="1:11">
      <c r="A321" t="s">
        <v>220</v>
      </c>
    </row>
    <row r="322" spans="1:11">
      <c r="A322" t="s">
        <v>221</v>
      </c>
    </row>
    <row r="323" spans="1:11">
      <c r="A323" t="s">
        <v>96</v>
      </c>
    </row>
    <row r="324" spans="1:11">
      <c r="A324" t="s">
        <v>222</v>
      </c>
    </row>
    <row r="325" spans="1:11">
      <c r="A325" t="s">
        <v>223</v>
      </c>
    </row>
    <row r="326" spans="1:11">
      <c r="A326" t="s">
        <v>222</v>
      </c>
    </row>
    <row r="327" spans="1:11">
      <c r="A327" t="s">
        <v>223</v>
      </c>
    </row>
    <row r="328" spans="1:11">
      <c r="A328" t="s">
        <v>222</v>
      </c>
    </row>
    <row r="329" spans="1:11">
      <c r="A329" t="s">
        <v>223</v>
      </c>
    </row>
    <row r="330" spans="1:11">
      <c r="A330" t="s">
        <v>222</v>
      </c>
    </row>
    <row r="331" spans="1:11">
      <c r="A331" t="s">
        <v>223</v>
      </c>
    </row>
    <row r="332" spans="1:11">
      <c r="A332" t="s">
        <v>224</v>
      </c>
      <c r="B332" s="13">
        <v>240</v>
      </c>
      <c r="C332" s="13">
        <v>240</v>
      </c>
      <c r="D332" s="13">
        <v>240</v>
      </c>
      <c r="E332" s="14">
        <v>240240</v>
      </c>
      <c r="F332" s="13">
        <v>240</v>
      </c>
      <c r="G332" s="13">
        <v>240</v>
      </c>
      <c r="H332" s="13">
        <v>240</v>
      </c>
      <c r="I332" s="13">
        <v>240</v>
      </c>
      <c r="J332" s="13">
        <v>240</v>
      </c>
      <c r="K332" s="13">
        <v>240</v>
      </c>
    </row>
    <row r="333" spans="1:11">
      <c r="A333" t="s">
        <v>225</v>
      </c>
      <c r="B333" s="13">
        <v>8</v>
      </c>
      <c r="C333" s="13">
        <v>8</v>
      </c>
      <c r="D333" s="13">
        <v>8</v>
      </c>
      <c r="E333" s="13">
        <v>8</v>
      </c>
      <c r="F333" s="13">
        <v>8</v>
      </c>
      <c r="G333" s="13">
        <v>8</v>
      </c>
      <c r="H333" s="13">
        <v>8</v>
      </c>
      <c r="I333" s="13">
        <v>8</v>
      </c>
      <c r="J333" s="13">
        <v>8</v>
      </c>
      <c r="K333" s="13">
        <v>8</v>
      </c>
    </row>
    <row r="334" spans="1:11">
      <c r="A334" t="s">
        <v>226</v>
      </c>
      <c r="B334" t="s">
        <v>227</v>
      </c>
      <c r="C334" t="s">
        <v>228</v>
      </c>
      <c r="D334" t="s">
        <v>227</v>
      </c>
      <c r="E334" t="s">
        <v>229</v>
      </c>
      <c r="F334" t="s">
        <v>229</v>
      </c>
      <c r="G334" t="s">
        <v>230</v>
      </c>
      <c r="H334" t="s">
        <v>231</v>
      </c>
      <c r="I334" t="s">
        <v>232</v>
      </c>
      <c r="J334" t="s">
        <v>233</v>
      </c>
      <c r="K334" t="s">
        <v>227</v>
      </c>
    </row>
    <row r="335" spans="1:11">
      <c r="A335" t="s">
        <v>234</v>
      </c>
      <c r="B335" t="s">
        <v>235</v>
      </c>
      <c r="C335" t="s">
        <v>228</v>
      </c>
      <c r="D335" t="s">
        <v>236</v>
      </c>
      <c r="E335" t="s">
        <v>237</v>
      </c>
      <c r="F335" t="s">
        <v>238</v>
      </c>
      <c r="G335" t="s">
        <v>239</v>
      </c>
      <c r="H335" t="s">
        <v>240</v>
      </c>
      <c r="I335" t="s">
        <v>241</v>
      </c>
      <c r="J335" t="s">
        <v>233</v>
      </c>
      <c r="K335" t="s">
        <v>242</v>
      </c>
    </row>
    <row r="336" spans="1:11">
      <c r="A336" t="s">
        <v>243</v>
      </c>
      <c r="B336" t="s">
        <v>244</v>
      </c>
      <c r="C336" t="s">
        <v>244</v>
      </c>
      <c r="D336" t="s">
        <v>244</v>
      </c>
      <c r="E336" t="s">
        <v>244</v>
      </c>
      <c r="F336" t="s">
        <v>244</v>
      </c>
      <c r="G336" t="s">
        <v>244</v>
      </c>
      <c r="H336" t="s">
        <v>244</v>
      </c>
      <c r="I336" t="s">
        <v>244</v>
      </c>
      <c r="J336" t="s">
        <v>244</v>
      </c>
      <c r="K336" t="s">
        <v>244</v>
      </c>
    </row>
    <row r="337" spans="1:11">
      <c r="A337" t="s">
        <v>245</v>
      </c>
      <c r="B337" s="13">
        <v>0</v>
      </c>
      <c r="C337" s="13">
        <v>0</v>
      </c>
      <c r="D337" s="13">
        <v>0</v>
      </c>
      <c r="E337" s="13">
        <v>3</v>
      </c>
      <c r="F337" s="13">
        <v>0</v>
      </c>
      <c r="G337" s="13">
        <v>3</v>
      </c>
      <c r="H337" s="13">
        <v>3</v>
      </c>
      <c r="I337" s="13">
        <v>0</v>
      </c>
      <c r="J337" s="13">
        <v>0</v>
      </c>
      <c r="K337" s="13">
        <v>0</v>
      </c>
    </row>
    <row r="338" spans="1:11">
      <c r="A338" t="s">
        <v>246</v>
      </c>
      <c r="B338" t="s">
        <v>76</v>
      </c>
      <c r="C338" t="s">
        <v>127</v>
      </c>
      <c r="D338" t="s">
        <v>76</v>
      </c>
      <c r="E338" t="s">
        <v>76</v>
      </c>
      <c r="F338" t="s">
        <v>76</v>
      </c>
      <c r="G338" t="s">
        <v>76</v>
      </c>
      <c r="H338" t="s">
        <v>76</v>
      </c>
      <c r="I338" t="s">
        <v>127</v>
      </c>
      <c r="J338" t="s">
        <v>76</v>
      </c>
      <c r="K338" t="s">
        <v>127</v>
      </c>
    </row>
    <row r="339" spans="1:11">
      <c r="A339" t="s">
        <v>247</v>
      </c>
      <c r="B339" t="s">
        <v>127</v>
      </c>
      <c r="C339" t="s">
        <v>127</v>
      </c>
      <c r="D339" t="s">
        <v>127</v>
      </c>
      <c r="E339" t="s">
        <v>127</v>
      </c>
      <c r="F339" t="s">
        <v>127</v>
      </c>
      <c r="G339" t="s">
        <v>76</v>
      </c>
      <c r="H339" t="s">
        <v>76</v>
      </c>
      <c r="I339" t="s">
        <v>127</v>
      </c>
      <c r="J339" t="s">
        <v>127</v>
      </c>
      <c r="K339" t="s">
        <v>127</v>
      </c>
    </row>
    <row r="340" spans="1:11">
      <c r="A340" t="s">
        <v>248</v>
      </c>
      <c r="B340" s="13">
        <v>48</v>
      </c>
      <c r="C340" s="13">
        <v>44</v>
      </c>
      <c r="D340" s="13">
        <v>42</v>
      </c>
      <c r="E340" s="13">
        <v>50</v>
      </c>
      <c r="F340" s="13">
        <v>48</v>
      </c>
      <c r="G340" s="13">
        <v>49</v>
      </c>
      <c r="H340" s="13">
        <v>44</v>
      </c>
      <c r="I340" s="13">
        <v>40</v>
      </c>
      <c r="J340" s="13">
        <v>48</v>
      </c>
      <c r="K340" s="13">
        <v>40</v>
      </c>
    </row>
    <row r="341" spans="1:11">
      <c r="A341" t="s">
        <v>249</v>
      </c>
      <c r="B341" s="13">
        <v>61</v>
      </c>
      <c r="C341" s="13">
        <v>78</v>
      </c>
      <c r="D341" s="13">
        <v>64</v>
      </c>
      <c r="E341" s="13">
        <v>91</v>
      </c>
      <c r="F341" s="13">
        <v>84</v>
      </c>
      <c r="G341" s="13">
        <v>95</v>
      </c>
      <c r="H341" s="13">
        <v>97</v>
      </c>
      <c r="I341" s="13">
        <v>71</v>
      </c>
      <c r="J341" s="13">
        <v>48</v>
      </c>
      <c r="K341" s="13">
        <v>61</v>
      </c>
    </row>
    <row r="342" spans="1:11">
      <c r="A342" t="s">
        <v>250</v>
      </c>
      <c r="B342" s="13">
        <v>44</v>
      </c>
      <c r="C342" s="13">
        <v>24</v>
      </c>
      <c r="D342" s="13">
        <v>46</v>
      </c>
      <c r="E342" s="13">
        <v>40</v>
      </c>
      <c r="F342" s="13">
        <v>38</v>
      </c>
      <c r="G342" s="13">
        <v>59</v>
      </c>
      <c r="H342" s="13">
        <v>52</v>
      </c>
      <c r="I342" s="13">
        <v>24</v>
      </c>
      <c r="J342" s="13">
        <v>40</v>
      </c>
      <c r="K342" s="13">
        <v>34</v>
      </c>
    </row>
    <row r="343" spans="1:11">
      <c r="A343" t="s">
        <v>251</v>
      </c>
      <c r="B343" s="13">
        <v>17</v>
      </c>
      <c r="C343" s="13">
        <v>34</v>
      </c>
      <c r="D343" s="13">
        <v>18</v>
      </c>
      <c r="E343" s="13">
        <v>51</v>
      </c>
      <c r="F343" s="13">
        <v>46</v>
      </c>
      <c r="G343" s="13">
        <v>36</v>
      </c>
      <c r="H343" s="13">
        <v>45</v>
      </c>
      <c r="I343" s="13">
        <v>5</v>
      </c>
      <c r="J343" s="13">
        <v>8</v>
      </c>
      <c r="K343" s="13">
        <v>27</v>
      </c>
    </row>
    <row r="344" spans="1:11">
      <c r="A344" t="s">
        <v>252</v>
      </c>
      <c r="B344" s="13">
        <v>0</v>
      </c>
      <c r="C344" s="13">
        <v>20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42</v>
      </c>
      <c r="J344" s="13">
        <v>0</v>
      </c>
      <c r="K344" s="13">
        <v>0</v>
      </c>
    </row>
    <row r="345" spans="1:11">
      <c r="A345" t="s">
        <v>253</v>
      </c>
      <c r="B345" t="s">
        <v>127</v>
      </c>
      <c r="C345" t="s">
        <v>127</v>
      </c>
      <c r="D345" t="s">
        <v>127</v>
      </c>
      <c r="E345" t="s">
        <v>76</v>
      </c>
      <c r="F345" t="s">
        <v>127</v>
      </c>
      <c r="G345" t="s">
        <v>127</v>
      </c>
      <c r="H345" t="s">
        <v>127</v>
      </c>
      <c r="I345" t="s">
        <v>127</v>
      </c>
      <c r="J345" t="s">
        <v>127</v>
      </c>
      <c r="K345" t="s">
        <v>76</v>
      </c>
    </row>
    <row r="346" spans="1:11">
      <c r="A346" t="s">
        <v>254</v>
      </c>
      <c r="B346" s="13">
        <v>0</v>
      </c>
      <c r="C346" s="13">
        <v>0</v>
      </c>
      <c r="D346" s="13">
        <v>0</v>
      </c>
      <c r="E346" s="13">
        <v>32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7</v>
      </c>
    </row>
    <row r="347" spans="1:11">
      <c r="A347" t="s">
        <v>255</v>
      </c>
      <c r="B347" s="13">
        <v>10</v>
      </c>
      <c r="C347" s="13">
        <v>24</v>
      </c>
      <c r="D347" s="13">
        <v>0</v>
      </c>
      <c r="E347" s="13">
        <v>17</v>
      </c>
      <c r="F347" s="13">
        <v>17</v>
      </c>
      <c r="G347" s="13">
        <v>24</v>
      </c>
      <c r="H347" s="13">
        <v>31</v>
      </c>
      <c r="I347" s="13">
        <v>19</v>
      </c>
      <c r="J347" s="13">
        <v>9</v>
      </c>
      <c r="K347" s="13">
        <v>10</v>
      </c>
    </row>
    <row r="348" spans="1:11">
      <c r="A348" t="s">
        <v>256</v>
      </c>
      <c r="B348" s="13">
        <v>40</v>
      </c>
      <c r="C348" s="13">
        <v>37</v>
      </c>
      <c r="D348" s="13">
        <v>0</v>
      </c>
      <c r="E348" s="13">
        <v>72</v>
      </c>
      <c r="F348" s="13">
        <v>57</v>
      </c>
      <c r="G348" s="13">
        <v>35</v>
      </c>
      <c r="H348" s="13">
        <v>35</v>
      </c>
      <c r="I348" s="13">
        <v>40</v>
      </c>
      <c r="J348" s="13">
        <v>39</v>
      </c>
      <c r="K348" s="13">
        <v>41</v>
      </c>
    </row>
    <row r="349" spans="1:11">
      <c r="A349" t="s">
        <v>257</v>
      </c>
      <c r="B349" s="13">
        <v>8</v>
      </c>
      <c r="C349" s="13">
        <v>14</v>
      </c>
      <c r="D349" s="13">
        <v>0</v>
      </c>
      <c r="E349" s="13">
        <v>0</v>
      </c>
      <c r="F349" s="13">
        <v>8</v>
      </c>
      <c r="G349" s="13">
        <v>3</v>
      </c>
      <c r="H349" s="13">
        <v>8</v>
      </c>
      <c r="I349" s="13">
        <v>8</v>
      </c>
      <c r="J349" s="13">
        <v>0</v>
      </c>
      <c r="K349" s="13">
        <v>8</v>
      </c>
    </row>
    <row r="350" spans="1:11">
      <c r="A350" t="s">
        <v>258</v>
      </c>
      <c r="B350" s="13">
        <v>0</v>
      </c>
      <c r="C350" s="13">
        <v>0</v>
      </c>
      <c r="D350" s="13">
        <v>0</v>
      </c>
      <c r="E350" s="13">
        <v>2</v>
      </c>
      <c r="F350" s="13">
        <v>2</v>
      </c>
      <c r="G350" s="13">
        <v>10</v>
      </c>
      <c r="H350" s="13">
        <v>2</v>
      </c>
      <c r="I350" s="13">
        <v>7</v>
      </c>
      <c r="J350" s="13">
        <v>0</v>
      </c>
      <c r="K350" s="13">
        <v>2</v>
      </c>
    </row>
    <row r="351" spans="1:11">
      <c r="A351" t="s">
        <v>259</v>
      </c>
      <c r="B351" s="13">
        <v>0</v>
      </c>
      <c r="C351" s="13">
        <v>0</v>
      </c>
      <c r="D351" s="13">
        <v>0</v>
      </c>
      <c r="E351" s="13">
        <v>1</v>
      </c>
      <c r="F351" s="13">
        <v>0</v>
      </c>
      <c r="G351" s="13">
        <v>5</v>
      </c>
      <c r="H351" s="13">
        <v>4</v>
      </c>
      <c r="I351" s="13">
        <v>20</v>
      </c>
      <c r="J351" s="13">
        <v>0</v>
      </c>
      <c r="K351" s="13">
        <v>2</v>
      </c>
    </row>
    <row r="352" spans="1:11">
      <c r="A352" t="s">
        <v>260</v>
      </c>
      <c r="B352" s="13">
        <v>11</v>
      </c>
      <c r="C352" s="13">
        <v>3</v>
      </c>
      <c r="D352" s="13">
        <v>4</v>
      </c>
      <c r="E352" s="13">
        <v>5</v>
      </c>
      <c r="F352" s="13">
        <v>3</v>
      </c>
      <c r="G352" s="13">
        <v>32</v>
      </c>
      <c r="H352" s="13">
        <v>86</v>
      </c>
      <c r="I352" s="13">
        <v>6</v>
      </c>
      <c r="J352" s="13">
        <v>2</v>
      </c>
      <c r="K352" s="13">
        <v>2</v>
      </c>
    </row>
    <row r="353" spans="1:11">
      <c r="A353" t="s">
        <v>261</v>
      </c>
      <c r="B353" s="13">
        <v>0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</row>
    <row r="354" spans="1:11">
      <c r="A354" t="s">
        <v>262</v>
      </c>
      <c r="B354" s="13">
        <v>2</v>
      </c>
      <c r="C354" s="13">
        <v>0</v>
      </c>
      <c r="D354" s="13">
        <v>1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</row>
    <row r="355" spans="1:11">
      <c r="A355" t="s">
        <v>263</v>
      </c>
      <c r="B355" t="s">
        <v>76</v>
      </c>
      <c r="C355" t="s">
        <v>76</v>
      </c>
      <c r="D355" t="s">
        <v>76</v>
      </c>
      <c r="E355" t="s">
        <v>76</v>
      </c>
      <c r="F355" t="s">
        <v>76</v>
      </c>
      <c r="G355" t="s">
        <v>76</v>
      </c>
      <c r="H355" t="s">
        <v>76</v>
      </c>
      <c r="I355" t="s">
        <v>76</v>
      </c>
      <c r="J355" t="s">
        <v>76</v>
      </c>
      <c r="K355" t="s">
        <v>76</v>
      </c>
    </row>
    <row r="356" spans="1:11">
      <c r="A356" t="s">
        <v>264</v>
      </c>
      <c r="B356" t="s">
        <v>76</v>
      </c>
      <c r="C356" t="s">
        <v>76</v>
      </c>
      <c r="D356" t="s">
        <v>76</v>
      </c>
      <c r="E356" t="s">
        <v>76</v>
      </c>
      <c r="F356" t="s">
        <v>76</v>
      </c>
      <c r="G356" t="s">
        <v>76</v>
      </c>
      <c r="H356" t="s">
        <v>76</v>
      </c>
      <c r="I356" t="s">
        <v>76</v>
      </c>
      <c r="J356" t="s">
        <v>76</v>
      </c>
      <c r="K356" t="s">
        <v>76</v>
      </c>
    </row>
    <row r="357" spans="1:11">
      <c r="A357" t="s">
        <v>265</v>
      </c>
      <c r="B357" t="s">
        <v>76</v>
      </c>
      <c r="C357" t="s">
        <v>127</v>
      </c>
      <c r="D357" t="s">
        <v>76</v>
      </c>
      <c r="E357" t="s">
        <v>127</v>
      </c>
      <c r="F357" t="s">
        <v>76</v>
      </c>
      <c r="G357" t="s">
        <v>76</v>
      </c>
      <c r="H357" t="s">
        <v>76</v>
      </c>
      <c r="I357" t="s">
        <v>76</v>
      </c>
      <c r="J357" t="s">
        <v>127</v>
      </c>
      <c r="K357" t="s">
        <v>127</v>
      </c>
    </row>
    <row r="358" spans="1:11">
      <c r="A358" t="s">
        <v>266</v>
      </c>
      <c r="B358" t="s">
        <v>76</v>
      </c>
      <c r="C358" t="s">
        <v>76</v>
      </c>
      <c r="D358" t="s">
        <v>76</v>
      </c>
      <c r="E358" t="s">
        <v>76</v>
      </c>
      <c r="F358" t="s">
        <v>76</v>
      </c>
      <c r="G358" t="s">
        <v>127</v>
      </c>
      <c r="H358" t="s">
        <v>127</v>
      </c>
      <c r="I358" t="s">
        <v>76</v>
      </c>
      <c r="J358" t="s">
        <v>76</v>
      </c>
      <c r="K358" t="s">
        <v>76</v>
      </c>
    </row>
    <row r="359" spans="1:11">
      <c r="A359" t="s">
        <v>267</v>
      </c>
      <c r="B359" s="15">
        <v>1</v>
      </c>
      <c r="C359" t="s">
        <v>35</v>
      </c>
      <c r="D359" s="15">
        <v>0.99</v>
      </c>
      <c r="E359" s="15">
        <v>0.8</v>
      </c>
      <c r="F359" s="15">
        <v>1</v>
      </c>
      <c r="G359" s="15">
        <v>1</v>
      </c>
      <c r="H359" s="15">
        <v>1</v>
      </c>
      <c r="I359" s="15">
        <v>0.96</v>
      </c>
      <c r="J359" s="15">
        <v>0.6</v>
      </c>
      <c r="K359" s="15">
        <v>0.57140000000000002</v>
      </c>
    </row>
    <row r="360" spans="1:11">
      <c r="A360" t="s">
        <v>268</v>
      </c>
      <c r="B360" t="s">
        <v>127</v>
      </c>
      <c r="C360" t="s">
        <v>127</v>
      </c>
      <c r="D360" t="s">
        <v>127</v>
      </c>
      <c r="E360" t="s">
        <v>127</v>
      </c>
      <c r="F360" t="s">
        <v>127</v>
      </c>
      <c r="G360" t="s">
        <v>127</v>
      </c>
      <c r="H360" t="s">
        <v>127</v>
      </c>
      <c r="I360" t="s">
        <v>127</v>
      </c>
      <c r="J360" t="s">
        <v>127</v>
      </c>
      <c r="K360" t="s">
        <v>127</v>
      </c>
    </row>
    <row r="361" spans="1:11">
      <c r="A361" t="s">
        <v>269</v>
      </c>
      <c r="B361" t="s">
        <v>76</v>
      </c>
      <c r="C361" t="s">
        <v>76</v>
      </c>
      <c r="D361" t="s">
        <v>76</v>
      </c>
      <c r="E361" t="s">
        <v>76</v>
      </c>
      <c r="F361" t="s">
        <v>76</v>
      </c>
      <c r="G361" t="s">
        <v>76</v>
      </c>
      <c r="H361" t="s">
        <v>76</v>
      </c>
      <c r="I361" t="s">
        <v>76</v>
      </c>
      <c r="J361" t="s">
        <v>127</v>
      </c>
      <c r="K361" t="s">
        <v>76</v>
      </c>
    </row>
    <row r="362" spans="1:11">
      <c r="A362" t="s">
        <v>270</v>
      </c>
      <c r="B362" s="13">
        <v>58</v>
      </c>
      <c r="C362" s="13">
        <v>64</v>
      </c>
      <c r="D362" s="13">
        <v>80</v>
      </c>
      <c r="E362" s="13">
        <v>102</v>
      </c>
      <c r="F362" s="13">
        <v>87</v>
      </c>
      <c r="G362" s="13">
        <v>39</v>
      </c>
      <c r="H362" s="13">
        <v>29</v>
      </c>
      <c r="I362" s="13">
        <v>45</v>
      </c>
      <c r="J362" s="13">
        <v>0</v>
      </c>
      <c r="K362" s="13">
        <v>98</v>
      </c>
    </row>
    <row r="363" spans="1:11">
      <c r="A363" t="s">
        <v>271</v>
      </c>
      <c r="B363" s="15">
        <v>1</v>
      </c>
      <c r="C363" s="15">
        <v>0.64</v>
      </c>
      <c r="D363" s="15">
        <v>1</v>
      </c>
      <c r="E363" s="15">
        <v>1</v>
      </c>
      <c r="F363" s="15">
        <v>1</v>
      </c>
      <c r="G363" s="15">
        <v>1</v>
      </c>
      <c r="H363" s="15">
        <v>1</v>
      </c>
      <c r="I363" s="15">
        <v>1</v>
      </c>
      <c r="J363" s="15">
        <v>0</v>
      </c>
      <c r="K363" s="15">
        <v>1</v>
      </c>
    </row>
    <row r="364" spans="1:11">
      <c r="A364" t="s">
        <v>272</v>
      </c>
      <c r="B364" s="13">
        <v>2</v>
      </c>
      <c r="C364" s="13">
        <v>2</v>
      </c>
      <c r="D364" s="13">
        <v>3</v>
      </c>
      <c r="E364" s="13">
        <v>2</v>
      </c>
      <c r="F364" s="13">
        <v>2</v>
      </c>
      <c r="G364" s="13">
        <v>3</v>
      </c>
      <c r="H364" s="13">
        <v>3</v>
      </c>
      <c r="I364" s="13">
        <v>2</v>
      </c>
      <c r="J364" s="13">
        <v>0</v>
      </c>
      <c r="K364" s="13">
        <v>3</v>
      </c>
    </row>
    <row r="365" spans="1:11">
      <c r="A365" t="s">
        <v>273</v>
      </c>
      <c r="B365" t="s">
        <v>76</v>
      </c>
      <c r="C365" t="s">
        <v>76</v>
      </c>
      <c r="D365" t="s">
        <v>127</v>
      </c>
      <c r="E365" t="s">
        <v>76</v>
      </c>
      <c r="F365" t="s">
        <v>76</v>
      </c>
      <c r="G365" t="s">
        <v>127</v>
      </c>
      <c r="H365" t="s">
        <v>76</v>
      </c>
      <c r="I365" t="s">
        <v>127</v>
      </c>
      <c r="J365" t="s">
        <v>127</v>
      </c>
      <c r="K365" t="s">
        <v>127</v>
      </c>
    </row>
    <row r="366" spans="1:11">
      <c r="A366" t="s">
        <v>274</v>
      </c>
      <c r="B366" t="s">
        <v>76</v>
      </c>
      <c r="C366" t="s">
        <v>127</v>
      </c>
      <c r="D366" t="s">
        <v>127</v>
      </c>
      <c r="E366" t="s">
        <v>76</v>
      </c>
      <c r="F366" t="s">
        <v>127</v>
      </c>
      <c r="G366" t="s">
        <v>127</v>
      </c>
      <c r="H366" t="s">
        <v>127</v>
      </c>
      <c r="I366" t="s">
        <v>127</v>
      </c>
      <c r="J366" t="s">
        <v>127</v>
      </c>
      <c r="K366" t="s">
        <v>127</v>
      </c>
    </row>
    <row r="367" spans="1:11">
      <c r="A367" t="s">
        <v>275</v>
      </c>
      <c r="B367" t="s">
        <v>76</v>
      </c>
      <c r="C367" t="s">
        <v>127</v>
      </c>
      <c r="D367" t="s">
        <v>127</v>
      </c>
      <c r="E367" t="s">
        <v>76</v>
      </c>
      <c r="F367" t="s">
        <v>127</v>
      </c>
      <c r="G367" t="s">
        <v>127</v>
      </c>
      <c r="H367" t="s">
        <v>127</v>
      </c>
      <c r="I367" t="s">
        <v>127</v>
      </c>
      <c r="J367" t="s">
        <v>127</v>
      </c>
      <c r="K367" t="s">
        <v>127</v>
      </c>
    </row>
    <row r="368" spans="1:11">
      <c r="A368" t="s">
        <v>276</v>
      </c>
      <c r="B368" t="s">
        <v>76</v>
      </c>
      <c r="C368" t="s">
        <v>127</v>
      </c>
      <c r="D368" t="s">
        <v>127</v>
      </c>
      <c r="E368" t="s">
        <v>127</v>
      </c>
      <c r="F368" t="s">
        <v>127</v>
      </c>
      <c r="G368" t="s">
        <v>127</v>
      </c>
      <c r="H368" t="s">
        <v>127</v>
      </c>
      <c r="I368" t="s">
        <v>127</v>
      </c>
      <c r="J368" t="s">
        <v>127</v>
      </c>
      <c r="K368" t="s">
        <v>127</v>
      </c>
    </row>
    <row r="369" spans="1:11">
      <c r="A369" t="s">
        <v>277</v>
      </c>
      <c r="B369" t="s">
        <v>127</v>
      </c>
      <c r="C369" t="s">
        <v>127</v>
      </c>
      <c r="D369" t="s">
        <v>127</v>
      </c>
      <c r="E369" t="s">
        <v>127</v>
      </c>
      <c r="F369" t="s">
        <v>127</v>
      </c>
      <c r="G369" t="s">
        <v>127</v>
      </c>
      <c r="H369" t="s">
        <v>127</v>
      </c>
      <c r="I369" t="s">
        <v>127</v>
      </c>
      <c r="J369" t="s">
        <v>127</v>
      </c>
      <c r="K369" t="s">
        <v>127</v>
      </c>
    </row>
    <row r="370" spans="1:11" s="1" customFormat="1" ht="15">
      <c r="A370" s="1" t="s">
        <v>278</v>
      </c>
      <c r="B370" s="16">
        <v>143</v>
      </c>
      <c r="C370" s="16">
        <v>159</v>
      </c>
      <c r="D370" s="16">
        <v>195</v>
      </c>
      <c r="E370" s="16">
        <v>307</v>
      </c>
      <c r="F370" s="16">
        <v>286</v>
      </c>
      <c r="G370" s="16">
        <v>150</v>
      </c>
      <c r="H370" s="16">
        <v>186</v>
      </c>
      <c r="I370" s="16">
        <v>233</v>
      </c>
      <c r="J370" s="16">
        <v>73</v>
      </c>
      <c r="K370" s="16">
        <v>170</v>
      </c>
    </row>
    <row r="371" spans="1:11" s="1" customFormat="1" ht="15">
      <c r="A371" s="1" t="s">
        <v>279</v>
      </c>
      <c r="B371" s="16">
        <v>80</v>
      </c>
      <c r="C371" s="16">
        <v>100</v>
      </c>
      <c r="D371" s="16">
        <v>100</v>
      </c>
      <c r="E371" s="16">
        <v>200</v>
      </c>
      <c r="F371" s="16">
        <v>200</v>
      </c>
      <c r="G371" s="16">
        <v>100</v>
      </c>
      <c r="H371" s="16">
        <v>75</v>
      </c>
      <c r="I371" s="16">
        <v>150</v>
      </c>
      <c r="J371" s="16">
        <v>70</v>
      </c>
      <c r="K371" s="16">
        <v>80</v>
      </c>
    </row>
    <row r="372" spans="1:11" s="1" customFormat="1" ht="15">
      <c r="A372" s="1" t="s">
        <v>280</v>
      </c>
      <c r="B372" s="16">
        <v>90</v>
      </c>
      <c r="C372" s="16">
        <v>32</v>
      </c>
      <c r="D372" s="16">
        <v>110</v>
      </c>
      <c r="E372" s="16">
        <v>165</v>
      </c>
      <c r="F372" s="16">
        <v>154</v>
      </c>
      <c r="G372" s="16">
        <v>141</v>
      </c>
      <c r="H372" s="16">
        <v>140</v>
      </c>
      <c r="I372" s="16">
        <v>134</v>
      </c>
      <c r="J372" s="16">
        <v>41</v>
      </c>
      <c r="K372" s="16">
        <v>108</v>
      </c>
    </row>
    <row r="373" spans="1:11" s="1" customFormat="1" ht="15">
      <c r="A373" s="1" t="s">
        <v>281</v>
      </c>
      <c r="B373" s="16">
        <v>45</v>
      </c>
      <c r="C373" s="16">
        <v>120</v>
      </c>
      <c r="D373" s="16">
        <v>106</v>
      </c>
      <c r="E373" s="16">
        <v>132</v>
      </c>
      <c r="F373" s="16">
        <v>126</v>
      </c>
      <c r="G373" s="16">
        <v>31</v>
      </c>
      <c r="H373" s="16">
        <v>37</v>
      </c>
      <c r="I373" s="16">
        <v>93</v>
      </c>
      <c r="J373" s="16">
        <v>35</v>
      </c>
      <c r="K373" s="16">
        <v>52</v>
      </c>
    </row>
    <row r="374" spans="1:11" s="1" customFormat="1" ht="15">
      <c r="A374" s="1" t="s">
        <v>282</v>
      </c>
      <c r="B374" s="16">
        <v>0</v>
      </c>
      <c r="C374" s="16">
        <v>5</v>
      </c>
      <c r="D374" s="16">
        <v>2</v>
      </c>
      <c r="E374" s="16">
        <v>3</v>
      </c>
      <c r="F374" s="16">
        <v>2</v>
      </c>
      <c r="G374" s="16">
        <v>2</v>
      </c>
      <c r="H374" s="16">
        <v>3</v>
      </c>
      <c r="I374" s="16">
        <v>1</v>
      </c>
      <c r="J374" s="16">
        <v>4</v>
      </c>
      <c r="K374" s="16">
        <v>1</v>
      </c>
    </row>
    <row r="375" spans="1:11" s="1" customFormat="1" ht="15">
      <c r="A375" s="1" t="s">
        <v>283</v>
      </c>
      <c r="B375" s="16">
        <v>0</v>
      </c>
      <c r="C375" s="16">
        <v>2</v>
      </c>
      <c r="D375" s="16">
        <v>0</v>
      </c>
      <c r="E375" s="16">
        <v>4</v>
      </c>
      <c r="F375" s="16">
        <v>0</v>
      </c>
      <c r="G375" s="16">
        <v>0</v>
      </c>
      <c r="H375" s="16">
        <v>0</v>
      </c>
      <c r="I375" s="16">
        <v>0</v>
      </c>
      <c r="J375" s="16">
        <v>4</v>
      </c>
      <c r="K375" s="16">
        <v>0</v>
      </c>
    </row>
    <row r="376" spans="1:11" s="1" customFormat="1" ht="15">
      <c r="A376" s="1" t="s">
        <v>284</v>
      </c>
      <c r="B376" s="16">
        <v>0</v>
      </c>
      <c r="C376" s="16">
        <v>6</v>
      </c>
      <c r="D376" s="16">
        <v>41</v>
      </c>
      <c r="E376" s="16">
        <v>37</v>
      </c>
      <c r="F376" s="16">
        <v>39</v>
      </c>
      <c r="G376" s="16">
        <v>48</v>
      </c>
      <c r="H376" s="16">
        <v>0</v>
      </c>
      <c r="I376" s="16">
        <v>24</v>
      </c>
      <c r="J376" s="16">
        <v>9</v>
      </c>
      <c r="K376" s="16">
        <v>0</v>
      </c>
    </row>
    <row r="377" spans="1:11" s="1" customFormat="1" ht="15">
      <c r="A377" s="1" t="s">
        <v>285</v>
      </c>
      <c r="B377" s="16">
        <v>0</v>
      </c>
      <c r="C377" s="16">
        <v>5</v>
      </c>
      <c r="D377" s="16">
        <v>23</v>
      </c>
      <c r="E377" s="16">
        <v>25</v>
      </c>
      <c r="F377" s="16">
        <v>25</v>
      </c>
      <c r="G377" s="16">
        <v>8</v>
      </c>
      <c r="H377" s="16">
        <v>0</v>
      </c>
      <c r="I377" s="16">
        <v>31</v>
      </c>
      <c r="J377" s="16">
        <v>12</v>
      </c>
      <c r="K377" s="16">
        <v>0</v>
      </c>
    </row>
    <row r="378" spans="1:11" s="1" customFormat="1" ht="15">
      <c r="A378" s="1" t="s">
        <v>286</v>
      </c>
      <c r="B378" s="16">
        <v>1</v>
      </c>
      <c r="C378" s="16">
        <v>1</v>
      </c>
      <c r="D378" s="16">
        <v>4</v>
      </c>
      <c r="E378" s="16">
        <v>3</v>
      </c>
      <c r="F378" s="16">
        <v>0</v>
      </c>
      <c r="G378" s="16">
        <v>6</v>
      </c>
      <c r="H378" s="16">
        <v>3</v>
      </c>
      <c r="I378" s="16">
        <v>1</v>
      </c>
      <c r="J378" s="16">
        <v>0</v>
      </c>
      <c r="K378" s="16">
        <v>3</v>
      </c>
    </row>
    <row r="379" spans="1:11" s="1" customFormat="1" ht="15">
      <c r="A379" s="1" t="s">
        <v>287</v>
      </c>
      <c r="B379" s="16">
        <v>0</v>
      </c>
      <c r="C379" s="16">
        <v>1</v>
      </c>
      <c r="D379" s="16">
        <v>5</v>
      </c>
      <c r="E379" s="16">
        <v>6</v>
      </c>
      <c r="F379" s="16">
        <v>6</v>
      </c>
      <c r="G379" s="16">
        <v>1</v>
      </c>
      <c r="H379" s="16">
        <v>0</v>
      </c>
      <c r="I379" s="16">
        <v>0</v>
      </c>
      <c r="J379" s="16">
        <v>4</v>
      </c>
      <c r="K379" s="16">
        <v>7</v>
      </c>
    </row>
    <row r="380" spans="1:11" s="1" customFormat="1" ht="15">
      <c r="A380" s="1" t="s">
        <v>288</v>
      </c>
      <c r="B380" s="16">
        <v>0</v>
      </c>
      <c r="C380" s="16">
        <v>3</v>
      </c>
      <c r="D380" s="16">
        <v>18</v>
      </c>
      <c r="E380" s="16">
        <v>14</v>
      </c>
      <c r="F380" s="16">
        <v>10</v>
      </c>
      <c r="G380" s="16">
        <v>2</v>
      </c>
      <c r="H380" s="16">
        <v>2</v>
      </c>
      <c r="I380" s="16">
        <v>4</v>
      </c>
      <c r="J380" s="16">
        <v>2</v>
      </c>
      <c r="K380" s="16">
        <v>4</v>
      </c>
    </row>
    <row r="381" spans="1:11" s="1" customFormat="1" ht="15">
      <c r="A381" s="1" t="s">
        <v>289</v>
      </c>
      <c r="B381" s="16">
        <v>0</v>
      </c>
      <c r="C381" s="16">
        <v>8</v>
      </c>
      <c r="D381" s="16">
        <v>8</v>
      </c>
      <c r="E381" s="16">
        <v>8</v>
      </c>
      <c r="F381" s="16">
        <v>4</v>
      </c>
      <c r="G381" s="16">
        <v>3</v>
      </c>
      <c r="H381" s="16">
        <v>0</v>
      </c>
      <c r="I381" s="16">
        <v>1</v>
      </c>
      <c r="J381" s="16">
        <v>6</v>
      </c>
      <c r="K381" s="16">
        <v>0</v>
      </c>
    </row>
    <row r="382" spans="1:11" s="1" customFormat="1" ht="15">
      <c r="A382" s="1" t="s">
        <v>290</v>
      </c>
      <c r="B382" s="16">
        <v>75</v>
      </c>
      <c r="C382" s="16">
        <v>47</v>
      </c>
      <c r="D382" s="16">
        <v>175</v>
      </c>
      <c r="E382" s="16">
        <v>222</v>
      </c>
      <c r="F382" s="16">
        <v>205</v>
      </c>
      <c r="G382" s="16">
        <v>197</v>
      </c>
      <c r="H382" s="16">
        <v>148</v>
      </c>
      <c r="I382" s="16">
        <v>164</v>
      </c>
      <c r="J382" s="16">
        <v>56</v>
      </c>
      <c r="K382" s="16">
        <v>116</v>
      </c>
    </row>
    <row r="383" spans="1:11" s="1" customFormat="1" ht="15">
      <c r="A383" s="1" t="s">
        <v>291</v>
      </c>
      <c r="B383" s="16">
        <v>61</v>
      </c>
      <c r="C383" s="16">
        <v>136</v>
      </c>
      <c r="D383" s="16">
        <v>142</v>
      </c>
      <c r="E383" s="16">
        <v>175</v>
      </c>
      <c r="F383" s="16">
        <v>161</v>
      </c>
      <c r="G383" s="16">
        <v>44</v>
      </c>
      <c r="H383" s="16">
        <v>37</v>
      </c>
      <c r="I383" s="16">
        <v>125</v>
      </c>
      <c r="J383" s="16">
        <v>61</v>
      </c>
      <c r="K383" s="16">
        <v>59</v>
      </c>
    </row>
    <row r="384" spans="1:11" s="1" customFormat="1" ht="15">
      <c r="A384" s="1" t="s">
        <v>292</v>
      </c>
      <c r="B384" s="17">
        <v>13211</v>
      </c>
      <c r="C384" s="16">
        <v>18578</v>
      </c>
      <c r="D384" s="16">
        <v>15493</v>
      </c>
      <c r="E384" s="16">
        <v>13755</v>
      </c>
      <c r="F384" s="16">
        <v>13382</v>
      </c>
      <c r="G384" s="16">
        <v>15508</v>
      </c>
      <c r="H384" s="17">
        <v>14029</v>
      </c>
      <c r="I384" s="16">
        <v>11967</v>
      </c>
      <c r="J384" s="16">
        <v>14694</v>
      </c>
      <c r="K384" s="16">
        <v>14082</v>
      </c>
    </row>
    <row r="385" spans="1:11" s="1" customFormat="1" ht="15">
      <c r="A385" s="1" t="s">
        <v>293</v>
      </c>
      <c r="B385" s="16">
        <v>5</v>
      </c>
      <c r="C385" s="1" t="s">
        <v>35</v>
      </c>
      <c r="D385" s="16">
        <v>7</v>
      </c>
      <c r="E385" s="16">
        <v>2</v>
      </c>
      <c r="F385" s="1" t="s">
        <v>35</v>
      </c>
      <c r="G385" s="1" t="s">
        <v>35</v>
      </c>
      <c r="H385" s="16">
        <v>6</v>
      </c>
      <c r="I385" s="1" t="s">
        <v>35</v>
      </c>
      <c r="J385" s="1" t="s">
        <v>35</v>
      </c>
      <c r="K385" s="1" t="s">
        <v>35</v>
      </c>
    </row>
    <row r="386" spans="1:11" s="23" customFormat="1" ht="15" customHeight="1">
      <c r="A386" s="23" t="s">
        <v>294</v>
      </c>
      <c r="B386" s="24">
        <v>294</v>
      </c>
      <c r="C386" s="24">
        <v>177</v>
      </c>
      <c r="D386" s="24">
        <v>543</v>
      </c>
      <c r="E386" s="24">
        <v>854</v>
      </c>
      <c r="F386" s="24">
        <v>709</v>
      </c>
      <c r="G386" s="24">
        <v>672</v>
      </c>
      <c r="H386" s="24">
        <v>539</v>
      </c>
      <c r="I386" s="24">
        <v>507</v>
      </c>
      <c r="J386" s="24">
        <v>109</v>
      </c>
      <c r="K386" s="24">
        <v>426</v>
      </c>
    </row>
    <row r="387" spans="1:11" s="23" customFormat="1">
      <c r="A387" s="23" t="s">
        <v>295</v>
      </c>
      <c r="B387" s="24">
        <v>205</v>
      </c>
      <c r="C387" s="24">
        <v>518</v>
      </c>
      <c r="D387" s="24">
        <v>506</v>
      </c>
      <c r="E387" s="24">
        <v>617</v>
      </c>
      <c r="F387" s="24">
        <v>537</v>
      </c>
      <c r="G387" s="24">
        <v>140</v>
      </c>
      <c r="H387" s="24">
        <v>110</v>
      </c>
      <c r="I387" s="24">
        <v>407</v>
      </c>
      <c r="J387" s="24">
        <v>105</v>
      </c>
      <c r="K387" s="24">
        <v>221</v>
      </c>
    </row>
    <row r="388" spans="1:11" s="23" customFormat="1">
      <c r="A388" s="23" t="s">
        <v>296</v>
      </c>
      <c r="B388" s="24">
        <v>87</v>
      </c>
      <c r="C388" s="24">
        <v>34</v>
      </c>
      <c r="D388" s="24">
        <v>82</v>
      </c>
      <c r="E388" s="24">
        <v>174</v>
      </c>
      <c r="F388" s="24">
        <v>133</v>
      </c>
      <c r="G388" s="24">
        <v>160</v>
      </c>
      <c r="H388" s="24">
        <v>153</v>
      </c>
      <c r="I388" s="24">
        <v>109</v>
      </c>
      <c r="J388" s="24">
        <v>0</v>
      </c>
      <c r="K388" s="24">
        <v>103</v>
      </c>
    </row>
    <row r="389" spans="1:11" s="23" customFormat="1">
      <c r="A389" s="23" t="s">
        <v>297</v>
      </c>
      <c r="B389" s="24">
        <v>48</v>
      </c>
      <c r="C389" s="24">
        <v>108</v>
      </c>
      <c r="D389" s="24">
        <v>105</v>
      </c>
      <c r="E389" s="24">
        <v>108</v>
      </c>
      <c r="F389" s="24">
        <v>92</v>
      </c>
      <c r="G389" s="24">
        <v>44</v>
      </c>
      <c r="H389" s="24">
        <v>26</v>
      </c>
      <c r="I389" s="24">
        <v>97</v>
      </c>
      <c r="J389" s="24">
        <v>0</v>
      </c>
      <c r="K389" s="24">
        <v>59</v>
      </c>
    </row>
    <row r="390" spans="1:11" s="23" customFormat="1">
      <c r="A390" s="23" t="s">
        <v>298</v>
      </c>
      <c r="B390" s="24">
        <v>50</v>
      </c>
      <c r="C390" s="24">
        <v>19</v>
      </c>
      <c r="D390" s="24">
        <v>88</v>
      </c>
      <c r="E390" s="24">
        <v>119</v>
      </c>
      <c r="F390" s="24">
        <v>110</v>
      </c>
      <c r="G390" s="24">
        <v>105</v>
      </c>
      <c r="H390" s="24">
        <v>134</v>
      </c>
      <c r="I390" s="24">
        <v>102</v>
      </c>
      <c r="J390" s="24">
        <v>0</v>
      </c>
      <c r="K390" s="24">
        <v>71</v>
      </c>
    </row>
    <row r="391" spans="1:11" s="23" customFormat="1">
      <c r="A391" s="23" t="s">
        <v>299</v>
      </c>
      <c r="B391" s="24">
        <v>21</v>
      </c>
      <c r="C391" s="24">
        <v>61</v>
      </c>
      <c r="D391" s="24">
        <v>59</v>
      </c>
      <c r="E391" s="24">
        <v>58</v>
      </c>
      <c r="F391" s="24">
        <v>44</v>
      </c>
      <c r="G391" s="24">
        <v>44</v>
      </c>
      <c r="H391" s="24">
        <v>27</v>
      </c>
      <c r="I391" s="24">
        <v>82</v>
      </c>
      <c r="J391" s="24">
        <v>0</v>
      </c>
      <c r="K391" s="24">
        <v>39</v>
      </c>
    </row>
    <row r="392" spans="1:11" s="23" customFormat="1">
      <c r="A392" s="23" t="s">
        <v>300</v>
      </c>
      <c r="B392" s="24">
        <v>321</v>
      </c>
      <c r="C392" s="24">
        <v>176</v>
      </c>
      <c r="D392" s="24">
        <v>464</v>
      </c>
      <c r="E392" s="25">
        <v>3270</v>
      </c>
      <c r="F392" s="25">
        <v>1756</v>
      </c>
      <c r="G392" s="24">
        <v>659</v>
      </c>
      <c r="H392" s="24">
        <v>719</v>
      </c>
      <c r="I392" s="24">
        <v>969</v>
      </c>
      <c r="J392" s="24">
        <v>0</v>
      </c>
      <c r="K392" s="24">
        <v>336</v>
      </c>
    </row>
    <row r="393" spans="1:11" s="23" customFormat="1">
      <c r="A393" s="23" t="s">
        <v>301</v>
      </c>
      <c r="B393" s="24">
        <v>134</v>
      </c>
      <c r="C393" s="24">
        <v>341</v>
      </c>
      <c r="D393" s="24">
        <v>331</v>
      </c>
      <c r="E393" s="25">
        <v>1725</v>
      </c>
      <c r="F393" s="24">
        <v>753</v>
      </c>
      <c r="G393" s="24">
        <v>170</v>
      </c>
      <c r="H393" s="24">
        <v>193</v>
      </c>
      <c r="I393" s="24">
        <v>708</v>
      </c>
      <c r="J393" s="24">
        <v>0</v>
      </c>
      <c r="K393" s="24">
        <v>185</v>
      </c>
    </row>
    <row r="394" spans="1:11" s="19" customFormat="1">
      <c r="A394" s="19" t="s">
        <v>302</v>
      </c>
      <c r="B394" s="20">
        <v>1</v>
      </c>
      <c r="C394" s="20">
        <v>3</v>
      </c>
      <c r="D394" s="20">
        <v>33</v>
      </c>
      <c r="E394" s="20">
        <v>17</v>
      </c>
      <c r="F394" s="20">
        <v>4</v>
      </c>
      <c r="G394" s="20">
        <v>33</v>
      </c>
      <c r="H394" s="20">
        <v>12</v>
      </c>
      <c r="I394" s="20">
        <v>1</v>
      </c>
      <c r="J394" s="20">
        <v>1</v>
      </c>
      <c r="K394" s="20">
        <v>9</v>
      </c>
    </row>
    <row r="395" spans="1:11" s="19" customFormat="1">
      <c r="A395" s="19" t="s">
        <v>303</v>
      </c>
      <c r="B395" s="20">
        <v>1</v>
      </c>
      <c r="C395" s="20">
        <v>3</v>
      </c>
      <c r="D395" s="20">
        <v>22</v>
      </c>
      <c r="E395" s="20">
        <v>19</v>
      </c>
      <c r="F395" s="20">
        <v>10</v>
      </c>
      <c r="G395" s="20">
        <v>4</v>
      </c>
      <c r="H395" s="20">
        <v>0</v>
      </c>
      <c r="I395" s="20">
        <v>2</v>
      </c>
      <c r="J395" s="20">
        <v>6</v>
      </c>
      <c r="K395" s="20">
        <v>16</v>
      </c>
    </row>
    <row r="396" spans="1:11" s="19" customFormat="1">
      <c r="A396" s="19" t="s">
        <v>304</v>
      </c>
      <c r="B396" s="20">
        <v>27</v>
      </c>
      <c r="C396" s="20">
        <v>0</v>
      </c>
      <c r="D396" s="20">
        <v>39</v>
      </c>
      <c r="E396" s="20">
        <v>119</v>
      </c>
      <c r="F396" s="20">
        <v>86</v>
      </c>
      <c r="G396" s="20">
        <v>23</v>
      </c>
      <c r="H396" s="20">
        <v>37</v>
      </c>
      <c r="I396" s="20">
        <v>24</v>
      </c>
      <c r="J396" s="20">
        <v>0</v>
      </c>
      <c r="K396" s="20">
        <v>24</v>
      </c>
    </row>
    <row r="397" spans="1:11" s="19" customFormat="1">
      <c r="A397" s="19" t="s">
        <v>305</v>
      </c>
      <c r="B397" s="20">
        <v>16</v>
      </c>
      <c r="C397" s="20">
        <v>0</v>
      </c>
      <c r="D397" s="20">
        <v>33</v>
      </c>
      <c r="E397" s="20">
        <v>67</v>
      </c>
      <c r="F397" s="20">
        <v>60</v>
      </c>
      <c r="G397" s="20">
        <v>17</v>
      </c>
      <c r="H397" s="20">
        <v>7</v>
      </c>
      <c r="I397" s="20">
        <v>13</v>
      </c>
      <c r="J397" s="20">
        <v>0</v>
      </c>
      <c r="K397" s="20">
        <v>25</v>
      </c>
    </row>
    <row r="398" spans="1:11">
      <c r="A398" t="s">
        <v>306</v>
      </c>
      <c r="B398" s="13">
        <v>12</v>
      </c>
      <c r="C398" s="13">
        <v>13</v>
      </c>
      <c r="D398" s="13">
        <v>2</v>
      </c>
      <c r="E398" s="13">
        <v>17</v>
      </c>
      <c r="F398" s="13">
        <v>7</v>
      </c>
      <c r="G398" s="13">
        <v>27</v>
      </c>
      <c r="H398" s="13">
        <v>17</v>
      </c>
      <c r="I398" s="13">
        <v>27</v>
      </c>
      <c r="J398" s="13">
        <v>1</v>
      </c>
      <c r="K398" s="13">
        <v>16</v>
      </c>
    </row>
    <row r="399" spans="1:11">
      <c r="A399" t="s">
        <v>307</v>
      </c>
      <c r="B399" s="13">
        <v>5</v>
      </c>
      <c r="C399" s="13">
        <v>44</v>
      </c>
      <c r="D399" s="13">
        <v>2</v>
      </c>
      <c r="E399" s="13">
        <v>7</v>
      </c>
      <c r="F399" s="13">
        <v>6</v>
      </c>
      <c r="G399" s="13">
        <v>10</v>
      </c>
      <c r="H399" s="13">
        <v>4</v>
      </c>
      <c r="I399" s="13">
        <v>34</v>
      </c>
      <c r="J399" s="13">
        <v>0</v>
      </c>
      <c r="K399" s="13">
        <v>1</v>
      </c>
    </row>
    <row r="400" spans="1:11">
      <c r="A400" t="s">
        <v>308</v>
      </c>
      <c r="B400" s="13">
        <v>0</v>
      </c>
      <c r="C400" s="13">
        <v>0</v>
      </c>
      <c r="D400" s="13">
        <v>1</v>
      </c>
      <c r="E400" s="13">
        <v>2</v>
      </c>
      <c r="F400" s="13">
        <v>2</v>
      </c>
      <c r="G400" s="13">
        <v>4</v>
      </c>
      <c r="H400" s="13">
        <v>3</v>
      </c>
      <c r="I400" s="13">
        <v>6</v>
      </c>
      <c r="J400" s="13">
        <v>0</v>
      </c>
      <c r="K400" s="13">
        <v>0</v>
      </c>
    </row>
    <row r="401" spans="1:11">
      <c r="A401" t="s">
        <v>309</v>
      </c>
      <c r="B401" s="13">
        <v>0</v>
      </c>
      <c r="C401" s="13">
        <v>0</v>
      </c>
      <c r="D401" s="13">
        <v>0</v>
      </c>
      <c r="E401" s="13">
        <v>1</v>
      </c>
      <c r="F401" s="13">
        <v>1</v>
      </c>
      <c r="G401" s="13">
        <v>1</v>
      </c>
      <c r="H401" s="13">
        <v>0</v>
      </c>
      <c r="I401" s="13">
        <v>3</v>
      </c>
      <c r="J401" s="13">
        <v>0</v>
      </c>
      <c r="K401" s="13">
        <v>0</v>
      </c>
    </row>
    <row r="402" spans="1:11">
      <c r="A402" t="s">
        <v>310</v>
      </c>
      <c r="B402" s="13">
        <v>0</v>
      </c>
      <c r="C402" t="s">
        <v>35</v>
      </c>
      <c r="D402" s="13">
        <v>1</v>
      </c>
      <c r="E402" s="13">
        <v>17</v>
      </c>
      <c r="F402" s="13">
        <v>13</v>
      </c>
      <c r="G402" t="s">
        <v>35</v>
      </c>
      <c r="H402" s="13">
        <v>17</v>
      </c>
      <c r="I402" s="13">
        <v>21</v>
      </c>
      <c r="J402" s="13">
        <v>0</v>
      </c>
      <c r="K402" t="s">
        <v>35</v>
      </c>
    </row>
    <row r="403" spans="1:11">
      <c r="A403" t="s">
        <v>311</v>
      </c>
      <c r="B403" s="13">
        <v>0</v>
      </c>
      <c r="C403" t="s">
        <v>35</v>
      </c>
      <c r="D403" s="13">
        <v>1</v>
      </c>
      <c r="E403" s="13">
        <v>7</v>
      </c>
      <c r="F403" s="13">
        <v>11</v>
      </c>
      <c r="G403" t="s">
        <v>35</v>
      </c>
      <c r="H403" s="13">
        <v>4</v>
      </c>
      <c r="I403" s="13">
        <v>29</v>
      </c>
      <c r="J403" s="13">
        <v>0</v>
      </c>
      <c r="K403" t="s">
        <v>35</v>
      </c>
    </row>
    <row r="404" spans="1:11">
      <c r="A404" t="s">
        <v>312</v>
      </c>
      <c r="B404" s="13">
        <v>0</v>
      </c>
      <c r="C404" t="s">
        <v>35</v>
      </c>
      <c r="D404" s="13">
        <v>0</v>
      </c>
      <c r="E404" s="13">
        <v>2</v>
      </c>
      <c r="F404" s="13">
        <v>0</v>
      </c>
      <c r="G404" t="s">
        <v>35</v>
      </c>
      <c r="H404" s="13">
        <v>3</v>
      </c>
      <c r="I404" s="13">
        <v>0</v>
      </c>
      <c r="J404" s="13">
        <v>0</v>
      </c>
      <c r="K404" t="s">
        <v>35</v>
      </c>
    </row>
    <row r="405" spans="1:11">
      <c r="A405" t="s">
        <v>313</v>
      </c>
      <c r="B405" s="13">
        <v>0</v>
      </c>
      <c r="C405" t="s">
        <v>35</v>
      </c>
      <c r="D405" s="13">
        <v>0</v>
      </c>
      <c r="E405" s="13">
        <v>1</v>
      </c>
      <c r="F405" s="13">
        <v>0</v>
      </c>
      <c r="G405" t="s">
        <v>35</v>
      </c>
      <c r="H405" s="13">
        <v>0</v>
      </c>
      <c r="I405" s="13">
        <v>1</v>
      </c>
      <c r="J405" s="13">
        <v>0</v>
      </c>
      <c r="K405" t="s">
        <v>35</v>
      </c>
    </row>
    <row r="406" spans="1:11">
      <c r="A406" s="8" t="s">
        <v>314</v>
      </c>
      <c r="B406" s="22">
        <v>0</v>
      </c>
      <c r="C406" s="22">
        <v>4</v>
      </c>
      <c r="D406" s="22">
        <v>7</v>
      </c>
      <c r="E406" s="22">
        <v>6</v>
      </c>
      <c r="F406" s="22">
        <v>2</v>
      </c>
      <c r="G406" s="22">
        <v>8</v>
      </c>
      <c r="H406" s="22">
        <v>2</v>
      </c>
      <c r="I406" s="22">
        <v>1</v>
      </c>
      <c r="J406" s="22">
        <v>4</v>
      </c>
      <c r="K406" s="22">
        <v>2</v>
      </c>
    </row>
    <row r="407" spans="1:11">
      <c r="A407" s="8" t="s">
        <v>315</v>
      </c>
      <c r="B407" s="22">
        <v>0</v>
      </c>
      <c r="C407" s="22">
        <v>3</v>
      </c>
      <c r="D407" s="22">
        <v>4</v>
      </c>
      <c r="E407" s="22">
        <v>5</v>
      </c>
      <c r="F407" s="22">
        <v>1</v>
      </c>
      <c r="G407" s="22">
        <v>0</v>
      </c>
      <c r="H407" s="22">
        <v>0</v>
      </c>
      <c r="I407" s="22">
        <v>0</v>
      </c>
      <c r="J407" s="22">
        <v>3</v>
      </c>
      <c r="K407" s="22">
        <v>0</v>
      </c>
    </row>
    <row r="408" spans="1:11">
      <c r="A408" s="8" t="s">
        <v>316</v>
      </c>
      <c r="B408" s="22">
        <v>0</v>
      </c>
      <c r="C408" s="22">
        <v>7</v>
      </c>
      <c r="D408" s="22">
        <v>22</v>
      </c>
      <c r="E408" s="22">
        <v>23</v>
      </c>
      <c r="F408" s="22">
        <v>9</v>
      </c>
      <c r="G408" s="22">
        <v>11</v>
      </c>
      <c r="H408" s="22">
        <v>6</v>
      </c>
      <c r="I408" s="22">
        <v>1</v>
      </c>
      <c r="J408" s="22">
        <v>4</v>
      </c>
      <c r="K408" s="22">
        <v>2</v>
      </c>
    </row>
    <row r="409" spans="1:11">
      <c r="A409" s="8" t="s">
        <v>317</v>
      </c>
      <c r="B409" s="22">
        <v>0</v>
      </c>
      <c r="C409" s="22">
        <v>6</v>
      </c>
      <c r="D409" s="22">
        <v>12</v>
      </c>
      <c r="E409" s="22">
        <v>12</v>
      </c>
      <c r="F409" s="22">
        <v>7</v>
      </c>
      <c r="G409" s="22">
        <v>1</v>
      </c>
      <c r="H409" s="22">
        <v>1</v>
      </c>
      <c r="I409" s="22">
        <v>0</v>
      </c>
      <c r="J409" s="22">
        <v>3</v>
      </c>
      <c r="K409" s="22">
        <v>2</v>
      </c>
    </row>
    <row r="410" spans="1:11">
      <c r="A410" s="8" t="s">
        <v>318</v>
      </c>
      <c r="B410" s="22">
        <v>0</v>
      </c>
      <c r="C410" s="22">
        <v>0</v>
      </c>
      <c r="D410" s="22">
        <v>0</v>
      </c>
      <c r="E410" s="22">
        <v>0</v>
      </c>
      <c r="F410" s="22">
        <v>1</v>
      </c>
      <c r="G410" s="22">
        <v>0</v>
      </c>
      <c r="H410" s="22">
        <v>0</v>
      </c>
      <c r="I410" s="22">
        <v>0</v>
      </c>
      <c r="J410" s="22">
        <v>0</v>
      </c>
      <c r="K410" s="22">
        <v>1</v>
      </c>
    </row>
    <row r="411" spans="1:11">
      <c r="A411" s="8" t="s">
        <v>319</v>
      </c>
      <c r="B411" s="22">
        <v>0</v>
      </c>
      <c r="C411" s="22">
        <v>0</v>
      </c>
      <c r="D411" s="22">
        <v>1</v>
      </c>
      <c r="E411" s="22">
        <v>0</v>
      </c>
      <c r="F411" s="22">
        <v>0</v>
      </c>
      <c r="G411" s="22">
        <v>0</v>
      </c>
      <c r="H411" s="22">
        <v>0</v>
      </c>
      <c r="I411" s="22">
        <v>1</v>
      </c>
      <c r="J411" s="22">
        <v>0</v>
      </c>
      <c r="K411" s="22">
        <v>0</v>
      </c>
    </row>
    <row r="412" spans="1:11">
      <c r="A412" t="s">
        <v>320</v>
      </c>
      <c r="B412" s="13">
        <v>0</v>
      </c>
      <c r="C412" s="13">
        <v>0</v>
      </c>
      <c r="D412" s="13">
        <v>2</v>
      </c>
      <c r="E412" s="13">
        <v>8</v>
      </c>
      <c r="F412" s="13">
        <v>11</v>
      </c>
      <c r="G412" s="13">
        <v>7</v>
      </c>
      <c r="H412" s="13">
        <v>2</v>
      </c>
      <c r="I412" s="13">
        <v>0</v>
      </c>
      <c r="J412" s="13">
        <v>0</v>
      </c>
      <c r="K412" s="13">
        <v>3</v>
      </c>
    </row>
    <row r="413" spans="1:11">
      <c r="A413" t="s">
        <v>321</v>
      </c>
      <c r="B413" s="13">
        <v>3</v>
      </c>
      <c r="C413" s="13">
        <v>0</v>
      </c>
      <c r="D413" s="13">
        <v>19</v>
      </c>
      <c r="E413" s="13">
        <v>19</v>
      </c>
      <c r="F413" s="13">
        <v>12</v>
      </c>
      <c r="G413" s="13">
        <v>2</v>
      </c>
      <c r="H413" s="13">
        <v>1</v>
      </c>
      <c r="I413" s="13">
        <v>0</v>
      </c>
      <c r="J413" s="13">
        <v>0</v>
      </c>
      <c r="K413" s="13">
        <v>3</v>
      </c>
    </row>
    <row r="414" spans="1:11">
      <c r="A414" t="s">
        <v>322</v>
      </c>
      <c r="B414" s="13">
        <v>1</v>
      </c>
      <c r="C414" s="13">
        <v>0</v>
      </c>
      <c r="D414" s="13">
        <v>5</v>
      </c>
      <c r="E414" s="13">
        <v>4</v>
      </c>
      <c r="F414" s="13">
        <v>0</v>
      </c>
      <c r="G414" s="13">
        <v>0</v>
      </c>
      <c r="H414" s="13">
        <v>2</v>
      </c>
      <c r="I414" s="13">
        <v>0</v>
      </c>
      <c r="J414" s="13">
        <v>0</v>
      </c>
      <c r="K414" s="13">
        <v>0</v>
      </c>
    </row>
    <row r="415" spans="1:11">
      <c r="A415" t="s">
        <v>323</v>
      </c>
      <c r="B415" s="13">
        <v>2</v>
      </c>
      <c r="C415" s="13">
        <v>0</v>
      </c>
      <c r="D415" s="13">
        <v>6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</row>
    <row r="416" spans="1:11">
      <c r="A416" t="s">
        <v>324</v>
      </c>
      <c r="B416" s="13">
        <v>5</v>
      </c>
      <c r="C416" s="13">
        <v>0</v>
      </c>
      <c r="D416" s="13">
        <v>7</v>
      </c>
      <c r="E416" s="13">
        <v>5</v>
      </c>
      <c r="F416" s="13">
        <v>1</v>
      </c>
      <c r="G416" s="13">
        <v>0</v>
      </c>
      <c r="H416" s="13">
        <v>3</v>
      </c>
      <c r="I416" s="13">
        <v>0</v>
      </c>
      <c r="J416" s="13">
        <v>0</v>
      </c>
      <c r="K416" s="13">
        <v>1</v>
      </c>
    </row>
    <row r="417" spans="1:11">
      <c r="A417" t="s">
        <v>325</v>
      </c>
      <c r="B417" s="13">
        <v>1</v>
      </c>
      <c r="C417" s="13">
        <v>0</v>
      </c>
      <c r="D417" s="13">
        <v>6</v>
      </c>
      <c r="E417" s="13">
        <v>12</v>
      </c>
      <c r="F417" s="13">
        <v>10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</row>
    <row r="418" spans="1:11">
      <c r="A418" t="s">
        <v>326</v>
      </c>
      <c r="B418" s="13">
        <v>5</v>
      </c>
      <c r="C418" s="13">
        <v>0</v>
      </c>
      <c r="D418" s="13">
        <v>7</v>
      </c>
      <c r="E418" s="13">
        <v>5</v>
      </c>
      <c r="F418" s="13">
        <v>1</v>
      </c>
      <c r="G418" s="13">
        <v>0</v>
      </c>
      <c r="H418" s="13">
        <v>4</v>
      </c>
      <c r="I418" s="13">
        <v>2</v>
      </c>
      <c r="J418" s="13">
        <v>0</v>
      </c>
      <c r="K418" s="13">
        <v>1</v>
      </c>
    </row>
    <row r="419" spans="1:11">
      <c r="A419" t="s">
        <v>327</v>
      </c>
      <c r="B419" s="13">
        <v>1</v>
      </c>
      <c r="C419" s="13">
        <v>10</v>
      </c>
      <c r="D419" s="13">
        <v>6</v>
      </c>
      <c r="E419" s="13">
        <v>12</v>
      </c>
      <c r="F419" s="13">
        <v>4</v>
      </c>
      <c r="G419" s="13">
        <v>0</v>
      </c>
      <c r="H419" s="13">
        <v>0</v>
      </c>
      <c r="I419" s="13">
        <v>2</v>
      </c>
      <c r="J419" s="13">
        <v>0</v>
      </c>
      <c r="K419" s="13">
        <v>0</v>
      </c>
    </row>
    <row r="420" spans="1:11">
      <c r="A420" t="s">
        <v>328</v>
      </c>
      <c r="B420" s="13">
        <v>1</v>
      </c>
      <c r="C420" s="13">
        <v>4</v>
      </c>
      <c r="D420" s="13">
        <v>3</v>
      </c>
      <c r="E420" s="13">
        <v>12</v>
      </c>
      <c r="F420" s="13">
        <v>11</v>
      </c>
      <c r="G420" s="13">
        <v>7</v>
      </c>
      <c r="H420" s="13">
        <v>4</v>
      </c>
      <c r="I420" s="13">
        <v>2</v>
      </c>
      <c r="J420" s="13">
        <v>0</v>
      </c>
      <c r="K420" s="13">
        <v>3</v>
      </c>
    </row>
    <row r="421" spans="1:11">
      <c r="A421" t="s">
        <v>329</v>
      </c>
      <c r="B421" s="13">
        <v>5</v>
      </c>
      <c r="C421" s="13">
        <v>22</v>
      </c>
      <c r="D421" s="13">
        <v>17</v>
      </c>
      <c r="E421" s="13">
        <v>19</v>
      </c>
      <c r="F421" s="13">
        <v>10</v>
      </c>
      <c r="G421" s="13">
        <v>2</v>
      </c>
      <c r="H421" s="13">
        <v>1</v>
      </c>
      <c r="I421" s="13">
        <v>3</v>
      </c>
      <c r="J421" s="13">
        <v>0</v>
      </c>
      <c r="K421" s="13">
        <v>3</v>
      </c>
    </row>
    <row r="422" spans="1:11" s="26" customFormat="1">
      <c r="A422" s="26" t="s">
        <v>330</v>
      </c>
      <c r="B422" s="27">
        <v>11</v>
      </c>
      <c r="C422" s="27">
        <v>4</v>
      </c>
      <c r="D422" s="27">
        <v>166</v>
      </c>
      <c r="E422" s="27">
        <v>23</v>
      </c>
      <c r="F422" s="27">
        <v>32</v>
      </c>
      <c r="G422" s="27">
        <v>3</v>
      </c>
      <c r="H422" s="27">
        <v>2</v>
      </c>
      <c r="I422" s="27">
        <v>6</v>
      </c>
      <c r="J422" s="27">
        <v>0</v>
      </c>
      <c r="K422" s="27">
        <v>22</v>
      </c>
    </row>
    <row r="423" spans="1:11" s="26" customFormat="1">
      <c r="A423" s="26" t="s">
        <v>331</v>
      </c>
      <c r="B423" s="27">
        <v>13</v>
      </c>
      <c r="C423" s="27">
        <v>3</v>
      </c>
      <c r="D423" s="27">
        <v>232</v>
      </c>
      <c r="E423" s="27">
        <v>35</v>
      </c>
      <c r="F423" s="27">
        <v>40</v>
      </c>
      <c r="G423" s="27">
        <v>0</v>
      </c>
      <c r="H423" s="27">
        <v>1</v>
      </c>
      <c r="I423" s="27">
        <v>7</v>
      </c>
      <c r="J423" s="27">
        <v>0</v>
      </c>
      <c r="K423" s="27">
        <v>12</v>
      </c>
    </row>
    <row r="424" spans="1:11" s="26" customFormat="1">
      <c r="A424" s="26" t="s">
        <v>332</v>
      </c>
      <c r="B424" s="27">
        <v>17</v>
      </c>
      <c r="C424" s="27">
        <v>11</v>
      </c>
      <c r="D424" s="27">
        <v>10</v>
      </c>
      <c r="E424" s="27">
        <v>46</v>
      </c>
      <c r="F424" s="27">
        <v>28</v>
      </c>
      <c r="G424" s="27">
        <v>18</v>
      </c>
      <c r="H424" s="27">
        <v>9</v>
      </c>
      <c r="I424" s="27">
        <v>18</v>
      </c>
      <c r="J424" s="27">
        <v>0</v>
      </c>
      <c r="K424" s="27">
        <v>8</v>
      </c>
    </row>
    <row r="425" spans="1:11" s="26" customFormat="1">
      <c r="A425" s="26" t="s">
        <v>333</v>
      </c>
      <c r="B425" s="27">
        <v>25</v>
      </c>
      <c r="C425" s="27">
        <v>61</v>
      </c>
      <c r="D425" s="27">
        <v>4</v>
      </c>
      <c r="E425" s="27">
        <v>41</v>
      </c>
      <c r="F425" s="27">
        <v>50</v>
      </c>
      <c r="G425" s="27">
        <v>6</v>
      </c>
      <c r="H425" s="27">
        <v>0</v>
      </c>
      <c r="I425" s="27">
        <v>14</v>
      </c>
      <c r="J425" s="27">
        <v>0</v>
      </c>
      <c r="K425" s="27">
        <v>6</v>
      </c>
    </row>
    <row r="426" spans="1:11" s="26" customFormat="1">
      <c r="A426" s="26" t="s">
        <v>334</v>
      </c>
      <c r="B426" s="27">
        <v>14</v>
      </c>
      <c r="C426" s="27">
        <v>11</v>
      </c>
      <c r="D426" s="27">
        <v>3</v>
      </c>
      <c r="E426" s="27">
        <v>32</v>
      </c>
      <c r="F426" s="27">
        <v>37</v>
      </c>
      <c r="G426" s="27">
        <v>4</v>
      </c>
      <c r="H426" s="27">
        <v>12</v>
      </c>
      <c r="I426" s="27">
        <v>19</v>
      </c>
      <c r="J426" s="27">
        <v>0</v>
      </c>
      <c r="K426" s="27">
        <v>18</v>
      </c>
    </row>
    <row r="427" spans="1:11" s="26" customFormat="1">
      <c r="A427" s="26" t="s">
        <v>335</v>
      </c>
      <c r="B427" s="27">
        <v>9</v>
      </c>
      <c r="C427" s="27">
        <v>42</v>
      </c>
      <c r="D427" s="27">
        <v>2</v>
      </c>
      <c r="E427" s="27">
        <v>27</v>
      </c>
      <c r="F427" s="27">
        <v>15</v>
      </c>
      <c r="G427" s="27">
        <v>6</v>
      </c>
      <c r="H427" s="27">
        <v>4</v>
      </c>
      <c r="I427" s="27">
        <v>26</v>
      </c>
      <c r="J427" s="27">
        <v>0</v>
      </c>
      <c r="K427" s="27">
        <v>19</v>
      </c>
    </row>
    <row r="428" spans="1:11" s="26" customFormat="1">
      <c r="A428" s="26" t="s">
        <v>336</v>
      </c>
      <c r="B428" s="27">
        <v>15</v>
      </c>
      <c r="C428" s="27">
        <v>7</v>
      </c>
      <c r="D428" s="27">
        <v>6</v>
      </c>
      <c r="E428" s="27">
        <v>38</v>
      </c>
      <c r="F428" s="27">
        <v>22</v>
      </c>
      <c r="G428" s="27">
        <v>56</v>
      </c>
      <c r="H428" s="27">
        <v>34</v>
      </c>
      <c r="I428" s="27">
        <v>69</v>
      </c>
      <c r="J428" s="27">
        <v>0</v>
      </c>
      <c r="K428" s="27">
        <v>31</v>
      </c>
    </row>
    <row r="429" spans="1:11" s="26" customFormat="1">
      <c r="A429" s="26" t="s">
        <v>337</v>
      </c>
      <c r="B429" s="27">
        <v>7</v>
      </c>
      <c r="C429" s="27">
        <v>24</v>
      </c>
      <c r="D429" s="27">
        <v>8</v>
      </c>
      <c r="E429" s="27">
        <v>16</v>
      </c>
      <c r="F429" s="27">
        <v>7</v>
      </c>
      <c r="G429" s="27">
        <v>6</v>
      </c>
      <c r="H429" s="27">
        <v>15</v>
      </c>
      <c r="I429" s="27">
        <v>53</v>
      </c>
      <c r="J429" s="27">
        <v>0</v>
      </c>
      <c r="K429" s="27">
        <v>12</v>
      </c>
    </row>
    <row r="430" spans="1:11">
      <c r="A430" t="s">
        <v>338</v>
      </c>
      <c r="B430" s="13">
        <v>3</v>
      </c>
      <c r="C430" s="13">
        <v>1</v>
      </c>
      <c r="D430" s="13">
        <v>30</v>
      </c>
      <c r="E430" s="13">
        <v>37</v>
      </c>
      <c r="F430" s="13">
        <v>9</v>
      </c>
      <c r="G430" s="13">
        <v>0</v>
      </c>
      <c r="H430" s="13">
        <v>4</v>
      </c>
      <c r="I430" s="13">
        <v>33</v>
      </c>
      <c r="J430" s="13">
        <v>0</v>
      </c>
      <c r="K430" s="13">
        <v>16</v>
      </c>
    </row>
    <row r="431" spans="1:11">
      <c r="A431" t="s">
        <v>339</v>
      </c>
      <c r="B431" s="13">
        <v>2</v>
      </c>
      <c r="C431" s="13">
        <v>4</v>
      </c>
      <c r="D431" s="13">
        <v>18</v>
      </c>
      <c r="E431" s="13">
        <v>15</v>
      </c>
      <c r="F431" s="13">
        <v>4</v>
      </c>
      <c r="G431" s="13">
        <v>0</v>
      </c>
      <c r="H431" s="13">
        <v>0</v>
      </c>
      <c r="I431" s="13">
        <v>25</v>
      </c>
      <c r="J431" s="13">
        <v>0</v>
      </c>
      <c r="K431" s="13">
        <v>12</v>
      </c>
    </row>
    <row r="432" spans="1:11">
      <c r="A432" t="s">
        <v>340</v>
      </c>
      <c r="B432" s="13">
        <v>41</v>
      </c>
      <c r="C432" s="13">
        <v>15</v>
      </c>
      <c r="D432" s="13">
        <v>91</v>
      </c>
      <c r="E432" s="13">
        <v>79</v>
      </c>
      <c r="F432" s="13">
        <v>64</v>
      </c>
      <c r="G432" s="13">
        <v>15</v>
      </c>
      <c r="H432" s="13">
        <v>42</v>
      </c>
      <c r="I432" s="13">
        <v>68</v>
      </c>
      <c r="J432" s="13">
        <v>0</v>
      </c>
      <c r="K432" s="13">
        <v>37</v>
      </c>
    </row>
    <row r="433" spans="1:11">
      <c r="A433" t="s">
        <v>341</v>
      </c>
      <c r="B433" s="13">
        <v>39</v>
      </c>
      <c r="C433" s="13">
        <v>37</v>
      </c>
      <c r="D433" s="13">
        <v>142</v>
      </c>
      <c r="E433" s="13">
        <v>62</v>
      </c>
      <c r="F433" s="13">
        <v>38</v>
      </c>
      <c r="G433" s="13">
        <v>7</v>
      </c>
      <c r="H433" s="13">
        <v>15</v>
      </c>
      <c r="I433" s="13">
        <v>60</v>
      </c>
      <c r="J433" s="13">
        <v>0</v>
      </c>
      <c r="K433" s="13">
        <v>17</v>
      </c>
    </row>
    <row r="434" spans="1:11">
      <c r="A434" t="s">
        <v>342</v>
      </c>
      <c r="B434" s="13">
        <v>12</v>
      </c>
      <c r="C434" s="13">
        <v>14</v>
      </c>
      <c r="D434" s="13">
        <v>56</v>
      </c>
      <c r="E434" s="13">
        <v>16</v>
      </c>
      <c r="F434" s="13">
        <v>37</v>
      </c>
      <c r="G434" s="13">
        <v>42</v>
      </c>
      <c r="H434" s="13">
        <v>9</v>
      </c>
      <c r="I434" s="13">
        <v>7</v>
      </c>
      <c r="J434" s="13">
        <v>0</v>
      </c>
      <c r="K434" s="13">
        <v>19</v>
      </c>
    </row>
    <row r="435" spans="1:11">
      <c r="A435" t="s">
        <v>343</v>
      </c>
      <c r="B435" s="13">
        <v>12</v>
      </c>
      <c r="C435" s="13">
        <v>71</v>
      </c>
      <c r="D435" s="13">
        <v>73</v>
      </c>
      <c r="E435" s="13">
        <v>38</v>
      </c>
      <c r="F435" s="13">
        <v>47</v>
      </c>
      <c r="G435" s="13">
        <v>9</v>
      </c>
      <c r="H435" s="13">
        <v>3</v>
      </c>
      <c r="I435" s="13">
        <v>10</v>
      </c>
      <c r="J435" s="13">
        <v>0</v>
      </c>
      <c r="K435" s="13">
        <v>9</v>
      </c>
    </row>
    <row r="436" spans="1:11">
      <c r="A436" t="s">
        <v>344</v>
      </c>
      <c r="B436" s="13">
        <v>1</v>
      </c>
      <c r="C436" s="13">
        <v>2</v>
      </c>
      <c r="D436" s="13">
        <v>6</v>
      </c>
      <c r="E436" s="13">
        <v>6</v>
      </c>
      <c r="F436" s="13">
        <v>9</v>
      </c>
      <c r="G436" s="13">
        <v>17</v>
      </c>
      <c r="H436" s="13">
        <v>2</v>
      </c>
      <c r="I436" s="13">
        <v>3</v>
      </c>
      <c r="J436" s="13">
        <v>0</v>
      </c>
      <c r="K436" s="13">
        <v>7</v>
      </c>
    </row>
    <row r="437" spans="1:11">
      <c r="A437" t="s">
        <v>345</v>
      </c>
      <c r="B437" s="13">
        <v>3</v>
      </c>
      <c r="C437" s="13">
        <v>13</v>
      </c>
      <c r="D437" s="13">
        <v>12</v>
      </c>
      <c r="E437" s="13">
        <v>3</v>
      </c>
      <c r="F437" s="13">
        <v>23</v>
      </c>
      <c r="G437" s="13">
        <v>2</v>
      </c>
      <c r="H437" s="13">
        <v>2</v>
      </c>
      <c r="I437" s="13">
        <v>4</v>
      </c>
      <c r="J437" s="13">
        <v>0</v>
      </c>
      <c r="K437" s="13">
        <v>4</v>
      </c>
    </row>
    <row r="438" spans="1:11">
      <c r="A438" t="s">
        <v>346</v>
      </c>
      <c r="B438" s="13">
        <v>0</v>
      </c>
      <c r="C438" s="13">
        <v>1</v>
      </c>
      <c r="D438" s="13">
        <v>2</v>
      </c>
      <c r="E438" s="13">
        <v>0</v>
      </c>
      <c r="F438" s="13">
        <v>0</v>
      </c>
      <c r="G438" s="13">
        <v>0</v>
      </c>
      <c r="H438" s="13">
        <v>0</v>
      </c>
      <c r="I438" s="13">
        <v>1</v>
      </c>
      <c r="J438" s="13">
        <v>0</v>
      </c>
      <c r="K438" s="13">
        <v>2</v>
      </c>
    </row>
    <row r="439" spans="1:11">
      <c r="A439" t="s">
        <v>347</v>
      </c>
      <c r="B439" s="13">
        <v>0</v>
      </c>
      <c r="C439" s="13">
        <v>5</v>
      </c>
      <c r="D439" s="13">
        <v>1</v>
      </c>
      <c r="E439" s="13">
        <v>1</v>
      </c>
      <c r="F439" s="13">
        <v>0</v>
      </c>
      <c r="G439" s="13">
        <v>0</v>
      </c>
      <c r="H439" s="13">
        <v>0</v>
      </c>
      <c r="I439" s="13">
        <v>1</v>
      </c>
      <c r="J439" s="13">
        <v>0</v>
      </c>
      <c r="K439" s="13">
        <v>0</v>
      </c>
    </row>
    <row r="440" spans="1:11">
      <c r="A440" t="s">
        <v>348</v>
      </c>
      <c r="B440" s="28" t="s">
        <v>349</v>
      </c>
      <c r="C440" t="s">
        <v>350</v>
      </c>
      <c r="D440" t="s">
        <v>351</v>
      </c>
      <c r="E440" t="s">
        <v>352</v>
      </c>
      <c r="F440" t="s">
        <v>353</v>
      </c>
      <c r="G440" t="s">
        <v>354</v>
      </c>
      <c r="H440" t="s">
        <v>355</v>
      </c>
      <c r="I440" t="s">
        <v>356</v>
      </c>
      <c r="J440" s="13">
        <v>0</v>
      </c>
      <c r="K440" t="s">
        <v>357</v>
      </c>
    </row>
    <row r="441" spans="1:11">
      <c r="A441" t="s">
        <v>358</v>
      </c>
      <c r="B441" t="s">
        <v>359</v>
      </c>
      <c r="C441" t="s">
        <v>360</v>
      </c>
      <c r="D441" t="s">
        <v>361</v>
      </c>
      <c r="E441" t="s">
        <v>362</v>
      </c>
      <c r="F441" t="s">
        <v>363</v>
      </c>
      <c r="G441" t="s">
        <v>364</v>
      </c>
      <c r="H441" t="s">
        <v>365</v>
      </c>
      <c r="I441" t="s">
        <v>366</v>
      </c>
      <c r="J441" s="13">
        <v>0</v>
      </c>
      <c r="K441" t="s">
        <v>367</v>
      </c>
    </row>
    <row r="442" spans="1:11">
      <c r="A442" t="s">
        <v>368</v>
      </c>
      <c r="B442" s="15">
        <v>0.77769999999999995</v>
      </c>
      <c r="C442" s="15">
        <v>0.5</v>
      </c>
      <c r="D442" s="15">
        <v>0.54349999999999998</v>
      </c>
      <c r="E442" s="15">
        <v>0.76090000000000002</v>
      </c>
      <c r="F442" s="15">
        <v>0.66659999999999997</v>
      </c>
      <c r="G442" s="15">
        <v>0.375</v>
      </c>
      <c r="H442" s="15">
        <v>0.61499999999999999</v>
      </c>
      <c r="I442" s="15">
        <v>0.60499999999999998</v>
      </c>
      <c r="J442" s="15">
        <v>0</v>
      </c>
      <c r="K442" s="15">
        <v>0.6028</v>
      </c>
    </row>
    <row r="443" spans="1:11">
      <c r="A443" t="s">
        <v>369</v>
      </c>
      <c r="B443" s="15">
        <v>0.3125</v>
      </c>
      <c r="C443" s="15">
        <v>0.3846</v>
      </c>
      <c r="D443" s="15">
        <v>0.7077</v>
      </c>
      <c r="E443" s="15">
        <v>0.625</v>
      </c>
      <c r="F443" s="15">
        <v>0.625</v>
      </c>
      <c r="G443" s="15">
        <v>0.7077</v>
      </c>
      <c r="H443" s="15">
        <v>0.26</v>
      </c>
      <c r="I443" s="15">
        <v>0.44500000000000001</v>
      </c>
      <c r="J443" s="15">
        <v>0</v>
      </c>
      <c r="K443" s="15">
        <v>0.73440000000000005</v>
      </c>
    </row>
    <row r="444" spans="1:11">
      <c r="A444" t="s">
        <v>370</v>
      </c>
      <c r="B444" s="15">
        <v>0.2223</v>
      </c>
      <c r="C444" s="15">
        <v>0.83340000000000003</v>
      </c>
      <c r="D444" s="15">
        <v>0.56530000000000002</v>
      </c>
      <c r="E444" s="15">
        <v>0.8044</v>
      </c>
      <c r="F444" s="15">
        <v>0.66659999999999997</v>
      </c>
      <c r="G444" s="15">
        <v>0.5</v>
      </c>
      <c r="H444" s="15">
        <v>0</v>
      </c>
      <c r="I444" s="15">
        <v>0.73699999999999999</v>
      </c>
      <c r="J444" s="15">
        <v>0</v>
      </c>
      <c r="K444" s="15">
        <v>0.71240000000000003</v>
      </c>
    </row>
    <row r="445" spans="1:11">
      <c r="A445" t="s">
        <v>371</v>
      </c>
      <c r="B445" s="15">
        <v>0.6875</v>
      </c>
      <c r="C445" s="15">
        <v>0.75009999999999999</v>
      </c>
      <c r="D445" s="15">
        <v>0.81540000000000001</v>
      </c>
      <c r="E445" s="15">
        <v>0.72909999999999997</v>
      </c>
      <c r="F445" s="15">
        <v>0.72909999999999997</v>
      </c>
      <c r="G445" s="15">
        <v>0.81540000000000001</v>
      </c>
      <c r="H445" s="15">
        <v>0</v>
      </c>
      <c r="I445" s="15">
        <v>0.86699999999999999</v>
      </c>
      <c r="J445" s="15">
        <v>0</v>
      </c>
      <c r="K445" s="15">
        <v>0.8125</v>
      </c>
    </row>
    <row r="446" spans="1:11">
      <c r="A446" t="s">
        <v>372</v>
      </c>
      <c r="B446" s="15">
        <v>0</v>
      </c>
      <c r="C446" s="15">
        <v>8.3299999999999999E-2</v>
      </c>
      <c r="D446" s="15">
        <v>0.13039999999999999</v>
      </c>
      <c r="E446" s="15">
        <v>4.3499999999999997E-2</v>
      </c>
      <c r="F446" s="15">
        <v>9.0899999999999995E-2</v>
      </c>
      <c r="G446" s="15">
        <v>0</v>
      </c>
      <c r="H446" s="15">
        <v>8.5000000000000006E-2</v>
      </c>
      <c r="I446" s="15">
        <v>2.5999999999999999E-2</v>
      </c>
      <c r="J446" s="15">
        <v>0</v>
      </c>
      <c r="K446" s="15">
        <v>0.1507</v>
      </c>
    </row>
    <row r="447" spans="1:11">
      <c r="A447" t="s">
        <v>373</v>
      </c>
      <c r="B447" s="15">
        <v>0</v>
      </c>
      <c r="C447" s="15">
        <v>7.6899999999999996E-2</v>
      </c>
      <c r="D447" s="15">
        <v>7.6899999999999996E-2</v>
      </c>
      <c r="E447" s="15">
        <v>8.3299999999999999E-2</v>
      </c>
      <c r="F447" s="15">
        <v>8.3299999999999999E-2</v>
      </c>
      <c r="G447" s="15">
        <v>7.6899999999999996E-2</v>
      </c>
      <c r="H447" s="15">
        <v>0.04</v>
      </c>
      <c r="I447" s="15">
        <v>0.156</v>
      </c>
      <c r="J447" s="15">
        <v>0</v>
      </c>
      <c r="K447" s="15">
        <v>9.3799999999999994E-2</v>
      </c>
    </row>
    <row r="448" spans="1:11">
      <c r="A448" t="s">
        <v>374</v>
      </c>
      <c r="B448" s="15">
        <v>0</v>
      </c>
      <c r="C448" s="15">
        <v>0</v>
      </c>
      <c r="D448" s="15">
        <v>0.13039999999999999</v>
      </c>
      <c r="E448" s="15">
        <v>2.1700000000000001E-2</v>
      </c>
      <c r="F448" s="15">
        <v>6.0600000000000001E-2</v>
      </c>
      <c r="G448" s="15">
        <v>0</v>
      </c>
      <c r="H448" s="15">
        <v>0.53</v>
      </c>
      <c r="I448" s="15">
        <v>0</v>
      </c>
      <c r="J448" s="15">
        <v>0</v>
      </c>
      <c r="K448" s="15">
        <v>6.8500000000000005E-2</v>
      </c>
    </row>
    <row r="449" spans="1:11">
      <c r="A449" t="s">
        <v>375</v>
      </c>
      <c r="B449" s="15">
        <v>0</v>
      </c>
      <c r="C449" s="15">
        <v>5.7700000000000001E-2</v>
      </c>
      <c r="D449" s="15">
        <v>3.0800000000000001E-2</v>
      </c>
      <c r="E449" s="15">
        <v>6.25E-2</v>
      </c>
      <c r="F449" s="15">
        <v>6.25E-2</v>
      </c>
      <c r="G449" s="15">
        <v>3.0800000000000001E-2</v>
      </c>
      <c r="H449" s="15">
        <v>0.22</v>
      </c>
      <c r="I449" s="15">
        <v>7.0000000000000007E-2</v>
      </c>
      <c r="J449" s="15">
        <v>0</v>
      </c>
      <c r="K449" s="15">
        <v>3.1300000000000001E-2</v>
      </c>
    </row>
    <row r="450" spans="1:11">
      <c r="A450" t="s">
        <v>376</v>
      </c>
      <c r="B450" s="15">
        <v>0</v>
      </c>
      <c r="C450" s="15">
        <v>0</v>
      </c>
      <c r="D450" s="15">
        <v>0</v>
      </c>
      <c r="E450" s="15">
        <v>6.5199999999999994E-2</v>
      </c>
      <c r="F450" s="15">
        <v>0</v>
      </c>
      <c r="G450" s="15">
        <v>0</v>
      </c>
      <c r="H450" s="15">
        <v>0</v>
      </c>
      <c r="I450" s="15">
        <v>2.5999999999999999E-2</v>
      </c>
      <c r="J450" s="15">
        <v>0</v>
      </c>
      <c r="K450" s="15">
        <v>1.37E-2</v>
      </c>
    </row>
    <row r="451" spans="1:11">
      <c r="A451" t="s">
        <v>377</v>
      </c>
      <c r="B451" s="15">
        <v>0</v>
      </c>
      <c r="C451" s="15">
        <v>7.6899999999999996E-2</v>
      </c>
      <c r="D451" s="15">
        <v>1.54E-2</v>
      </c>
      <c r="E451" s="15">
        <v>4.1700000000000001E-2</v>
      </c>
      <c r="F451" s="15">
        <v>4.1700000000000001E-2</v>
      </c>
      <c r="G451" s="15">
        <v>1.54E-2</v>
      </c>
      <c r="H451" s="15">
        <v>0</v>
      </c>
      <c r="I451" s="15">
        <v>0</v>
      </c>
      <c r="J451" s="15">
        <v>0</v>
      </c>
      <c r="K451" s="15">
        <v>6.25E-2</v>
      </c>
    </row>
    <row r="452" spans="1:11">
      <c r="A452" t="s">
        <v>378</v>
      </c>
      <c r="B452" s="15">
        <v>0</v>
      </c>
      <c r="C452" s="15">
        <v>0</v>
      </c>
      <c r="D452" s="15">
        <v>0</v>
      </c>
      <c r="E452" s="15">
        <v>6.5199999999999994E-2</v>
      </c>
      <c r="F452" s="15">
        <v>0</v>
      </c>
      <c r="G452" s="15">
        <v>0</v>
      </c>
      <c r="H452" s="15">
        <v>0</v>
      </c>
      <c r="I452" s="15">
        <v>2.5999999999999999E-2</v>
      </c>
      <c r="J452" s="15">
        <v>0</v>
      </c>
      <c r="K452" s="15">
        <v>1.37E-2</v>
      </c>
    </row>
    <row r="453" spans="1:11">
      <c r="A453" t="s">
        <v>379</v>
      </c>
      <c r="B453" s="15">
        <v>0</v>
      </c>
      <c r="C453" s="15">
        <v>5.7700000000000001E-2</v>
      </c>
      <c r="D453" s="15">
        <v>0</v>
      </c>
      <c r="E453" s="15">
        <v>2.0799999999999999E-2</v>
      </c>
      <c r="F453" s="15">
        <v>2.0799999999999999E-2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</row>
    <row r="454" spans="1:11">
      <c r="A454" t="s">
        <v>380</v>
      </c>
      <c r="B454" s="15">
        <v>0.4546</v>
      </c>
      <c r="C454" s="15">
        <v>0.5</v>
      </c>
      <c r="D454" s="15">
        <v>0.30640000000000001</v>
      </c>
      <c r="E454" s="15">
        <v>0.4839</v>
      </c>
      <c r="F454" s="15">
        <v>0.49020000000000002</v>
      </c>
      <c r="G454" s="15">
        <v>0.44440000000000002</v>
      </c>
      <c r="H454" s="15">
        <v>0.35</v>
      </c>
      <c r="I454" s="15">
        <v>0.52300000000000002</v>
      </c>
      <c r="J454" s="15">
        <v>0</v>
      </c>
      <c r="K454" s="15">
        <v>0.36120000000000002</v>
      </c>
    </row>
    <row r="455" spans="1:11">
      <c r="A455" t="s">
        <v>381</v>
      </c>
      <c r="B455" s="15">
        <v>0.36</v>
      </c>
      <c r="C455" s="15">
        <v>0.2419</v>
      </c>
      <c r="D455" s="15">
        <v>0.24</v>
      </c>
      <c r="E455" s="15">
        <v>0.39679999999999999</v>
      </c>
      <c r="F455" s="15">
        <v>0.39679999999999999</v>
      </c>
      <c r="G455" s="15">
        <v>0.24</v>
      </c>
      <c r="H455" s="15">
        <v>0.15</v>
      </c>
      <c r="I455" s="15">
        <v>0.377</v>
      </c>
      <c r="J455" s="15">
        <v>0</v>
      </c>
      <c r="K455" s="15">
        <v>0.3846</v>
      </c>
    </row>
    <row r="456" spans="1:11">
      <c r="A456" t="s">
        <v>382</v>
      </c>
      <c r="B456" s="15">
        <v>4.5499999999999999E-2</v>
      </c>
      <c r="C456" s="15">
        <v>0.28570000000000001</v>
      </c>
      <c r="D456" s="15">
        <v>0.1452</v>
      </c>
      <c r="E456" s="15">
        <v>3.2300000000000002E-2</v>
      </c>
      <c r="F456" s="15">
        <v>0.13730000000000001</v>
      </c>
      <c r="G456" s="15">
        <v>0</v>
      </c>
      <c r="H456" t="s">
        <v>35</v>
      </c>
      <c r="I456" s="15">
        <v>4.5999999999999999E-2</v>
      </c>
      <c r="J456" s="15">
        <v>0</v>
      </c>
      <c r="K456" s="15">
        <v>8.3299999999999999E-2</v>
      </c>
    </row>
    <row r="457" spans="1:11">
      <c r="A457" t="s">
        <v>383</v>
      </c>
      <c r="B457" s="15">
        <v>0</v>
      </c>
      <c r="C457" s="15">
        <v>8.0600000000000005E-2</v>
      </c>
      <c r="D457" s="15">
        <v>0.1067</v>
      </c>
      <c r="E457" s="15">
        <v>7.9399999999999998E-2</v>
      </c>
      <c r="F457" s="15">
        <v>7.9399999999999998E-2</v>
      </c>
      <c r="G457" s="15">
        <v>0.1067</v>
      </c>
      <c r="H457" t="s">
        <v>35</v>
      </c>
      <c r="I457" s="15">
        <v>3.7999999999999999E-2</v>
      </c>
      <c r="J457" s="15">
        <v>0</v>
      </c>
      <c r="K457" s="15">
        <v>5.1299999999999998E-2</v>
      </c>
    </row>
    <row r="458" spans="1:11">
      <c r="A458" t="s">
        <v>384</v>
      </c>
      <c r="B458" s="13">
        <v>14</v>
      </c>
      <c r="C458" s="13">
        <v>23</v>
      </c>
      <c r="D458" s="13">
        <v>20</v>
      </c>
      <c r="E458" s="13">
        <v>23</v>
      </c>
      <c r="F458" s="13">
        <v>25</v>
      </c>
      <c r="G458" s="13">
        <v>22</v>
      </c>
      <c r="H458" s="13">
        <v>25</v>
      </c>
      <c r="I458" s="13">
        <v>20</v>
      </c>
      <c r="J458" s="13">
        <v>0</v>
      </c>
      <c r="K458" s="13">
        <v>14</v>
      </c>
    </row>
    <row r="459" spans="1:11">
      <c r="A459" t="s">
        <v>385</v>
      </c>
      <c r="B459" s="13">
        <v>5</v>
      </c>
      <c r="C459" s="13">
        <v>5</v>
      </c>
      <c r="D459" s="13">
        <v>1</v>
      </c>
      <c r="E459" s="13">
        <v>13</v>
      </c>
      <c r="F459" s="13">
        <v>5</v>
      </c>
      <c r="G459" s="13">
        <v>4</v>
      </c>
      <c r="H459" s="13">
        <v>2</v>
      </c>
      <c r="I459" s="13">
        <v>9</v>
      </c>
      <c r="J459" s="13">
        <v>21</v>
      </c>
      <c r="K459" s="13">
        <v>10</v>
      </c>
    </row>
    <row r="460" spans="1:11">
      <c r="A460" t="s">
        <v>177</v>
      </c>
      <c r="B460" s="13">
        <v>3</v>
      </c>
      <c r="C460" s="13">
        <v>6</v>
      </c>
      <c r="D460" s="13">
        <v>4</v>
      </c>
      <c r="E460" s="13">
        <v>6</v>
      </c>
      <c r="F460" s="13">
        <v>4</v>
      </c>
      <c r="G460" s="13">
        <v>5</v>
      </c>
      <c r="H460" s="13">
        <v>4</v>
      </c>
      <c r="I460" s="13">
        <v>6</v>
      </c>
      <c r="J460" s="13">
        <v>7</v>
      </c>
      <c r="K460" s="13">
        <v>4</v>
      </c>
    </row>
    <row r="461" spans="1:11">
      <c r="A461" t="s">
        <v>386</v>
      </c>
      <c r="B461" t="s">
        <v>76</v>
      </c>
      <c r="C461" t="s">
        <v>76</v>
      </c>
      <c r="D461" t="s">
        <v>76</v>
      </c>
      <c r="E461" t="s">
        <v>76</v>
      </c>
      <c r="F461" t="s">
        <v>76</v>
      </c>
      <c r="G461" t="s">
        <v>76</v>
      </c>
      <c r="H461" t="s">
        <v>76</v>
      </c>
      <c r="I461" t="s">
        <v>76</v>
      </c>
      <c r="J461" t="s">
        <v>76</v>
      </c>
      <c r="K461" t="s">
        <v>76</v>
      </c>
    </row>
    <row r="462" spans="1:11">
      <c r="A462" t="s">
        <v>387</v>
      </c>
      <c r="B462" s="13">
        <v>2</v>
      </c>
      <c r="C462" s="13">
        <v>1</v>
      </c>
      <c r="D462" s="13">
        <v>0</v>
      </c>
      <c r="E462" s="13">
        <v>2</v>
      </c>
      <c r="F462" s="13">
        <v>5</v>
      </c>
      <c r="G462" s="13">
        <v>4</v>
      </c>
      <c r="H462" s="13">
        <v>0</v>
      </c>
      <c r="I462" s="13">
        <v>0</v>
      </c>
      <c r="J462" s="13">
        <v>2</v>
      </c>
      <c r="K462" s="13">
        <v>2</v>
      </c>
    </row>
    <row r="463" spans="1:11">
      <c r="A463" t="s">
        <v>388</v>
      </c>
      <c r="B463" s="13">
        <v>1</v>
      </c>
      <c r="C463" s="13">
        <v>0</v>
      </c>
      <c r="D463" s="13">
        <v>1</v>
      </c>
      <c r="E463" s="13">
        <v>5</v>
      </c>
      <c r="F463" s="13">
        <v>1</v>
      </c>
      <c r="G463" s="13">
        <v>2</v>
      </c>
      <c r="H463" s="13">
        <v>6</v>
      </c>
      <c r="I463" s="13">
        <v>2</v>
      </c>
      <c r="J463" s="13">
        <v>3</v>
      </c>
      <c r="K463" s="13">
        <v>1</v>
      </c>
    </row>
    <row r="464" spans="1:11">
      <c r="A464" t="s">
        <v>389</v>
      </c>
      <c r="B464" s="13">
        <v>0</v>
      </c>
      <c r="C464" s="13">
        <v>0</v>
      </c>
      <c r="D464" s="13">
        <v>0</v>
      </c>
      <c r="E464" s="13">
        <v>0</v>
      </c>
      <c r="F464" s="13">
        <v>1</v>
      </c>
      <c r="G464" s="13">
        <v>0</v>
      </c>
      <c r="H464" s="13">
        <v>0</v>
      </c>
      <c r="I464" s="13">
        <v>0</v>
      </c>
      <c r="J464" s="13">
        <v>1</v>
      </c>
      <c r="K464" s="13">
        <v>0</v>
      </c>
    </row>
  </sheetData>
  <phoneticPr fontId="10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0" workbookViewId="0">
      <selection activeCell="A4" sqref="A4"/>
    </sheetView>
  </sheetViews>
  <sheetFormatPr baseColWidth="10" defaultRowHeight="14" x14ac:dyDescent="0"/>
  <cols>
    <col min="1" max="1" width="57" customWidth="1"/>
    <col min="2" max="9" width="11" customWidth="1"/>
    <col min="10" max="11" width="12" customWidth="1"/>
  </cols>
  <sheetData>
    <row r="1" spans="1:11" ht="22">
      <c r="A1" s="7" t="s">
        <v>401</v>
      </c>
    </row>
    <row r="2" spans="1:11" ht="22">
      <c r="A2" s="7"/>
    </row>
    <row r="3" spans="1:11" s="6" customFormat="1" ht="15">
      <c r="A3" s="5" t="s">
        <v>0</v>
      </c>
      <c r="B3" s="5" t="s">
        <v>399</v>
      </c>
      <c r="C3" s="5" t="s">
        <v>390</v>
      </c>
      <c r="D3" s="5" t="s">
        <v>391</v>
      </c>
      <c r="E3" s="5" t="s">
        <v>392</v>
      </c>
      <c r="F3" s="5" t="s">
        <v>393</v>
      </c>
      <c r="G3" s="5" t="s">
        <v>394</v>
      </c>
      <c r="H3" s="5" t="s">
        <v>395</v>
      </c>
      <c r="I3" s="5" t="s">
        <v>396</v>
      </c>
      <c r="J3" s="5" t="s">
        <v>397</v>
      </c>
      <c r="K3" s="5" t="s">
        <v>398</v>
      </c>
    </row>
    <row r="4" spans="1:11" ht="15">
      <c r="A4" s="3" t="s">
        <v>278</v>
      </c>
      <c r="B4" s="11">
        <v>143</v>
      </c>
      <c r="C4" s="11">
        <v>159</v>
      </c>
      <c r="D4" s="11">
        <v>195</v>
      </c>
      <c r="E4" s="11">
        <v>307</v>
      </c>
      <c r="F4" s="11">
        <v>286</v>
      </c>
      <c r="G4" s="11">
        <v>150</v>
      </c>
      <c r="H4" s="11">
        <v>186</v>
      </c>
      <c r="I4" s="11">
        <v>233</v>
      </c>
      <c r="J4" s="11">
        <v>73</v>
      </c>
      <c r="K4" s="11">
        <v>170</v>
      </c>
    </row>
    <row r="5" spans="1:11" ht="15">
      <c r="A5" s="3" t="s">
        <v>279</v>
      </c>
      <c r="B5" s="11">
        <v>80</v>
      </c>
      <c r="C5" s="11">
        <v>100</v>
      </c>
      <c r="D5" s="11">
        <v>100</v>
      </c>
      <c r="E5" s="11">
        <v>200</v>
      </c>
      <c r="F5" s="11">
        <v>200</v>
      </c>
      <c r="G5" s="11">
        <v>100</v>
      </c>
      <c r="H5" s="11">
        <v>75</v>
      </c>
      <c r="I5" s="11">
        <v>150</v>
      </c>
      <c r="J5" s="11">
        <v>70</v>
      </c>
      <c r="K5" s="11">
        <v>80</v>
      </c>
    </row>
    <row r="6" spans="1:11" ht="15">
      <c r="A6" s="3" t="s">
        <v>400</v>
      </c>
      <c r="B6" s="4">
        <v>136</v>
      </c>
      <c r="C6" s="4">
        <v>183</v>
      </c>
      <c r="D6" s="4">
        <v>317</v>
      </c>
      <c r="E6" s="4">
        <v>397</v>
      </c>
      <c r="F6" s="4">
        <v>366</v>
      </c>
      <c r="G6" s="4">
        <v>241</v>
      </c>
      <c r="H6" s="4">
        <v>185</v>
      </c>
      <c r="I6" s="4">
        <v>289</v>
      </c>
      <c r="J6" s="4">
        <v>117</v>
      </c>
      <c r="K6" s="4">
        <v>175</v>
      </c>
    </row>
    <row r="38" spans="1:11" ht="22">
      <c r="A38" s="7" t="s">
        <v>402</v>
      </c>
    </row>
    <row r="40" spans="1:11" ht="15" thickBot="1">
      <c r="A40" s="8"/>
      <c r="B40" s="9" t="s">
        <v>399</v>
      </c>
      <c r="C40" s="9" t="s">
        <v>390</v>
      </c>
      <c r="D40" s="9" t="s">
        <v>391</v>
      </c>
      <c r="E40" s="9" t="s">
        <v>392</v>
      </c>
      <c r="F40" s="9" t="s">
        <v>393</v>
      </c>
      <c r="G40" s="9" t="s">
        <v>394</v>
      </c>
      <c r="H40" s="9" t="s">
        <v>395</v>
      </c>
      <c r="I40" s="9" t="s">
        <v>396</v>
      </c>
      <c r="J40" s="9" t="s">
        <v>397</v>
      </c>
      <c r="K40" s="9" t="s">
        <v>398</v>
      </c>
    </row>
    <row r="41" spans="1:11" ht="15">
      <c r="A41" s="10" t="s">
        <v>280</v>
      </c>
      <c r="B41" s="12">
        <v>90</v>
      </c>
      <c r="C41" s="12">
        <v>32</v>
      </c>
      <c r="D41" s="12">
        <v>110</v>
      </c>
      <c r="E41" s="12">
        <v>165</v>
      </c>
      <c r="F41" s="12">
        <v>154</v>
      </c>
      <c r="G41" s="12">
        <v>141</v>
      </c>
      <c r="H41" s="12">
        <v>140</v>
      </c>
      <c r="I41" s="12">
        <v>134</v>
      </c>
      <c r="J41" s="12">
        <v>41</v>
      </c>
      <c r="K41" s="12">
        <v>108</v>
      </c>
    </row>
    <row r="42" spans="1:11" ht="15">
      <c r="A42" s="10" t="s">
        <v>281</v>
      </c>
      <c r="B42" s="12">
        <v>45</v>
      </c>
      <c r="C42" s="12">
        <v>120</v>
      </c>
      <c r="D42" s="12">
        <v>106</v>
      </c>
      <c r="E42" s="12">
        <v>132</v>
      </c>
      <c r="F42" s="12">
        <v>126</v>
      </c>
      <c r="G42" s="12">
        <v>31</v>
      </c>
      <c r="H42" s="12">
        <v>37</v>
      </c>
      <c r="I42" s="12">
        <v>93</v>
      </c>
      <c r="J42" s="12">
        <v>35</v>
      </c>
      <c r="K42" s="12">
        <v>52</v>
      </c>
    </row>
    <row r="43" spans="1:11" ht="15">
      <c r="A43" s="10" t="s">
        <v>282</v>
      </c>
      <c r="B43" s="12">
        <v>0</v>
      </c>
      <c r="C43" s="12">
        <v>5</v>
      </c>
      <c r="D43" s="12">
        <v>2</v>
      </c>
      <c r="E43" s="12">
        <v>3</v>
      </c>
      <c r="F43" s="12">
        <v>2</v>
      </c>
      <c r="G43" s="12">
        <v>2</v>
      </c>
      <c r="H43" s="12">
        <v>3</v>
      </c>
      <c r="I43" s="12">
        <v>1</v>
      </c>
      <c r="J43" s="12">
        <v>4</v>
      </c>
      <c r="K43" s="12">
        <v>1</v>
      </c>
    </row>
    <row r="44" spans="1:11" ht="15">
      <c r="A44" s="10" t="s">
        <v>283</v>
      </c>
      <c r="B44" s="12">
        <v>0</v>
      </c>
      <c r="C44" s="12">
        <v>2</v>
      </c>
      <c r="D44" s="12">
        <v>0</v>
      </c>
      <c r="E44" s="12">
        <v>4</v>
      </c>
      <c r="F44" s="12">
        <v>0</v>
      </c>
      <c r="G44" s="12">
        <v>0</v>
      </c>
      <c r="H44" s="12">
        <v>0</v>
      </c>
      <c r="I44" s="12">
        <v>0</v>
      </c>
      <c r="J44" s="12">
        <v>4</v>
      </c>
      <c r="K44" s="12">
        <v>0</v>
      </c>
    </row>
    <row r="45" spans="1:11" ht="15">
      <c r="A45" s="10" t="s">
        <v>284</v>
      </c>
      <c r="B45" s="12">
        <v>0</v>
      </c>
      <c r="C45" s="12">
        <v>6</v>
      </c>
      <c r="D45" s="12">
        <v>41</v>
      </c>
      <c r="E45" s="12">
        <v>37</v>
      </c>
      <c r="F45" s="12">
        <v>39</v>
      </c>
      <c r="G45" s="12">
        <v>48</v>
      </c>
      <c r="H45" s="12">
        <v>0</v>
      </c>
      <c r="I45" s="12">
        <v>24</v>
      </c>
      <c r="J45" s="12">
        <v>9</v>
      </c>
      <c r="K45" s="12">
        <v>0</v>
      </c>
    </row>
    <row r="46" spans="1:11" ht="15">
      <c r="A46" s="10" t="s">
        <v>285</v>
      </c>
      <c r="B46" s="12">
        <v>0</v>
      </c>
      <c r="C46" s="12">
        <v>5</v>
      </c>
      <c r="D46" s="12">
        <v>23</v>
      </c>
      <c r="E46" s="12">
        <v>25</v>
      </c>
      <c r="F46" s="12">
        <v>25</v>
      </c>
      <c r="G46" s="12">
        <v>8</v>
      </c>
      <c r="H46" s="12">
        <v>0</v>
      </c>
      <c r="I46" s="12">
        <v>31</v>
      </c>
      <c r="J46" s="12">
        <v>12</v>
      </c>
      <c r="K46" s="12">
        <v>0</v>
      </c>
    </row>
    <row r="47" spans="1:11" ht="15">
      <c r="A47" s="10" t="s">
        <v>286</v>
      </c>
      <c r="B47" s="12">
        <v>1</v>
      </c>
      <c r="C47" s="12">
        <v>1</v>
      </c>
      <c r="D47" s="12">
        <v>4</v>
      </c>
      <c r="E47" s="12">
        <v>3</v>
      </c>
      <c r="F47" s="12">
        <v>0</v>
      </c>
      <c r="G47" s="12">
        <v>6</v>
      </c>
      <c r="H47" s="12">
        <v>3</v>
      </c>
      <c r="I47" s="12">
        <v>1</v>
      </c>
      <c r="J47" s="12">
        <v>0</v>
      </c>
      <c r="K47" s="12">
        <v>3</v>
      </c>
    </row>
    <row r="48" spans="1:11" ht="15">
      <c r="A48" s="10" t="s">
        <v>287</v>
      </c>
      <c r="B48" s="12">
        <v>0</v>
      </c>
      <c r="C48" s="12">
        <v>1</v>
      </c>
      <c r="D48" s="12">
        <v>5</v>
      </c>
      <c r="E48" s="12">
        <v>6</v>
      </c>
      <c r="F48" s="12">
        <v>6</v>
      </c>
      <c r="G48" s="12">
        <v>1</v>
      </c>
      <c r="H48" s="12">
        <v>0</v>
      </c>
      <c r="I48" s="12">
        <v>0</v>
      </c>
      <c r="J48" s="12">
        <v>4</v>
      </c>
      <c r="K48" s="12">
        <v>7</v>
      </c>
    </row>
    <row r="49" spans="1:11" ht="15">
      <c r="A49" s="10" t="s">
        <v>288</v>
      </c>
      <c r="B49" s="12">
        <v>0</v>
      </c>
      <c r="C49" s="12">
        <v>3</v>
      </c>
      <c r="D49" s="12">
        <v>18</v>
      </c>
      <c r="E49" s="12">
        <v>14</v>
      </c>
      <c r="F49" s="12">
        <v>10</v>
      </c>
      <c r="G49" s="12">
        <v>2</v>
      </c>
      <c r="H49" s="12">
        <v>2</v>
      </c>
      <c r="I49" s="12">
        <v>4</v>
      </c>
      <c r="J49" s="12">
        <v>2</v>
      </c>
      <c r="K49" s="12">
        <v>4</v>
      </c>
    </row>
    <row r="50" spans="1:11" ht="15">
      <c r="A50" s="10" t="s">
        <v>289</v>
      </c>
      <c r="B50" s="12">
        <v>0</v>
      </c>
      <c r="C50" s="12">
        <v>8</v>
      </c>
      <c r="D50" s="12">
        <v>8</v>
      </c>
      <c r="E50" s="12">
        <v>8</v>
      </c>
      <c r="F50" s="12">
        <v>4</v>
      </c>
      <c r="G50" s="12">
        <v>3</v>
      </c>
      <c r="H50" s="12">
        <v>0</v>
      </c>
      <c r="I50" s="12">
        <v>1</v>
      </c>
      <c r="J50" s="12">
        <v>6</v>
      </c>
      <c r="K50" s="12">
        <v>0</v>
      </c>
    </row>
    <row r="51" spans="1:11" ht="15">
      <c r="A51" s="10" t="s">
        <v>290</v>
      </c>
      <c r="B51" s="12">
        <v>75</v>
      </c>
      <c r="C51" s="12">
        <v>47</v>
      </c>
      <c r="D51" s="12">
        <v>175</v>
      </c>
      <c r="E51" s="12">
        <v>222</v>
      </c>
      <c r="F51" s="12">
        <v>205</v>
      </c>
      <c r="G51" s="12">
        <v>197</v>
      </c>
      <c r="H51" s="12">
        <v>148</v>
      </c>
      <c r="I51" s="12">
        <v>164</v>
      </c>
      <c r="J51" s="12">
        <v>56</v>
      </c>
      <c r="K51" s="12">
        <v>116</v>
      </c>
    </row>
    <row r="52" spans="1:11" ht="15">
      <c r="A52" s="10" t="s">
        <v>291</v>
      </c>
      <c r="B52" s="12">
        <v>61</v>
      </c>
      <c r="C52" s="12">
        <v>136</v>
      </c>
      <c r="D52" s="12">
        <v>142</v>
      </c>
      <c r="E52" s="12">
        <v>175</v>
      </c>
      <c r="F52" s="12">
        <v>161</v>
      </c>
      <c r="G52" s="12">
        <v>44</v>
      </c>
      <c r="H52" s="12">
        <v>37</v>
      </c>
      <c r="I52" s="12">
        <v>125</v>
      </c>
      <c r="J52" s="12">
        <v>61</v>
      </c>
      <c r="K52" s="12">
        <v>59</v>
      </c>
    </row>
  </sheetData>
  <phoneticPr fontId="10" type="noConversion"/>
  <conditionalFormatting sqref="A40:K52">
    <cfRule type="expression" dxfId="0" priority="4">
      <formula>"Mod(Row(),2)"</formula>
    </cfRule>
  </conditionalFormatting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topLeftCell="A281" workbookViewId="0">
      <selection activeCell="A284" sqref="A284:K286"/>
    </sheetView>
  </sheetViews>
  <sheetFormatPr baseColWidth="10" defaultRowHeight="14" x14ac:dyDescent="0"/>
  <cols>
    <col min="1" max="1" width="74.6640625" customWidth="1"/>
    <col min="2" max="2" width="22.5" bestFit="1" customWidth="1"/>
    <col min="3" max="3" width="22.6640625" bestFit="1" customWidth="1"/>
    <col min="4" max="4" width="23" bestFit="1" customWidth="1"/>
    <col min="5" max="5" width="23.1640625" bestFit="1" customWidth="1"/>
    <col min="6" max="6" width="22.5" bestFit="1" customWidth="1"/>
    <col min="7" max="7" width="22.6640625" bestFit="1" customWidth="1"/>
    <col min="8" max="8" width="23.6640625" bestFit="1" customWidth="1"/>
    <col min="9" max="9" width="22.6640625" bestFit="1" customWidth="1"/>
    <col min="10" max="10" width="24.1640625" bestFit="1" customWidth="1"/>
    <col min="11" max="11" width="23" bestFit="1" customWidth="1"/>
  </cols>
  <sheetData>
    <row r="1" spans="1:11" ht="22">
      <c r="A1" s="7" t="s">
        <v>401</v>
      </c>
    </row>
    <row r="2" spans="1:11" ht="22">
      <c r="A2" s="7"/>
    </row>
    <row r="3" spans="1:11">
      <c r="A3" t="s">
        <v>0</v>
      </c>
      <c r="B3" t="s">
        <v>404</v>
      </c>
      <c r="C3" t="s">
        <v>390</v>
      </c>
      <c r="D3" t="s">
        <v>405</v>
      </c>
      <c r="E3" t="s">
        <v>392</v>
      </c>
      <c r="F3" t="s">
        <v>406</v>
      </c>
      <c r="G3" t="s">
        <v>407</v>
      </c>
      <c r="H3" t="s">
        <v>408</v>
      </c>
      <c r="I3" t="s">
        <v>409</v>
      </c>
      <c r="J3" t="s">
        <v>410</v>
      </c>
      <c r="K3" t="s">
        <v>411</v>
      </c>
    </row>
    <row r="4" spans="1:11">
      <c r="A4" t="s">
        <v>278</v>
      </c>
      <c r="B4">
        <v>143</v>
      </c>
      <c r="C4">
        <v>159</v>
      </c>
      <c r="D4">
        <v>195</v>
      </c>
      <c r="E4">
        <v>307</v>
      </c>
      <c r="F4">
        <v>286</v>
      </c>
      <c r="G4">
        <v>150</v>
      </c>
      <c r="H4">
        <v>186</v>
      </c>
      <c r="I4">
        <v>233</v>
      </c>
      <c r="J4">
        <v>73</v>
      </c>
      <c r="K4">
        <v>170</v>
      </c>
    </row>
    <row r="5" spans="1:11">
      <c r="A5" t="s">
        <v>279</v>
      </c>
      <c r="B5">
        <v>80</v>
      </c>
      <c r="C5">
        <v>100</v>
      </c>
      <c r="D5">
        <v>100</v>
      </c>
      <c r="E5">
        <v>200</v>
      </c>
      <c r="F5">
        <v>200</v>
      </c>
      <c r="G5">
        <v>100</v>
      </c>
      <c r="H5">
        <v>75</v>
      </c>
      <c r="I5">
        <v>150</v>
      </c>
      <c r="J5">
        <v>70</v>
      </c>
      <c r="K5">
        <v>80</v>
      </c>
    </row>
    <row r="6" spans="1:11">
      <c r="A6" t="s">
        <v>403</v>
      </c>
      <c r="B6">
        <f>SUM('Sheet 1'!B382+'Sheet 1'!B383)</f>
        <v>136</v>
      </c>
      <c r="C6">
        <f>SUM('Sheet 1'!C382+'Sheet 1'!C383)</f>
        <v>183</v>
      </c>
      <c r="D6">
        <f>SUM('Sheet 1'!D382+'Sheet 1'!D383)</f>
        <v>317</v>
      </c>
      <c r="E6">
        <f>SUM('Sheet 1'!E382+'Sheet 1'!E383)</f>
        <v>397</v>
      </c>
      <c r="F6">
        <f>SUM('Sheet 1'!F382+'Sheet 1'!F383)</f>
        <v>366</v>
      </c>
      <c r="G6">
        <f>SUM('Sheet 1'!G382+'Sheet 1'!G383)</f>
        <v>241</v>
      </c>
      <c r="H6">
        <f>SUM('Sheet 1'!H382+'Sheet 1'!H383)</f>
        <v>185</v>
      </c>
      <c r="I6">
        <f>SUM('Sheet 1'!I382+'Sheet 1'!I383)</f>
        <v>289</v>
      </c>
      <c r="J6">
        <f>SUM('Sheet 1'!J382+'Sheet 1'!J383)</f>
        <v>117</v>
      </c>
      <c r="K6">
        <f>SUM('Sheet 1'!K382+'Sheet 1'!K383)</f>
        <v>175</v>
      </c>
    </row>
    <row r="43" spans="1:11" ht="22">
      <c r="A43" s="7" t="s">
        <v>402</v>
      </c>
    </row>
    <row r="44" spans="1:11" ht="22">
      <c r="A44" s="7"/>
    </row>
    <row r="45" spans="1:11">
      <c r="A45" t="s">
        <v>0</v>
      </c>
      <c r="B45" t="s">
        <v>404</v>
      </c>
      <c r="C45" t="s">
        <v>390</v>
      </c>
      <c r="D45" t="s">
        <v>405</v>
      </c>
      <c r="E45" t="s">
        <v>392</v>
      </c>
      <c r="F45" t="s">
        <v>406</v>
      </c>
      <c r="G45" t="s">
        <v>407</v>
      </c>
      <c r="H45" t="s">
        <v>408</v>
      </c>
      <c r="I45" t="s">
        <v>409</v>
      </c>
      <c r="J45" t="s">
        <v>410</v>
      </c>
      <c r="K45" t="s">
        <v>411</v>
      </c>
    </row>
    <row r="46" spans="1:11">
      <c r="A46" s="18" t="s">
        <v>280</v>
      </c>
      <c r="B46">
        <v>90</v>
      </c>
      <c r="C46">
        <v>32</v>
      </c>
      <c r="D46">
        <v>110</v>
      </c>
      <c r="E46">
        <v>165</v>
      </c>
      <c r="F46">
        <v>154</v>
      </c>
      <c r="G46">
        <v>141</v>
      </c>
      <c r="H46">
        <v>140</v>
      </c>
      <c r="I46">
        <v>134</v>
      </c>
      <c r="J46">
        <v>41</v>
      </c>
      <c r="K46">
        <v>108</v>
      </c>
    </row>
    <row r="47" spans="1:11">
      <c r="A47" s="18" t="s">
        <v>281</v>
      </c>
      <c r="B47">
        <v>45</v>
      </c>
      <c r="C47">
        <v>120</v>
      </c>
      <c r="D47">
        <v>106</v>
      </c>
      <c r="E47">
        <v>132</v>
      </c>
      <c r="F47">
        <v>126</v>
      </c>
      <c r="G47">
        <v>31</v>
      </c>
      <c r="H47">
        <v>37</v>
      </c>
      <c r="I47">
        <v>93</v>
      </c>
      <c r="J47">
        <v>35</v>
      </c>
      <c r="K47">
        <v>52</v>
      </c>
    </row>
    <row r="48" spans="1:11">
      <c r="A48" s="18" t="s">
        <v>282</v>
      </c>
      <c r="B48">
        <v>0</v>
      </c>
      <c r="C48">
        <v>5</v>
      </c>
      <c r="D48">
        <v>2</v>
      </c>
      <c r="E48">
        <v>3</v>
      </c>
      <c r="F48">
        <v>2</v>
      </c>
      <c r="G48">
        <v>2</v>
      </c>
      <c r="H48">
        <v>3</v>
      </c>
      <c r="I48">
        <v>1</v>
      </c>
      <c r="J48">
        <v>4</v>
      </c>
      <c r="K48">
        <v>1</v>
      </c>
    </row>
    <row r="49" spans="1:11">
      <c r="A49" s="18" t="s">
        <v>283</v>
      </c>
      <c r="B49">
        <v>0</v>
      </c>
      <c r="C49">
        <v>2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</row>
    <row r="50" spans="1:11">
      <c r="A50" s="18" t="s">
        <v>284</v>
      </c>
      <c r="B50">
        <v>0</v>
      </c>
      <c r="C50">
        <v>6</v>
      </c>
      <c r="D50">
        <v>41</v>
      </c>
      <c r="E50">
        <v>37</v>
      </c>
      <c r="F50">
        <v>39</v>
      </c>
      <c r="G50">
        <v>48</v>
      </c>
      <c r="H50">
        <v>0</v>
      </c>
      <c r="I50">
        <v>24</v>
      </c>
      <c r="J50">
        <v>9</v>
      </c>
      <c r="K50">
        <v>0</v>
      </c>
    </row>
    <row r="51" spans="1:11">
      <c r="A51" s="18" t="s">
        <v>285</v>
      </c>
      <c r="B51">
        <v>0</v>
      </c>
      <c r="C51">
        <v>5</v>
      </c>
      <c r="D51">
        <v>23</v>
      </c>
      <c r="E51">
        <v>25</v>
      </c>
      <c r="F51">
        <v>25</v>
      </c>
      <c r="G51">
        <v>8</v>
      </c>
      <c r="H51">
        <v>0</v>
      </c>
      <c r="I51">
        <v>31</v>
      </c>
      <c r="J51">
        <v>12</v>
      </c>
      <c r="K51">
        <v>0</v>
      </c>
    </row>
    <row r="52" spans="1:11">
      <c r="A52" s="18" t="s">
        <v>286</v>
      </c>
      <c r="B52">
        <v>1</v>
      </c>
      <c r="C52">
        <v>1</v>
      </c>
      <c r="D52">
        <v>4</v>
      </c>
      <c r="E52">
        <v>3</v>
      </c>
      <c r="F52">
        <v>0</v>
      </c>
      <c r="G52">
        <v>6</v>
      </c>
      <c r="H52">
        <v>3</v>
      </c>
      <c r="I52">
        <v>1</v>
      </c>
      <c r="J52">
        <v>0</v>
      </c>
      <c r="K52">
        <v>3</v>
      </c>
    </row>
    <row r="53" spans="1:11">
      <c r="A53" s="18" t="s">
        <v>287</v>
      </c>
      <c r="B53">
        <v>0</v>
      </c>
      <c r="C53">
        <v>1</v>
      </c>
      <c r="D53">
        <v>5</v>
      </c>
      <c r="E53">
        <v>6</v>
      </c>
      <c r="F53">
        <v>6</v>
      </c>
      <c r="G53">
        <v>1</v>
      </c>
      <c r="H53">
        <v>0</v>
      </c>
      <c r="I53">
        <v>0</v>
      </c>
      <c r="J53">
        <v>4</v>
      </c>
      <c r="K53">
        <v>7</v>
      </c>
    </row>
    <row r="54" spans="1:11">
      <c r="A54" s="18" t="s">
        <v>288</v>
      </c>
      <c r="B54">
        <v>0</v>
      </c>
      <c r="C54">
        <v>3</v>
      </c>
      <c r="D54">
        <v>18</v>
      </c>
      <c r="E54">
        <v>14</v>
      </c>
      <c r="F54">
        <v>10</v>
      </c>
      <c r="G54">
        <v>2</v>
      </c>
      <c r="H54">
        <v>2</v>
      </c>
      <c r="I54">
        <v>4</v>
      </c>
      <c r="J54">
        <v>2</v>
      </c>
      <c r="K54">
        <v>4</v>
      </c>
    </row>
    <row r="55" spans="1:11">
      <c r="A55" s="18" t="s">
        <v>289</v>
      </c>
      <c r="B55">
        <v>0</v>
      </c>
      <c r="C55">
        <v>8</v>
      </c>
      <c r="D55">
        <v>8</v>
      </c>
      <c r="E55">
        <v>8</v>
      </c>
      <c r="F55">
        <v>4</v>
      </c>
      <c r="G55">
        <v>3</v>
      </c>
      <c r="H55">
        <v>0</v>
      </c>
      <c r="I55">
        <v>1</v>
      </c>
      <c r="J55">
        <v>6</v>
      </c>
      <c r="K55">
        <v>0</v>
      </c>
    </row>
    <row r="56" spans="1:11">
      <c r="A56" s="18" t="s">
        <v>290</v>
      </c>
      <c r="B56">
        <v>75</v>
      </c>
      <c r="C56">
        <v>47</v>
      </c>
      <c r="D56">
        <v>175</v>
      </c>
      <c r="E56">
        <v>222</v>
      </c>
      <c r="F56">
        <v>205</v>
      </c>
      <c r="G56">
        <v>197</v>
      </c>
      <c r="H56">
        <v>148</v>
      </c>
      <c r="I56">
        <v>164</v>
      </c>
      <c r="J56">
        <v>56</v>
      </c>
      <c r="K56">
        <v>116</v>
      </c>
    </row>
    <row r="57" spans="1:11">
      <c r="A57" s="18" t="s">
        <v>291</v>
      </c>
      <c r="B57">
        <v>61</v>
      </c>
      <c r="C57">
        <v>136</v>
      </c>
      <c r="D57">
        <v>142</v>
      </c>
      <c r="E57">
        <v>175</v>
      </c>
      <c r="F57">
        <v>161</v>
      </c>
      <c r="G57">
        <v>44</v>
      </c>
      <c r="H57">
        <v>37</v>
      </c>
      <c r="I57">
        <v>125</v>
      </c>
      <c r="J57">
        <v>61</v>
      </c>
      <c r="K57">
        <v>59</v>
      </c>
    </row>
    <row r="92" spans="1:11" ht="22">
      <c r="A92" s="7" t="s">
        <v>412</v>
      </c>
    </row>
    <row r="94" spans="1:11">
      <c r="A94" t="s">
        <v>0</v>
      </c>
      <c r="B94" t="s">
        <v>404</v>
      </c>
      <c r="C94" t="s">
        <v>390</v>
      </c>
      <c r="D94" t="s">
        <v>405</v>
      </c>
      <c r="E94" t="s">
        <v>392</v>
      </c>
      <c r="F94" t="s">
        <v>406</v>
      </c>
      <c r="G94" t="s">
        <v>407</v>
      </c>
      <c r="H94" t="s">
        <v>408</v>
      </c>
      <c r="I94" t="s">
        <v>409</v>
      </c>
      <c r="J94" t="s">
        <v>410</v>
      </c>
      <c r="K94" t="s">
        <v>411</v>
      </c>
    </row>
    <row r="95" spans="1:11">
      <c r="A95" t="s">
        <v>302</v>
      </c>
      <c r="B95">
        <v>1</v>
      </c>
      <c r="C95">
        <v>3</v>
      </c>
      <c r="D95">
        <v>33</v>
      </c>
      <c r="E95">
        <v>17</v>
      </c>
      <c r="F95">
        <v>4</v>
      </c>
      <c r="G95">
        <v>33</v>
      </c>
      <c r="H95">
        <v>12</v>
      </c>
      <c r="I95">
        <v>1</v>
      </c>
      <c r="J95">
        <v>1</v>
      </c>
      <c r="K95">
        <v>9</v>
      </c>
    </row>
    <row r="96" spans="1:11">
      <c r="A96" t="s">
        <v>303</v>
      </c>
      <c r="B96">
        <v>1</v>
      </c>
      <c r="C96">
        <v>3</v>
      </c>
      <c r="D96">
        <v>22</v>
      </c>
      <c r="E96">
        <v>19</v>
      </c>
      <c r="F96">
        <v>10</v>
      </c>
      <c r="G96">
        <v>4</v>
      </c>
      <c r="H96">
        <v>0</v>
      </c>
      <c r="I96">
        <v>2</v>
      </c>
      <c r="J96">
        <v>6</v>
      </c>
      <c r="K96">
        <v>16</v>
      </c>
    </row>
    <row r="97" spans="1:11">
      <c r="A97" t="s">
        <v>304</v>
      </c>
      <c r="B97">
        <v>27</v>
      </c>
      <c r="C97">
        <v>0</v>
      </c>
      <c r="D97">
        <v>39</v>
      </c>
      <c r="E97">
        <v>119</v>
      </c>
      <c r="F97">
        <v>86</v>
      </c>
      <c r="G97">
        <v>23</v>
      </c>
      <c r="H97">
        <v>37</v>
      </c>
      <c r="I97">
        <v>24</v>
      </c>
      <c r="J97">
        <v>0</v>
      </c>
      <c r="K97">
        <v>24</v>
      </c>
    </row>
    <row r="98" spans="1:11">
      <c r="A98" t="s">
        <v>305</v>
      </c>
      <c r="B98">
        <v>16</v>
      </c>
      <c r="C98">
        <v>0</v>
      </c>
      <c r="D98">
        <v>33</v>
      </c>
      <c r="E98">
        <v>67</v>
      </c>
      <c r="F98">
        <v>60</v>
      </c>
      <c r="G98">
        <v>17</v>
      </c>
      <c r="H98">
        <v>7</v>
      </c>
      <c r="I98">
        <v>13</v>
      </c>
      <c r="J98">
        <v>0</v>
      </c>
      <c r="K98">
        <v>25</v>
      </c>
    </row>
    <row r="99" spans="1:11">
      <c r="A99" s="21" t="s">
        <v>413</v>
      </c>
      <c r="B99" s="21">
        <f>SUM(B95:B98)</f>
        <v>45</v>
      </c>
      <c r="C99" s="21">
        <f t="shared" ref="C99:K99" si="0">SUM(C95:C98)</f>
        <v>6</v>
      </c>
      <c r="D99" s="21">
        <f t="shared" si="0"/>
        <v>127</v>
      </c>
      <c r="E99" s="21">
        <f t="shared" si="0"/>
        <v>222</v>
      </c>
      <c r="F99" s="21">
        <f t="shared" si="0"/>
        <v>160</v>
      </c>
      <c r="G99" s="21">
        <f t="shared" si="0"/>
        <v>77</v>
      </c>
      <c r="H99" s="21">
        <f t="shared" si="0"/>
        <v>56</v>
      </c>
      <c r="I99" s="21">
        <f t="shared" si="0"/>
        <v>40</v>
      </c>
      <c r="J99" s="21">
        <f t="shared" si="0"/>
        <v>7</v>
      </c>
      <c r="K99" s="21">
        <f t="shared" si="0"/>
        <v>74</v>
      </c>
    </row>
    <row r="135" spans="1:11" ht="22">
      <c r="A135" s="7" t="s">
        <v>414</v>
      </c>
    </row>
    <row r="137" spans="1:11">
      <c r="A137" t="s">
        <v>0</v>
      </c>
      <c r="B137" t="s">
        <v>404</v>
      </c>
      <c r="C137" t="s">
        <v>390</v>
      </c>
      <c r="D137" t="s">
        <v>405</v>
      </c>
      <c r="E137" t="s">
        <v>392</v>
      </c>
      <c r="F137" t="s">
        <v>406</v>
      </c>
      <c r="G137" t="s">
        <v>407</v>
      </c>
      <c r="H137" t="s">
        <v>408</v>
      </c>
      <c r="I137" t="s">
        <v>409</v>
      </c>
      <c r="J137" t="s">
        <v>410</v>
      </c>
      <c r="K137" t="s">
        <v>411</v>
      </c>
    </row>
    <row r="138" spans="1:11">
      <c r="A138" t="s">
        <v>314</v>
      </c>
      <c r="B138">
        <v>0</v>
      </c>
      <c r="C138">
        <v>4</v>
      </c>
      <c r="D138">
        <v>7</v>
      </c>
      <c r="E138">
        <v>6</v>
      </c>
      <c r="F138">
        <v>2</v>
      </c>
      <c r="G138">
        <v>8</v>
      </c>
      <c r="H138">
        <v>2</v>
      </c>
      <c r="I138">
        <v>1</v>
      </c>
      <c r="J138">
        <v>4</v>
      </c>
      <c r="K138">
        <v>2</v>
      </c>
    </row>
    <row r="139" spans="1:11">
      <c r="A139" t="s">
        <v>315</v>
      </c>
      <c r="B139">
        <v>0</v>
      </c>
      <c r="C139">
        <v>3</v>
      </c>
      <c r="D139">
        <v>4</v>
      </c>
      <c r="E139">
        <v>5</v>
      </c>
      <c r="F139">
        <v>1</v>
      </c>
      <c r="G139">
        <v>0</v>
      </c>
      <c r="H139">
        <v>0</v>
      </c>
      <c r="I139">
        <v>0</v>
      </c>
      <c r="J139">
        <v>3</v>
      </c>
      <c r="K139">
        <v>0</v>
      </c>
    </row>
    <row r="140" spans="1:11">
      <c r="A140" t="s">
        <v>316</v>
      </c>
      <c r="B140">
        <v>0</v>
      </c>
      <c r="C140">
        <v>7</v>
      </c>
      <c r="D140">
        <v>22</v>
      </c>
      <c r="E140">
        <v>23</v>
      </c>
      <c r="F140">
        <v>9</v>
      </c>
      <c r="G140">
        <v>11</v>
      </c>
      <c r="H140">
        <v>6</v>
      </c>
      <c r="I140">
        <v>1</v>
      </c>
      <c r="J140">
        <v>4</v>
      </c>
      <c r="K140">
        <v>2</v>
      </c>
    </row>
    <row r="141" spans="1:11">
      <c r="A141" t="s">
        <v>317</v>
      </c>
      <c r="B141">
        <v>0</v>
      </c>
      <c r="C141">
        <v>6</v>
      </c>
      <c r="D141">
        <v>12</v>
      </c>
      <c r="E141">
        <v>12</v>
      </c>
      <c r="F141">
        <v>7</v>
      </c>
      <c r="G141">
        <v>1</v>
      </c>
      <c r="H141">
        <v>1</v>
      </c>
      <c r="I141">
        <v>0</v>
      </c>
      <c r="J141">
        <v>3</v>
      </c>
      <c r="K141">
        <v>2</v>
      </c>
    </row>
    <row r="142" spans="1:11">
      <c r="A142" t="s">
        <v>318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t="s">
        <v>319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t="s">
        <v>413</v>
      </c>
      <c r="B144">
        <f>SUM(B138:B143)</f>
        <v>0</v>
      </c>
      <c r="C144">
        <f t="shared" ref="C144:K144" si="1">SUM(C138:C143)</f>
        <v>20</v>
      </c>
      <c r="D144">
        <f t="shared" si="1"/>
        <v>46</v>
      </c>
      <c r="E144">
        <f t="shared" si="1"/>
        <v>46</v>
      </c>
      <c r="F144">
        <f t="shared" si="1"/>
        <v>20</v>
      </c>
      <c r="G144">
        <f t="shared" si="1"/>
        <v>20</v>
      </c>
      <c r="H144">
        <f t="shared" si="1"/>
        <v>9</v>
      </c>
      <c r="I144">
        <f t="shared" si="1"/>
        <v>3</v>
      </c>
      <c r="J144">
        <f t="shared" si="1"/>
        <v>14</v>
      </c>
      <c r="K144">
        <f t="shared" si="1"/>
        <v>7</v>
      </c>
    </row>
    <row r="185" spans="1:11" ht="22">
      <c r="A185" s="7" t="s">
        <v>415</v>
      </c>
    </row>
    <row r="186" spans="1:11" ht="22">
      <c r="A186" s="7"/>
    </row>
    <row r="187" spans="1:11">
      <c r="A187" t="s">
        <v>0</v>
      </c>
      <c r="B187" t="s">
        <v>404</v>
      </c>
      <c r="C187" t="s">
        <v>390</v>
      </c>
      <c r="D187" t="s">
        <v>405</v>
      </c>
      <c r="E187" t="s">
        <v>392</v>
      </c>
      <c r="F187" t="s">
        <v>406</v>
      </c>
      <c r="G187" t="s">
        <v>407</v>
      </c>
      <c r="H187" t="s">
        <v>408</v>
      </c>
      <c r="I187" t="s">
        <v>409</v>
      </c>
      <c r="J187" t="s">
        <v>410</v>
      </c>
      <c r="K187" t="s">
        <v>411</v>
      </c>
    </row>
    <row r="188" spans="1:11" ht="15" customHeight="1">
      <c r="A188" t="s">
        <v>294</v>
      </c>
      <c r="B188">
        <v>294</v>
      </c>
      <c r="C188">
        <v>177</v>
      </c>
      <c r="D188">
        <v>543</v>
      </c>
      <c r="E188">
        <v>854</v>
      </c>
      <c r="F188">
        <v>709</v>
      </c>
      <c r="G188">
        <v>672</v>
      </c>
      <c r="H188">
        <v>539</v>
      </c>
      <c r="I188">
        <v>507</v>
      </c>
      <c r="J188">
        <v>109</v>
      </c>
      <c r="K188">
        <v>426</v>
      </c>
    </row>
    <row r="189" spans="1:11">
      <c r="A189" t="s">
        <v>295</v>
      </c>
      <c r="B189">
        <v>205</v>
      </c>
      <c r="C189">
        <v>518</v>
      </c>
      <c r="D189">
        <v>506</v>
      </c>
      <c r="E189">
        <v>617</v>
      </c>
      <c r="F189">
        <v>537</v>
      </c>
      <c r="G189">
        <v>140</v>
      </c>
      <c r="H189">
        <v>110</v>
      </c>
      <c r="I189">
        <v>407</v>
      </c>
      <c r="J189">
        <v>105</v>
      </c>
      <c r="K189">
        <v>221</v>
      </c>
    </row>
    <row r="190" spans="1:11">
      <c r="A190" t="s">
        <v>296</v>
      </c>
      <c r="B190">
        <v>87</v>
      </c>
      <c r="C190">
        <v>34</v>
      </c>
      <c r="D190">
        <v>82</v>
      </c>
      <c r="E190">
        <v>174</v>
      </c>
      <c r="F190">
        <v>133</v>
      </c>
      <c r="G190">
        <v>160</v>
      </c>
      <c r="H190">
        <v>153</v>
      </c>
      <c r="I190">
        <v>109</v>
      </c>
      <c r="J190">
        <v>0</v>
      </c>
      <c r="K190">
        <v>103</v>
      </c>
    </row>
    <row r="191" spans="1:11">
      <c r="A191" t="s">
        <v>297</v>
      </c>
      <c r="B191">
        <v>48</v>
      </c>
      <c r="C191">
        <v>108</v>
      </c>
      <c r="D191">
        <v>105</v>
      </c>
      <c r="E191">
        <v>108</v>
      </c>
      <c r="F191">
        <v>92</v>
      </c>
      <c r="G191">
        <v>44</v>
      </c>
      <c r="H191">
        <v>26</v>
      </c>
      <c r="I191">
        <v>97</v>
      </c>
      <c r="J191">
        <v>0</v>
      </c>
      <c r="K191">
        <v>59</v>
      </c>
    </row>
    <row r="192" spans="1:11">
      <c r="A192" t="s">
        <v>298</v>
      </c>
      <c r="B192">
        <v>50</v>
      </c>
      <c r="C192">
        <v>19</v>
      </c>
      <c r="D192">
        <v>88</v>
      </c>
      <c r="E192">
        <v>119</v>
      </c>
      <c r="F192">
        <v>110</v>
      </c>
      <c r="G192">
        <v>105</v>
      </c>
      <c r="H192">
        <v>134</v>
      </c>
      <c r="I192">
        <v>102</v>
      </c>
      <c r="J192">
        <v>0</v>
      </c>
      <c r="K192">
        <v>71</v>
      </c>
    </row>
    <row r="193" spans="1:11">
      <c r="A193" t="s">
        <v>299</v>
      </c>
      <c r="B193">
        <v>21</v>
      </c>
      <c r="C193">
        <v>61</v>
      </c>
      <c r="D193">
        <v>59</v>
      </c>
      <c r="E193">
        <v>58</v>
      </c>
      <c r="F193">
        <v>44</v>
      </c>
      <c r="G193">
        <v>44</v>
      </c>
      <c r="H193">
        <v>27</v>
      </c>
      <c r="I193">
        <v>82</v>
      </c>
      <c r="J193">
        <v>0</v>
      </c>
      <c r="K193">
        <v>39</v>
      </c>
    </row>
    <row r="194" spans="1:11">
      <c r="A194" t="s">
        <v>300</v>
      </c>
      <c r="B194">
        <v>321</v>
      </c>
      <c r="C194">
        <v>176</v>
      </c>
      <c r="D194">
        <v>464</v>
      </c>
      <c r="E194">
        <v>3270</v>
      </c>
      <c r="F194">
        <v>1756</v>
      </c>
      <c r="G194">
        <v>659</v>
      </c>
      <c r="H194">
        <v>719</v>
      </c>
      <c r="I194">
        <v>969</v>
      </c>
      <c r="J194">
        <v>0</v>
      </c>
      <c r="K194">
        <v>336</v>
      </c>
    </row>
    <row r="195" spans="1:11">
      <c r="A195" t="s">
        <v>301</v>
      </c>
      <c r="B195">
        <v>134</v>
      </c>
      <c r="C195">
        <v>341</v>
      </c>
      <c r="D195">
        <v>331</v>
      </c>
      <c r="E195">
        <v>1725</v>
      </c>
      <c r="F195">
        <v>753</v>
      </c>
      <c r="G195">
        <v>170</v>
      </c>
      <c r="H195">
        <v>193</v>
      </c>
      <c r="I195">
        <v>708</v>
      </c>
      <c r="J195">
        <v>0</v>
      </c>
      <c r="K195">
        <v>185</v>
      </c>
    </row>
    <row r="196" spans="1:11">
      <c r="A196" t="s">
        <v>413</v>
      </c>
      <c r="B196">
        <f>SUM(B188:B195)</f>
        <v>1160</v>
      </c>
      <c r="C196">
        <f t="shared" ref="C196:K196" si="2">SUM(C188:C195)</f>
        <v>1434</v>
      </c>
      <c r="D196">
        <f t="shared" si="2"/>
        <v>2178</v>
      </c>
      <c r="E196">
        <f t="shared" si="2"/>
        <v>6925</v>
      </c>
      <c r="F196">
        <f t="shared" si="2"/>
        <v>4134</v>
      </c>
      <c r="G196">
        <f t="shared" si="2"/>
        <v>1994</v>
      </c>
      <c r="H196">
        <f t="shared" si="2"/>
        <v>1901</v>
      </c>
      <c r="I196">
        <f t="shared" si="2"/>
        <v>2981</v>
      </c>
      <c r="J196">
        <f t="shared" si="2"/>
        <v>214</v>
      </c>
      <c r="K196">
        <f t="shared" si="2"/>
        <v>1440</v>
      </c>
    </row>
    <row r="233" spans="1:11" ht="22">
      <c r="A233" s="7" t="s">
        <v>416</v>
      </c>
    </row>
    <row r="234" spans="1:11" ht="22">
      <c r="A234" s="7"/>
    </row>
    <row r="235" spans="1:11">
      <c r="A235" t="s">
        <v>0</v>
      </c>
      <c r="B235" t="s">
        <v>404</v>
      </c>
      <c r="C235" t="s">
        <v>390</v>
      </c>
      <c r="D235" t="s">
        <v>405</v>
      </c>
      <c r="E235" t="s">
        <v>392</v>
      </c>
      <c r="F235" t="s">
        <v>406</v>
      </c>
      <c r="G235" t="s">
        <v>407</v>
      </c>
      <c r="H235" t="s">
        <v>408</v>
      </c>
      <c r="I235" t="s">
        <v>409</v>
      </c>
      <c r="J235" t="s">
        <v>410</v>
      </c>
      <c r="K235" t="s">
        <v>411</v>
      </c>
    </row>
    <row r="236" spans="1:11">
      <c r="A236" t="s">
        <v>330</v>
      </c>
      <c r="B236">
        <v>11</v>
      </c>
      <c r="C236">
        <v>4</v>
      </c>
      <c r="D236">
        <v>166</v>
      </c>
      <c r="E236">
        <v>23</v>
      </c>
      <c r="F236">
        <v>32</v>
      </c>
      <c r="G236">
        <v>3</v>
      </c>
      <c r="H236">
        <v>2</v>
      </c>
      <c r="I236">
        <v>6</v>
      </c>
      <c r="J236">
        <v>0</v>
      </c>
      <c r="K236">
        <v>22</v>
      </c>
    </row>
    <row r="237" spans="1:11">
      <c r="A237" t="s">
        <v>331</v>
      </c>
      <c r="B237">
        <v>13</v>
      </c>
      <c r="C237">
        <v>3</v>
      </c>
      <c r="D237">
        <v>232</v>
      </c>
      <c r="E237">
        <v>35</v>
      </c>
      <c r="F237">
        <v>40</v>
      </c>
      <c r="G237">
        <v>0</v>
      </c>
      <c r="H237">
        <v>1</v>
      </c>
      <c r="I237">
        <v>7</v>
      </c>
      <c r="J237">
        <v>0</v>
      </c>
      <c r="K237">
        <v>12</v>
      </c>
    </row>
    <row r="238" spans="1:11">
      <c r="A238" t="s">
        <v>332</v>
      </c>
      <c r="B238">
        <v>17</v>
      </c>
      <c r="C238">
        <v>11</v>
      </c>
      <c r="D238">
        <v>10</v>
      </c>
      <c r="E238">
        <v>46</v>
      </c>
      <c r="F238">
        <v>28</v>
      </c>
      <c r="G238">
        <v>18</v>
      </c>
      <c r="H238">
        <v>9</v>
      </c>
      <c r="I238">
        <v>18</v>
      </c>
      <c r="J238">
        <v>0</v>
      </c>
      <c r="K238">
        <v>8</v>
      </c>
    </row>
    <row r="239" spans="1:11">
      <c r="A239" t="s">
        <v>333</v>
      </c>
      <c r="B239">
        <v>25</v>
      </c>
      <c r="C239">
        <v>61</v>
      </c>
      <c r="D239">
        <v>4</v>
      </c>
      <c r="E239">
        <v>41</v>
      </c>
      <c r="F239">
        <v>50</v>
      </c>
      <c r="G239">
        <v>6</v>
      </c>
      <c r="H239">
        <v>0</v>
      </c>
      <c r="I239">
        <v>14</v>
      </c>
      <c r="J239">
        <v>0</v>
      </c>
      <c r="K239">
        <v>6</v>
      </c>
    </row>
    <row r="240" spans="1:11">
      <c r="A240" t="s">
        <v>334</v>
      </c>
      <c r="B240">
        <v>14</v>
      </c>
      <c r="C240">
        <v>11</v>
      </c>
      <c r="D240">
        <v>3</v>
      </c>
      <c r="E240">
        <v>32</v>
      </c>
      <c r="F240">
        <v>37</v>
      </c>
      <c r="G240">
        <v>4</v>
      </c>
      <c r="H240">
        <v>12</v>
      </c>
      <c r="I240">
        <v>19</v>
      </c>
      <c r="J240">
        <v>0</v>
      </c>
      <c r="K240">
        <v>18</v>
      </c>
    </row>
    <row r="241" spans="1:11">
      <c r="A241" t="s">
        <v>335</v>
      </c>
      <c r="B241">
        <v>9</v>
      </c>
      <c r="C241">
        <v>42</v>
      </c>
      <c r="D241">
        <v>2</v>
      </c>
      <c r="E241">
        <v>27</v>
      </c>
      <c r="F241">
        <v>15</v>
      </c>
      <c r="G241">
        <v>6</v>
      </c>
      <c r="H241">
        <v>4</v>
      </c>
      <c r="I241">
        <v>26</v>
      </c>
      <c r="J241">
        <v>0</v>
      </c>
      <c r="K241">
        <v>19</v>
      </c>
    </row>
    <row r="242" spans="1:11">
      <c r="A242" t="s">
        <v>336</v>
      </c>
      <c r="B242">
        <v>15</v>
      </c>
      <c r="C242">
        <v>7</v>
      </c>
      <c r="D242">
        <v>6</v>
      </c>
      <c r="E242">
        <v>38</v>
      </c>
      <c r="F242">
        <v>22</v>
      </c>
      <c r="G242">
        <v>56</v>
      </c>
      <c r="H242">
        <v>34</v>
      </c>
      <c r="I242">
        <v>69</v>
      </c>
      <c r="J242">
        <v>0</v>
      </c>
      <c r="K242">
        <v>31</v>
      </c>
    </row>
    <row r="243" spans="1:11">
      <c r="A243" t="s">
        <v>337</v>
      </c>
      <c r="B243">
        <v>7</v>
      </c>
      <c r="C243">
        <v>24</v>
      </c>
      <c r="D243">
        <v>8</v>
      </c>
      <c r="E243">
        <v>16</v>
      </c>
      <c r="F243">
        <v>7</v>
      </c>
      <c r="G243">
        <v>6</v>
      </c>
      <c r="H243">
        <v>15</v>
      </c>
      <c r="I243">
        <v>53</v>
      </c>
      <c r="J243">
        <v>0</v>
      </c>
      <c r="K243">
        <v>12</v>
      </c>
    </row>
    <row r="244" spans="1:11">
      <c r="A244" s="21" t="s">
        <v>413</v>
      </c>
      <c r="B244" s="21">
        <f>SUM(B236:B243)</f>
        <v>111</v>
      </c>
      <c r="C244" s="21">
        <f t="shared" ref="C244:K244" si="3">SUM(C236:C243)</f>
        <v>163</v>
      </c>
      <c r="D244" s="21">
        <f t="shared" si="3"/>
        <v>431</v>
      </c>
      <c r="E244" s="21">
        <f t="shared" si="3"/>
        <v>258</v>
      </c>
      <c r="F244" s="21">
        <f t="shared" si="3"/>
        <v>231</v>
      </c>
      <c r="G244" s="21">
        <f t="shared" si="3"/>
        <v>99</v>
      </c>
      <c r="H244" s="21">
        <f t="shared" si="3"/>
        <v>77</v>
      </c>
      <c r="I244" s="21">
        <f t="shared" si="3"/>
        <v>212</v>
      </c>
      <c r="J244" s="21">
        <f t="shared" si="3"/>
        <v>0</v>
      </c>
      <c r="K244" s="21">
        <f t="shared" si="3"/>
        <v>128</v>
      </c>
    </row>
    <row r="282" spans="1:11" ht="22">
      <c r="A282" s="7" t="s">
        <v>417</v>
      </c>
    </row>
    <row r="284" spans="1:11">
      <c r="A284" t="s">
        <v>0</v>
      </c>
      <c r="B284" t="s">
        <v>404</v>
      </c>
      <c r="C284" t="s">
        <v>390</v>
      </c>
      <c r="D284" t="s">
        <v>405</v>
      </c>
      <c r="E284" t="s">
        <v>392</v>
      </c>
      <c r="F284" t="s">
        <v>406</v>
      </c>
      <c r="G284" t="s">
        <v>407</v>
      </c>
      <c r="H284" t="s">
        <v>408</v>
      </c>
      <c r="I284" t="s">
        <v>409</v>
      </c>
      <c r="J284" t="s">
        <v>410</v>
      </c>
      <c r="K284" t="s">
        <v>411</v>
      </c>
    </row>
    <row r="285" spans="1:11">
      <c r="A285" t="s">
        <v>348</v>
      </c>
      <c r="B285">
        <v>6.59</v>
      </c>
      <c r="C285">
        <v>6.06</v>
      </c>
      <c r="D285">
        <v>6.7</v>
      </c>
      <c r="E285">
        <v>6.39</v>
      </c>
      <c r="F285">
        <v>6.92</v>
      </c>
      <c r="G285">
        <v>7.48</v>
      </c>
      <c r="H285">
        <v>6.68</v>
      </c>
      <c r="I285">
        <v>6.36</v>
      </c>
      <c r="J285" t="s">
        <v>419</v>
      </c>
      <c r="K285">
        <v>6.75</v>
      </c>
    </row>
    <row r="286" spans="1:11">
      <c r="A286" t="s">
        <v>358</v>
      </c>
      <c r="B286">
        <v>6.76</v>
      </c>
      <c r="C286">
        <v>5.64</v>
      </c>
      <c r="D286">
        <v>6.8</v>
      </c>
      <c r="E286">
        <v>6.72</v>
      </c>
      <c r="F286">
        <v>7.26</v>
      </c>
      <c r="G286">
        <v>7.34</v>
      </c>
      <c r="H286">
        <v>6.91</v>
      </c>
      <c r="I286">
        <v>6.4</v>
      </c>
      <c r="J286" t="s">
        <v>419</v>
      </c>
      <c r="K286">
        <v>6.58</v>
      </c>
    </row>
    <row r="287" spans="1:11">
      <c r="B287" s="28"/>
    </row>
    <row r="322" spans="1:11" ht="22">
      <c r="A322" s="7" t="s">
        <v>418</v>
      </c>
    </row>
    <row r="323" spans="1:11" ht="22">
      <c r="A323" s="7"/>
    </row>
    <row r="324" spans="1:11">
      <c r="A324" t="s">
        <v>0</v>
      </c>
      <c r="B324" t="s">
        <v>404</v>
      </c>
      <c r="C324" t="s">
        <v>390</v>
      </c>
      <c r="D324" t="s">
        <v>405</v>
      </c>
      <c r="E324" t="s">
        <v>392</v>
      </c>
      <c r="F324" t="s">
        <v>406</v>
      </c>
      <c r="G324" t="s">
        <v>407</v>
      </c>
      <c r="H324" t="s">
        <v>408</v>
      </c>
      <c r="I324" t="s">
        <v>409</v>
      </c>
      <c r="J324" t="s">
        <v>410</v>
      </c>
      <c r="K324" t="s">
        <v>411</v>
      </c>
    </row>
    <row r="325" spans="1:11">
      <c r="A325" t="s">
        <v>270</v>
      </c>
      <c r="B325">
        <v>58</v>
      </c>
      <c r="C325">
        <v>64</v>
      </c>
      <c r="D325">
        <v>80</v>
      </c>
      <c r="E325">
        <v>102</v>
      </c>
      <c r="F325">
        <v>87</v>
      </c>
      <c r="G325">
        <v>39</v>
      </c>
      <c r="H325">
        <v>29</v>
      </c>
      <c r="I325">
        <v>45</v>
      </c>
      <c r="J325">
        <v>0</v>
      </c>
      <c r="K325">
        <v>98</v>
      </c>
    </row>
  </sheetData>
  <phoneticPr fontId="10" type="noConversion"/>
  <pageMargins left="0.75" right="0.75" top="1" bottom="1" header="0.5" footer="0.5"/>
  <pageSetup paperSize="9" orientation="portrait" horizontalDpi="4294967292" verticalDpi="4294967292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report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ioannismilas</dc:creator>
  <cp:lastModifiedBy>Ioannis Milas</cp:lastModifiedBy>
  <cp:lastPrinted>2022-05-13T20:44:35Z</cp:lastPrinted>
  <dcterms:created xsi:type="dcterms:W3CDTF">2022-05-12T13:50:43Z</dcterms:created>
  <dcterms:modified xsi:type="dcterms:W3CDTF">2022-05-15T15:48:06Z</dcterms:modified>
</cp:coreProperties>
</file>