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0" yWindow="0" windowWidth="25600" windowHeight="15460" tabRatio="500"/>
  </bookViews>
  <sheets>
    <sheet name="Sheet 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3" i="2" l="1"/>
  <c r="J173" i="2"/>
  <c r="I173" i="2"/>
  <c r="H173" i="2"/>
  <c r="G173" i="2"/>
  <c r="F173" i="2"/>
  <c r="E173" i="2"/>
  <c r="D173" i="2"/>
  <c r="C173" i="2"/>
  <c r="B173" i="2"/>
  <c r="K4" i="2"/>
  <c r="J4" i="2"/>
  <c r="I4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<sst xmlns="http://schemas.openxmlformats.org/spreadsheetml/2006/main" count="2269" uniqueCount="668">
  <si>
    <t>Κωδικός</t>
  </si>
  <si>
    <t>Ενότητα</t>
  </si>
  <si>
    <t>Τίτλος</t>
  </si>
  <si>
    <t>Υποενότητα</t>
  </si>
  <si>
    <t>Βιομηχανικής Διοίκησης και Τεχνολογίας</t>
  </si>
  <si>
    <t>Διεθνών και Ευρωπαϊκών Σπουδών</t>
  </si>
  <si>
    <t>Ναυτιλιακών Σπουδών</t>
  </si>
  <si>
    <t>Οικονομικής Επιστήμης</t>
  </si>
  <si>
    <t>Οργάνωσης και Διοίκησης Επιχειρήσεων</t>
  </si>
  <si>
    <t>Πληροφορικής</t>
  </si>
  <si>
    <t>Στατιστικής και Ασφαλιστικής Επιστήμης</t>
  </si>
  <si>
    <t>Τουριστικών Σπουδών</t>
  </si>
  <si>
    <t>Χρηματοοικονομικής και Τραπεζικής Διοικητικής</t>
  </si>
  <si>
    <t>Ψηφιακών Συστημάτων</t>
  </si>
  <si>
    <t>M4.001</t>
  </si>
  <si>
    <t>ΓΕΝΙΚΑ ΣΤΟΙΧΕΙΑ ΠΠΣ</t>
  </si>
  <si>
    <t>Πιστωτικές μονάδες (ECTS)</t>
  </si>
  <si>
    <t>N/A</t>
  </si>
  <si>
    <t>240</t>
  </si>
  <si>
    <t>M4.002</t>
  </si>
  <si>
    <t>Ελάχιστη διάρκεια σπουδών (εξάμηνα)</t>
  </si>
  <si>
    <t>8</t>
  </si>
  <si>
    <t>M4.003</t>
  </si>
  <si>
    <t>Ημερομηνία ίδρυσης</t>
  </si>
  <si>
    <t>16/06/1989</t>
  </si>
  <si>
    <t>10/03/2000</t>
  </si>
  <si>
    <t>17/02/1984</t>
  </si>
  <si>
    <t>26/11/1991</t>
  </si>
  <si>
    <t>15/02/2017</t>
  </si>
  <si>
    <t>06/09/1999</t>
  </si>
  <si>
    <t>M4.004</t>
  </si>
  <si>
    <t>Ημερομηνία τελευταίας αναμόρφωσης</t>
  </si>
  <si>
    <t>30/04/2002</t>
  </si>
  <si>
    <t>15/09/2016</t>
  </si>
  <si>
    <t>24/06/2019</t>
  </si>
  <si>
    <t>07/06/2019</t>
  </si>
  <si>
    <t>03/06/2013</t>
  </si>
  <si>
    <t>22/05/2017</t>
  </si>
  <si>
    <t>13/06/2019</t>
  </si>
  <si>
    <t>11/04/2019</t>
  </si>
  <si>
    <t>M4.005</t>
  </si>
  <si>
    <t>Γλώσσα</t>
  </si>
  <si>
    <t>Ελληνική</t>
  </si>
  <si>
    <t>M4.006</t>
  </si>
  <si>
    <t>ΔΟΜΗ ΚΑΙ ΟΡΓΑΝΩΣΗ ΣΠΟΥΔΩΝ</t>
  </si>
  <si>
    <t>Ειδικεύσεις/κατευθύνσεις στον τίτλο σπουδών</t>
  </si>
  <si>
    <t>0</t>
  </si>
  <si>
    <t>3</t>
  </si>
  <si>
    <t>M4.007</t>
  </si>
  <si>
    <t>Κατοχυρωμένα επαγγελματικά δικαιώματα</t>
  </si>
  <si>
    <t>ΝΑΙ</t>
  </si>
  <si>
    <t>ΟΧΙ</t>
  </si>
  <si>
    <t>M4.008</t>
  </si>
  <si>
    <t>Υποχρεωτική διπλωματική/πτυχιακή εργασία</t>
  </si>
  <si>
    <t>M4.009</t>
  </si>
  <si>
    <t>Ελάχιστος αριθμός μαθημάτων για απόκτηση πτυχίου</t>
  </si>
  <si>
    <t>48</t>
  </si>
  <si>
    <t>44</t>
  </si>
  <si>
    <t>40</t>
  </si>
  <si>
    <t>50</t>
  </si>
  <si>
    <t>49</t>
  </si>
  <si>
    <t>32</t>
  </si>
  <si>
    <t>M4.010</t>
  </si>
  <si>
    <t>Προσφερόμενα μαθήματα (σύνολο)</t>
  </si>
  <si>
    <t>59</t>
  </si>
  <si>
    <t>78</t>
  </si>
  <si>
    <t>74</t>
  </si>
  <si>
    <t>81</t>
  </si>
  <si>
    <t>91</t>
  </si>
  <si>
    <t>94</t>
  </si>
  <si>
    <t>76</t>
  </si>
  <si>
    <t>58</t>
  </si>
  <si>
    <t>98</t>
  </si>
  <si>
    <t>M4.011</t>
  </si>
  <si>
    <t>Υποχρεωτικά μαθήματα</t>
  </si>
  <si>
    <t>24</t>
  </si>
  <si>
    <t>37</t>
  </si>
  <si>
    <t>36</t>
  </si>
  <si>
    <t>19</t>
  </si>
  <si>
    <t>30</t>
  </si>
  <si>
    <t>52</t>
  </si>
  <si>
    <t>M4.012</t>
  </si>
  <si>
    <t>Μαθήματα ελεύθερης επιλογής</t>
  </si>
  <si>
    <t>15</t>
  </si>
  <si>
    <t>34</t>
  </si>
  <si>
    <t>45</t>
  </si>
  <si>
    <t>51</t>
  </si>
  <si>
    <t>35</t>
  </si>
  <si>
    <t>33</t>
  </si>
  <si>
    <t>10</t>
  </si>
  <si>
    <t>28</t>
  </si>
  <si>
    <t>46</t>
  </si>
  <si>
    <t>M4.013</t>
  </si>
  <si>
    <t>Μαθήματα κατ' επιλογήν υποχρεωτικά</t>
  </si>
  <si>
    <t>20</t>
  </si>
  <si>
    <t>M4.014</t>
  </si>
  <si>
    <t>Προαπαιτούμενα μαθήματα</t>
  </si>
  <si>
    <t>M4.015</t>
  </si>
  <si>
    <t>Μαθήματα με προαπαιτούμενο μάθημα</t>
  </si>
  <si>
    <t>31</t>
  </si>
  <si>
    <t>7</t>
  </si>
  <si>
    <t>M4.016</t>
  </si>
  <si>
    <t>Μαθήματα Γενικού Υποβάθρου</t>
  </si>
  <si>
    <t>17</t>
  </si>
  <si>
    <t>14</t>
  </si>
  <si>
    <t>9</t>
  </si>
  <si>
    <t>M4.017</t>
  </si>
  <si>
    <t>Μαθήματα Επιστημονικής Περιοχής (Ειδικού Υποβάθρου)</t>
  </si>
  <si>
    <t>41</t>
  </si>
  <si>
    <t>38</t>
  </si>
  <si>
    <t>54</t>
  </si>
  <si>
    <t>43</t>
  </si>
  <si>
    <t>23</t>
  </si>
  <si>
    <t>M4.018</t>
  </si>
  <si>
    <t>Μαθήματα Γενικών Γνώσεων</t>
  </si>
  <si>
    <t>6</t>
  </si>
  <si>
    <t>M4.019</t>
  </si>
  <si>
    <t>Μαθήματα Ανάπτυξης Δεξιοτήτων</t>
  </si>
  <si>
    <t>4</t>
  </si>
  <si>
    <t>2</t>
  </si>
  <si>
    <t>M4.020</t>
  </si>
  <si>
    <t>Μαθήματα με φροντιστήριο</t>
  </si>
  <si>
    <t>21</t>
  </si>
  <si>
    <t>1</t>
  </si>
  <si>
    <t>M4.021</t>
  </si>
  <si>
    <t>Μαθήματα με εργαστηριακή άσκηση ή εργαστηριακά</t>
  </si>
  <si>
    <t>11</t>
  </si>
  <si>
    <t>5</t>
  </si>
  <si>
    <t>89</t>
  </si>
  <si>
    <t>M4.022</t>
  </si>
  <si>
    <t>Μαθήματα με κλινική άσκηση ή κλινικά</t>
  </si>
  <si>
    <t>M4.023</t>
  </si>
  <si>
    <t>Μαθήματα με άσκηση υπαίθρου</t>
  </si>
  <si>
    <t>M4.024</t>
  </si>
  <si>
    <t>Έκδοση Παραρτήματος Διπλώματος</t>
  </si>
  <si>
    <t>M4.025</t>
  </si>
  <si>
    <t>ΗΛΕΚΤΡΟΝΙΚΗ ΤΑΞΗ</t>
  </si>
  <si>
    <t>Ηλεκτρονική τάξη</t>
  </si>
  <si>
    <t>M4.026</t>
  </si>
  <si>
    <t>Σύνολο μαθημάτων στην ηλεκτρονική τάξη</t>
  </si>
  <si>
    <t>M4.027</t>
  </si>
  <si>
    <t>Συμμόρφωση με πρότυπα WCAG</t>
  </si>
  <si>
    <t>M4.029</t>
  </si>
  <si>
    <t>ΠΡΑΚΤΙΚΗ ΑΣΚΗΣΗ</t>
  </si>
  <si>
    <t>Υποχρεωτική πρακτική άσκηση</t>
  </si>
  <si>
    <t>M4.030</t>
  </si>
  <si>
    <t>Υποστήριξη πρακτικής άσκησης</t>
  </si>
  <si>
    <t>M4.031</t>
  </si>
  <si>
    <t>Φοιτητές που ολοκλήρωσαν την πρακτική άσκηση</t>
  </si>
  <si>
    <t>12</t>
  </si>
  <si>
    <t>62</t>
  </si>
  <si>
    <t>79</t>
  </si>
  <si>
    <t>67</t>
  </si>
  <si>
    <t>16</t>
  </si>
  <si>
    <t>M4.033</t>
  </si>
  <si>
    <t>Διάρκεια πρακτικής άσκησης (μήνες)</t>
  </si>
  <si>
    <t>M4.034</t>
  </si>
  <si>
    <t>ΣΧΕΔΙΑΣΜΟΣ ΠΠΣ</t>
  </si>
  <si>
    <t>Συμμετοχή φοιτητών</t>
  </si>
  <si>
    <t>M4.035</t>
  </si>
  <si>
    <t>Συμμετοχή αποφοίτων</t>
  </si>
  <si>
    <t>M4.036</t>
  </si>
  <si>
    <t>Συμμετοχή εργοδοτών</t>
  </si>
  <si>
    <t>M4.037</t>
  </si>
  <si>
    <t>Συμμετοχή επιστημονικών φορέων</t>
  </si>
  <si>
    <t>M4.038</t>
  </si>
  <si>
    <t>Συμμετοχή άλλων φορέων</t>
  </si>
  <si>
    <t>M4.039</t>
  </si>
  <si>
    <t>ΦΟΙΤΗΤΕΣ (ΕΙΣΑΓΩΓΗ)</t>
  </si>
  <si>
    <t>Προσφερόμενες θέσεις στις Πανελλήνιες Εξετάσεις</t>
  </si>
  <si>
    <t>165</t>
  </si>
  <si>
    <t>159</t>
  </si>
  <si>
    <t>252</t>
  </si>
  <si>
    <t>329</t>
  </si>
  <si>
    <t>354</t>
  </si>
  <si>
    <t>150</t>
  </si>
  <si>
    <t>268</t>
  </si>
  <si>
    <t>196</t>
  </si>
  <si>
    <t>201</t>
  </si>
  <si>
    <t>M4.040</t>
  </si>
  <si>
    <t>Προτεινόμενες θέσεις από το Τμήμα</t>
  </si>
  <si>
    <t>80</t>
  </si>
  <si>
    <t>100</t>
  </si>
  <si>
    <t>200</t>
  </si>
  <si>
    <t>120</t>
  </si>
  <si>
    <t>70</t>
  </si>
  <si>
    <t>75</t>
  </si>
  <si>
    <t>M4.041</t>
  </si>
  <si>
    <t>Νεοεισαχθέντες με εισαγωγικές εξετάσεις (Άνδρες)</t>
  </si>
  <si>
    <t>108</t>
  </si>
  <si>
    <t>147</t>
  </si>
  <si>
    <t>191</t>
  </si>
  <si>
    <t>176</t>
  </si>
  <si>
    <t>146</t>
  </si>
  <si>
    <t>142</t>
  </si>
  <si>
    <t>121</t>
  </si>
  <si>
    <t>175</t>
  </si>
  <si>
    <t>M4.042</t>
  </si>
  <si>
    <t>Νεοεισαχθέντες με εισαγωγικές εξετάσεις (Γυναίκες)</t>
  </si>
  <si>
    <t>118</t>
  </si>
  <si>
    <t>110</t>
  </si>
  <si>
    <t>131</t>
  </si>
  <si>
    <t>171</t>
  </si>
  <si>
    <t>109</t>
  </si>
  <si>
    <t>M4.043</t>
  </si>
  <si>
    <t>Εισαχθέντες με κατατακτήριες εξετάσεις (Άνδρες)</t>
  </si>
  <si>
    <t>M4.044</t>
  </si>
  <si>
    <t>Εισαχθέντες με κατατακτήριες εξετάσεις (Γυναίκες)</t>
  </si>
  <si>
    <t>M4.045</t>
  </si>
  <si>
    <t>Εισαχθέντες από μετεγγραφές (Άνδρες)</t>
  </si>
  <si>
    <t>47</t>
  </si>
  <si>
    <t>25</t>
  </si>
  <si>
    <t>M4.046</t>
  </si>
  <si>
    <t>Εισαχθέντες από μετεγγραφές (Γυναίκες)</t>
  </si>
  <si>
    <t>13</t>
  </si>
  <si>
    <t>M4.047</t>
  </si>
  <si>
    <t>Νεοεισαχθέντες αλλοδαποί φοιτητές (Άνδρες)</t>
  </si>
  <si>
    <t>M4.048</t>
  </si>
  <si>
    <t>Νεοεισαχθέντες αλλοδαποί φοιτητές (Γυναίκες)</t>
  </si>
  <si>
    <t>M4.049</t>
  </si>
  <si>
    <t>Νεοεισαχθέντες με λοιπές μεθόδους (Άνδρες)</t>
  </si>
  <si>
    <t>M4.050</t>
  </si>
  <si>
    <t>Νεοεισαχθέντες με λοιπές μεθόδους (Γυναίκες)</t>
  </si>
  <si>
    <t>M4.051</t>
  </si>
  <si>
    <t>Νεοεισαχθέντες (σύνολο) (Άνδρες)</t>
  </si>
  <si>
    <t>111</t>
  </si>
  <si>
    <t>216</t>
  </si>
  <si>
    <t>255</t>
  </si>
  <si>
    <t>214</t>
  </si>
  <si>
    <t>180</t>
  </si>
  <si>
    <t>71</t>
  </si>
  <si>
    <t>164</t>
  </si>
  <si>
    <t>228</t>
  </si>
  <si>
    <t>M4.052</t>
  </si>
  <si>
    <t>Νεοεισαχθέντες (σύνολο) (Γυναίκες)</t>
  </si>
  <si>
    <t>188</t>
  </si>
  <si>
    <t>168</t>
  </si>
  <si>
    <t>235</t>
  </si>
  <si>
    <t>68</t>
  </si>
  <si>
    <t>102</t>
  </si>
  <si>
    <t>M4.054</t>
  </si>
  <si>
    <t>Μεσαία τιμή σειράς προτίμησης</t>
  </si>
  <si>
    <t>M4.055</t>
  </si>
  <si>
    <t>ΦΟΙΤΗΤΕΣ (ΠΛΗΘΥΣΜΟΣ)</t>
  </si>
  <si>
    <t>Εγγεγραμμένοι εντός κανονικής διάρκειας φοίτησης (Άνδρες)</t>
  </si>
  <si>
    <t>318</t>
  </si>
  <si>
    <t>654</t>
  </si>
  <si>
    <t>768</t>
  </si>
  <si>
    <t>874</t>
  </si>
  <si>
    <t>672</t>
  </si>
  <si>
    <t>545</t>
  </si>
  <si>
    <t>184</t>
  </si>
  <si>
    <t>469</t>
  </si>
  <si>
    <t>603</t>
  </si>
  <si>
    <t>M4.056</t>
  </si>
  <si>
    <t>Εγγεγραμμένοι εντός κανονικής διάρκειας φοίτησης (Γυναίκες)</t>
  </si>
  <si>
    <t>434</t>
  </si>
  <si>
    <t>546</t>
  </si>
  <si>
    <t>574</t>
  </si>
  <si>
    <t>703</t>
  </si>
  <si>
    <t>140</t>
  </si>
  <si>
    <t>456</t>
  </si>
  <si>
    <t>266</t>
  </si>
  <si>
    <t>130</t>
  </si>
  <si>
    <t>M4.057</t>
  </si>
  <si>
    <t>Εγγεγραμμένοι που διανύουν το ν+1 έτος σπουδών (Άνδρες)</t>
  </si>
  <si>
    <t>60</t>
  </si>
  <si>
    <t>66</t>
  </si>
  <si>
    <t>105</t>
  </si>
  <si>
    <t>119</t>
  </si>
  <si>
    <t>160</t>
  </si>
  <si>
    <t>88</t>
  </si>
  <si>
    <t>113</t>
  </si>
  <si>
    <t>M4.058</t>
  </si>
  <si>
    <t>Εγγεγραμμένοι που διανύουν το ν+1 έτος σπουδών (Γυναίκες)</t>
  </si>
  <si>
    <t>56</t>
  </si>
  <si>
    <t>39</t>
  </si>
  <si>
    <t>65</t>
  </si>
  <si>
    <t>29</t>
  </si>
  <si>
    <t>M4.059</t>
  </si>
  <si>
    <t>Εγγεγραμμένοι που διανύουν το ν+2 έτος σπουδών (Άνδρες)</t>
  </si>
  <si>
    <t>73</t>
  </si>
  <si>
    <t>95</t>
  </si>
  <si>
    <t>90</t>
  </si>
  <si>
    <t>132</t>
  </si>
  <si>
    <t>M4.060</t>
  </si>
  <si>
    <t>Εγγεγραμμένοι που διανύουν το ν+2 έτος σπουδών (Γυναίκες)</t>
  </si>
  <si>
    <t>26</t>
  </si>
  <si>
    <t>M4.061</t>
  </si>
  <si>
    <t>Εγγεγραμμένοι που διανύουν έτος σπουδών μεγαλύτερο του ν+2 (Άνδρες)</t>
  </si>
  <si>
    <t>336</t>
  </si>
  <si>
    <t>170</t>
  </si>
  <si>
    <t>382</t>
  </si>
  <si>
    <t>659</t>
  </si>
  <si>
    <t>344</t>
  </si>
  <si>
    <t>788</t>
  </si>
  <si>
    <t>M4.062</t>
  </si>
  <si>
    <t>Εγγεγραμμένοι που διανύουν έτος σπουδών μεγαλύτερο του ν+2 (Γυναίκες)</t>
  </si>
  <si>
    <t>335</t>
  </si>
  <si>
    <t>301</t>
  </si>
  <si>
    <t>769</t>
  </si>
  <si>
    <t>735</t>
  </si>
  <si>
    <t>185</t>
  </si>
  <si>
    <t>215</t>
  </si>
  <si>
    <t>M4.063</t>
  </si>
  <si>
    <t>Αλλοδαποί εντός κανονικής διάρκειας σπουδών (Άνδρες)</t>
  </si>
  <si>
    <t>M4.064</t>
  </si>
  <si>
    <t>Αλλοδαποί  εντός κανονικής διάρκειας σπουδών (Γυναίκες)</t>
  </si>
  <si>
    <t>M4.065</t>
  </si>
  <si>
    <t>Αλλοδαποί πέραν κανονικής διάρκειας σπουδών (Άνδρες)</t>
  </si>
  <si>
    <t>27</t>
  </si>
  <si>
    <t>86</t>
  </si>
  <si>
    <t>M4.066</t>
  </si>
  <si>
    <t>Αλλοδαποί πέραν κανονικής διάρκειας σπουδών (Γυναίκες)</t>
  </si>
  <si>
    <t>61</t>
  </si>
  <si>
    <t>69</t>
  </si>
  <si>
    <t>M4.067</t>
  </si>
  <si>
    <t>Διαγραμμένοι κατόπιν αίτησης (εντός κανονικής διάρκειας φοίτησης) (Άνδρες)</t>
  </si>
  <si>
    <t>18</t>
  </si>
  <si>
    <t>M4.068</t>
  </si>
  <si>
    <t>Διαγραμμένοι κατόπιν αίτησης (εντός κανονικής διάρκειας φοίτησης) (Γυναίκες)</t>
  </si>
  <si>
    <t>M4.069</t>
  </si>
  <si>
    <t>Διαγραμμένοι κατόπιν αίτησης (πέραν κανονικής διάρκειας φοίτησης) (Άνδρες)</t>
  </si>
  <si>
    <t>M4.070</t>
  </si>
  <si>
    <t>Διαγραμμένοι κατόπιν αίτησης (πέραν κανονικής διάρκειας φοίτησης) (Γυναίκες)</t>
  </si>
  <si>
    <t>114</t>
  </si>
  <si>
    <t>M4.071</t>
  </si>
  <si>
    <t>Διαγραμμένοι για εγγραφή σε άλλο ΠΠΣ (εντός κανονικής διάρκειας φοίτησης) (Άνδρες)</t>
  </si>
  <si>
    <t>M4.072</t>
  </si>
  <si>
    <t>Διαγραμμένοι για εγγραφή σε άλλο ΠΠΣ (εντός κανονικής διάρκειας φοίτησης) (Γυναίκες)</t>
  </si>
  <si>
    <t>M4.073</t>
  </si>
  <si>
    <t>Διαγραμμένοι για εγγραφή σε άλλο ΠΠΣ (πέραν κανονικής διάρκειας φοίτησης) (Άνδρες)</t>
  </si>
  <si>
    <t>M4.074</t>
  </si>
  <si>
    <t>Διαγραμμένοι για εγγραφή σε άλλο ΠΠΣ (πέραν κανονικής διάρκειας φοίτησης) (Γυναίκες)</t>
  </si>
  <si>
    <t>M4.075</t>
  </si>
  <si>
    <t>ΦΟΙΤΗΤΕΣ (ΠΡΟΣΒΑΣΙΜΟΤΗΤΑ)</t>
  </si>
  <si>
    <t>Νεοεισερχόμενοι φοιτητές ΑΜΕΑ (Άνδρες)</t>
  </si>
  <si>
    <t>M4.076</t>
  </si>
  <si>
    <t>Νεοεισερχόμενοι φοιτητές ΑΜΕΑ (Γυναίκες)</t>
  </si>
  <si>
    <t>M4.077</t>
  </si>
  <si>
    <t>Εγγεγραμμένοι φοιτητές ΑΜΕΑ (εντός κανονικής διάρκειας φοίτησης) (Άνδρες)</t>
  </si>
  <si>
    <t>M4.078</t>
  </si>
  <si>
    <t>Εγγεγραμμένοι φοιτητές ΑΜΕΑ (εντός κανονικής διάρκειας φοίτησης) (Γυναίκες)</t>
  </si>
  <si>
    <t>M4.079</t>
  </si>
  <si>
    <t>Απόφοιτοι ΑΜΕΑ (Άνδρες)</t>
  </si>
  <si>
    <t>M4.080</t>
  </si>
  <si>
    <t>Απόφοιτοι ΑΜΕΑ (Γυναίκες)</t>
  </si>
  <si>
    <t>M4.081</t>
  </si>
  <si>
    <t>ΦΟΙΤΗΤΕΣ (ΚΙΝΗΤΙΚΟΤΗΤΑ - ΔΙΕΘΝΟΠΟΙΗΣΗ)</t>
  </si>
  <si>
    <t>Φοιτητές με τρίμηνη παρακολούθηση σε ΑΕΙ της αλλοδαπής (εντός κανονικής διάρκειας φοίτησης) (Άνδρες)</t>
  </si>
  <si>
    <t>M4.082</t>
  </si>
  <si>
    <t>Φοιτητές με τρίμηνη παρακολούθηση σε ΑΕΙ της αλλοδαπής (εντός κανονικής διάρκειας φοίτησης) (Γυναίκες)</t>
  </si>
  <si>
    <t>M4.083</t>
  </si>
  <si>
    <t>Φοιτητές με τρίμηνη παρακολούθηση σε ΑΕΙ της αλλοδαπής (πέραν κανονικής διάρκειας φοίτησης) (Άνδρες)</t>
  </si>
  <si>
    <t>M4.084</t>
  </si>
  <si>
    <t>Φοιτητές με τρίμηνη παρακολούθηση σε ΑΕΙ της αλλοδαπής (πέραν κανονικής διάρκειας φοίτησης) (Γυναίκες)</t>
  </si>
  <si>
    <t>M4.085</t>
  </si>
  <si>
    <t>Φοιτητές από άλλο τμήμα της Αλλοδαπής (Άνδρες)</t>
  </si>
  <si>
    <t>M4.086</t>
  </si>
  <si>
    <t>Φοιτητές από άλλο τμήμα της Αλλοδαπής (Γυναίκες)</t>
  </si>
  <si>
    <t>M4.087</t>
  </si>
  <si>
    <t>Εισερχόμενοι φοιτητές ERASMUS (Άνδρες)</t>
  </si>
  <si>
    <t>M4.088</t>
  </si>
  <si>
    <t>Εισερχόμενοι φοιτητές ERASMUS (Γυναίκες)</t>
  </si>
  <si>
    <t>M4.089</t>
  </si>
  <si>
    <t>Εξερχόμενοι φοιτητές ERASMUS (Άνδρες)</t>
  </si>
  <si>
    <t>M4.090</t>
  </si>
  <si>
    <t>Εξερχόμενοι φοιτητές ERASMUS (Γυναίκες)</t>
  </si>
  <si>
    <t>M4.091</t>
  </si>
  <si>
    <t>ΑΠΟΦΟΙΤΟΙ (ΠΛΗΘΥΣΜΟΣ)</t>
  </si>
  <si>
    <t>Απόφοιτοι (εντός κανονικής διάρκειας φοίτησης) (Άνδρες)</t>
  </si>
  <si>
    <t>63</t>
  </si>
  <si>
    <t>M4.092</t>
  </si>
  <si>
    <t>Απόφοιτοι (εντός κανονικής διάρκειας φοίτησης) (Γυναίκες)</t>
  </si>
  <si>
    <t>64</t>
  </si>
  <si>
    <t>M4.093</t>
  </si>
  <si>
    <t>Απόφοιτοι (ν+1 έτη σπουδών) (Άνδρες)</t>
  </si>
  <si>
    <t>53</t>
  </si>
  <si>
    <t>M4.094</t>
  </si>
  <si>
    <t>Απόφοιτοι (ν+1 έτη σπουδών) (Γυναίκες)</t>
  </si>
  <si>
    <t>55</t>
  </si>
  <si>
    <t>M4.095</t>
  </si>
  <si>
    <t>Απόφοιτοι (ν+2 έτη σπουδών) (Άνδρες)</t>
  </si>
  <si>
    <t>M4.096</t>
  </si>
  <si>
    <t>Απόφοιτοι (ν+2 έτη σπουδών) (Γυναίκες)</t>
  </si>
  <si>
    <t>M4.097</t>
  </si>
  <si>
    <t>Απόφοιτοι (περισσότερα από ν+2 έτη σπουδών) (Άνδρες)</t>
  </si>
  <si>
    <t>M4.098</t>
  </si>
  <si>
    <t>Απόφοιτοι (περισσότερα από ν+2 έτη σπουδών) (Γυναίκες)</t>
  </si>
  <si>
    <t>M4.099</t>
  </si>
  <si>
    <t>ΑΠΟΦΟΙΤΟΙ (ΕΠΙΔΟΣΕΙΣ)</t>
  </si>
  <si>
    <t>Απόφοιτοι με βαθμό πτυχίου 5.00 - 5.99 (Άνδρες)</t>
  </si>
  <si>
    <t>M4.100</t>
  </si>
  <si>
    <t>Απόφοιτοι με βαθμό πτυχίου 5.00 - 5.99 (Γυναίκες)</t>
  </si>
  <si>
    <t>22</t>
  </si>
  <si>
    <t>M4.101</t>
  </si>
  <si>
    <t>Απόφοιτοι με βαθμό πτυχίου 6.00 - 6.99 (Άνδρες)</t>
  </si>
  <si>
    <t>107</t>
  </si>
  <si>
    <t>M4.102</t>
  </si>
  <si>
    <t>Απόφοιτοι με βαθμό πτυχίου 6.00 - 6.99 (Γυναίκες)</t>
  </si>
  <si>
    <t>M4.103</t>
  </si>
  <si>
    <t>Απόφοιτοι με βαθμό πτυχίου 7.00 - 7.99 (Άνδρες)</t>
  </si>
  <si>
    <t>M4.104</t>
  </si>
  <si>
    <t>Απόφοιτοι με βαθμό πτυχίου 7.00 - 7.99 (Γυναίκες)</t>
  </si>
  <si>
    <t>M4.105</t>
  </si>
  <si>
    <t>Απόφοιτοι με βαθμό πτυχίου 8.00 - 8.99 (Άνδρες)</t>
  </si>
  <si>
    <t>M4.106</t>
  </si>
  <si>
    <t>Απόφοιτοι με βαθμό πτυχίου 8.00 - 8.99 (Γυναίκες)</t>
  </si>
  <si>
    <t>M4.107</t>
  </si>
  <si>
    <t>Απόφοιτοι με βαθμό πτυχίου 9.00 - 10.00 (Άνδρες)</t>
  </si>
  <si>
    <t>M4.108</t>
  </si>
  <si>
    <t>Απόφοιτοι με βαθμό πτυχίου 9.00 - 10.00 (Γυναίκες)</t>
  </si>
  <si>
    <t>M4.109</t>
  </si>
  <si>
    <t>Μέση τιμή βαθμού πτυχίου  (Άνδρες)</t>
  </si>
  <si>
    <t>6.55</t>
  </si>
  <si>
    <t>7.37</t>
  </si>
  <si>
    <t>6.56</t>
  </si>
  <si>
    <t>6.37</t>
  </si>
  <si>
    <t>7.52</t>
  </si>
  <si>
    <t>6.63</t>
  </si>
  <si>
    <t>6.75</t>
  </si>
  <si>
    <t>M4.110</t>
  </si>
  <si>
    <t>Μέση τιμή βαθμού πτυχίου  (Γυναίκες)</t>
  </si>
  <si>
    <t>6.77</t>
  </si>
  <si>
    <t>6.70</t>
  </si>
  <si>
    <t>7.06</t>
  </si>
  <si>
    <t>6.68</t>
  </si>
  <si>
    <t>6.96</t>
  </si>
  <si>
    <t>6.57</t>
  </si>
  <si>
    <t>6.97</t>
  </si>
  <si>
    <t>M4.111</t>
  </si>
  <si>
    <t>ΑΠΟΦΟΙΤΟΙ (ΑΠΟΡΡΟΦΗΣΗ)</t>
  </si>
  <si>
    <t>Απασχόληση αποφοίτων σε συναφή εργασία εντός 6 μηνών (%) (Άνδρες)</t>
  </si>
  <si>
    <t>39,17 %</t>
  </si>
  <si>
    <t>0,00 %</t>
  </si>
  <si>
    <t>38,11 %</t>
  </si>
  <si>
    <t>38,46 %</t>
  </si>
  <si>
    <t>40,54 %</t>
  </si>
  <si>
    <t>31,58 %</t>
  </si>
  <si>
    <t>66,76 %</t>
  </si>
  <si>
    <t>56,24 %</t>
  </si>
  <si>
    <t>M4.112</t>
  </si>
  <si>
    <t>Απασχόληση αποφοίτων σε συναφή εργασία εντός 6 μηνών (%) (Γυναίκες)</t>
  </si>
  <si>
    <t>30,39 %</t>
  </si>
  <si>
    <t>27,66 %</t>
  </si>
  <si>
    <t>39,65 %</t>
  </si>
  <si>
    <t>40,00 %</t>
  </si>
  <si>
    <t>35,56 %</t>
  </si>
  <si>
    <t>44,44 %</t>
  </si>
  <si>
    <t>65,52 %</t>
  </si>
  <si>
    <t>50,00 %</t>
  </si>
  <si>
    <t>M4.113</t>
  </si>
  <si>
    <t>Απασχόληση αποφοίτων σε μη συναφή εργασία εντός 6 μηνών (%) (Άνδρες)</t>
  </si>
  <si>
    <t>24,74 %</t>
  </si>
  <si>
    <t>37,50 %</t>
  </si>
  <si>
    <t>52,73 %</t>
  </si>
  <si>
    <t>53,83 %</t>
  </si>
  <si>
    <t>32,44 %</t>
  </si>
  <si>
    <t>53,13 %</t>
  </si>
  <si>
    <t>43,76 %</t>
  </si>
  <si>
    <t>M4.114</t>
  </si>
  <si>
    <t>Απασχόληση αποφοίτων σε μη συναφή εργασία εντός 6 μηνών (%) (Γυναίκες)</t>
  </si>
  <si>
    <t>11,76 %</t>
  </si>
  <si>
    <t>40,43 %</t>
  </si>
  <si>
    <t>46,55 %</t>
  </si>
  <si>
    <t>45,00 %</t>
  </si>
  <si>
    <t>33,33 %</t>
  </si>
  <si>
    <t>48,28 %</t>
  </si>
  <si>
    <t>M4.115</t>
  </si>
  <si>
    <t>Απασχόληση αποφοίτων σε συναφή εργασία εντός 12 μηνών (%) (Άνδρες)</t>
  </si>
  <si>
    <t>14,43 %</t>
  </si>
  <si>
    <t>12,50 %</t>
  </si>
  <si>
    <t>7,27 %</t>
  </si>
  <si>
    <t>7,69 %</t>
  </si>
  <si>
    <t>2,00 %</t>
  </si>
  <si>
    <t>5,56 %</t>
  </si>
  <si>
    <t>3,13 %</t>
  </si>
  <si>
    <t>M4.116</t>
  </si>
  <si>
    <t>Απασχόληση αποφοίτων σε συναφή εργασία εντός 12 μηνών (%) (Γυναίκες)</t>
  </si>
  <si>
    <t>24,51 %</t>
  </si>
  <si>
    <t>8,51 %</t>
  </si>
  <si>
    <t>12,28 %</t>
  </si>
  <si>
    <t>5,00 %</t>
  </si>
  <si>
    <t>9,09 %</t>
  </si>
  <si>
    <t>6,90 %</t>
  </si>
  <si>
    <t>M4.117</t>
  </si>
  <si>
    <t>Απασχόληση αποφοίτων σε μη συναφή εργασία εντός 12 μηνών (%) (Άνδρες)</t>
  </si>
  <si>
    <t>8,25 %</t>
  </si>
  <si>
    <t>10,91 %</t>
  </si>
  <si>
    <t>M4.118</t>
  </si>
  <si>
    <t>Απασχόληση αποφοίτων σε μη συναφή εργασία εντός 12 μηνών (%) (Γυναίκες)</t>
  </si>
  <si>
    <t>1,96 %</t>
  </si>
  <si>
    <t>12,77 %</t>
  </si>
  <si>
    <t>3,51 %</t>
  </si>
  <si>
    <t>4,55 %</t>
  </si>
  <si>
    <t>M4.119</t>
  </si>
  <si>
    <t>Απασχόληση αποφοίτων σε συναφή εργασία εντός 24 μηνών (%) (Άνδρες)</t>
  </si>
  <si>
    <t>27,83 %</t>
  </si>
  <si>
    <t>15,38 %</t>
  </si>
  <si>
    <t>2,78 %</t>
  </si>
  <si>
    <t>3,03 %</t>
  </si>
  <si>
    <t>M4.120</t>
  </si>
  <si>
    <t>Απασχόληση αποφοίτων σε συναφή εργασία εντός 24 μηνών (%) (Γυναίκες)</t>
  </si>
  <si>
    <t>32,35 %</t>
  </si>
  <si>
    <t>4,26 %</t>
  </si>
  <si>
    <t>2,27 %</t>
  </si>
  <si>
    <t>M4.121</t>
  </si>
  <si>
    <t>Απασχόληση αποφοίτων σε μη συναφή εργασία εντός 24 μηνών (%) (Άνδρες)</t>
  </si>
  <si>
    <t>1,03 %</t>
  </si>
  <si>
    <t>3,64 %</t>
  </si>
  <si>
    <t>M4.122</t>
  </si>
  <si>
    <t>Απασχόληση αποφοίτων σε μη συναφή εργασία εντός 24 μηνών (%) (Γυναίκες)</t>
  </si>
  <si>
    <t>2,94 %</t>
  </si>
  <si>
    <t>2,13 %</t>
  </si>
  <si>
    <t>M4.123</t>
  </si>
  <si>
    <t>Ποσοστό συνέχισης σπουδών στο εσωτερικό (απόφοιτοι Άνδρες)</t>
  </si>
  <si>
    <t>61,86 %</t>
  </si>
  <si>
    <t>30,77 %</t>
  </si>
  <si>
    <t>37,33 %</t>
  </si>
  <si>
    <t>39,13 %</t>
  </si>
  <si>
    <t>26,41 %</t>
  </si>
  <si>
    <t>21,75 %</t>
  </si>
  <si>
    <t>24,45 %</t>
  </si>
  <si>
    <t>65,22 %</t>
  </si>
  <si>
    <t>M4.124</t>
  </si>
  <si>
    <t>Ποσοστό συνέχισης σπουδών στο εσωτερικό (απόφοιτοι Γυναίκες)</t>
  </si>
  <si>
    <t>66,66 %</t>
  </si>
  <si>
    <t>46,77 %</t>
  </si>
  <si>
    <t>30,59 %</t>
  </si>
  <si>
    <t>36,36 %</t>
  </si>
  <si>
    <t>33,30 %</t>
  </si>
  <si>
    <t>34,88 %</t>
  </si>
  <si>
    <t>M4.125</t>
  </si>
  <si>
    <t>Ποσοστό συνέχισης σπουδών στο εξωτερικό (απόφοιτοι Άνδρες)</t>
  </si>
  <si>
    <t>7,22 %</t>
  </si>
  <si>
    <t>17,33 %</t>
  </si>
  <si>
    <t>8,70 %</t>
  </si>
  <si>
    <t>7,55 %</t>
  </si>
  <si>
    <t>4,35 %</t>
  </si>
  <si>
    <t>22,22 %</t>
  </si>
  <si>
    <t>M4.126</t>
  </si>
  <si>
    <t>Ποσοστό συνέχισης σπουδών στο εξωτερικό (απόφοιτοι Γυναίκες)</t>
  </si>
  <si>
    <t>14,52 %</t>
  </si>
  <si>
    <t>10,59 %</t>
  </si>
  <si>
    <t>11,67 %</t>
  </si>
  <si>
    <t>4,65 %</t>
  </si>
  <si>
    <t>M4.127</t>
  </si>
  <si>
    <t>ΔΙΔΑΣΚΟΝΤΕΣ ΣΤΟ ΠΠΣ</t>
  </si>
  <si>
    <t>Διδάσκοντες μέλη ΔΕΠ του Τμήματος ή της Σχολής</t>
  </si>
  <si>
    <t>M4.128</t>
  </si>
  <si>
    <t>Διδάσκοντες μέλη ΔΕΠ από άλλα Τμήματα ή Σχολές</t>
  </si>
  <si>
    <t>M4.129</t>
  </si>
  <si>
    <t>Εξωτερικοί συνεργάτες με ανάθεση διδασκαλίας</t>
  </si>
  <si>
    <t>M4.130</t>
  </si>
  <si>
    <t>Αυτόματη έκδοση Παραρτήματος Διπλώματος για όλους του φοιτητές</t>
  </si>
  <si>
    <t>M4.131</t>
  </si>
  <si>
    <t>Διδάσκοντες μέλη ΕΕΠ του Ιδρύματος</t>
  </si>
  <si>
    <t>M4.132</t>
  </si>
  <si>
    <t>Λοιποί διδάσκοντες του Ιδρύματος</t>
  </si>
  <si>
    <t>M4.133</t>
  </si>
  <si>
    <t>Διδάσκοντες μέλη ΔΕΠ από άλλα Ιδρύματα της χώρας</t>
  </si>
  <si>
    <t>M4.135</t>
  </si>
  <si>
    <t>ΦΕΚ ίδρυσης</t>
  </si>
  <si>
    <t>ΤΕΥΧ. Α' 166/16-6-89</t>
  </si>
  <si>
    <t>ΦΕΚ74/τ. Α΄/10-3-2000</t>
  </si>
  <si>
    <t>ΠΔ 377/89 Τεύχος Α' Αρ. Φύλλου 166</t>
  </si>
  <si>
    <t>ΦΕΚτ.Α14/17.02.1984</t>
  </si>
  <si>
    <t>ΦΕΚ14/τ.Α΄/17/2/1984</t>
  </si>
  <si>
    <t>177τ.Α 26/11/1991</t>
  </si>
  <si>
    <t>14/17-2-1984</t>
  </si>
  <si>
    <t>17/τ.Α'</t>
  </si>
  <si>
    <t>166/Α/16/06/1989</t>
  </si>
  <si>
    <t>ΦΕΚ 179/Α’/6-9-1999</t>
  </si>
  <si>
    <t>M4.136</t>
  </si>
  <si>
    <t>Διεθνής πιστοποίηση</t>
  </si>
  <si>
    <t>M4.137</t>
  </si>
  <si>
    <t>Χορήγηση βεβαίωσης Ψηφιακών Δεξιοτήτων</t>
  </si>
  <si>
    <t>M4.139</t>
  </si>
  <si>
    <t>Μαθήματα με αξιολόγηση από τους φοιτητές</t>
  </si>
  <si>
    <t>92</t>
  </si>
  <si>
    <t>M4.140</t>
  </si>
  <si>
    <t>Φοιτητές που συμμετείχαν στην αξιολόγηση</t>
  </si>
  <si>
    <t>1.018</t>
  </si>
  <si>
    <t>2.760</t>
  </si>
  <si>
    <t>2.662</t>
  </si>
  <si>
    <t>2.996</t>
  </si>
  <si>
    <t>2.847</t>
  </si>
  <si>
    <t>2.321</t>
  </si>
  <si>
    <t>1.924</t>
  </si>
  <si>
    <t>1.214</t>
  </si>
  <si>
    <t>1.625</t>
  </si>
  <si>
    <t>2.082</t>
  </si>
  <si>
    <t>M4.141</t>
  </si>
  <si>
    <t>Μέσος όρος βαθμολογίας αξιολόγησης μαθημάτων</t>
  </si>
  <si>
    <t>4.03</t>
  </si>
  <si>
    <t>3.89</t>
  </si>
  <si>
    <t>3.24</t>
  </si>
  <si>
    <t>4.04</t>
  </si>
  <si>
    <t>3.66</t>
  </si>
  <si>
    <t>M4.142</t>
  </si>
  <si>
    <t>Μαθήματα Ειδίκευσης ή Κατεύθυνσης</t>
  </si>
  <si>
    <t>M4.143</t>
  </si>
  <si>
    <t>Ξενόγλωσσα μαθήματα για αλλοδαπούς</t>
  </si>
  <si>
    <t>M4.144</t>
  </si>
  <si>
    <t>Αμειβόμενοι φοιτητές</t>
  </si>
  <si>
    <t>M4.145</t>
  </si>
  <si>
    <t>Φοιτητές που βρήκαν εργασία μέσω της πρακτικής άσκησης</t>
  </si>
  <si>
    <t>M4.146</t>
  </si>
  <si>
    <t>Νεοεισαχθέντες από μετεγγραφές (Άνδρες)</t>
  </si>
  <si>
    <t>M4.147</t>
  </si>
  <si>
    <t>Νεοεισαχθέντες από μετεγγραφές (Γυναίκες)</t>
  </si>
  <si>
    <t>M4.148</t>
  </si>
  <si>
    <t>Εισαχθέντες από Τμήματα ΑΕΙ που υπέστησαν μεταβολές (Άνδρες)</t>
  </si>
  <si>
    <t>M4.149</t>
  </si>
  <si>
    <t>Εισαχθέντες από Τμήματα ΑΕΙ που υπέστησαν μεταβολές (Γυναίκες)</t>
  </si>
  <si>
    <t>M4.150</t>
  </si>
  <si>
    <t>Υψηλότερη βαθμολογία εισαγωγής στις Πανελλήνιες Εξετάσεις</t>
  </si>
  <si>
    <t>16.515</t>
  </si>
  <si>
    <t>20.899</t>
  </si>
  <si>
    <t>19.546</t>
  </si>
  <si>
    <t>17.078</t>
  </si>
  <si>
    <t>18.215</t>
  </si>
  <si>
    <t>18.053</t>
  </si>
  <si>
    <t>14.279</t>
  </si>
  <si>
    <t>19.580</t>
  </si>
  <si>
    <t>18.724</t>
  </si>
  <si>
    <t>16.780</t>
  </si>
  <si>
    <t>M4.151</t>
  </si>
  <si>
    <t>Χαμηλότερη βαθμολογία εισαγωγής στις Πανελλήνιες Εξετάσεις</t>
  </si>
  <si>
    <t>12695</t>
  </si>
  <si>
    <t>18163</t>
  </si>
  <si>
    <t>15971</t>
  </si>
  <si>
    <t>13843</t>
  </si>
  <si>
    <t>14186</t>
  </si>
  <si>
    <t>15998</t>
  </si>
  <si>
    <t>11710</t>
  </si>
  <si>
    <t>7145</t>
  </si>
  <si>
    <t>14494</t>
  </si>
  <si>
    <t>14492</t>
  </si>
  <si>
    <t>M4.152</t>
  </si>
  <si>
    <t>Διαγραμμένοι από το ΠΠΣ (Άνδρες)</t>
  </si>
  <si>
    <t>M4.153</t>
  </si>
  <si>
    <t>Διαγραμμένοι από το ΠΣ (Γυναίκες)</t>
  </si>
  <si>
    <t>157</t>
  </si>
  <si>
    <t>M4.154</t>
  </si>
  <si>
    <t>Μαθήματα στην ηλεκτρονική τάξη</t>
  </si>
  <si>
    <t>139</t>
  </si>
  <si>
    <t>M4.155</t>
  </si>
  <si>
    <t>Νεοεισαχθέντες με κατατακτήριες εξετάσεις (Άνδρες)</t>
  </si>
  <si>
    <t>M4.156</t>
  </si>
  <si>
    <t>Νεοεισαχθέντες με κατατακτήριες εξετάσεις (Γυναίκες)</t>
  </si>
  <si>
    <t>M4.157</t>
  </si>
  <si>
    <t>Εισαχθέντες (σύνολο) (Άνδρες)</t>
  </si>
  <si>
    <t>M4.158</t>
  </si>
  <si>
    <t>Εισαχθέντες (σύνολο) (Γυναίκες)</t>
  </si>
  <si>
    <t>ΒΙΟ</t>
  </si>
  <si>
    <t>ΔΕΣ</t>
  </si>
  <si>
    <t>ΝΑΥΤ</t>
  </si>
  <si>
    <t>ΟΙΚ</t>
  </si>
  <si>
    <t>ΟΔΕ</t>
  </si>
  <si>
    <t>ΠΛΗ</t>
  </si>
  <si>
    <t>ΣΤΑΤ</t>
  </si>
  <si>
    <t>ΤΟΥΡ</t>
  </si>
  <si>
    <t>ΧΡΗΜ</t>
  </si>
  <si>
    <t>ΨΗΦ</t>
  </si>
  <si>
    <t>Σύνολο εισαχθέντων</t>
  </si>
  <si>
    <t>Σύνολο</t>
  </si>
  <si>
    <t>ΜΗ ΔΙΑΘΕΣΙΜΑ ΣΤΟΙΧΕΙΑ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</si>
</sst>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1" fillId="0" borderId="0" xfId="0" applyFont="1"/>
    <xf numFmtId="0" fontId="1" fillId="0" borderId="0" xfId="0" applyFont="1" applyAlignment="1"/>
    <xf numFmtId="2" fontId="1" fillId="0" borderId="0" xfId="0" applyNumberFormat="1" applyFont="1"/>
    <xf numFmtId="164" fontId="1" fillId="0" borderId="0" xfId="0" applyNumberFormat="1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24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8" defaultPivotStyle="PivotStyleMedium4">
    <tableStyle name="Sheet2-style" pivot="0" count="3">
      <tableStyleElement type="headerRow" dxfId="23"/>
      <tableStyleElement type="firstRowStripe" dxfId="22"/>
      <tableStyleElement type="secondRowStripe" dxfId="21"/>
    </tableStyle>
    <tableStyle name="Sheet2-style 2" pivot="0" count="3">
      <tableStyleElement type="headerRow" dxfId="20"/>
      <tableStyleElement type="firstRowStripe" dxfId="19"/>
      <tableStyleElement type="secondRowStripe" dxfId="18"/>
    </tableStyle>
    <tableStyle name="Sheet2-style 3" pivot="0" count="3">
      <tableStyleElement type="headerRow" dxfId="17"/>
      <tableStyleElement type="firstRowStripe" dxfId="16"/>
      <tableStyleElement type="secondRowStripe" dxfId="15"/>
    </tableStyle>
    <tableStyle name="Sheet2-style 4" pivot="0" count="3">
      <tableStyleElement type="headerRow" dxfId="14"/>
      <tableStyleElement type="firstRowStripe" dxfId="13"/>
      <tableStyleElement type="secondRowStripe" dxfId="12"/>
    </tableStyle>
    <tableStyle name="Sheet2-style 5" pivot="0" count="3">
      <tableStyleElement type="headerRow" dxfId="11"/>
      <tableStyleElement type="firstRowStripe" dxfId="10"/>
      <tableStyleElement type="secondRowStripe" dxfId="9"/>
    </tableStyle>
    <tableStyle name="Sheet2-style 6" pivot="0" count="3">
      <tableStyleElement type="headerRow" dxfId="8"/>
      <tableStyleElement type="firstRowStripe" dxfId="7"/>
      <tableStyleElement type="secondRowStripe" dxfId="6"/>
    </tableStyle>
    <tableStyle name="Sheet2-style 7" pivot="0" count="3">
      <tableStyleElement type="headerRow" dxfId="5"/>
      <tableStyleElement type="firstRowStripe" dxfId="4"/>
      <tableStyleElement type="secondRowStripe" dxfId="3"/>
    </tableStyle>
    <tableStyle name="Sheet2-style 8" pivot="0" count="3">
      <tableStyleElement type="header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Κατανομή θέσεων νεοεισερχομένων φοιτητών ανά τμήμα και κατηγορία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Sheet2!$A$2</c:f>
              <c:strCache>
                <c:ptCount val="1"/>
                <c:pt idx="0">
                  <c:v>Προσφερόμενες θέσεις στις Πανελλήνιες Εξετάσεις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Sheet2!$B$1:$K$1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Sheet2!$B$2:$K$2</c:f>
              <c:numCache>
                <c:formatCode>General</c:formatCode>
                <c:ptCount val="10"/>
                <c:pt idx="0">
                  <c:v>165.0</c:v>
                </c:pt>
                <c:pt idx="1">
                  <c:v>159.0</c:v>
                </c:pt>
                <c:pt idx="2">
                  <c:v>252.0</c:v>
                </c:pt>
                <c:pt idx="3">
                  <c:v>329.0</c:v>
                </c:pt>
                <c:pt idx="4">
                  <c:v>354.0</c:v>
                </c:pt>
                <c:pt idx="5">
                  <c:v>150.0</c:v>
                </c:pt>
                <c:pt idx="6">
                  <c:v>268.0</c:v>
                </c:pt>
                <c:pt idx="7">
                  <c:v>91.0</c:v>
                </c:pt>
                <c:pt idx="8">
                  <c:v>196.0</c:v>
                </c:pt>
                <c:pt idx="9">
                  <c:v>201.0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Προτεινόμενες θέσεις από το Τμήμα</c:v>
                </c:pt>
              </c:strCache>
            </c:strRef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Sheet2!$B$1:$K$1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Sheet2!$B$3:$K$3</c:f>
              <c:numCache>
                <c:formatCode>General</c:formatCode>
                <c:ptCount val="10"/>
                <c:pt idx="0">
                  <c:v>80.0</c:v>
                </c:pt>
                <c:pt idx="1">
                  <c:v>150.0</c:v>
                </c:pt>
                <c:pt idx="2">
                  <c:v>100.0</c:v>
                </c:pt>
                <c:pt idx="3">
                  <c:v>200.0</c:v>
                </c:pt>
                <c:pt idx="4">
                  <c:v>200.0</c:v>
                </c:pt>
                <c:pt idx="5">
                  <c:v>100.0</c:v>
                </c:pt>
                <c:pt idx="6">
                  <c:v>120.0</c:v>
                </c:pt>
                <c:pt idx="7">
                  <c:v>70.0</c:v>
                </c:pt>
                <c:pt idx="8">
                  <c:v>80.0</c:v>
                </c:pt>
                <c:pt idx="9">
                  <c:v>75.0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Σύνολο εισαχθέντων</c:v>
                </c:pt>
              </c:strCache>
            </c:strRef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Sheet2!$B$1:$K$1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Sheet2!$B$4:$K$4</c:f>
              <c:numCache>
                <c:formatCode>General</c:formatCode>
                <c:ptCount val="10"/>
                <c:pt idx="0">
                  <c:v>163.0</c:v>
                </c:pt>
                <c:pt idx="1">
                  <c:v>182.0</c:v>
                </c:pt>
                <c:pt idx="2">
                  <c:v>406.0</c:v>
                </c:pt>
                <c:pt idx="3">
                  <c:v>412.0</c:v>
                </c:pt>
                <c:pt idx="4">
                  <c:v>492.0</c:v>
                </c:pt>
                <c:pt idx="5">
                  <c:v>266.0</c:v>
                </c:pt>
                <c:pt idx="6">
                  <c:v>353.0</c:v>
                </c:pt>
                <c:pt idx="7">
                  <c:v>145.0</c:v>
                </c:pt>
                <c:pt idx="8">
                  <c:v>319.0</c:v>
                </c:pt>
                <c:pt idx="9">
                  <c:v>280.0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795096"/>
        <c:axId val="2133801608"/>
      </c:barChart>
      <c:catAx>
        <c:axId val="213379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3801608"/>
        <c:crosses val="autoZero"/>
        <c:auto val="1"/>
        <c:lblAlgn val="ctr"/>
        <c:lblOffset val="100"/>
        <c:noMultiLvlLbl val="1"/>
      </c:catAx>
      <c:valAx>
        <c:axId val="2133801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379509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Κατανομή πλήθους νεοεισερχομένων φοιτητών ανά τμήμα, κατηγορία και φύλο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Sheet2!$A$28</c:f>
              <c:strCache>
                <c:ptCount val="1"/>
                <c:pt idx="0">
                  <c:v>Νεοεισαχθέντες με εισαγωγικές εξετάσεις (Άνδρες)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Sheet2!$B$27:$K$27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Sheet2!$B$28:$K$28</c:f>
              <c:numCache>
                <c:formatCode>General</c:formatCode>
                <c:ptCount val="10"/>
                <c:pt idx="0">
                  <c:v>108.0</c:v>
                </c:pt>
                <c:pt idx="1">
                  <c:v>43.0</c:v>
                </c:pt>
                <c:pt idx="2">
                  <c:v>147.0</c:v>
                </c:pt>
                <c:pt idx="3">
                  <c:v>191.0</c:v>
                </c:pt>
                <c:pt idx="4">
                  <c:v>176.0</c:v>
                </c:pt>
                <c:pt idx="5">
                  <c:v>146.0</c:v>
                </c:pt>
                <c:pt idx="6">
                  <c:v>142.0</c:v>
                </c:pt>
                <c:pt idx="7">
                  <c:v>40.0</c:v>
                </c:pt>
                <c:pt idx="8">
                  <c:v>121.0</c:v>
                </c:pt>
                <c:pt idx="9">
                  <c:v>175.0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Sheet2!$A$29</c:f>
              <c:strCache>
                <c:ptCount val="1"/>
                <c:pt idx="0">
                  <c:v>Νεοεισαχθέντες με εισαγωγικές εξετάσεις (Γυναίκες)</c:v>
                </c:pt>
              </c:strCache>
            </c:strRef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Sheet2!$B$27:$K$27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Sheet2!$B$29:$K$29</c:f>
              <c:numCache>
                <c:formatCode>General</c:formatCode>
                <c:ptCount val="10"/>
                <c:pt idx="0">
                  <c:v>50.0</c:v>
                </c:pt>
                <c:pt idx="1">
                  <c:v>118.0</c:v>
                </c:pt>
                <c:pt idx="2">
                  <c:v>110.0</c:v>
                </c:pt>
                <c:pt idx="3">
                  <c:v>131.0</c:v>
                </c:pt>
                <c:pt idx="4">
                  <c:v>171.0</c:v>
                </c:pt>
                <c:pt idx="5">
                  <c:v>37.0</c:v>
                </c:pt>
                <c:pt idx="6">
                  <c:v>109.0</c:v>
                </c:pt>
                <c:pt idx="7">
                  <c:v>51.0</c:v>
                </c:pt>
                <c:pt idx="8">
                  <c:v>79.0</c:v>
                </c:pt>
                <c:pt idx="9">
                  <c:v>34.0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Sheet2!$A$30</c:f>
              <c:strCache>
                <c:ptCount val="1"/>
                <c:pt idx="0">
                  <c:v>Εισαχθέντες με κατατακτήριες εξετάσεις (Άνδρες)</c:v>
                </c:pt>
              </c:strCache>
            </c:strRef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Sheet2!$B$27:$K$27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Sheet2!$B$30:$K$30</c:f>
              <c:numCache>
                <c:formatCode>General</c:formatCode>
                <c:ptCount val="10"/>
                <c:pt idx="0">
                  <c:v>0.0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6.0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Sheet2!$A$31</c:f>
              <c:strCache>
                <c:ptCount val="1"/>
                <c:pt idx="0">
                  <c:v>Εισαχθέντες με κατατακτήριες εξετάσεις (Γυναίκες)</c:v>
                </c:pt>
              </c:strCache>
            </c:strRef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Sheet2!$B$27:$K$27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Sheet2!$B$31:$K$31</c:f>
              <c:numCache>
                <c:formatCode>General</c:formatCode>
                <c:ptCount val="10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Sheet2!$A$32</c:f>
              <c:strCache>
                <c:ptCount val="1"/>
                <c:pt idx="0">
                  <c:v>Εισαχθέντες από μετεγγραφές (Άνδρες)</c:v>
                </c:pt>
              </c:strCache>
            </c:strRef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Sheet2!$B$27:$K$27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Sheet2!$B$32:$K$32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47.0</c:v>
                </c:pt>
                <c:pt idx="3">
                  <c:v>40.0</c:v>
                </c:pt>
                <c:pt idx="4">
                  <c:v>51.0</c:v>
                </c:pt>
                <c:pt idx="5">
                  <c:v>43.0</c:v>
                </c:pt>
                <c:pt idx="6">
                  <c:v>36.0</c:v>
                </c:pt>
                <c:pt idx="7">
                  <c:v>25.0</c:v>
                </c:pt>
                <c:pt idx="8">
                  <c:v>33.0</c:v>
                </c:pt>
                <c:pt idx="9">
                  <c:v>46.0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Sheet2!$A$33</c:f>
              <c:strCache>
                <c:ptCount val="1"/>
                <c:pt idx="0">
                  <c:v>Εισαχθέντες από μετεγγραφές (Γυναίκες)</c:v>
                </c:pt>
              </c:strCache>
            </c:strRef>
          </c:tx>
          <c:spPr>
            <a:solidFill>
              <a:srgbClr val="F7964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Sheet2!$B$27:$K$27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Sheet2!$B$33:$K$33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43.0</c:v>
                </c:pt>
                <c:pt idx="3">
                  <c:v>31.0</c:v>
                </c:pt>
                <c:pt idx="4">
                  <c:v>45.0</c:v>
                </c:pt>
                <c:pt idx="5">
                  <c:v>12.0</c:v>
                </c:pt>
                <c:pt idx="6">
                  <c:v>58.0</c:v>
                </c:pt>
                <c:pt idx="7">
                  <c:v>14.0</c:v>
                </c:pt>
                <c:pt idx="8">
                  <c:v>20.0</c:v>
                </c:pt>
                <c:pt idx="9">
                  <c:v>13.0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6"/>
          <c:order val="6"/>
          <c:tx>
            <c:strRef>
              <c:f>Sheet2!$A$34</c:f>
              <c:strCache>
                <c:ptCount val="1"/>
                <c:pt idx="0">
                  <c:v>Νεοεισαχθέντες αλλοδαποί φοιτητές (Άνδρες)</c:v>
                </c:pt>
              </c:strCache>
            </c:strRef>
          </c:tx>
          <c:spPr>
            <a:solidFill>
              <a:srgbClr val="BED1E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Sheet2!$B$27:$K$27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Sheet2!$B$34:$K$34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7.0</c:v>
                </c:pt>
                <c:pt idx="3">
                  <c:v>5.0</c:v>
                </c:pt>
                <c:pt idx="4">
                  <c:v>7.0</c:v>
                </c:pt>
                <c:pt idx="5">
                  <c:v>11.0</c:v>
                </c:pt>
                <c:pt idx="6">
                  <c:v>1.0</c:v>
                </c:pt>
                <c:pt idx="7">
                  <c:v>1.0</c:v>
                </c:pt>
                <c:pt idx="8">
                  <c:v>4.0</c:v>
                </c:pt>
                <c:pt idx="9">
                  <c:v>5.0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7"/>
          <c:order val="7"/>
          <c:tx>
            <c:strRef>
              <c:f>Sheet2!$A$35</c:f>
              <c:strCache>
                <c:ptCount val="1"/>
                <c:pt idx="0">
                  <c:v>Νεοεισαχθέντες αλλοδαποί φοιτητές (Γυναίκες)</c:v>
                </c:pt>
              </c:strCache>
            </c:strRef>
          </c:tx>
          <c:spPr>
            <a:solidFill>
              <a:srgbClr val="E8BFB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Sheet2!$B$27:$K$27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Sheet2!$B$35:$K$35</c:f>
              <c:numCache>
                <c:formatCode>General</c:formatCode>
                <c:ptCount val="10"/>
                <c:pt idx="0">
                  <c:v>0.0</c:v>
                </c:pt>
                <c:pt idx="1">
                  <c:v>3.0</c:v>
                </c:pt>
                <c:pt idx="2">
                  <c:v>21.0</c:v>
                </c:pt>
                <c:pt idx="3">
                  <c:v>3.0</c:v>
                </c:pt>
                <c:pt idx="4">
                  <c:v>10.0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4.0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8"/>
          <c:order val="8"/>
          <c:tx>
            <c:strRef>
              <c:f>Sheet2!$A$36</c:f>
              <c:strCache>
                <c:ptCount val="1"/>
                <c:pt idx="0">
                  <c:v>Νεοεισαχθέντες με λοιπές μεθόδους (Άνδρες)</c:v>
                </c:pt>
              </c:strCache>
            </c:strRef>
          </c:tx>
          <c:spPr>
            <a:solidFill>
              <a:srgbClr val="DCE7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Sheet2!$B$27:$K$27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Sheet2!$B$36:$K$36</c:f>
              <c:numCache>
                <c:formatCode>General</c:formatCode>
                <c:ptCount val="10"/>
                <c:pt idx="0">
                  <c:v>3.0</c:v>
                </c:pt>
                <c:pt idx="1">
                  <c:v>2.0</c:v>
                </c:pt>
                <c:pt idx="2">
                  <c:v>17.0</c:v>
                </c:pt>
                <c:pt idx="3">
                  <c:v>8.0</c:v>
                </c:pt>
                <c:pt idx="4">
                  <c:v>16.0</c:v>
                </c:pt>
                <c:pt idx="5">
                  <c:v>13.0</c:v>
                </c:pt>
                <c:pt idx="6">
                  <c:v>5.0</c:v>
                </c:pt>
                <c:pt idx="7">
                  <c:v>6.0</c:v>
                </c:pt>
                <c:pt idx="8">
                  <c:v>6.0</c:v>
                </c:pt>
                <c:pt idx="9">
                  <c:v>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9"/>
          <c:order val="9"/>
          <c:tx>
            <c:strRef>
              <c:f>Sheet2!$A$37</c:f>
              <c:strCache>
                <c:ptCount val="1"/>
                <c:pt idx="0">
                  <c:v>Νεοεισαχθέντες με λοιπές μεθόδους (Γυναίκες)</c:v>
                </c:pt>
              </c:strCache>
            </c:strRef>
          </c:tx>
          <c:spPr>
            <a:solidFill>
              <a:srgbClr val="CEC4D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Sheet2!$B$27:$K$27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Sheet2!$B$37:$K$37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14.0</c:v>
                </c:pt>
                <c:pt idx="3">
                  <c:v>3.0</c:v>
                </c:pt>
                <c:pt idx="4">
                  <c:v>8.0</c:v>
                </c:pt>
                <c:pt idx="5">
                  <c:v>3.0</c:v>
                </c:pt>
                <c:pt idx="6">
                  <c:v>1.0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0"/>
          <c:order val="10"/>
          <c:tx>
            <c:strRef>
              <c:f>Sheet2!$A$38</c:f>
              <c:strCache>
                <c:ptCount val="1"/>
                <c:pt idx="0">
                  <c:v>Νεοεισαχθέντες (σύνολο) (Άνδρες)</c:v>
                </c:pt>
              </c:strCache>
            </c:strRef>
          </c:tx>
          <c:spPr>
            <a:solidFill>
              <a:srgbClr val="BFE2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Sheet2!$B$27:$K$27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Sheet2!$B$38:$K$38</c:f>
              <c:numCache>
                <c:formatCode>General</c:formatCode>
                <c:ptCount val="10"/>
                <c:pt idx="0">
                  <c:v>111.0</c:v>
                </c:pt>
                <c:pt idx="1">
                  <c:v>51.0</c:v>
                </c:pt>
                <c:pt idx="2">
                  <c:v>216.0</c:v>
                </c:pt>
                <c:pt idx="3">
                  <c:v>240.0</c:v>
                </c:pt>
                <c:pt idx="4">
                  <c:v>255.0</c:v>
                </c:pt>
                <c:pt idx="5">
                  <c:v>214.0</c:v>
                </c:pt>
                <c:pt idx="6">
                  <c:v>180.0</c:v>
                </c:pt>
                <c:pt idx="7">
                  <c:v>71.0</c:v>
                </c:pt>
                <c:pt idx="8">
                  <c:v>164.0</c:v>
                </c:pt>
                <c:pt idx="9">
                  <c:v>228.0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1"/>
          <c:order val="11"/>
          <c:tx>
            <c:strRef>
              <c:f>Sheet2!$A$39</c:f>
              <c:strCache>
                <c:ptCount val="1"/>
                <c:pt idx="0">
                  <c:v>Νεοεισαχθέντες (σύνολο) (Γυναίκες)</c:v>
                </c:pt>
              </c:strCache>
            </c:strRef>
          </c:tx>
          <c:spPr>
            <a:solidFill>
              <a:srgbClr val="FDE9D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Sheet2!$B$27:$K$27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Sheet2!$B$39:$K$39</c:f>
              <c:numCache>
                <c:formatCode>General</c:formatCode>
                <c:ptCount val="10"/>
                <c:pt idx="0">
                  <c:v>52.0</c:v>
                </c:pt>
                <c:pt idx="1">
                  <c:v>131.0</c:v>
                </c:pt>
                <c:pt idx="2">
                  <c:v>188.0</c:v>
                </c:pt>
                <c:pt idx="3">
                  <c:v>168.0</c:v>
                </c:pt>
                <c:pt idx="4">
                  <c:v>235.0</c:v>
                </c:pt>
                <c:pt idx="5">
                  <c:v>51.0</c:v>
                </c:pt>
                <c:pt idx="6">
                  <c:v>165.0</c:v>
                </c:pt>
                <c:pt idx="7">
                  <c:v>68.0</c:v>
                </c:pt>
                <c:pt idx="8">
                  <c:v>102.0</c:v>
                </c:pt>
                <c:pt idx="9">
                  <c:v>52.0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410584"/>
        <c:axId val="2135415912"/>
      </c:barChart>
      <c:catAx>
        <c:axId val="213541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5415912"/>
        <c:crosses val="autoZero"/>
        <c:auto val="1"/>
        <c:lblAlgn val="ctr"/>
        <c:lblOffset val="100"/>
        <c:noMultiLvlLbl val="1"/>
      </c:catAx>
      <c:valAx>
        <c:axId val="2135415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541058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Κατανομή αλλοδαπών φοιτητών ανά τμήμα και φύλο με βάση τη διάρκεια σπουδών τους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Sheet2!$A$72</c:f>
              <c:strCache>
                <c:ptCount val="1"/>
                <c:pt idx="0">
                  <c:v>Αλλοδαποί εντός κανονικής διάρκειας σπουδών (Άνδρες)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Sheet2!$B$71:$K$71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Sheet2!$B$72:$K$72</c:f>
              <c:numCache>
                <c:formatCode>General</c:formatCode>
                <c:ptCount val="10"/>
                <c:pt idx="0">
                  <c:v>2.0</c:v>
                </c:pt>
                <c:pt idx="1">
                  <c:v>2.0</c:v>
                </c:pt>
                <c:pt idx="2">
                  <c:v>31.0</c:v>
                </c:pt>
                <c:pt idx="3">
                  <c:v>7.0</c:v>
                </c:pt>
                <c:pt idx="4">
                  <c:v>19.0</c:v>
                </c:pt>
                <c:pt idx="5">
                  <c:v>33.0</c:v>
                </c:pt>
                <c:pt idx="6">
                  <c:v>1.0</c:v>
                </c:pt>
                <c:pt idx="7">
                  <c:v>5.0</c:v>
                </c:pt>
                <c:pt idx="8">
                  <c:v>11.0</c:v>
                </c:pt>
                <c:pt idx="9">
                  <c:v>15.0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Sheet2!$A$73</c:f>
              <c:strCache>
                <c:ptCount val="1"/>
                <c:pt idx="0">
                  <c:v>Αλλοδαποί  εντός κανονικής διάρκειας σπουδών (Γυναίκες)</c:v>
                </c:pt>
              </c:strCache>
            </c:strRef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Sheet2!$B$71:$K$71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Sheet2!$B$73:$K$73</c:f>
              <c:numCache>
                <c:formatCode>General</c:formatCode>
                <c:ptCount val="10"/>
                <c:pt idx="0">
                  <c:v>0.0</c:v>
                </c:pt>
                <c:pt idx="1">
                  <c:v>6.0</c:v>
                </c:pt>
                <c:pt idx="2">
                  <c:v>24.0</c:v>
                </c:pt>
                <c:pt idx="3">
                  <c:v>12.0</c:v>
                </c:pt>
                <c:pt idx="4">
                  <c:v>23.0</c:v>
                </c:pt>
                <c:pt idx="5">
                  <c:v>4.0</c:v>
                </c:pt>
                <c:pt idx="6">
                  <c:v>1.0</c:v>
                </c:pt>
                <c:pt idx="7">
                  <c:v>5.0</c:v>
                </c:pt>
                <c:pt idx="8">
                  <c:v>14.0</c:v>
                </c:pt>
                <c:pt idx="9">
                  <c:v>4.0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Sheet2!$A$74</c:f>
              <c:strCache>
                <c:ptCount val="1"/>
                <c:pt idx="0">
                  <c:v>Αλλοδαποί πέραν κανονικής διάρκειας σπουδών (Άνδρες)</c:v>
                </c:pt>
              </c:strCache>
            </c:strRef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Sheet2!$B$71:$K$71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Sheet2!$B$74:$K$74</c:f>
              <c:numCache>
                <c:formatCode>General</c:formatCode>
                <c:ptCount val="10"/>
                <c:pt idx="0">
                  <c:v>27.0</c:v>
                </c:pt>
                <c:pt idx="1">
                  <c:v>0.0</c:v>
                </c:pt>
                <c:pt idx="2">
                  <c:v>39.0</c:v>
                </c:pt>
                <c:pt idx="3">
                  <c:v>86.0</c:v>
                </c:pt>
                <c:pt idx="4">
                  <c:v>121.0</c:v>
                </c:pt>
                <c:pt idx="5">
                  <c:v>23.0</c:v>
                </c:pt>
                <c:pt idx="6">
                  <c:v>24.0</c:v>
                </c:pt>
                <c:pt idx="7">
                  <c:v>0.0</c:v>
                </c:pt>
                <c:pt idx="8">
                  <c:v>25.0</c:v>
                </c:pt>
                <c:pt idx="9">
                  <c:v>36.0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Sheet2!$A$75</c:f>
              <c:strCache>
                <c:ptCount val="1"/>
                <c:pt idx="0">
                  <c:v>Αλλοδαποί πέραν κανονικής διάρκειας σπουδών (Γυναίκες)</c:v>
                </c:pt>
              </c:strCache>
            </c:strRef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Sheet2!$B$71:$K$71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Sheet2!$B$75:$K$75</c:f>
              <c:numCache>
                <c:formatCode>General</c:formatCode>
                <c:ptCount val="10"/>
                <c:pt idx="0">
                  <c:v>16.0</c:v>
                </c:pt>
                <c:pt idx="1">
                  <c:v>0.0</c:v>
                </c:pt>
                <c:pt idx="2">
                  <c:v>34.0</c:v>
                </c:pt>
                <c:pt idx="3">
                  <c:v>61.0</c:v>
                </c:pt>
                <c:pt idx="4">
                  <c:v>69.0</c:v>
                </c:pt>
                <c:pt idx="5">
                  <c:v>17.0</c:v>
                </c:pt>
                <c:pt idx="6">
                  <c:v>12.0</c:v>
                </c:pt>
                <c:pt idx="7">
                  <c:v>0.0</c:v>
                </c:pt>
                <c:pt idx="8">
                  <c:v>25.0</c:v>
                </c:pt>
                <c:pt idx="9">
                  <c:v>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452456"/>
        <c:axId val="2135457720"/>
      </c:barChart>
      <c:catAx>
        <c:axId val="213545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5457720"/>
        <c:crosses val="autoZero"/>
        <c:auto val="1"/>
        <c:lblAlgn val="ctr"/>
        <c:lblOffset val="100"/>
        <c:noMultiLvlLbl val="1"/>
      </c:catAx>
      <c:valAx>
        <c:axId val="2135457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545245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Κατανομή ΑΜΕΑ ανά τμήμα, φύλο και κατηγορία φοίτησης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Sheet2!$A$100</c:f>
              <c:strCache>
                <c:ptCount val="1"/>
                <c:pt idx="0">
                  <c:v>Νεοεισερχόμενοι φοιτητές ΑΜΕΑ (Άνδρες)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Sheet2!$B$99:$K$99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Sheet2!$B$100:$K$100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7.0</c:v>
                </c:pt>
                <c:pt idx="3">
                  <c:v>0.0</c:v>
                </c:pt>
                <c:pt idx="4">
                  <c:v>10.0</c:v>
                </c:pt>
                <c:pt idx="5">
                  <c:v>6.0</c:v>
                </c:pt>
                <c:pt idx="6">
                  <c:v>0.0</c:v>
                </c:pt>
                <c:pt idx="7">
                  <c:v>4.0</c:v>
                </c:pt>
                <c:pt idx="8">
                  <c:v>3.0</c:v>
                </c:pt>
                <c:pt idx="9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Sheet2!$A$101</c:f>
              <c:strCache>
                <c:ptCount val="1"/>
                <c:pt idx="0">
                  <c:v>Νεοεισερχόμενοι φοιτητές ΑΜΕΑ (Γυναίκες)</c:v>
                </c:pt>
              </c:strCache>
            </c:strRef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Sheet2!$B$99:$K$99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Sheet2!$B$101:$K$101</c:f>
              <c:numCache>
                <c:formatCode>General</c:formatCode>
                <c:ptCount val="10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Sheet2!$A$102</c:f>
              <c:strCache>
                <c:ptCount val="1"/>
                <c:pt idx="0">
                  <c:v>Εγγεγραμμένοι φοιτητές ΑΜΕΑ (εντός κανονικής διάρκειας φοίτησης) (Άνδρες)</c:v>
                </c:pt>
              </c:strCache>
            </c:strRef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Sheet2!$B$99:$K$99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Sheet2!$B$102:$K$102</c:f>
              <c:numCache>
                <c:formatCode>General</c:formatCode>
                <c:ptCount val="10"/>
                <c:pt idx="0">
                  <c:v>1.0</c:v>
                </c:pt>
                <c:pt idx="1">
                  <c:v>9.0</c:v>
                </c:pt>
                <c:pt idx="2">
                  <c:v>20.0</c:v>
                </c:pt>
                <c:pt idx="3">
                  <c:v>6.0</c:v>
                </c:pt>
                <c:pt idx="4">
                  <c:v>24.0</c:v>
                </c:pt>
                <c:pt idx="5">
                  <c:v>23.0</c:v>
                </c:pt>
                <c:pt idx="6">
                  <c:v>1.0</c:v>
                </c:pt>
                <c:pt idx="7">
                  <c:v>8.0</c:v>
                </c:pt>
                <c:pt idx="8">
                  <c:v>2.0</c:v>
                </c:pt>
                <c:pt idx="9">
                  <c:v>4.0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Sheet2!$A$103</c:f>
              <c:strCache>
                <c:ptCount val="1"/>
                <c:pt idx="0">
                  <c:v>Εγγεγραμμένοι φοιτητές ΑΜΕΑ (εντός κανονικής διάρκειας φοίτησης) (Γυναίκες)</c:v>
                </c:pt>
              </c:strCache>
            </c:strRef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Sheet2!$B$99:$K$99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Sheet2!$B$103:$K$103</c:f>
              <c:numCache>
                <c:formatCode>General</c:formatCode>
                <c:ptCount val="10"/>
                <c:pt idx="0">
                  <c:v>3.0</c:v>
                </c:pt>
                <c:pt idx="1">
                  <c:v>12.0</c:v>
                </c:pt>
                <c:pt idx="2">
                  <c:v>17.0</c:v>
                </c:pt>
                <c:pt idx="3">
                  <c:v>9.0</c:v>
                </c:pt>
                <c:pt idx="4">
                  <c:v>13.0</c:v>
                </c:pt>
                <c:pt idx="5">
                  <c:v>3.0</c:v>
                </c:pt>
                <c:pt idx="6">
                  <c:v>0.0</c:v>
                </c:pt>
                <c:pt idx="7">
                  <c:v>4.0</c:v>
                </c:pt>
                <c:pt idx="8">
                  <c:v>2.0</c:v>
                </c:pt>
                <c:pt idx="9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Sheet2!$A$104</c:f>
              <c:strCache>
                <c:ptCount val="1"/>
                <c:pt idx="0">
                  <c:v>Απόφοιτοι ΑΜΕΑ (Άνδρες)</c:v>
                </c:pt>
              </c:strCache>
            </c:strRef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Sheet2!$B$99:$K$99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Sheet2!$B$104:$K$104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Sheet2!$A$105</c:f>
              <c:strCache>
                <c:ptCount val="1"/>
                <c:pt idx="0">
                  <c:v>Απόφοιτοι ΑΜΕΑ (Γυναίκες)</c:v>
                </c:pt>
              </c:strCache>
            </c:strRef>
          </c:tx>
          <c:spPr>
            <a:solidFill>
              <a:srgbClr val="F7964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Sheet2!$B$99:$K$99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Sheet2!$B$105:$K$105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525640"/>
        <c:axId val="2135530808"/>
      </c:barChart>
      <c:catAx>
        <c:axId val="213552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5530808"/>
        <c:crosses val="autoZero"/>
        <c:auto val="1"/>
        <c:lblAlgn val="ctr"/>
        <c:lblOffset val="100"/>
        <c:noMultiLvlLbl val="1"/>
      </c:catAx>
      <c:valAx>
        <c:axId val="2135530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552564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Κατανομή πλήθους εγγεγραμμένων φοιτητών ανά τμήμα και φύλο με βάση τη διάρκεια
σπουδών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Sheet2!$A$131</c:f>
              <c:strCache>
                <c:ptCount val="1"/>
                <c:pt idx="0">
                  <c:v>Εγγεγραμμένοι εντός κανονικής διάρκειας φοίτησης (Άνδρες)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Sheet2!$B$130:$K$130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Sheet2!$B$131:$K$131</c:f>
              <c:numCache>
                <c:formatCode>General</c:formatCode>
                <c:ptCount val="10"/>
                <c:pt idx="0">
                  <c:v>318.0</c:v>
                </c:pt>
                <c:pt idx="1">
                  <c:v>159.0</c:v>
                </c:pt>
                <c:pt idx="2">
                  <c:v>654.0</c:v>
                </c:pt>
                <c:pt idx="3">
                  <c:v>768.0</c:v>
                </c:pt>
                <c:pt idx="4">
                  <c:v>874.0</c:v>
                </c:pt>
                <c:pt idx="5">
                  <c:v>672.0</c:v>
                </c:pt>
                <c:pt idx="6">
                  <c:v>545.0</c:v>
                </c:pt>
                <c:pt idx="7">
                  <c:v>184.0</c:v>
                </c:pt>
                <c:pt idx="8">
                  <c:v>469.0</c:v>
                </c:pt>
                <c:pt idx="9">
                  <c:v>603.0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Sheet2!$A$132</c:f>
              <c:strCache>
                <c:ptCount val="1"/>
                <c:pt idx="0">
                  <c:v>Εγγεγραμμένοι εντός κανονικής διάρκειας φοίτησης (Γυναίκες)</c:v>
                </c:pt>
              </c:strCache>
            </c:strRef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Sheet2!$B$130:$K$130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Sheet2!$B$132:$K$132</c:f>
              <c:numCache>
                <c:formatCode>General</c:formatCode>
                <c:ptCount val="10"/>
                <c:pt idx="0">
                  <c:v>200.0</c:v>
                </c:pt>
                <c:pt idx="1">
                  <c:v>434.0</c:v>
                </c:pt>
                <c:pt idx="2">
                  <c:v>546.0</c:v>
                </c:pt>
                <c:pt idx="3">
                  <c:v>574.0</c:v>
                </c:pt>
                <c:pt idx="4">
                  <c:v>703.0</c:v>
                </c:pt>
                <c:pt idx="5">
                  <c:v>140.0</c:v>
                </c:pt>
                <c:pt idx="6">
                  <c:v>456.0</c:v>
                </c:pt>
                <c:pt idx="7">
                  <c:v>176.0</c:v>
                </c:pt>
                <c:pt idx="8">
                  <c:v>266.0</c:v>
                </c:pt>
                <c:pt idx="9">
                  <c:v>130.0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Sheet2!$A$133</c:f>
              <c:strCache>
                <c:ptCount val="1"/>
                <c:pt idx="0">
                  <c:v>Εγγεγραμμένοι που διανύουν το ν+1 έτος σπουδών (Άνδρες)</c:v>
                </c:pt>
              </c:strCache>
            </c:strRef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Sheet2!$B$130:$K$130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Sheet2!$B$133:$K$133</c:f>
              <c:numCache>
                <c:formatCode>General</c:formatCode>
                <c:ptCount val="10"/>
                <c:pt idx="0">
                  <c:v>60.0</c:v>
                </c:pt>
                <c:pt idx="1">
                  <c:v>15.0</c:v>
                </c:pt>
                <c:pt idx="2">
                  <c:v>66.0</c:v>
                </c:pt>
                <c:pt idx="3">
                  <c:v>105.0</c:v>
                </c:pt>
                <c:pt idx="4">
                  <c:v>119.0</c:v>
                </c:pt>
                <c:pt idx="5">
                  <c:v>160.0</c:v>
                </c:pt>
                <c:pt idx="6">
                  <c:v>88.0</c:v>
                </c:pt>
                <c:pt idx="7">
                  <c:v>0.0</c:v>
                </c:pt>
                <c:pt idx="8">
                  <c:v>76.0</c:v>
                </c:pt>
                <c:pt idx="9">
                  <c:v>113.0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Sheet2!$A$134</c:f>
              <c:strCache>
                <c:ptCount val="1"/>
                <c:pt idx="0">
                  <c:v>Εγγεγραμμένοι που διανύουν το ν+1 έτος σπουδών (Γυναίκες)</c:v>
                </c:pt>
              </c:strCache>
            </c:strRef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Sheet2!$B$130:$K$130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Sheet2!$B$134:$K$134</c:f>
              <c:numCache>
                <c:formatCode>General</c:formatCode>
                <c:ptCount val="10"/>
                <c:pt idx="0">
                  <c:v>23.0</c:v>
                </c:pt>
                <c:pt idx="1">
                  <c:v>37.0</c:v>
                </c:pt>
                <c:pt idx="2">
                  <c:v>44.0</c:v>
                </c:pt>
                <c:pt idx="3">
                  <c:v>56.0</c:v>
                </c:pt>
                <c:pt idx="4">
                  <c:v>39.0</c:v>
                </c:pt>
                <c:pt idx="5">
                  <c:v>44.0</c:v>
                </c:pt>
                <c:pt idx="6">
                  <c:v>65.0</c:v>
                </c:pt>
                <c:pt idx="7">
                  <c:v>0.0</c:v>
                </c:pt>
                <c:pt idx="8">
                  <c:v>29.0</c:v>
                </c:pt>
                <c:pt idx="9">
                  <c:v>19.0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Sheet2!$A$135</c:f>
              <c:strCache>
                <c:ptCount val="1"/>
                <c:pt idx="0">
                  <c:v>Εγγεγραμμένοι που διανύουν το ν+2 έτος σπουδών (Άνδρες)</c:v>
                </c:pt>
              </c:strCache>
            </c:strRef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Sheet2!$B$130:$K$130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Sheet2!$B$135:$K$135</c:f>
              <c:numCache>
                <c:formatCode>General</c:formatCode>
                <c:ptCount val="10"/>
                <c:pt idx="0">
                  <c:v>65.0</c:v>
                </c:pt>
                <c:pt idx="1">
                  <c:v>14.0</c:v>
                </c:pt>
                <c:pt idx="2">
                  <c:v>73.0</c:v>
                </c:pt>
                <c:pt idx="3">
                  <c:v>91.0</c:v>
                </c:pt>
                <c:pt idx="4">
                  <c:v>95.0</c:v>
                </c:pt>
                <c:pt idx="5">
                  <c:v>105.0</c:v>
                </c:pt>
                <c:pt idx="6">
                  <c:v>90.0</c:v>
                </c:pt>
                <c:pt idx="7">
                  <c:v>0.0</c:v>
                </c:pt>
                <c:pt idx="8">
                  <c:v>68.0</c:v>
                </c:pt>
                <c:pt idx="9">
                  <c:v>132.0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Sheet2!$A$136</c:f>
              <c:strCache>
                <c:ptCount val="1"/>
                <c:pt idx="0">
                  <c:v>Εγγεγραμμένοι που διανύουν το ν+2 έτος σπουδών (Γυναίκες)</c:v>
                </c:pt>
              </c:strCache>
            </c:strRef>
          </c:tx>
          <c:spPr>
            <a:solidFill>
              <a:srgbClr val="F7964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Sheet2!$B$130:$K$130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Sheet2!$B$136:$K$136</c:f>
              <c:numCache>
                <c:formatCode>General</c:formatCode>
                <c:ptCount val="10"/>
                <c:pt idx="0">
                  <c:v>26.0</c:v>
                </c:pt>
                <c:pt idx="1">
                  <c:v>26.0</c:v>
                </c:pt>
                <c:pt idx="2">
                  <c:v>51.0</c:v>
                </c:pt>
                <c:pt idx="3">
                  <c:v>46.0</c:v>
                </c:pt>
                <c:pt idx="4">
                  <c:v>50.0</c:v>
                </c:pt>
                <c:pt idx="5">
                  <c:v>44.0</c:v>
                </c:pt>
                <c:pt idx="6">
                  <c:v>70.0</c:v>
                </c:pt>
                <c:pt idx="7">
                  <c:v>0.0</c:v>
                </c:pt>
                <c:pt idx="8">
                  <c:v>36.0</c:v>
                </c:pt>
                <c:pt idx="9">
                  <c:v>23.0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6"/>
          <c:order val="6"/>
          <c:tx>
            <c:strRef>
              <c:f>Sheet2!$A$137</c:f>
              <c:strCache>
                <c:ptCount val="1"/>
                <c:pt idx="0">
                  <c:v>Εγγεγραμμένοι που διανύουν έτος σπουδών μεγαλύτερο του ν+2 (Άνδρες)</c:v>
                </c:pt>
              </c:strCache>
            </c:strRef>
          </c:tx>
          <c:spPr>
            <a:solidFill>
              <a:srgbClr val="BED1E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Sheet2!$B$130:$K$130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Sheet2!$B$137:$K$137</c:f>
              <c:numCache>
                <c:formatCode>General</c:formatCode>
                <c:ptCount val="10"/>
                <c:pt idx="0">
                  <c:v>336.0</c:v>
                </c:pt>
                <c:pt idx="1">
                  <c:v>170.0</c:v>
                </c:pt>
                <c:pt idx="2">
                  <c:v>382.0</c:v>
                </c:pt>
                <c:pt idx="3" formatCode="0,000">
                  <c:v>1.8</c:v>
                </c:pt>
                <c:pt idx="4" formatCode="0.00">
                  <c:v>3.29</c:v>
                </c:pt>
                <c:pt idx="5">
                  <c:v>659.0</c:v>
                </c:pt>
                <c:pt idx="6">
                  <c:v>1.004</c:v>
                </c:pt>
                <c:pt idx="7">
                  <c:v>0.0</c:v>
                </c:pt>
                <c:pt idx="8">
                  <c:v>344.0</c:v>
                </c:pt>
                <c:pt idx="9">
                  <c:v>788.0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7"/>
          <c:order val="7"/>
          <c:tx>
            <c:strRef>
              <c:f>Sheet2!$A$138</c:f>
              <c:strCache>
                <c:ptCount val="1"/>
                <c:pt idx="0">
                  <c:v>Εγγεγραμμένοι που διανύουν έτος σπουδών μεγαλύτερο του ν+2 (Γυναίκες)</c:v>
                </c:pt>
              </c:strCache>
            </c:strRef>
          </c:tx>
          <c:spPr>
            <a:solidFill>
              <a:srgbClr val="E8BFB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Sheet2!$B$130:$K$130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Sheet2!$B$138:$K$138</c:f>
              <c:numCache>
                <c:formatCode>General</c:formatCode>
                <c:ptCount val="10"/>
                <c:pt idx="0">
                  <c:v>140.0</c:v>
                </c:pt>
                <c:pt idx="1">
                  <c:v>335.0</c:v>
                </c:pt>
                <c:pt idx="2">
                  <c:v>301.0</c:v>
                </c:pt>
                <c:pt idx="3">
                  <c:v>769.0</c:v>
                </c:pt>
                <c:pt idx="4">
                  <c:v>1.72</c:v>
                </c:pt>
                <c:pt idx="5">
                  <c:v>170.0</c:v>
                </c:pt>
                <c:pt idx="6">
                  <c:v>735.0</c:v>
                </c:pt>
                <c:pt idx="7">
                  <c:v>0.0</c:v>
                </c:pt>
                <c:pt idx="8">
                  <c:v>185.0</c:v>
                </c:pt>
                <c:pt idx="9">
                  <c:v>215.0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610024"/>
        <c:axId val="2135615064"/>
      </c:barChart>
      <c:catAx>
        <c:axId val="213561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5615064"/>
        <c:crosses val="autoZero"/>
        <c:auto val="1"/>
        <c:lblAlgn val="ctr"/>
        <c:lblOffset val="100"/>
        <c:noMultiLvlLbl val="1"/>
      </c:catAx>
      <c:valAx>
        <c:axId val="2135615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561002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Κατανομή πλήθους αποφοίτων ανά τμήμα με διάκριση στο φύλο και τη διάρκεια σπουδών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Sheet2!$A$165</c:f>
              <c:strCache>
                <c:ptCount val="1"/>
                <c:pt idx="0">
                  <c:v>Απόφοιτοι (εντός κανονικής διάρκειας φοίτησης) (Άνδρες)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Sheet2!$B$164:$K$164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Sheet2!$B$165:$K$165</c:f>
              <c:numCache>
                <c:formatCode>General</c:formatCode>
                <c:ptCount val="10"/>
                <c:pt idx="0">
                  <c:v>6.0</c:v>
                </c:pt>
                <c:pt idx="1">
                  <c:v>5.0</c:v>
                </c:pt>
                <c:pt idx="2">
                  <c:v>63.0</c:v>
                </c:pt>
                <c:pt idx="3">
                  <c:v>61.0</c:v>
                </c:pt>
                <c:pt idx="4">
                  <c:v>32.0</c:v>
                </c:pt>
                <c:pt idx="5">
                  <c:v>7.0</c:v>
                </c:pt>
                <c:pt idx="6">
                  <c:v>10.0</c:v>
                </c:pt>
                <c:pt idx="7">
                  <c:v>0.0</c:v>
                </c:pt>
                <c:pt idx="8">
                  <c:v>19.0</c:v>
                </c:pt>
                <c:pt idx="9">
                  <c:v>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Sheet2!$A$166</c:f>
              <c:strCache>
                <c:ptCount val="1"/>
                <c:pt idx="0">
                  <c:v>Απόφοιτοι (εντός κανονικής διάρκειας φοίτησης) (Γυναίκες)</c:v>
                </c:pt>
              </c:strCache>
            </c:strRef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Sheet2!$B$164:$K$164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Sheet2!$B$166:$K$166</c:f>
              <c:numCache>
                <c:formatCode>General</c:formatCode>
                <c:ptCount val="10"/>
                <c:pt idx="0">
                  <c:v>6.0</c:v>
                </c:pt>
                <c:pt idx="1">
                  <c:v>6.0</c:v>
                </c:pt>
                <c:pt idx="2">
                  <c:v>68.0</c:v>
                </c:pt>
                <c:pt idx="3">
                  <c:v>64.0</c:v>
                </c:pt>
                <c:pt idx="4">
                  <c:v>29.0</c:v>
                </c:pt>
                <c:pt idx="5">
                  <c:v>4.0</c:v>
                </c:pt>
                <c:pt idx="6">
                  <c:v>9.0</c:v>
                </c:pt>
                <c:pt idx="7">
                  <c:v>0.0</c:v>
                </c:pt>
                <c:pt idx="8">
                  <c:v>6.0</c:v>
                </c:pt>
                <c:pt idx="9">
                  <c:v>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Sheet2!$A$167</c:f>
              <c:strCache>
                <c:ptCount val="1"/>
                <c:pt idx="0">
                  <c:v>Απόφοιτοι (ν+1 έτη σπουδών) (Άνδρες)</c:v>
                </c:pt>
              </c:strCache>
            </c:strRef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Sheet2!$B$164:$K$164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Sheet2!$B$167:$K$167</c:f>
              <c:numCache>
                <c:formatCode>General</c:formatCode>
                <c:ptCount val="10"/>
                <c:pt idx="0">
                  <c:v>14.0</c:v>
                </c:pt>
                <c:pt idx="1">
                  <c:v>17.0</c:v>
                </c:pt>
                <c:pt idx="2">
                  <c:v>34.0</c:v>
                </c:pt>
                <c:pt idx="3">
                  <c:v>56.0</c:v>
                </c:pt>
                <c:pt idx="4">
                  <c:v>53.0</c:v>
                </c:pt>
                <c:pt idx="5">
                  <c:v>8.0</c:v>
                </c:pt>
                <c:pt idx="6">
                  <c:v>14.0</c:v>
                </c:pt>
                <c:pt idx="7">
                  <c:v>0.0</c:v>
                </c:pt>
                <c:pt idx="8">
                  <c:v>13.0</c:v>
                </c:pt>
                <c:pt idx="9">
                  <c:v>18.0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Sheet2!$A$168</c:f>
              <c:strCache>
                <c:ptCount val="1"/>
                <c:pt idx="0">
                  <c:v>Απόφοιτοι (ν+1 έτη σπουδών) (Γυναίκες)</c:v>
                </c:pt>
              </c:strCache>
            </c:strRef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Sheet2!$B$164:$K$164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Sheet2!$B$168:$K$168</c:f>
              <c:numCache>
                <c:formatCode>General</c:formatCode>
                <c:ptCount val="10"/>
                <c:pt idx="0">
                  <c:v>18.0</c:v>
                </c:pt>
                <c:pt idx="1">
                  <c:v>55.0</c:v>
                </c:pt>
                <c:pt idx="2">
                  <c:v>43.0</c:v>
                </c:pt>
                <c:pt idx="3">
                  <c:v>39.0</c:v>
                </c:pt>
                <c:pt idx="4">
                  <c:v>52.0</c:v>
                </c:pt>
                <c:pt idx="5">
                  <c:v>10.0</c:v>
                </c:pt>
                <c:pt idx="6">
                  <c:v>24.0</c:v>
                </c:pt>
                <c:pt idx="7">
                  <c:v>0.0</c:v>
                </c:pt>
                <c:pt idx="8">
                  <c:v>13.0</c:v>
                </c:pt>
                <c:pt idx="9">
                  <c:v>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Sheet2!$A$169</c:f>
              <c:strCache>
                <c:ptCount val="1"/>
                <c:pt idx="0">
                  <c:v>Απόφοιτοι (ν+2 έτη σπουδών) (Άνδρες)</c:v>
                </c:pt>
              </c:strCache>
            </c:strRef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Sheet2!$B$164:$K$164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Sheet2!$B$169:$K$169</c:f>
              <c:numCache>
                <c:formatCode>General</c:formatCode>
                <c:ptCount val="10"/>
                <c:pt idx="0">
                  <c:v>13.0</c:v>
                </c:pt>
                <c:pt idx="1">
                  <c:v>10.0</c:v>
                </c:pt>
                <c:pt idx="2">
                  <c:v>34.0</c:v>
                </c:pt>
                <c:pt idx="3">
                  <c:v>37.0</c:v>
                </c:pt>
                <c:pt idx="4">
                  <c:v>54.0</c:v>
                </c:pt>
                <c:pt idx="5">
                  <c:v>12.0</c:v>
                </c:pt>
                <c:pt idx="6">
                  <c:v>19.0</c:v>
                </c:pt>
                <c:pt idx="7">
                  <c:v>0.0</c:v>
                </c:pt>
                <c:pt idx="8">
                  <c:v>29.0</c:v>
                </c:pt>
                <c:pt idx="9">
                  <c:v>13.0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Sheet2!$A$170</c:f>
              <c:strCache>
                <c:ptCount val="1"/>
                <c:pt idx="0">
                  <c:v>Απόφοιτοι (ν+2 έτη σπουδών) (Γυναίκες)</c:v>
                </c:pt>
              </c:strCache>
            </c:strRef>
          </c:tx>
          <c:spPr>
            <a:solidFill>
              <a:srgbClr val="F7964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Sheet2!$B$164:$K$164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Sheet2!$B$170:$K$170</c:f>
              <c:numCache>
                <c:formatCode>General</c:formatCode>
                <c:ptCount val="10"/>
                <c:pt idx="0">
                  <c:v>9.0</c:v>
                </c:pt>
                <c:pt idx="1">
                  <c:v>38.0</c:v>
                </c:pt>
                <c:pt idx="2">
                  <c:v>29.0</c:v>
                </c:pt>
                <c:pt idx="3">
                  <c:v>25.0</c:v>
                </c:pt>
                <c:pt idx="4">
                  <c:v>41.0</c:v>
                </c:pt>
                <c:pt idx="5">
                  <c:v>2.0</c:v>
                </c:pt>
                <c:pt idx="6">
                  <c:v>27.0</c:v>
                </c:pt>
                <c:pt idx="7">
                  <c:v>0.0</c:v>
                </c:pt>
                <c:pt idx="8">
                  <c:v>23.0</c:v>
                </c:pt>
                <c:pt idx="9">
                  <c:v>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6"/>
          <c:order val="6"/>
          <c:tx>
            <c:strRef>
              <c:f>Sheet2!$A$171</c:f>
              <c:strCache>
                <c:ptCount val="1"/>
                <c:pt idx="0">
                  <c:v>Απόφοιτοι (περισσότερα από ν+2 έτη σπουδών) (Άνδρες)</c:v>
                </c:pt>
              </c:strCache>
            </c:strRef>
          </c:tx>
          <c:spPr>
            <a:solidFill>
              <a:srgbClr val="BED1E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Sheet2!$B$164:$K$164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Sheet2!$B$171:$K$171</c:f>
              <c:numCache>
                <c:formatCode>General</c:formatCode>
                <c:ptCount val="10"/>
                <c:pt idx="0">
                  <c:v>13.0</c:v>
                </c:pt>
                <c:pt idx="1">
                  <c:v>13.0</c:v>
                </c:pt>
                <c:pt idx="2">
                  <c:v>28.0</c:v>
                </c:pt>
                <c:pt idx="3">
                  <c:v>52.0</c:v>
                </c:pt>
                <c:pt idx="4">
                  <c:v>63.0</c:v>
                </c:pt>
                <c:pt idx="5">
                  <c:v>19.0</c:v>
                </c:pt>
                <c:pt idx="6">
                  <c:v>61.0</c:v>
                </c:pt>
                <c:pt idx="7">
                  <c:v>0.0</c:v>
                </c:pt>
                <c:pt idx="8">
                  <c:v>35.0</c:v>
                </c:pt>
                <c:pt idx="9">
                  <c:v>50.0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7"/>
          <c:order val="7"/>
          <c:tx>
            <c:strRef>
              <c:f>Sheet2!$A$172</c:f>
              <c:strCache>
                <c:ptCount val="1"/>
                <c:pt idx="0">
                  <c:v>Απόφοιτοι (περισσότερα από ν+2 έτη σπουδών) (Γυναίκες)</c:v>
                </c:pt>
              </c:strCache>
            </c:strRef>
          </c:tx>
          <c:spPr>
            <a:solidFill>
              <a:srgbClr val="E8BFB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Sheet2!$B$164:$K$164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Sheet2!$B$172:$K$172</c:f>
              <c:numCache>
                <c:formatCode>General</c:formatCode>
                <c:ptCount val="10"/>
                <c:pt idx="0">
                  <c:v>7.0</c:v>
                </c:pt>
                <c:pt idx="1">
                  <c:v>20.0</c:v>
                </c:pt>
                <c:pt idx="2">
                  <c:v>28.0</c:v>
                </c:pt>
                <c:pt idx="3">
                  <c:v>23.0</c:v>
                </c:pt>
                <c:pt idx="4">
                  <c:v>35.0</c:v>
                </c:pt>
                <c:pt idx="5">
                  <c:v>3.0</c:v>
                </c:pt>
                <c:pt idx="6">
                  <c:v>56.0</c:v>
                </c:pt>
                <c:pt idx="7">
                  <c:v>0.0</c:v>
                </c:pt>
                <c:pt idx="8">
                  <c:v>19.0</c:v>
                </c:pt>
                <c:pt idx="9">
                  <c:v>5.0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691352"/>
        <c:axId val="2135696392"/>
      </c:barChart>
      <c:catAx>
        <c:axId val="213569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5696392"/>
        <c:crosses val="autoZero"/>
        <c:auto val="1"/>
        <c:lblAlgn val="ctr"/>
        <c:lblOffset val="100"/>
        <c:noMultiLvlLbl val="1"/>
      </c:catAx>
      <c:valAx>
        <c:axId val="2135696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569135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Κατανομή μέσου όρου βαθμού πτυχίου ανά τμήμα με διάκριση στο φύλο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Sheet2!$A$201</c:f>
              <c:strCache>
                <c:ptCount val="1"/>
                <c:pt idx="0">
                  <c:v>Μέση τιμή βαθμού πτυχίου  (Άνδρες)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Sheet2!$B$200:$K$200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Sheet2!$B$201:$K$201</c:f>
              <c:numCache>
                <c:formatCode>General</c:formatCode>
                <c:ptCount val="10"/>
                <c:pt idx="0">
                  <c:v>6.55</c:v>
                </c:pt>
                <c:pt idx="1">
                  <c:v>7.37</c:v>
                </c:pt>
                <c:pt idx="2">
                  <c:v>6.56</c:v>
                </c:pt>
                <c:pt idx="3">
                  <c:v>6.37</c:v>
                </c:pt>
                <c:pt idx="4">
                  <c:v>6.37</c:v>
                </c:pt>
                <c:pt idx="5">
                  <c:v>7.52</c:v>
                </c:pt>
                <c:pt idx="6">
                  <c:v>0.0</c:v>
                </c:pt>
                <c:pt idx="7">
                  <c:v>0.0</c:v>
                </c:pt>
                <c:pt idx="8">
                  <c:v>6.63</c:v>
                </c:pt>
                <c:pt idx="9">
                  <c:v>6.75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Sheet2!$A$202</c:f>
              <c:strCache>
                <c:ptCount val="1"/>
                <c:pt idx="0">
                  <c:v>Μέση τιμή βαθμού πτυχίου  (Γυναίκες)</c:v>
                </c:pt>
              </c:strCache>
            </c:strRef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Sheet2!$B$200:$K$200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Sheet2!$B$202:$K$202</c:f>
              <c:numCache>
                <c:formatCode>General</c:formatCode>
                <c:ptCount val="10"/>
                <c:pt idx="0">
                  <c:v>6.769999999999999</c:v>
                </c:pt>
                <c:pt idx="1">
                  <c:v>7.37</c:v>
                </c:pt>
                <c:pt idx="2">
                  <c:v>6.7</c:v>
                </c:pt>
                <c:pt idx="3">
                  <c:v>7.06</c:v>
                </c:pt>
                <c:pt idx="4">
                  <c:v>6.68</c:v>
                </c:pt>
                <c:pt idx="5">
                  <c:v>6.96</c:v>
                </c:pt>
                <c:pt idx="6">
                  <c:v>0.0</c:v>
                </c:pt>
                <c:pt idx="7">
                  <c:v>0.0</c:v>
                </c:pt>
                <c:pt idx="8">
                  <c:v>6.57</c:v>
                </c:pt>
                <c:pt idx="9">
                  <c:v>6.97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725144"/>
        <c:axId val="2135730328"/>
      </c:barChart>
      <c:catAx>
        <c:axId val="213572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5730328"/>
        <c:crosses val="autoZero"/>
        <c:auto val="1"/>
        <c:lblAlgn val="ctr"/>
        <c:lblOffset val="100"/>
        <c:noMultiLvlLbl val="1"/>
      </c:catAx>
      <c:valAx>
        <c:axId val="2135730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572514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Πλήθος συμμετεχόντων φοιτητών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Sheet2!$A$228</c:f>
              <c:strCache>
                <c:ptCount val="1"/>
                <c:pt idx="0">
                  <c:v>Φοιτητές που ολοκλήρωσαν την πρακτική άσκηση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Sheet2!$B$227:$K$227</c:f>
              <c:strCache>
                <c:ptCount val="10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ΤΟΥΡ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Sheet2!$B$228:$K$228</c:f>
              <c:numCache>
                <c:formatCode>General</c:formatCode>
                <c:ptCount val="10"/>
                <c:pt idx="0">
                  <c:v>12.0</c:v>
                </c:pt>
                <c:pt idx="1">
                  <c:v>40.0</c:v>
                </c:pt>
                <c:pt idx="2">
                  <c:v>62.0</c:v>
                </c:pt>
                <c:pt idx="3">
                  <c:v>44.0</c:v>
                </c:pt>
                <c:pt idx="4">
                  <c:v>79.0</c:v>
                </c:pt>
                <c:pt idx="5">
                  <c:v>31.0</c:v>
                </c:pt>
                <c:pt idx="6">
                  <c:v>50.0</c:v>
                </c:pt>
                <c:pt idx="7">
                  <c:v>0.0</c:v>
                </c:pt>
                <c:pt idx="8">
                  <c:v>67.0</c:v>
                </c:pt>
                <c:pt idx="9">
                  <c:v>16.0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763032"/>
        <c:axId val="2135769080"/>
      </c:barChart>
      <c:catAx>
        <c:axId val="213576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5769080"/>
        <c:crosses val="autoZero"/>
        <c:auto val="1"/>
        <c:lblAlgn val="ctr"/>
        <c:lblOffset val="100"/>
        <c:noMultiLvlLbl val="1"/>
      </c:catAx>
      <c:valAx>
        <c:axId val="2135769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Φοιτητές που ολοκλήρωσαν την πρακτική άσκηση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57630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1247775</xdr:colOff>
      <xdr:row>5</xdr:row>
      <xdr:rowOff>38100</xdr:rowOff>
    </xdr:from>
    <xdr:ext cx="6972300" cy="344805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123825</xdr:colOff>
      <xdr:row>43</xdr:row>
      <xdr:rowOff>114300</xdr:rowOff>
    </xdr:from>
    <xdr:ext cx="7705725" cy="4229100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371475</xdr:colOff>
      <xdr:row>77</xdr:row>
      <xdr:rowOff>0</xdr:rowOff>
    </xdr:from>
    <xdr:ext cx="7086600" cy="3533775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123825</xdr:colOff>
      <xdr:row>106</xdr:row>
      <xdr:rowOff>9525</xdr:rowOff>
    </xdr:from>
    <xdr:ext cx="7267575" cy="3533775"/>
    <xdr:graphicFrame macro="">
      <xdr:nvGraphicFramePr>
        <xdr:cNvPr id="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238125</xdr:colOff>
      <xdr:row>141</xdr:row>
      <xdr:rowOff>9525</xdr:rowOff>
    </xdr:from>
    <xdr:ext cx="8048625" cy="3533775"/>
    <xdr:graphicFrame macro="">
      <xdr:nvGraphicFramePr>
        <xdr:cNvPr id="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552450</xdr:colOff>
      <xdr:row>174</xdr:row>
      <xdr:rowOff>0</xdr:rowOff>
    </xdr:from>
    <xdr:ext cx="8429625" cy="3914775"/>
    <xdr:graphicFrame macro="">
      <xdr:nvGraphicFramePr>
        <xdr:cNvPr id="7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752475</xdr:colOff>
      <xdr:row>204</xdr:row>
      <xdr:rowOff>28575</xdr:rowOff>
    </xdr:from>
    <xdr:ext cx="5715000" cy="3533775"/>
    <xdr:graphicFrame macro="">
      <xdr:nvGraphicFramePr>
        <xdr:cNvPr id="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0</xdr:col>
      <xdr:colOff>0</xdr:colOff>
      <xdr:row>232</xdr:row>
      <xdr:rowOff>161925</xdr:rowOff>
    </xdr:from>
    <xdr:ext cx="5715000" cy="3533775"/>
    <xdr:graphicFrame macro="">
      <xdr:nvGraphicFramePr>
        <xdr:cNvPr id="9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227:K228">
  <tableColumns count="11">
    <tableColumn id="1" name="Τίτλος"/>
    <tableColumn id="2" name="ΒΙΟ"/>
    <tableColumn id="3" name="ΔΕΣ"/>
    <tableColumn id="4" name="ΝΑΥΤ"/>
    <tableColumn id="5" name="ΟΙΚ"/>
    <tableColumn id="6" name="ΟΔΕ"/>
    <tableColumn id="7" name="ΠΛΗ"/>
    <tableColumn id="8" name="ΣΤΑΤ"/>
    <tableColumn id="9" name="ΤΟΥΡ"/>
    <tableColumn id="10" name="ΧΡΗΜ"/>
    <tableColumn id="11" name="ΨΗΦ"/>
  </tableColumns>
  <tableStyleInfo name="Sheet2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7:K39">
  <tableColumns count="11">
    <tableColumn id="1" name="Τίτλος"/>
    <tableColumn id="2" name="ΒΙΟ"/>
    <tableColumn id="3" name="ΔΕΣ"/>
    <tableColumn id="4" name="ΝΑΥΤ"/>
    <tableColumn id="5" name="ΟΙΚ"/>
    <tableColumn id="6" name="ΟΔΕ"/>
    <tableColumn id="7" name="ΠΛΗ"/>
    <tableColumn id="8" name="ΣΤΑΤ"/>
    <tableColumn id="9" name="ΤΟΥΡ"/>
    <tableColumn id="10" name="ΧΡΗΜ"/>
    <tableColumn id="11" name="ΨΗΦ"/>
  </tableColumns>
  <tableStyleInfo name="Sheet2-style 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71:K75">
  <tableColumns count="11">
    <tableColumn id="1" name="Τίτλος"/>
    <tableColumn id="2" name="ΒΙΟ"/>
    <tableColumn id="3" name="ΔΕΣ"/>
    <tableColumn id="4" name="ΝΑΥΤ"/>
    <tableColumn id="5" name="ΟΙΚ"/>
    <tableColumn id="6" name="ΟΔΕ"/>
    <tableColumn id="7" name="ΠΛΗ"/>
    <tableColumn id="8" name="ΣΤΑΤ"/>
    <tableColumn id="9" name="ΤΟΥΡ"/>
    <tableColumn id="10" name="ΧΡΗΜ"/>
    <tableColumn id="11" name="ΨΗΦ"/>
  </tableColumns>
  <tableStyleInfo name="Sheet2-style 3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A99:K105">
  <tableColumns count="11">
    <tableColumn id="1" name="Τίτλος"/>
    <tableColumn id="2" name="ΒΙΟ"/>
    <tableColumn id="3" name="ΔΕΣ"/>
    <tableColumn id="4" name="ΝΑΥΤ"/>
    <tableColumn id="5" name="ΟΙΚ"/>
    <tableColumn id="6" name="ΟΔΕ"/>
    <tableColumn id="7" name="ΠΛΗ"/>
    <tableColumn id="8" name="ΣΤΑΤ"/>
    <tableColumn id="9" name="ΤΟΥΡ"/>
    <tableColumn id="10" name="ΧΡΗΜ"/>
    <tableColumn id="11" name="ΨΗΦ"/>
  </tableColumns>
  <tableStyleInfo name="Sheet2-style 4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A1:K4">
  <tableColumns count="11">
    <tableColumn id="1" name="Τίτλος"/>
    <tableColumn id="2" name="ΒΙΟ"/>
    <tableColumn id="3" name="ΔΕΣ"/>
    <tableColumn id="4" name="ΝΑΥΤ"/>
    <tableColumn id="5" name="ΟΙΚ"/>
    <tableColumn id="6" name="ΟΔΕ"/>
    <tableColumn id="7" name="ΠΛΗ"/>
    <tableColumn id="8" name="ΣΤΑΤ"/>
    <tableColumn id="9" name="ΤΟΥΡ"/>
    <tableColumn id="10" name="ΧΡΗΜ"/>
    <tableColumn id="11" name="ΨΗΦ"/>
  </tableColumns>
  <tableStyleInfo name="Sheet2-style 5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A130:K138">
  <tableColumns count="11">
    <tableColumn id="1" name="Τίτλος"/>
    <tableColumn id="2" name="ΒΙΟ"/>
    <tableColumn id="3" name="ΔΕΣ"/>
    <tableColumn id="4" name="ΝΑΥΤ"/>
    <tableColumn id="5" name="ΟΙΚ"/>
    <tableColumn id="6" name="ΟΔΕ"/>
    <tableColumn id="7" name="ΠΛΗ"/>
    <tableColumn id="8" name="ΣΤΑΤ"/>
    <tableColumn id="9" name="ΤΟΥΡ"/>
    <tableColumn id="10" name="ΧΡΗΜ"/>
    <tableColumn id="11" name="ΨΗΦ"/>
  </tableColumns>
  <tableStyleInfo name="Sheet2-style 6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A164:K173">
  <tableColumns count="11">
    <tableColumn id="1" name="Τίτλος"/>
    <tableColumn id="2" name="ΒΙΟ"/>
    <tableColumn id="3" name="ΔΕΣ"/>
    <tableColumn id="4" name="ΝΑΥΤ"/>
    <tableColumn id="5" name="ΟΙΚ"/>
    <tableColumn id="6" name="ΟΔΕ"/>
    <tableColumn id="7" name="ΠΛΗ"/>
    <tableColumn id="8" name="ΣΤΑΤ"/>
    <tableColumn id="9" name="ΤΟΥΡ"/>
    <tableColumn id="10" name="ΧΡΗΜ"/>
    <tableColumn id="11" name="ΨΗΦ"/>
  </tableColumns>
  <tableStyleInfo name="Sheet2-style 7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A200:K202">
  <tableColumns count="11">
    <tableColumn id="1" name="Τίτλος"/>
    <tableColumn id="2" name="ΒΙΟ"/>
    <tableColumn id="3" name="ΔΕΣ"/>
    <tableColumn id="4" name="ΝΑΥΤ"/>
    <tableColumn id="5" name="ΟΙΚ"/>
    <tableColumn id="6" name="ΟΔΕ"/>
    <tableColumn id="7" name="ΠΛΗ"/>
    <tableColumn id="8" name="ΣΤΑΤ"/>
    <tableColumn id="9" name="ΤΟΥΡ"/>
    <tableColumn id="10" name="ΧΡΗΜ"/>
    <tableColumn id="11" name="ΨΗΦ"/>
  </tableColumns>
  <tableStyleInfo name="Sheet2-style 8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topLeftCell="G46" workbookViewId="0">
      <selection activeCell="C60" sqref="A60:XFD60"/>
    </sheetView>
  </sheetViews>
  <sheetFormatPr baseColWidth="10" defaultColWidth="14.5" defaultRowHeight="15" customHeight="1" x14ac:dyDescent="0"/>
  <cols>
    <col min="1" max="1" width="7.5" customWidth="1"/>
    <col min="2" max="2" width="35.1640625" customWidth="1"/>
    <col min="3" max="3" width="84.33203125" customWidth="1"/>
    <col min="4" max="4" width="10.1640625" customWidth="1"/>
    <col min="5" max="5" width="32" customWidth="1"/>
    <col min="6" max="6" width="27.6640625" customWidth="1"/>
    <col min="7" max="7" width="29.33203125" customWidth="1"/>
    <col min="8" max="8" width="19" customWidth="1"/>
    <col min="9" max="9" width="31.6640625" customWidth="1"/>
    <col min="10" max="10" width="15.5" customWidth="1"/>
    <col min="11" max="11" width="31.83203125" customWidth="1"/>
    <col min="12" max="12" width="18" customWidth="1"/>
    <col min="13" max="13" width="37.83203125" customWidth="1"/>
    <col min="14" max="14" width="19.1640625" customWidth="1"/>
    <col min="15" max="26" width="10.6640625" customWidth="1"/>
  </cols>
  <sheetData>
    <row r="1" spans="1:14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.5" customHeight="1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</row>
    <row r="3" spans="1:14" ht="13.5" customHeight="1">
      <c r="A3" s="1" t="s">
        <v>19</v>
      </c>
      <c r="B3" s="1" t="s">
        <v>15</v>
      </c>
      <c r="C3" s="1" t="s">
        <v>20</v>
      </c>
      <c r="D3" s="1" t="s">
        <v>17</v>
      </c>
      <c r="E3" s="1" t="s">
        <v>21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</row>
    <row r="4" spans="1:14" ht="13.5" customHeight="1">
      <c r="A4" s="1" t="s">
        <v>22</v>
      </c>
      <c r="B4" s="1" t="s">
        <v>15</v>
      </c>
      <c r="C4" s="1" t="s">
        <v>23</v>
      </c>
      <c r="D4" s="1" t="s">
        <v>17</v>
      </c>
      <c r="E4" s="1" t="s">
        <v>24</v>
      </c>
      <c r="F4" s="1" t="s">
        <v>25</v>
      </c>
      <c r="G4" s="1" t="s">
        <v>24</v>
      </c>
      <c r="H4" s="1" t="s">
        <v>26</v>
      </c>
      <c r="I4" s="1" t="s">
        <v>26</v>
      </c>
      <c r="J4" s="1" t="s">
        <v>27</v>
      </c>
      <c r="K4" s="1" t="s">
        <v>26</v>
      </c>
      <c r="L4" s="1" t="s">
        <v>28</v>
      </c>
      <c r="M4" s="1" t="s">
        <v>24</v>
      </c>
      <c r="N4" s="1" t="s">
        <v>29</v>
      </c>
    </row>
    <row r="5" spans="1:14" ht="13.5" customHeight="1">
      <c r="A5" s="1" t="s">
        <v>30</v>
      </c>
      <c r="B5" s="1" t="s">
        <v>15</v>
      </c>
      <c r="C5" s="1" t="s">
        <v>31</v>
      </c>
      <c r="D5" s="1" t="s">
        <v>17</v>
      </c>
      <c r="E5" s="1" t="s">
        <v>32</v>
      </c>
      <c r="F5" s="1" t="s">
        <v>25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37</v>
      </c>
      <c r="L5" s="1" t="s">
        <v>28</v>
      </c>
      <c r="M5" s="1" t="s">
        <v>38</v>
      </c>
      <c r="N5" s="1" t="s">
        <v>39</v>
      </c>
    </row>
    <row r="6" spans="1:14" ht="13.5" customHeight="1">
      <c r="A6" s="1" t="s">
        <v>40</v>
      </c>
      <c r="B6" s="1" t="s">
        <v>15</v>
      </c>
      <c r="C6" s="1" t="s">
        <v>41</v>
      </c>
      <c r="D6" s="1" t="s">
        <v>17</v>
      </c>
      <c r="E6" s="1" t="s">
        <v>42</v>
      </c>
      <c r="F6" s="1" t="s">
        <v>42</v>
      </c>
      <c r="G6" s="1" t="s">
        <v>42</v>
      </c>
      <c r="H6" s="1" t="s">
        <v>42</v>
      </c>
      <c r="I6" s="1" t="s">
        <v>42</v>
      </c>
      <c r="J6" s="1" t="s">
        <v>42</v>
      </c>
      <c r="K6" s="1" t="s">
        <v>42</v>
      </c>
      <c r="L6" s="1" t="s">
        <v>42</v>
      </c>
      <c r="M6" s="1" t="s">
        <v>42</v>
      </c>
      <c r="N6" s="1" t="s">
        <v>42</v>
      </c>
    </row>
    <row r="7" spans="1:14" ht="13.5" customHeight="1">
      <c r="A7" s="1" t="s">
        <v>43</v>
      </c>
      <c r="B7" s="1" t="s">
        <v>44</v>
      </c>
      <c r="C7" s="1" t="s">
        <v>45</v>
      </c>
      <c r="D7" s="1" t="s">
        <v>17</v>
      </c>
      <c r="E7" s="1" t="s">
        <v>46</v>
      </c>
      <c r="F7" s="1" t="s">
        <v>46</v>
      </c>
      <c r="G7" s="1" t="s">
        <v>46</v>
      </c>
      <c r="H7" s="1" t="s">
        <v>46</v>
      </c>
      <c r="I7" s="1" t="s">
        <v>47</v>
      </c>
      <c r="J7" s="1" t="s">
        <v>47</v>
      </c>
      <c r="K7" s="1" t="s">
        <v>46</v>
      </c>
      <c r="L7" s="1" t="s">
        <v>46</v>
      </c>
      <c r="M7" s="1" t="s">
        <v>46</v>
      </c>
      <c r="N7" s="1" t="s">
        <v>47</v>
      </c>
    </row>
    <row r="8" spans="1:14" ht="13.5" customHeight="1">
      <c r="A8" s="1" t="s">
        <v>48</v>
      </c>
      <c r="B8" s="1" t="s">
        <v>44</v>
      </c>
      <c r="C8" s="1" t="s">
        <v>49</v>
      </c>
      <c r="D8" s="1" t="s">
        <v>17</v>
      </c>
      <c r="E8" s="1" t="s">
        <v>50</v>
      </c>
      <c r="F8" s="1" t="s">
        <v>51</v>
      </c>
      <c r="G8" s="1" t="s">
        <v>50</v>
      </c>
      <c r="H8" s="1" t="s">
        <v>50</v>
      </c>
      <c r="I8" s="1" t="s">
        <v>50</v>
      </c>
      <c r="J8" s="1" t="s">
        <v>50</v>
      </c>
      <c r="K8" s="1" t="s">
        <v>50</v>
      </c>
      <c r="L8" s="1" t="s">
        <v>50</v>
      </c>
      <c r="M8" s="1" t="s">
        <v>50</v>
      </c>
      <c r="N8" s="1" t="s">
        <v>50</v>
      </c>
    </row>
    <row r="9" spans="1:14" ht="13.5" customHeight="1">
      <c r="A9" s="1" t="s">
        <v>52</v>
      </c>
      <c r="B9" s="1" t="s">
        <v>44</v>
      </c>
      <c r="C9" s="1" t="s">
        <v>53</v>
      </c>
      <c r="D9" s="1" t="s">
        <v>17</v>
      </c>
      <c r="E9" s="1" t="s">
        <v>51</v>
      </c>
      <c r="F9" s="1" t="s">
        <v>51</v>
      </c>
      <c r="G9" s="1" t="s">
        <v>51</v>
      </c>
      <c r="H9" s="1" t="s">
        <v>51</v>
      </c>
      <c r="I9" s="1" t="s">
        <v>51</v>
      </c>
      <c r="J9" s="1" t="s">
        <v>50</v>
      </c>
      <c r="K9" s="1" t="s">
        <v>51</v>
      </c>
      <c r="L9" s="1" t="s">
        <v>51</v>
      </c>
      <c r="M9" s="1" t="s">
        <v>51</v>
      </c>
      <c r="N9" s="1" t="s">
        <v>50</v>
      </c>
    </row>
    <row r="10" spans="1:14" ht="13.5" customHeight="1">
      <c r="A10" s="1" t="s">
        <v>54</v>
      </c>
      <c r="B10" s="1" t="s">
        <v>44</v>
      </c>
      <c r="C10" s="1" t="s">
        <v>55</v>
      </c>
      <c r="D10" s="1" t="s">
        <v>17</v>
      </c>
      <c r="E10" s="1" t="s">
        <v>56</v>
      </c>
      <c r="F10" s="1" t="s">
        <v>57</v>
      </c>
      <c r="G10" s="1" t="s">
        <v>58</v>
      </c>
      <c r="H10" s="1" t="s">
        <v>57</v>
      </c>
      <c r="I10" s="1" t="s">
        <v>59</v>
      </c>
      <c r="J10" s="1" t="s">
        <v>60</v>
      </c>
      <c r="K10" s="1" t="s">
        <v>58</v>
      </c>
      <c r="L10" s="1" t="s">
        <v>56</v>
      </c>
      <c r="M10" s="1" t="s">
        <v>61</v>
      </c>
      <c r="N10" s="1" t="s">
        <v>57</v>
      </c>
    </row>
    <row r="11" spans="1:14" ht="13.5" customHeight="1">
      <c r="A11" s="1" t="s">
        <v>62</v>
      </c>
      <c r="B11" s="1" t="s">
        <v>44</v>
      </c>
      <c r="C11" s="1" t="s">
        <v>63</v>
      </c>
      <c r="D11" s="1" t="s">
        <v>17</v>
      </c>
      <c r="E11" s="1" t="s">
        <v>64</v>
      </c>
      <c r="F11" s="1" t="s">
        <v>65</v>
      </c>
      <c r="G11" s="1" t="s">
        <v>66</v>
      </c>
      <c r="H11" s="1" t="s">
        <v>67</v>
      </c>
      <c r="I11" s="1" t="s">
        <v>68</v>
      </c>
      <c r="J11" s="1" t="s">
        <v>69</v>
      </c>
      <c r="K11" s="1" t="s">
        <v>70</v>
      </c>
      <c r="L11" s="1" t="s">
        <v>59</v>
      </c>
      <c r="M11" s="1" t="s">
        <v>71</v>
      </c>
      <c r="N11" s="1" t="s">
        <v>72</v>
      </c>
    </row>
    <row r="12" spans="1:14" ht="13.5" customHeight="1">
      <c r="A12" s="1" t="s">
        <v>73</v>
      </c>
      <c r="B12" s="1" t="s">
        <v>44</v>
      </c>
      <c r="C12" s="1" t="s">
        <v>74</v>
      </c>
      <c r="D12" s="1" t="s">
        <v>17</v>
      </c>
      <c r="E12" s="1" t="s">
        <v>57</v>
      </c>
      <c r="F12" s="1" t="s">
        <v>75</v>
      </c>
      <c r="G12" s="1" t="s">
        <v>76</v>
      </c>
      <c r="H12" s="1" t="s">
        <v>77</v>
      </c>
      <c r="I12" s="1" t="s">
        <v>58</v>
      </c>
      <c r="J12" s="1" t="s">
        <v>64</v>
      </c>
      <c r="K12" s="1" t="s">
        <v>78</v>
      </c>
      <c r="L12" s="1" t="s">
        <v>58</v>
      </c>
      <c r="M12" s="1" t="s">
        <v>79</v>
      </c>
      <c r="N12" s="1" t="s">
        <v>80</v>
      </c>
    </row>
    <row r="13" spans="1:14" ht="13.5" customHeight="1">
      <c r="A13" s="1" t="s">
        <v>81</v>
      </c>
      <c r="B13" s="1" t="s">
        <v>44</v>
      </c>
      <c r="C13" s="1" t="s">
        <v>82</v>
      </c>
      <c r="D13" s="1" t="s">
        <v>17</v>
      </c>
      <c r="E13" s="1" t="s">
        <v>83</v>
      </c>
      <c r="F13" s="1" t="s">
        <v>84</v>
      </c>
      <c r="G13" s="1" t="s">
        <v>76</v>
      </c>
      <c r="H13" s="1" t="s">
        <v>85</v>
      </c>
      <c r="I13" s="1" t="s">
        <v>86</v>
      </c>
      <c r="J13" s="1" t="s">
        <v>87</v>
      </c>
      <c r="K13" s="1" t="s">
        <v>88</v>
      </c>
      <c r="L13" s="1" t="s">
        <v>89</v>
      </c>
      <c r="M13" s="1" t="s">
        <v>90</v>
      </c>
      <c r="N13" s="1" t="s">
        <v>91</v>
      </c>
    </row>
    <row r="14" spans="1:14" ht="13.5" customHeight="1">
      <c r="A14" s="1" t="s">
        <v>92</v>
      </c>
      <c r="B14" s="1" t="s">
        <v>44</v>
      </c>
      <c r="C14" s="1" t="s">
        <v>93</v>
      </c>
      <c r="D14" s="1" t="s">
        <v>17</v>
      </c>
      <c r="E14" s="1" t="s">
        <v>46</v>
      </c>
      <c r="F14" s="1" t="s">
        <v>94</v>
      </c>
      <c r="G14" s="1" t="s">
        <v>46</v>
      </c>
      <c r="H14" s="1" t="s">
        <v>46</v>
      </c>
      <c r="I14" s="1" t="s">
        <v>46</v>
      </c>
      <c r="J14" s="1" t="s">
        <v>46</v>
      </c>
      <c r="K14" s="1" t="s">
        <v>75</v>
      </c>
      <c r="L14" s="1" t="s">
        <v>46</v>
      </c>
      <c r="M14" s="1" t="s">
        <v>46</v>
      </c>
      <c r="N14" s="1" t="s">
        <v>46</v>
      </c>
    </row>
    <row r="15" spans="1:14" ht="13.5" customHeight="1">
      <c r="A15" s="1" t="s">
        <v>95</v>
      </c>
      <c r="B15" s="1" t="s">
        <v>44</v>
      </c>
      <c r="C15" s="1" t="s">
        <v>96</v>
      </c>
      <c r="D15" s="1" t="s">
        <v>17</v>
      </c>
      <c r="E15" s="1" t="s">
        <v>51</v>
      </c>
      <c r="F15" s="1" t="s">
        <v>51</v>
      </c>
      <c r="G15" s="1" t="s">
        <v>50</v>
      </c>
      <c r="H15" s="1" t="s">
        <v>51</v>
      </c>
      <c r="I15" s="1" t="s">
        <v>50</v>
      </c>
      <c r="J15" s="1" t="s">
        <v>51</v>
      </c>
      <c r="K15" s="1" t="s">
        <v>51</v>
      </c>
      <c r="L15" s="1" t="s">
        <v>51</v>
      </c>
      <c r="M15" s="1" t="s">
        <v>50</v>
      </c>
      <c r="N15" s="1" t="s">
        <v>51</v>
      </c>
    </row>
    <row r="16" spans="1:14" ht="13.5" customHeight="1">
      <c r="A16" s="1" t="s">
        <v>97</v>
      </c>
      <c r="B16" s="1" t="s">
        <v>44</v>
      </c>
      <c r="C16" s="1" t="s">
        <v>98</v>
      </c>
      <c r="D16" s="1" t="s">
        <v>17</v>
      </c>
      <c r="E16" s="1" t="s">
        <v>46</v>
      </c>
      <c r="F16" s="1" t="s">
        <v>46</v>
      </c>
      <c r="G16" s="1" t="s">
        <v>46</v>
      </c>
      <c r="H16" s="1" t="s">
        <v>46</v>
      </c>
      <c r="I16" s="1" t="s">
        <v>99</v>
      </c>
      <c r="J16" s="1" t="s">
        <v>46</v>
      </c>
      <c r="K16" s="1" t="s">
        <v>46</v>
      </c>
      <c r="L16" s="1" t="s">
        <v>46</v>
      </c>
      <c r="M16" s="1" t="s">
        <v>100</v>
      </c>
      <c r="N16" s="1" t="s">
        <v>46</v>
      </c>
    </row>
    <row r="17" spans="1:14" ht="13.5" customHeight="1">
      <c r="A17" s="1" t="s">
        <v>101</v>
      </c>
      <c r="B17" s="1" t="s">
        <v>44</v>
      </c>
      <c r="C17" s="1" t="s">
        <v>102</v>
      </c>
      <c r="D17" s="1" t="s">
        <v>17</v>
      </c>
      <c r="E17" s="1" t="s">
        <v>89</v>
      </c>
      <c r="F17" s="1" t="s">
        <v>75</v>
      </c>
      <c r="G17" s="1" t="s">
        <v>61</v>
      </c>
      <c r="H17" s="1" t="s">
        <v>103</v>
      </c>
      <c r="I17" s="1" t="s">
        <v>94</v>
      </c>
      <c r="J17" s="1" t="s">
        <v>90</v>
      </c>
      <c r="K17" s="1" t="s">
        <v>104</v>
      </c>
      <c r="L17" s="1" t="s">
        <v>105</v>
      </c>
      <c r="M17" s="1" t="s">
        <v>47</v>
      </c>
      <c r="N17" s="1" t="s">
        <v>99</v>
      </c>
    </row>
    <row r="18" spans="1:14" ht="13.5" customHeight="1">
      <c r="A18" s="1" t="s">
        <v>106</v>
      </c>
      <c r="B18" s="1" t="s">
        <v>44</v>
      </c>
      <c r="C18" s="1" t="s">
        <v>107</v>
      </c>
      <c r="D18" s="1" t="s">
        <v>17</v>
      </c>
      <c r="E18" s="1" t="s">
        <v>108</v>
      </c>
      <c r="F18" s="1" t="s">
        <v>76</v>
      </c>
      <c r="G18" s="1" t="s">
        <v>109</v>
      </c>
      <c r="H18" s="1" t="s">
        <v>110</v>
      </c>
      <c r="I18" s="1" t="s">
        <v>111</v>
      </c>
      <c r="J18" s="1" t="s">
        <v>87</v>
      </c>
      <c r="K18" s="1" t="s">
        <v>112</v>
      </c>
      <c r="L18" s="1" t="s">
        <v>108</v>
      </c>
      <c r="M18" s="1" t="s">
        <v>75</v>
      </c>
      <c r="N18" s="1" t="s">
        <v>105</v>
      </c>
    </row>
    <row r="19" spans="1:14" ht="13.5" customHeight="1">
      <c r="A19" s="1" t="s">
        <v>113</v>
      </c>
      <c r="B19" s="1" t="s">
        <v>44</v>
      </c>
      <c r="C19" s="1" t="s">
        <v>114</v>
      </c>
      <c r="D19" s="1" t="s">
        <v>17</v>
      </c>
      <c r="E19" s="1" t="s">
        <v>21</v>
      </c>
      <c r="F19" s="1" t="s">
        <v>104</v>
      </c>
      <c r="G19" s="1" t="s">
        <v>46</v>
      </c>
      <c r="H19" s="1" t="s">
        <v>115</v>
      </c>
      <c r="I19" s="1" t="s">
        <v>46</v>
      </c>
      <c r="J19" s="1" t="s">
        <v>47</v>
      </c>
      <c r="K19" s="1" t="s">
        <v>21</v>
      </c>
      <c r="L19" s="1" t="s">
        <v>46</v>
      </c>
      <c r="M19" s="1" t="s">
        <v>46</v>
      </c>
      <c r="N19" s="1" t="s">
        <v>46</v>
      </c>
    </row>
    <row r="20" spans="1:14" ht="13.5" customHeight="1">
      <c r="A20" s="1" t="s">
        <v>116</v>
      </c>
      <c r="B20" s="1" t="s">
        <v>44</v>
      </c>
      <c r="C20" s="1" t="s">
        <v>117</v>
      </c>
      <c r="D20" s="1" t="s">
        <v>17</v>
      </c>
      <c r="E20" s="1" t="s">
        <v>46</v>
      </c>
      <c r="F20" s="1" t="s">
        <v>47</v>
      </c>
      <c r="G20" s="1" t="s">
        <v>118</v>
      </c>
      <c r="H20" s="1" t="s">
        <v>118</v>
      </c>
      <c r="I20" s="1" t="s">
        <v>119</v>
      </c>
      <c r="J20" s="1" t="s">
        <v>21</v>
      </c>
      <c r="K20" s="1" t="s">
        <v>105</v>
      </c>
      <c r="L20" s="1" t="s">
        <v>46</v>
      </c>
      <c r="M20" s="1" t="s">
        <v>99</v>
      </c>
      <c r="N20" s="1" t="s">
        <v>47</v>
      </c>
    </row>
    <row r="21" spans="1:14" ht="13.5" customHeight="1">
      <c r="A21" s="1" t="s">
        <v>120</v>
      </c>
      <c r="B21" s="1" t="s">
        <v>44</v>
      </c>
      <c r="C21" s="1" t="s">
        <v>121</v>
      </c>
      <c r="D21" s="1" t="s">
        <v>17</v>
      </c>
      <c r="E21" s="1" t="s">
        <v>46</v>
      </c>
      <c r="F21" s="1" t="s">
        <v>46</v>
      </c>
      <c r="G21" s="1" t="s">
        <v>46</v>
      </c>
      <c r="H21" s="1" t="s">
        <v>46</v>
      </c>
      <c r="I21" s="1" t="s">
        <v>119</v>
      </c>
      <c r="J21" s="1" t="s">
        <v>100</v>
      </c>
      <c r="K21" s="1" t="s">
        <v>122</v>
      </c>
      <c r="L21" s="1" t="s">
        <v>46</v>
      </c>
      <c r="M21" s="1" t="s">
        <v>123</v>
      </c>
      <c r="N21" s="1" t="s">
        <v>118</v>
      </c>
    </row>
    <row r="22" spans="1:14" ht="13.5" customHeight="1">
      <c r="A22" s="1" t="s">
        <v>124</v>
      </c>
      <c r="B22" s="1" t="s">
        <v>44</v>
      </c>
      <c r="C22" s="1" t="s">
        <v>125</v>
      </c>
      <c r="D22" s="1" t="s">
        <v>17</v>
      </c>
      <c r="E22" s="1" t="s">
        <v>126</v>
      </c>
      <c r="F22" s="1" t="s">
        <v>47</v>
      </c>
      <c r="G22" s="1" t="s">
        <v>46</v>
      </c>
      <c r="H22" s="1" t="s">
        <v>127</v>
      </c>
      <c r="I22" s="1" t="s">
        <v>115</v>
      </c>
      <c r="J22" s="1" t="s">
        <v>77</v>
      </c>
      <c r="K22" s="1" t="s">
        <v>100</v>
      </c>
      <c r="L22" s="1" t="s">
        <v>119</v>
      </c>
      <c r="M22" s="1" t="s">
        <v>119</v>
      </c>
      <c r="N22" s="1" t="s">
        <v>128</v>
      </c>
    </row>
    <row r="23" spans="1:14" ht="13.5" customHeight="1">
      <c r="A23" s="1" t="s">
        <v>129</v>
      </c>
      <c r="B23" s="1" t="s">
        <v>44</v>
      </c>
      <c r="C23" s="1" t="s">
        <v>130</v>
      </c>
      <c r="D23" s="1" t="s">
        <v>17</v>
      </c>
      <c r="E23" s="1" t="s">
        <v>46</v>
      </c>
      <c r="F23" s="1" t="s">
        <v>46</v>
      </c>
      <c r="G23" s="1" t="s">
        <v>46</v>
      </c>
      <c r="H23" s="1" t="s">
        <v>46</v>
      </c>
      <c r="I23" s="1" t="s">
        <v>46</v>
      </c>
      <c r="J23" s="1" t="s">
        <v>46</v>
      </c>
      <c r="K23" s="1" t="s">
        <v>46</v>
      </c>
      <c r="L23" s="1" t="s">
        <v>46</v>
      </c>
      <c r="M23" s="1" t="s">
        <v>46</v>
      </c>
      <c r="N23" s="1" t="s">
        <v>46</v>
      </c>
    </row>
    <row r="24" spans="1:14" ht="13.5" customHeight="1">
      <c r="A24" s="1" t="s">
        <v>131</v>
      </c>
      <c r="B24" s="1" t="s">
        <v>44</v>
      </c>
      <c r="C24" s="1" t="s">
        <v>132</v>
      </c>
      <c r="D24" s="1" t="s">
        <v>17</v>
      </c>
      <c r="E24" s="1" t="s">
        <v>119</v>
      </c>
      <c r="F24" s="1" t="s">
        <v>46</v>
      </c>
      <c r="G24" s="1" t="s">
        <v>123</v>
      </c>
      <c r="H24" s="1" t="s">
        <v>46</v>
      </c>
      <c r="I24" s="1" t="s">
        <v>46</v>
      </c>
      <c r="J24" s="1" t="s">
        <v>46</v>
      </c>
      <c r="K24" s="1" t="s">
        <v>46</v>
      </c>
      <c r="L24" s="1" t="s">
        <v>46</v>
      </c>
      <c r="M24" s="1" t="s">
        <v>46</v>
      </c>
      <c r="N24" s="1" t="s">
        <v>46</v>
      </c>
    </row>
    <row r="25" spans="1:14" ht="13.5" customHeight="1">
      <c r="A25" s="1" t="s">
        <v>133</v>
      </c>
      <c r="B25" s="1" t="s">
        <v>44</v>
      </c>
      <c r="C25" s="1" t="s">
        <v>134</v>
      </c>
      <c r="D25" s="1" t="s">
        <v>17</v>
      </c>
      <c r="E25" s="1" t="s">
        <v>50</v>
      </c>
      <c r="F25" s="1" t="s">
        <v>50</v>
      </c>
      <c r="G25" s="1" t="s">
        <v>50</v>
      </c>
      <c r="H25" s="1" t="s">
        <v>50</v>
      </c>
      <c r="I25" s="1" t="s">
        <v>50</v>
      </c>
      <c r="J25" s="1" t="s">
        <v>50</v>
      </c>
      <c r="K25" s="1" t="s">
        <v>50</v>
      </c>
      <c r="L25" s="1" t="s">
        <v>50</v>
      </c>
      <c r="M25" s="1" t="s">
        <v>50</v>
      </c>
      <c r="N25" s="1" t="s">
        <v>50</v>
      </c>
    </row>
    <row r="26" spans="1:14" ht="13.5" customHeight="1">
      <c r="A26" s="1" t="s">
        <v>135</v>
      </c>
      <c r="B26" s="1" t="s">
        <v>136</v>
      </c>
      <c r="C26" s="1" t="s">
        <v>137</v>
      </c>
      <c r="D26" s="1" t="s">
        <v>17</v>
      </c>
      <c r="E26" s="1" t="s">
        <v>50</v>
      </c>
      <c r="F26" s="1" t="s">
        <v>50</v>
      </c>
      <c r="G26" s="1" t="s">
        <v>50</v>
      </c>
      <c r="H26" s="1" t="s">
        <v>50</v>
      </c>
      <c r="I26" s="1" t="s">
        <v>50</v>
      </c>
      <c r="J26" s="1" t="s">
        <v>50</v>
      </c>
      <c r="K26" s="1" t="s">
        <v>50</v>
      </c>
      <c r="L26" s="1" t="s">
        <v>50</v>
      </c>
      <c r="M26" s="1" t="s">
        <v>50</v>
      </c>
      <c r="N26" s="1" t="s">
        <v>50</v>
      </c>
    </row>
    <row r="27" spans="1:14" ht="13.5" customHeight="1">
      <c r="A27" s="1" t="s">
        <v>138</v>
      </c>
      <c r="B27" s="1" t="s">
        <v>136</v>
      </c>
      <c r="C27" s="1" t="s">
        <v>139</v>
      </c>
      <c r="D27" s="1" t="s">
        <v>17</v>
      </c>
      <c r="E27" s="1" t="s">
        <v>50</v>
      </c>
      <c r="F27" s="1" t="s">
        <v>51</v>
      </c>
      <c r="G27" s="1" t="s">
        <v>50</v>
      </c>
      <c r="H27" s="1" t="s">
        <v>50</v>
      </c>
      <c r="I27" s="1" t="s">
        <v>50</v>
      </c>
      <c r="J27" s="1" t="s">
        <v>50</v>
      </c>
      <c r="K27" s="1" t="s">
        <v>50</v>
      </c>
      <c r="L27" s="1" t="s">
        <v>51</v>
      </c>
      <c r="M27" s="1" t="s">
        <v>50</v>
      </c>
      <c r="N27" s="1" t="s">
        <v>50</v>
      </c>
    </row>
    <row r="28" spans="1:14" ht="13.5" customHeight="1">
      <c r="A28" s="1" t="s">
        <v>140</v>
      </c>
      <c r="B28" s="1" t="s">
        <v>136</v>
      </c>
      <c r="C28" s="1" t="s">
        <v>141</v>
      </c>
      <c r="D28" s="1" t="s">
        <v>17</v>
      </c>
      <c r="E28" s="1" t="s">
        <v>50</v>
      </c>
      <c r="F28" s="1" t="s">
        <v>50</v>
      </c>
      <c r="G28" s="1" t="s">
        <v>50</v>
      </c>
      <c r="H28" s="1" t="s">
        <v>50</v>
      </c>
      <c r="I28" s="1" t="s">
        <v>50</v>
      </c>
      <c r="J28" s="1" t="s">
        <v>51</v>
      </c>
      <c r="K28" s="1" t="s">
        <v>50</v>
      </c>
      <c r="L28" s="1" t="s">
        <v>50</v>
      </c>
      <c r="M28" s="1" t="s">
        <v>50</v>
      </c>
      <c r="N28" s="1" t="s">
        <v>51</v>
      </c>
    </row>
    <row r="29" spans="1:14" ht="13.5" customHeight="1">
      <c r="A29" s="1" t="s">
        <v>142</v>
      </c>
      <c r="B29" s="1" t="s">
        <v>143</v>
      </c>
      <c r="C29" s="1" t="s">
        <v>144</v>
      </c>
      <c r="D29" s="1" t="s">
        <v>17</v>
      </c>
      <c r="E29" s="1" t="s">
        <v>51</v>
      </c>
      <c r="F29" s="1" t="s">
        <v>51</v>
      </c>
      <c r="G29" s="1" t="s">
        <v>51</v>
      </c>
      <c r="H29" s="1" t="s">
        <v>51</v>
      </c>
      <c r="I29" s="1" t="s">
        <v>51</v>
      </c>
      <c r="J29" s="1" t="s">
        <v>51</v>
      </c>
      <c r="K29" s="1" t="s">
        <v>51</v>
      </c>
      <c r="L29" s="1" t="s">
        <v>51</v>
      </c>
      <c r="M29" s="1" t="s">
        <v>51</v>
      </c>
      <c r="N29" s="1" t="s">
        <v>51</v>
      </c>
    </row>
    <row r="30" spans="1:14" ht="13.5" customHeight="1">
      <c r="A30" s="1" t="s">
        <v>145</v>
      </c>
      <c r="B30" s="1" t="s">
        <v>143</v>
      </c>
      <c r="C30" s="1" t="s">
        <v>146</v>
      </c>
      <c r="D30" s="1" t="s">
        <v>17</v>
      </c>
      <c r="E30" s="1" t="s">
        <v>50</v>
      </c>
      <c r="F30" s="1" t="s">
        <v>50</v>
      </c>
      <c r="G30" s="1" t="s">
        <v>50</v>
      </c>
      <c r="H30" s="1" t="s">
        <v>50</v>
      </c>
      <c r="I30" s="1" t="s">
        <v>50</v>
      </c>
      <c r="J30" s="1" t="s">
        <v>50</v>
      </c>
      <c r="K30" s="1" t="s">
        <v>50</v>
      </c>
      <c r="L30" s="1" t="s">
        <v>51</v>
      </c>
      <c r="M30" s="1" t="s">
        <v>50</v>
      </c>
      <c r="N30" s="1" t="s">
        <v>50</v>
      </c>
    </row>
    <row r="31" spans="1:14" ht="13.5" customHeight="1">
      <c r="A31" s="1" t="s">
        <v>147</v>
      </c>
      <c r="B31" s="1" t="s">
        <v>143</v>
      </c>
      <c r="C31" s="1" t="s">
        <v>148</v>
      </c>
      <c r="D31" s="1" t="s">
        <v>17</v>
      </c>
      <c r="E31" s="1" t="s">
        <v>149</v>
      </c>
      <c r="F31" s="1" t="s">
        <v>58</v>
      </c>
      <c r="G31" s="1" t="s">
        <v>150</v>
      </c>
      <c r="H31" s="1" t="s">
        <v>57</v>
      </c>
      <c r="I31" s="1" t="s">
        <v>151</v>
      </c>
      <c r="J31" s="1" t="s">
        <v>99</v>
      </c>
      <c r="K31" s="1" t="s">
        <v>59</v>
      </c>
      <c r="L31" s="1" t="s">
        <v>46</v>
      </c>
      <c r="M31" s="1" t="s">
        <v>152</v>
      </c>
      <c r="N31" s="1" t="s">
        <v>153</v>
      </c>
    </row>
    <row r="32" spans="1:14" ht="13.5" customHeight="1">
      <c r="A32" s="1" t="s">
        <v>154</v>
      </c>
      <c r="B32" s="1" t="s">
        <v>143</v>
      </c>
      <c r="C32" s="1" t="s">
        <v>155</v>
      </c>
      <c r="D32" s="1" t="s">
        <v>17</v>
      </c>
      <c r="E32" s="1" t="s">
        <v>119</v>
      </c>
      <c r="F32" s="1" t="s">
        <v>119</v>
      </c>
      <c r="G32" s="1" t="s">
        <v>47</v>
      </c>
      <c r="H32" s="1" t="s">
        <v>119</v>
      </c>
      <c r="I32" s="1" t="s">
        <v>119</v>
      </c>
      <c r="J32" s="1" t="s">
        <v>47</v>
      </c>
      <c r="K32" s="1" t="s">
        <v>119</v>
      </c>
      <c r="L32" s="1" t="s">
        <v>46</v>
      </c>
      <c r="M32" s="1" t="s">
        <v>47</v>
      </c>
      <c r="N32" s="1" t="s">
        <v>47</v>
      </c>
    </row>
    <row r="33" spans="1:14" ht="13.5" customHeight="1">
      <c r="A33" s="1" t="s">
        <v>156</v>
      </c>
      <c r="B33" s="1" t="s">
        <v>157</v>
      </c>
      <c r="C33" s="1" t="s">
        <v>158</v>
      </c>
      <c r="D33" s="1" t="s">
        <v>17</v>
      </c>
      <c r="E33" s="1" t="s">
        <v>50</v>
      </c>
      <c r="F33" s="1" t="s">
        <v>50</v>
      </c>
      <c r="G33" s="1" t="s">
        <v>51</v>
      </c>
      <c r="H33" s="1" t="s">
        <v>51</v>
      </c>
      <c r="I33" s="1" t="s">
        <v>50</v>
      </c>
      <c r="J33" s="1" t="s">
        <v>51</v>
      </c>
      <c r="K33" s="1" t="s">
        <v>50</v>
      </c>
      <c r="L33" s="1" t="s">
        <v>51</v>
      </c>
      <c r="M33" s="1" t="s">
        <v>50</v>
      </c>
      <c r="N33" s="1" t="s">
        <v>50</v>
      </c>
    </row>
    <row r="34" spans="1:14" ht="13.5" customHeight="1">
      <c r="A34" s="1" t="s">
        <v>159</v>
      </c>
      <c r="B34" s="1" t="s">
        <v>157</v>
      </c>
      <c r="C34" s="1" t="s">
        <v>160</v>
      </c>
      <c r="D34" s="1" t="s">
        <v>17</v>
      </c>
      <c r="E34" s="1" t="s">
        <v>50</v>
      </c>
      <c r="F34" s="1" t="s">
        <v>51</v>
      </c>
      <c r="G34" s="1" t="s">
        <v>51</v>
      </c>
      <c r="H34" s="1" t="s">
        <v>51</v>
      </c>
      <c r="I34" s="1" t="s">
        <v>50</v>
      </c>
      <c r="J34" s="1" t="s">
        <v>51</v>
      </c>
      <c r="K34" s="1" t="s">
        <v>50</v>
      </c>
      <c r="L34" s="1" t="s">
        <v>51</v>
      </c>
      <c r="M34" s="1" t="s">
        <v>50</v>
      </c>
      <c r="N34" s="1" t="s">
        <v>51</v>
      </c>
    </row>
    <row r="35" spans="1:14" ht="13.5" customHeight="1">
      <c r="A35" s="1" t="s">
        <v>161</v>
      </c>
      <c r="B35" s="1" t="s">
        <v>157</v>
      </c>
      <c r="C35" s="1" t="s">
        <v>162</v>
      </c>
      <c r="D35" s="1" t="s">
        <v>17</v>
      </c>
      <c r="E35" s="1" t="s">
        <v>50</v>
      </c>
      <c r="F35" s="1" t="s">
        <v>51</v>
      </c>
      <c r="G35" s="1" t="s">
        <v>51</v>
      </c>
      <c r="H35" s="1" t="s">
        <v>51</v>
      </c>
      <c r="I35" s="1" t="s">
        <v>50</v>
      </c>
      <c r="J35" s="1" t="s">
        <v>51</v>
      </c>
      <c r="K35" s="1" t="s">
        <v>50</v>
      </c>
      <c r="L35" s="1" t="s">
        <v>51</v>
      </c>
      <c r="M35" s="1" t="s">
        <v>50</v>
      </c>
      <c r="N35" s="1" t="s">
        <v>51</v>
      </c>
    </row>
    <row r="36" spans="1:14" ht="13.5" customHeight="1">
      <c r="A36" s="1" t="s">
        <v>163</v>
      </c>
      <c r="B36" s="1" t="s">
        <v>157</v>
      </c>
      <c r="C36" s="1" t="s">
        <v>164</v>
      </c>
      <c r="D36" s="1" t="s">
        <v>17</v>
      </c>
      <c r="E36" s="1" t="s">
        <v>50</v>
      </c>
      <c r="F36" s="1" t="s">
        <v>51</v>
      </c>
      <c r="G36" s="1" t="s">
        <v>51</v>
      </c>
      <c r="H36" s="1" t="s">
        <v>51</v>
      </c>
      <c r="I36" s="1" t="s">
        <v>51</v>
      </c>
      <c r="J36" s="1" t="s">
        <v>51</v>
      </c>
      <c r="K36" s="1" t="s">
        <v>50</v>
      </c>
      <c r="L36" s="1" t="s">
        <v>51</v>
      </c>
      <c r="M36" s="1" t="s">
        <v>50</v>
      </c>
      <c r="N36" s="1" t="s">
        <v>51</v>
      </c>
    </row>
    <row r="37" spans="1:14" ht="13.5" customHeight="1">
      <c r="A37" s="1" t="s">
        <v>165</v>
      </c>
      <c r="B37" s="1" t="s">
        <v>157</v>
      </c>
      <c r="C37" s="1" t="s">
        <v>166</v>
      </c>
      <c r="D37" s="1" t="s">
        <v>17</v>
      </c>
      <c r="E37" s="1" t="s">
        <v>51</v>
      </c>
      <c r="F37" s="1" t="s">
        <v>51</v>
      </c>
      <c r="G37" s="1" t="s">
        <v>51</v>
      </c>
      <c r="H37" s="1" t="s">
        <v>51</v>
      </c>
      <c r="I37" s="1" t="s">
        <v>51</v>
      </c>
      <c r="J37" s="1" t="s">
        <v>51</v>
      </c>
      <c r="K37" s="1" t="s">
        <v>50</v>
      </c>
      <c r="L37" s="1" t="s">
        <v>51</v>
      </c>
      <c r="M37" s="1" t="s">
        <v>50</v>
      </c>
      <c r="N37" s="1" t="s">
        <v>51</v>
      </c>
    </row>
    <row r="38" spans="1:14" ht="13.5" customHeight="1">
      <c r="A38" s="1" t="s">
        <v>167</v>
      </c>
      <c r="B38" s="1" t="s">
        <v>168</v>
      </c>
      <c r="C38" s="1" t="s">
        <v>169</v>
      </c>
      <c r="D38" s="1" t="s">
        <v>17</v>
      </c>
      <c r="E38" s="1" t="s">
        <v>170</v>
      </c>
      <c r="F38" s="1" t="s">
        <v>171</v>
      </c>
      <c r="G38" s="1" t="s">
        <v>172</v>
      </c>
      <c r="H38" s="1" t="s">
        <v>173</v>
      </c>
      <c r="I38" s="1" t="s">
        <v>174</v>
      </c>
      <c r="J38" s="1" t="s">
        <v>175</v>
      </c>
      <c r="K38" s="1" t="s">
        <v>176</v>
      </c>
      <c r="L38" s="1" t="s">
        <v>68</v>
      </c>
      <c r="M38" s="1" t="s">
        <v>177</v>
      </c>
      <c r="N38" s="1" t="s">
        <v>178</v>
      </c>
    </row>
    <row r="39" spans="1:14" ht="13.5" customHeight="1">
      <c r="A39" s="1" t="s">
        <v>179</v>
      </c>
      <c r="B39" s="1" t="s">
        <v>168</v>
      </c>
      <c r="C39" s="1" t="s">
        <v>180</v>
      </c>
      <c r="D39" s="1" t="s">
        <v>17</v>
      </c>
      <c r="E39" s="1" t="s">
        <v>181</v>
      </c>
      <c r="F39" s="1" t="s">
        <v>175</v>
      </c>
      <c r="G39" s="1" t="s">
        <v>182</v>
      </c>
      <c r="H39" s="1" t="s">
        <v>183</v>
      </c>
      <c r="I39" s="1" t="s">
        <v>183</v>
      </c>
      <c r="J39" s="1" t="s">
        <v>182</v>
      </c>
      <c r="K39" s="1" t="s">
        <v>184</v>
      </c>
      <c r="L39" s="1" t="s">
        <v>185</v>
      </c>
      <c r="M39" s="1" t="s">
        <v>181</v>
      </c>
      <c r="N39" s="1" t="s">
        <v>186</v>
      </c>
    </row>
    <row r="40" spans="1:14" ht="13.5" customHeight="1">
      <c r="A40" s="1" t="s">
        <v>187</v>
      </c>
      <c r="B40" s="1" t="s">
        <v>168</v>
      </c>
      <c r="C40" s="1" t="s">
        <v>188</v>
      </c>
      <c r="D40" s="1" t="s">
        <v>17</v>
      </c>
      <c r="E40" s="1" t="s">
        <v>189</v>
      </c>
      <c r="F40" s="1" t="s">
        <v>111</v>
      </c>
      <c r="G40" s="1" t="s">
        <v>190</v>
      </c>
      <c r="H40" s="1" t="s">
        <v>191</v>
      </c>
      <c r="I40" s="1" t="s">
        <v>192</v>
      </c>
      <c r="J40" s="1" t="s">
        <v>193</v>
      </c>
      <c r="K40" s="1" t="s">
        <v>194</v>
      </c>
      <c r="L40" s="1" t="s">
        <v>58</v>
      </c>
      <c r="M40" s="1" t="s">
        <v>195</v>
      </c>
      <c r="N40" s="1" t="s">
        <v>196</v>
      </c>
    </row>
    <row r="41" spans="1:14" ht="13.5" customHeight="1">
      <c r="A41" s="1" t="s">
        <v>197</v>
      </c>
      <c r="B41" s="1" t="s">
        <v>168</v>
      </c>
      <c r="C41" s="1" t="s">
        <v>198</v>
      </c>
      <c r="D41" s="1" t="s">
        <v>17</v>
      </c>
      <c r="E41" s="1" t="s">
        <v>59</v>
      </c>
      <c r="F41" s="1" t="s">
        <v>199</v>
      </c>
      <c r="G41" s="1" t="s">
        <v>200</v>
      </c>
      <c r="H41" s="1" t="s">
        <v>201</v>
      </c>
      <c r="I41" s="1" t="s">
        <v>202</v>
      </c>
      <c r="J41" s="1" t="s">
        <v>76</v>
      </c>
      <c r="K41" s="1" t="s">
        <v>203</v>
      </c>
      <c r="L41" s="1" t="s">
        <v>86</v>
      </c>
      <c r="M41" s="1" t="s">
        <v>151</v>
      </c>
      <c r="N41" s="1" t="s">
        <v>84</v>
      </c>
    </row>
    <row r="42" spans="1:14" ht="13.5" customHeight="1">
      <c r="A42" s="1" t="s">
        <v>204</v>
      </c>
      <c r="B42" s="1" t="s">
        <v>168</v>
      </c>
      <c r="C42" s="1" t="s">
        <v>205</v>
      </c>
      <c r="D42" s="1" t="s">
        <v>17</v>
      </c>
      <c r="E42" s="1" t="s">
        <v>46</v>
      </c>
      <c r="F42" s="1" t="s">
        <v>127</v>
      </c>
      <c r="G42" s="1" t="s">
        <v>46</v>
      </c>
      <c r="H42" s="1" t="s">
        <v>46</v>
      </c>
      <c r="I42" s="1" t="s">
        <v>115</v>
      </c>
      <c r="J42" s="1" t="s">
        <v>123</v>
      </c>
      <c r="K42" s="1" t="s">
        <v>123</v>
      </c>
      <c r="L42" s="1" t="s">
        <v>46</v>
      </c>
      <c r="M42" s="1" t="s">
        <v>46</v>
      </c>
      <c r="N42" s="1" t="s">
        <v>46</v>
      </c>
    </row>
    <row r="43" spans="1:14" ht="13.5" customHeight="1">
      <c r="A43" s="1" t="s">
        <v>206</v>
      </c>
      <c r="B43" s="1" t="s">
        <v>168</v>
      </c>
      <c r="C43" s="1" t="s">
        <v>207</v>
      </c>
      <c r="D43" s="1" t="s">
        <v>17</v>
      </c>
      <c r="E43" s="1" t="s">
        <v>46</v>
      </c>
      <c r="F43" s="1" t="s">
        <v>47</v>
      </c>
      <c r="G43" s="1" t="s">
        <v>46</v>
      </c>
      <c r="H43" s="1" t="s">
        <v>46</v>
      </c>
      <c r="I43" s="1" t="s">
        <v>119</v>
      </c>
      <c r="J43" s="1" t="s">
        <v>46</v>
      </c>
      <c r="K43" s="1" t="s">
        <v>46</v>
      </c>
      <c r="L43" s="1" t="s">
        <v>46</v>
      </c>
      <c r="M43" s="1" t="s">
        <v>123</v>
      </c>
      <c r="N43" s="1" t="s">
        <v>46</v>
      </c>
    </row>
    <row r="44" spans="1:14" ht="13.5" customHeight="1">
      <c r="A44" s="1" t="s">
        <v>208</v>
      </c>
      <c r="B44" s="1" t="s">
        <v>168</v>
      </c>
      <c r="C44" s="1" t="s">
        <v>209</v>
      </c>
      <c r="D44" s="1" t="s">
        <v>17</v>
      </c>
      <c r="E44" s="1" t="s">
        <v>46</v>
      </c>
      <c r="F44" s="1" t="s">
        <v>123</v>
      </c>
      <c r="G44" s="1" t="s">
        <v>210</v>
      </c>
      <c r="H44" s="1" t="s">
        <v>58</v>
      </c>
      <c r="I44" s="1" t="s">
        <v>86</v>
      </c>
      <c r="J44" s="1" t="s">
        <v>111</v>
      </c>
      <c r="K44" s="1" t="s">
        <v>77</v>
      </c>
      <c r="L44" s="1" t="s">
        <v>211</v>
      </c>
      <c r="M44" s="1" t="s">
        <v>88</v>
      </c>
      <c r="N44" s="1" t="s">
        <v>91</v>
      </c>
    </row>
    <row r="45" spans="1:14" ht="13.5" customHeight="1">
      <c r="A45" s="1" t="s">
        <v>212</v>
      </c>
      <c r="B45" s="1" t="s">
        <v>168</v>
      </c>
      <c r="C45" s="1" t="s">
        <v>213</v>
      </c>
      <c r="D45" s="1" t="s">
        <v>17</v>
      </c>
      <c r="E45" s="1" t="s">
        <v>46</v>
      </c>
      <c r="F45" s="1" t="s">
        <v>118</v>
      </c>
      <c r="G45" s="1" t="s">
        <v>111</v>
      </c>
      <c r="H45" s="1" t="s">
        <v>99</v>
      </c>
      <c r="I45" s="1" t="s">
        <v>85</v>
      </c>
      <c r="J45" s="1" t="s">
        <v>149</v>
      </c>
      <c r="K45" s="1" t="s">
        <v>71</v>
      </c>
      <c r="L45" s="1" t="s">
        <v>104</v>
      </c>
      <c r="M45" s="1" t="s">
        <v>94</v>
      </c>
      <c r="N45" s="1" t="s">
        <v>214</v>
      </c>
    </row>
    <row r="46" spans="1:14" ht="13.5" customHeight="1">
      <c r="A46" s="1" t="s">
        <v>215</v>
      </c>
      <c r="B46" s="1" t="s">
        <v>168</v>
      </c>
      <c r="C46" s="1" t="s">
        <v>216</v>
      </c>
      <c r="D46" s="1" t="s">
        <v>17</v>
      </c>
      <c r="E46" s="1" t="s">
        <v>46</v>
      </c>
      <c r="F46" s="1" t="s">
        <v>46</v>
      </c>
      <c r="G46" s="1" t="s">
        <v>100</v>
      </c>
      <c r="H46" s="1" t="s">
        <v>127</v>
      </c>
      <c r="I46" s="1" t="s">
        <v>100</v>
      </c>
      <c r="J46" s="1" t="s">
        <v>126</v>
      </c>
      <c r="K46" s="1" t="s">
        <v>123</v>
      </c>
      <c r="L46" s="1" t="s">
        <v>123</v>
      </c>
      <c r="M46" s="1" t="s">
        <v>118</v>
      </c>
      <c r="N46" s="1" t="s">
        <v>127</v>
      </c>
    </row>
    <row r="47" spans="1:14" ht="13.5" customHeight="1">
      <c r="A47" s="1" t="s">
        <v>217</v>
      </c>
      <c r="B47" s="1" t="s">
        <v>168</v>
      </c>
      <c r="C47" s="1" t="s">
        <v>218</v>
      </c>
      <c r="D47" s="1" t="s">
        <v>17</v>
      </c>
      <c r="E47" s="1" t="s">
        <v>46</v>
      </c>
      <c r="F47" s="1" t="s">
        <v>47</v>
      </c>
      <c r="G47" s="1" t="s">
        <v>122</v>
      </c>
      <c r="H47" s="1" t="s">
        <v>47</v>
      </c>
      <c r="I47" s="1" t="s">
        <v>89</v>
      </c>
      <c r="J47" s="1" t="s">
        <v>46</v>
      </c>
      <c r="K47" s="1" t="s">
        <v>46</v>
      </c>
      <c r="L47" s="1" t="s">
        <v>46</v>
      </c>
      <c r="M47" s="1" t="s">
        <v>123</v>
      </c>
      <c r="N47" s="1" t="s">
        <v>118</v>
      </c>
    </row>
    <row r="48" spans="1:14" ht="13.5" customHeight="1">
      <c r="A48" s="1" t="s">
        <v>219</v>
      </c>
      <c r="B48" s="1" t="s">
        <v>168</v>
      </c>
      <c r="C48" s="1" t="s">
        <v>220</v>
      </c>
      <c r="D48" s="1" t="s">
        <v>17</v>
      </c>
      <c r="E48" s="1" t="s">
        <v>47</v>
      </c>
      <c r="F48" s="1" t="s">
        <v>119</v>
      </c>
      <c r="G48" s="1" t="s">
        <v>103</v>
      </c>
      <c r="H48" s="1" t="s">
        <v>21</v>
      </c>
      <c r="I48" s="1" t="s">
        <v>153</v>
      </c>
      <c r="J48" s="1" t="s">
        <v>214</v>
      </c>
      <c r="K48" s="1" t="s">
        <v>127</v>
      </c>
      <c r="L48" s="1" t="s">
        <v>115</v>
      </c>
      <c r="M48" s="1" t="s">
        <v>115</v>
      </c>
      <c r="N48" s="1" t="s">
        <v>119</v>
      </c>
    </row>
    <row r="49" spans="1:14" ht="13.5" customHeight="1">
      <c r="A49" s="1" t="s">
        <v>221</v>
      </c>
      <c r="B49" s="1" t="s">
        <v>168</v>
      </c>
      <c r="C49" s="1" t="s">
        <v>222</v>
      </c>
      <c r="D49" s="1" t="s">
        <v>17</v>
      </c>
      <c r="E49" s="1" t="s">
        <v>119</v>
      </c>
      <c r="F49" s="1" t="s">
        <v>47</v>
      </c>
      <c r="G49" s="1" t="s">
        <v>104</v>
      </c>
      <c r="H49" s="1" t="s">
        <v>47</v>
      </c>
      <c r="I49" s="1" t="s">
        <v>21</v>
      </c>
      <c r="J49" s="1" t="s">
        <v>47</v>
      </c>
      <c r="K49" s="1" t="s">
        <v>123</v>
      </c>
      <c r="L49" s="1" t="s">
        <v>47</v>
      </c>
      <c r="M49" s="1" t="s">
        <v>123</v>
      </c>
      <c r="N49" s="1" t="s">
        <v>123</v>
      </c>
    </row>
    <row r="50" spans="1:14" ht="13.5" customHeight="1">
      <c r="A50" s="1" t="s">
        <v>223</v>
      </c>
      <c r="B50" s="1" t="s">
        <v>168</v>
      </c>
      <c r="C50" s="1" t="s">
        <v>224</v>
      </c>
      <c r="D50" s="1" t="s">
        <v>17</v>
      </c>
      <c r="E50" s="1" t="s">
        <v>225</v>
      </c>
      <c r="F50" s="1" t="s">
        <v>86</v>
      </c>
      <c r="G50" s="1" t="s">
        <v>226</v>
      </c>
      <c r="H50" s="1" t="s">
        <v>18</v>
      </c>
      <c r="I50" s="1" t="s">
        <v>227</v>
      </c>
      <c r="J50" s="1" t="s">
        <v>228</v>
      </c>
      <c r="K50" s="1" t="s">
        <v>229</v>
      </c>
      <c r="L50" s="1" t="s">
        <v>230</v>
      </c>
      <c r="M50" s="1" t="s">
        <v>231</v>
      </c>
      <c r="N50" s="1" t="s">
        <v>232</v>
      </c>
    </row>
    <row r="51" spans="1:14" ht="13.5" customHeight="1">
      <c r="A51" s="1" t="s">
        <v>233</v>
      </c>
      <c r="B51" s="1" t="s">
        <v>168</v>
      </c>
      <c r="C51" s="1" t="s">
        <v>234</v>
      </c>
      <c r="D51" s="1" t="s">
        <v>17</v>
      </c>
      <c r="E51" s="1" t="s">
        <v>80</v>
      </c>
      <c r="F51" s="1" t="s">
        <v>201</v>
      </c>
      <c r="G51" s="1" t="s">
        <v>235</v>
      </c>
      <c r="H51" s="1" t="s">
        <v>236</v>
      </c>
      <c r="I51" s="1" t="s">
        <v>237</v>
      </c>
      <c r="J51" s="1" t="s">
        <v>86</v>
      </c>
      <c r="K51" s="1" t="s">
        <v>170</v>
      </c>
      <c r="L51" s="1" t="s">
        <v>238</v>
      </c>
      <c r="M51" s="1" t="s">
        <v>239</v>
      </c>
      <c r="N51" s="1" t="s">
        <v>80</v>
      </c>
    </row>
    <row r="52" spans="1:14" ht="13.5" customHeight="1">
      <c r="A52" s="1" t="s">
        <v>240</v>
      </c>
      <c r="B52" s="1" t="s">
        <v>168</v>
      </c>
      <c r="C52" s="1" t="s">
        <v>241</v>
      </c>
      <c r="D52" s="1" t="s">
        <v>17</v>
      </c>
      <c r="E52" s="1" t="s">
        <v>118</v>
      </c>
      <c r="F52" s="1" t="s">
        <v>119</v>
      </c>
      <c r="G52" s="1" t="s">
        <v>123</v>
      </c>
      <c r="H52" s="1" t="s">
        <v>119</v>
      </c>
      <c r="I52" s="1" t="s">
        <v>119</v>
      </c>
      <c r="J52" s="1" t="s">
        <v>119</v>
      </c>
      <c r="K52" s="1" t="s">
        <v>89</v>
      </c>
      <c r="L52" s="1" t="s">
        <v>123</v>
      </c>
      <c r="M52" s="1" t="s">
        <v>119</v>
      </c>
      <c r="N52" s="1" t="s">
        <v>118</v>
      </c>
    </row>
    <row r="53" spans="1:14" ht="13.5" customHeight="1">
      <c r="A53" s="1" t="s">
        <v>242</v>
      </c>
      <c r="B53" s="1" t="s">
        <v>243</v>
      </c>
      <c r="C53" s="1" t="s">
        <v>244</v>
      </c>
      <c r="D53" s="1" t="s">
        <v>17</v>
      </c>
      <c r="E53" s="1" t="s">
        <v>245</v>
      </c>
      <c r="F53" s="1" t="s">
        <v>171</v>
      </c>
      <c r="G53" s="1" t="s">
        <v>246</v>
      </c>
      <c r="H53" s="1" t="s">
        <v>247</v>
      </c>
      <c r="I53" s="1" t="s">
        <v>248</v>
      </c>
      <c r="J53" s="1" t="s">
        <v>249</v>
      </c>
      <c r="K53" s="1" t="s">
        <v>250</v>
      </c>
      <c r="L53" s="1" t="s">
        <v>251</v>
      </c>
      <c r="M53" s="1" t="s">
        <v>252</v>
      </c>
      <c r="N53" s="1" t="s">
        <v>253</v>
      </c>
    </row>
    <row r="54" spans="1:14" ht="13.5" customHeight="1">
      <c r="A54" s="1" t="s">
        <v>254</v>
      </c>
      <c r="B54" s="1" t="s">
        <v>243</v>
      </c>
      <c r="C54" s="1" t="s">
        <v>255</v>
      </c>
      <c r="D54" s="1" t="s">
        <v>17</v>
      </c>
      <c r="E54" s="1" t="s">
        <v>183</v>
      </c>
      <c r="F54" s="1" t="s">
        <v>256</v>
      </c>
      <c r="G54" s="1" t="s">
        <v>257</v>
      </c>
      <c r="H54" s="1" t="s">
        <v>258</v>
      </c>
      <c r="I54" s="1" t="s">
        <v>259</v>
      </c>
      <c r="J54" s="1" t="s">
        <v>260</v>
      </c>
      <c r="K54" s="1" t="s">
        <v>261</v>
      </c>
      <c r="L54" s="1" t="s">
        <v>192</v>
      </c>
      <c r="M54" s="1" t="s">
        <v>262</v>
      </c>
      <c r="N54" s="1" t="s">
        <v>263</v>
      </c>
    </row>
    <row r="55" spans="1:14" ht="13.5" customHeight="1">
      <c r="A55" s="1" t="s">
        <v>264</v>
      </c>
      <c r="B55" s="1" t="s">
        <v>243</v>
      </c>
      <c r="C55" s="1" t="s">
        <v>265</v>
      </c>
      <c r="D55" s="1" t="s">
        <v>17</v>
      </c>
      <c r="E55" s="1" t="s">
        <v>266</v>
      </c>
      <c r="F55" s="1" t="s">
        <v>83</v>
      </c>
      <c r="G55" s="1" t="s">
        <v>267</v>
      </c>
      <c r="H55" s="1" t="s">
        <v>268</v>
      </c>
      <c r="I55" s="1" t="s">
        <v>269</v>
      </c>
      <c r="J55" s="1" t="s">
        <v>270</v>
      </c>
      <c r="K55" s="1" t="s">
        <v>271</v>
      </c>
      <c r="L55" s="1" t="s">
        <v>46</v>
      </c>
      <c r="M55" s="1" t="s">
        <v>70</v>
      </c>
      <c r="N55" s="1" t="s">
        <v>272</v>
      </c>
    </row>
    <row r="56" spans="1:14" ht="13.5" customHeight="1">
      <c r="A56" s="1" t="s">
        <v>273</v>
      </c>
      <c r="B56" s="1" t="s">
        <v>243</v>
      </c>
      <c r="C56" s="1" t="s">
        <v>274</v>
      </c>
      <c r="D56" s="1" t="s">
        <v>17</v>
      </c>
      <c r="E56" s="1" t="s">
        <v>112</v>
      </c>
      <c r="F56" s="1" t="s">
        <v>76</v>
      </c>
      <c r="G56" s="1" t="s">
        <v>57</v>
      </c>
      <c r="H56" s="1" t="s">
        <v>275</v>
      </c>
      <c r="I56" s="1" t="s">
        <v>276</v>
      </c>
      <c r="J56" s="1" t="s">
        <v>57</v>
      </c>
      <c r="K56" s="1" t="s">
        <v>277</v>
      </c>
      <c r="L56" s="1" t="s">
        <v>46</v>
      </c>
      <c r="M56" s="1" t="s">
        <v>278</v>
      </c>
      <c r="N56" s="1" t="s">
        <v>78</v>
      </c>
    </row>
    <row r="57" spans="1:14" ht="13.5" customHeight="1">
      <c r="A57" s="1" t="s">
        <v>279</v>
      </c>
      <c r="B57" s="1" t="s">
        <v>243</v>
      </c>
      <c r="C57" s="1" t="s">
        <v>280</v>
      </c>
      <c r="D57" s="1" t="s">
        <v>17</v>
      </c>
      <c r="E57" s="1" t="s">
        <v>277</v>
      </c>
      <c r="F57" s="1" t="s">
        <v>104</v>
      </c>
      <c r="G57" s="1" t="s">
        <v>281</v>
      </c>
      <c r="H57" s="1" t="s">
        <v>68</v>
      </c>
      <c r="I57" s="1" t="s">
        <v>282</v>
      </c>
      <c r="J57" s="1" t="s">
        <v>268</v>
      </c>
      <c r="K57" s="1" t="s">
        <v>283</v>
      </c>
      <c r="L57" s="1" t="s">
        <v>46</v>
      </c>
      <c r="M57" s="1" t="s">
        <v>238</v>
      </c>
      <c r="N57" s="1" t="s">
        <v>284</v>
      </c>
    </row>
    <row r="58" spans="1:14" ht="13.5" customHeight="1">
      <c r="A58" s="1" t="s">
        <v>285</v>
      </c>
      <c r="B58" s="1" t="s">
        <v>243</v>
      </c>
      <c r="C58" s="1" t="s">
        <v>286</v>
      </c>
      <c r="D58" s="1" t="s">
        <v>17</v>
      </c>
      <c r="E58" s="1" t="s">
        <v>287</v>
      </c>
      <c r="F58" s="1" t="s">
        <v>287</v>
      </c>
      <c r="G58" s="1" t="s">
        <v>86</v>
      </c>
      <c r="H58" s="1" t="s">
        <v>91</v>
      </c>
      <c r="I58" s="1" t="s">
        <v>59</v>
      </c>
      <c r="J58" s="1" t="s">
        <v>57</v>
      </c>
      <c r="K58" s="1" t="s">
        <v>185</v>
      </c>
      <c r="L58" s="1" t="s">
        <v>46</v>
      </c>
      <c r="M58" s="1" t="s">
        <v>77</v>
      </c>
      <c r="N58" s="1" t="s">
        <v>112</v>
      </c>
    </row>
    <row r="59" spans="1:14" ht="13.5" customHeight="1">
      <c r="A59" s="1" t="s">
        <v>288</v>
      </c>
      <c r="B59" s="1" t="s">
        <v>243</v>
      </c>
      <c r="C59" s="1" t="s">
        <v>289</v>
      </c>
      <c r="D59" s="1" t="s">
        <v>17</v>
      </c>
      <c r="E59" s="1" t="s">
        <v>290</v>
      </c>
      <c r="F59" s="1" t="s">
        <v>291</v>
      </c>
      <c r="G59" s="1" t="s">
        <v>292</v>
      </c>
      <c r="H59" s="1">
        <v>1800</v>
      </c>
      <c r="I59" s="1">
        <v>3290</v>
      </c>
      <c r="J59" s="1" t="s">
        <v>293</v>
      </c>
      <c r="K59" s="1">
        <v>1004</v>
      </c>
      <c r="L59" s="1" t="s">
        <v>46</v>
      </c>
      <c r="M59" s="1" t="s">
        <v>294</v>
      </c>
      <c r="N59" s="1" t="s">
        <v>295</v>
      </c>
    </row>
    <row r="60" spans="1:14" ht="13.5" customHeight="1">
      <c r="A60" s="1" t="s">
        <v>296</v>
      </c>
      <c r="B60" s="1" t="s">
        <v>243</v>
      </c>
      <c r="C60" s="1" t="s">
        <v>297</v>
      </c>
      <c r="D60" s="1" t="s">
        <v>17</v>
      </c>
      <c r="E60" s="1" t="s">
        <v>260</v>
      </c>
      <c r="F60" s="1" t="s">
        <v>298</v>
      </c>
      <c r="G60" s="1" t="s">
        <v>299</v>
      </c>
      <c r="H60" s="1" t="s">
        <v>300</v>
      </c>
      <c r="I60" s="1">
        <v>1720</v>
      </c>
      <c r="J60" s="1" t="s">
        <v>291</v>
      </c>
      <c r="K60" s="1" t="s">
        <v>301</v>
      </c>
      <c r="L60" s="1" t="s">
        <v>46</v>
      </c>
      <c r="M60" s="1" t="s">
        <v>302</v>
      </c>
      <c r="N60" s="1" t="s">
        <v>303</v>
      </c>
    </row>
    <row r="61" spans="1:14" ht="13.5" customHeight="1">
      <c r="A61" s="1" t="s">
        <v>304</v>
      </c>
      <c r="B61" s="1" t="s">
        <v>243</v>
      </c>
      <c r="C61" s="1" t="s">
        <v>305</v>
      </c>
      <c r="D61" s="1" t="s">
        <v>17</v>
      </c>
      <c r="E61" s="1" t="s">
        <v>119</v>
      </c>
      <c r="F61" s="1" t="s">
        <v>119</v>
      </c>
      <c r="G61" s="1" t="s">
        <v>99</v>
      </c>
      <c r="H61" s="1" t="s">
        <v>100</v>
      </c>
      <c r="I61" s="1" t="s">
        <v>78</v>
      </c>
      <c r="J61" s="1" t="s">
        <v>88</v>
      </c>
      <c r="K61" s="1" t="s">
        <v>123</v>
      </c>
      <c r="L61" s="1" t="s">
        <v>127</v>
      </c>
      <c r="M61" s="1" t="s">
        <v>126</v>
      </c>
      <c r="N61" s="1" t="s">
        <v>83</v>
      </c>
    </row>
    <row r="62" spans="1:14" ht="13.5" customHeight="1">
      <c r="A62" s="1" t="s">
        <v>306</v>
      </c>
      <c r="B62" s="1" t="s">
        <v>243</v>
      </c>
      <c r="C62" s="1" t="s">
        <v>307</v>
      </c>
      <c r="D62" s="1" t="s">
        <v>17</v>
      </c>
      <c r="E62" s="1" t="s">
        <v>46</v>
      </c>
      <c r="F62" s="1" t="s">
        <v>115</v>
      </c>
      <c r="G62" s="1" t="s">
        <v>75</v>
      </c>
      <c r="H62" s="1" t="s">
        <v>149</v>
      </c>
      <c r="I62" s="1" t="s">
        <v>112</v>
      </c>
      <c r="J62" s="1" t="s">
        <v>118</v>
      </c>
      <c r="K62" s="1" t="s">
        <v>123</v>
      </c>
      <c r="L62" s="1" t="s">
        <v>127</v>
      </c>
      <c r="M62" s="1" t="s">
        <v>104</v>
      </c>
      <c r="N62" s="1" t="s">
        <v>118</v>
      </c>
    </row>
    <row r="63" spans="1:14" ht="13.5" customHeight="1">
      <c r="A63" s="1" t="s">
        <v>308</v>
      </c>
      <c r="B63" s="1" t="s">
        <v>243</v>
      </c>
      <c r="C63" s="1" t="s">
        <v>309</v>
      </c>
      <c r="D63" s="1" t="s">
        <v>17</v>
      </c>
      <c r="E63" s="1" t="s">
        <v>310</v>
      </c>
      <c r="F63" s="1" t="s">
        <v>46</v>
      </c>
      <c r="G63" s="1" t="s">
        <v>276</v>
      </c>
      <c r="H63" s="1" t="s">
        <v>311</v>
      </c>
      <c r="I63" s="1" t="s">
        <v>195</v>
      </c>
      <c r="J63" s="1" t="s">
        <v>112</v>
      </c>
      <c r="K63" s="1" t="s">
        <v>75</v>
      </c>
      <c r="L63" s="1" t="s">
        <v>46</v>
      </c>
      <c r="M63" s="1" t="s">
        <v>211</v>
      </c>
      <c r="N63" s="1" t="s">
        <v>77</v>
      </c>
    </row>
    <row r="64" spans="1:14" ht="13.5" customHeight="1">
      <c r="A64" s="1" t="s">
        <v>312</v>
      </c>
      <c r="B64" s="1" t="s">
        <v>243</v>
      </c>
      <c r="C64" s="1" t="s">
        <v>313</v>
      </c>
      <c r="D64" s="1" t="s">
        <v>17</v>
      </c>
      <c r="E64" s="1" t="s">
        <v>153</v>
      </c>
      <c r="F64" s="1" t="s">
        <v>46</v>
      </c>
      <c r="G64" s="1" t="s">
        <v>84</v>
      </c>
      <c r="H64" s="1" t="s">
        <v>314</v>
      </c>
      <c r="I64" s="1" t="s">
        <v>315</v>
      </c>
      <c r="J64" s="1" t="s">
        <v>103</v>
      </c>
      <c r="K64" s="1" t="s">
        <v>149</v>
      </c>
      <c r="L64" s="1" t="s">
        <v>46</v>
      </c>
      <c r="M64" s="1" t="s">
        <v>211</v>
      </c>
      <c r="N64" s="1" t="s">
        <v>100</v>
      </c>
    </row>
    <row r="65" spans="1:14" ht="13.5" customHeight="1">
      <c r="A65" s="1" t="s">
        <v>316</v>
      </c>
      <c r="B65" s="1" t="s">
        <v>243</v>
      </c>
      <c r="C65" s="1" t="s">
        <v>317</v>
      </c>
      <c r="D65" s="1" t="s">
        <v>17</v>
      </c>
      <c r="E65" s="1" t="s">
        <v>153</v>
      </c>
      <c r="F65" s="1" t="s">
        <v>318</v>
      </c>
      <c r="G65" s="1" t="s">
        <v>21</v>
      </c>
      <c r="H65" s="1" t="s">
        <v>100</v>
      </c>
      <c r="I65" s="1" t="s">
        <v>122</v>
      </c>
      <c r="J65" s="1" t="s">
        <v>310</v>
      </c>
      <c r="K65" s="1" t="s">
        <v>310</v>
      </c>
      <c r="L65" s="1" t="s">
        <v>123</v>
      </c>
      <c r="M65" s="1" t="s">
        <v>126</v>
      </c>
      <c r="N65" s="1" t="s">
        <v>318</v>
      </c>
    </row>
    <row r="66" spans="1:14" ht="13.5" customHeight="1">
      <c r="A66" s="1" t="s">
        <v>319</v>
      </c>
      <c r="B66" s="1" t="s">
        <v>243</v>
      </c>
      <c r="C66" s="1" t="s">
        <v>320</v>
      </c>
      <c r="D66" s="1" t="s">
        <v>17</v>
      </c>
      <c r="E66" s="1" t="s">
        <v>126</v>
      </c>
      <c r="F66" s="1" t="s">
        <v>111</v>
      </c>
      <c r="G66" s="1" t="s">
        <v>47</v>
      </c>
      <c r="H66" s="1" t="s">
        <v>119</v>
      </c>
      <c r="I66" s="1" t="s">
        <v>127</v>
      </c>
      <c r="J66" s="1" t="s">
        <v>89</v>
      </c>
      <c r="K66" s="1" t="s">
        <v>153</v>
      </c>
      <c r="L66" s="1" t="s">
        <v>119</v>
      </c>
      <c r="M66" s="1" t="s">
        <v>123</v>
      </c>
      <c r="N66" s="1" t="s">
        <v>127</v>
      </c>
    </row>
    <row r="67" spans="1:14" ht="13.5" customHeight="1">
      <c r="A67" s="1" t="s">
        <v>321</v>
      </c>
      <c r="B67" s="1" t="s">
        <v>243</v>
      </c>
      <c r="C67" s="1" t="s">
        <v>322</v>
      </c>
      <c r="D67" s="1" t="s">
        <v>17</v>
      </c>
      <c r="E67" s="1" t="s">
        <v>123</v>
      </c>
      <c r="F67" s="1" t="s">
        <v>56</v>
      </c>
      <c r="G67" s="1" t="s">
        <v>119</v>
      </c>
      <c r="H67" s="1" t="s">
        <v>46</v>
      </c>
      <c r="I67" s="1" t="s">
        <v>119</v>
      </c>
      <c r="J67" s="1" t="s">
        <v>118</v>
      </c>
      <c r="K67" s="1" t="s">
        <v>123</v>
      </c>
      <c r="L67" s="1" t="s">
        <v>46</v>
      </c>
      <c r="M67" s="1" t="s">
        <v>119</v>
      </c>
      <c r="N67" s="1" t="s">
        <v>127</v>
      </c>
    </row>
    <row r="68" spans="1:14" ht="13.5" customHeight="1">
      <c r="A68" s="1" t="s">
        <v>323</v>
      </c>
      <c r="B68" s="1" t="s">
        <v>243</v>
      </c>
      <c r="C68" s="1" t="s">
        <v>324</v>
      </c>
      <c r="D68" s="1" t="s">
        <v>17</v>
      </c>
      <c r="E68" s="1" t="s">
        <v>46</v>
      </c>
      <c r="F68" s="1" t="s">
        <v>325</v>
      </c>
      <c r="G68" s="1" t="s">
        <v>46</v>
      </c>
      <c r="H68" s="1" t="s">
        <v>46</v>
      </c>
      <c r="I68" s="1" t="s">
        <v>119</v>
      </c>
      <c r="J68" s="1" t="s">
        <v>123</v>
      </c>
      <c r="K68" s="1" t="s">
        <v>123</v>
      </c>
      <c r="L68" s="1" t="s">
        <v>46</v>
      </c>
      <c r="M68" s="1" t="s">
        <v>47</v>
      </c>
      <c r="N68" s="1" t="s">
        <v>46</v>
      </c>
    </row>
    <row r="69" spans="1:14" ht="13.5" customHeight="1">
      <c r="A69" s="1" t="s">
        <v>326</v>
      </c>
      <c r="B69" s="1" t="s">
        <v>243</v>
      </c>
      <c r="C69" s="1" t="s">
        <v>327</v>
      </c>
      <c r="D69" s="1" t="s">
        <v>17</v>
      </c>
      <c r="E69" s="1" t="s">
        <v>46</v>
      </c>
      <c r="F69" s="1" t="s">
        <v>318</v>
      </c>
      <c r="G69" s="1" t="s">
        <v>46</v>
      </c>
      <c r="H69" s="1" t="s">
        <v>126</v>
      </c>
      <c r="I69" s="1" t="s">
        <v>94</v>
      </c>
      <c r="J69" s="1" t="s">
        <v>310</v>
      </c>
      <c r="K69" s="1" t="s">
        <v>75</v>
      </c>
      <c r="L69" s="1" t="s">
        <v>123</v>
      </c>
      <c r="M69" s="1" t="s">
        <v>46</v>
      </c>
      <c r="N69" s="1" t="s">
        <v>318</v>
      </c>
    </row>
    <row r="70" spans="1:14" ht="13.5" customHeight="1">
      <c r="A70" s="1" t="s">
        <v>328</v>
      </c>
      <c r="B70" s="1" t="s">
        <v>243</v>
      </c>
      <c r="C70" s="1" t="s">
        <v>329</v>
      </c>
      <c r="D70" s="1" t="s">
        <v>17</v>
      </c>
      <c r="E70" s="1" t="s">
        <v>46</v>
      </c>
      <c r="F70" s="1" t="s">
        <v>111</v>
      </c>
      <c r="G70" s="1" t="s">
        <v>46</v>
      </c>
      <c r="H70" s="1" t="s">
        <v>47</v>
      </c>
      <c r="I70" s="1" t="s">
        <v>127</v>
      </c>
      <c r="J70" s="1" t="s">
        <v>89</v>
      </c>
      <c r="K70" s="1" t="s">
        <v>104</v>
      </c>
      <c r="L70" s="1" t="s">
        <v>119</v>
      </c>
      <c r="M70" s="1" t="s">
        <v>46</v>
      </c>
      <c r="N70" s="1" t="s">
        <v>127</v>
      </c>
    </row>
    <row r="71" spans="1:14" ht="13.5" customHeight="1">
      <c r="A71" s="1" t="s">
        <v>330</v>
      </c>
      <c r="B71" s="1" t="s">
        <v>243</v>
      </c>
      <c r="C71" s="1" t="s">
        <v>331</v>
      </c>
      <c r="D71" s="1" t="s">
        <v>17</v>
      </c>
      <c r="E71" s="1" t="s">
        <v>46</v>
      </c>
      <c r="F71" s="1" t="s">
        <v>56</v>
      </c>
      <c r="G71" s="1" t="s">
        <v>46</v>
      </c>
      <c r="H71" s="1" t="s">
        <v>46</v>
      </c>
      <c r="I71" s="1" t="s">
        <v>46</v>
      </c>
      <c r="J71" s="1" t="s">
        <v>46</v>
      </c>
      <c r="K71" s="1" t="s">
        <v>46</v>
      </c>
      <c r="L71" s="1" t="s">
        <v>46</v>
      </c>
      <c r="M71" s="1" t="s">
        <v>46</v>
      </c>
      <c r="N71" s="1" t="s">
        <v>127</v>
      </c>
    </row>
    <row r="72" spans="1:14" ht="13.5" customHeight="1">
      <c r="A72" s="1" t="s">
        <v>332</v>
      </c>
      <c r="B72" s="1" t="s">
        <v>243</v>
      </c>
      <c r="C72" s="1" t="s">
        <v>333</v>
      </c>
      <c r="D72" s="1" t="s">
        <v>17</v>
      </c>
      <c r="E72" s="1" t="s">
        <v>46</v>
      </c>
      <c r="F72" s="1" t="s">
        <v>325</v>
      </c>
      <c r="G72" s="1" t="s">
        <v>46</v>
      </c>
      <c r="H72" s="1" t="s">
        <v>46</v>
      </c>
      <c r="I72" s="1" t="s">
        <v>46</v>
      </c>
      <c r="J72" s="1" t="s">
        <v>46</v>
      </c>
      <c r="K72" s="1" t="s">
        <v>46</v>
      </c>
      <c r="L72" s="1" t="s">
        <v>46</v>
      </c>
      <c r="M72" s="1" t="s">
        <v>46</v>
      </c>
      <c r="N72" s="1" t="s">
        <v>46</v>
      </c>
    </row>
    <row r="73" spans="1:14" ht="13.5" customHeight="1">
      <c r="A73" s="1" t="s">
        <v>334</v>
      </c>
      <c r="B73" s="1" t="s">
        <v>335</v>
      </c>
      <c r="C73" s="1" t="s">
        <v>336</v>
      </c>
      <c r="D73" s="1" t="s">
        <v>17</v>
      </c>
      <c r="E73" s="1" t="s">
        <v>123</v>
      </c>
      <c r="F73" s="1" t="s">
        <v>119</v>
      </c>
      <c r="G73" s="1" t="s">
        <v>100</v>
      </c>
      <c r="H73" s="1" t="s">
        <v>46</v>
      </c>
      <c r="I73" s="1" t="s">
        <v>89</v>
      </c>
      <c r="J73" s="1" t="s">
        <v>115</v>
      </c>
      <c r="K73" s="1" t="s">
        <v>46</v>
      </c>
      <c r="L73" s="1" t="s">
        <v>118</v>
      </c>
      <c r="M73" s="1" t="s">
        <v>47</v>
      </c>
      <c r="N73" s="1" t="s">
        <v>46</v>
      </c>
    </row>
    <row r="74" spans="1:14" ht="13.5" customHeight="1">
      <c r="A74" s="1" t="s">
        <v>337</v>
      </c>
      <c r="B74" s="1" t="s">
        <v>335</v>
      </c>
      <c r="C74" s="1" t="s">
        <v>338</v>
      </c>
      <c r="D74" s="1" t="s">
        <v>17</v>
      </c>
      <c r="E74" s="1" t="s">
        <v>46</v>
      </c>
      <c r="F74" s="1" t="s">
        <v>47</v>
      </c>
      <c r="G74" s="1" t="s">
        <v>115</v>
      </c>
      <c r="H74" s="1" t="s">
        <v>119</v>
      </c>
      <c r="I74" s="1" t="s">
        <v>47</v>
      </c>
      <c r="J74" s="1" t="s">
        <v>119</v>
      </c>
      <c r="K74" s="1" t="s">
        <v>46</v>
      </c>
      <c r="L74" s="1" t="s">
        <v>123</v>
      </c>
      <c r="M74" s="1" t="s">
        <v>123</v>
      </c>
      <c r="N74" s="1" t="s">
        <v>123</v>
      </c>
    </row>
    <row r="75" spans="1:14" ht="13.5" customHeight="1">
      <c r="A75" s="1" t="s">
        <v>339</v>
      </c>
      <c r="B75" s="1" t="s">
        <v>335</v>
      </c>
      <c r="C75" s="1" t="s">
        <v>340</v>
      </c>
      <c r="D75" s="1" t="s">
        <v>17</v>
      </c>
      <c r="E75" s="1" t="s">
        <v>123</v>
      </c>
      <c r="F75" s="1" t="s">
        <v>105</v>
      </c>
      <c r="G75" s="1" t="s">
        <v>94</v>
      </c>
      <c r="H75" s="1" t="s">
        <v>115</v>
      </c>
      <c r="I75" s="1" t="s">
        <v>75</v>
      </c>
      <c r="J75" s="1" t="s">
        <v>112</v>
      </c>
      <c r="K75" s="1" t="s">
        <v>123</v>
      </c>
      <c r="L75" s="1" t="s">
        <v>21</v>
      </c>
      <c r="M75" s="1" t="s">
        <v>119</v>
      </c>
      <c r="N75" s="1" t="s">
        <v>118</v>
      </c>
    </row>
    <row r="76" spans="1:14" ht="13.5" customHeight="1">
      <c r="A76" s="1" t="s">
        <v>341</v>
      </c>
      <c r="B76" s="1" t="s">
        <v>335</v>
      </c>
      <c r="C76" s="1" t="s">
        <v>342</v>
      </c>
      <c r="D76" s="1" t="s">
        <v>17</v>
      </c>
      <c r="E76" s="1" t="s">
        <v>47</v>
      </c>
      <c r="F76" s="1" t="s">
        <v>149</v>
      </c>
      <c r="G76" s="1" t="s">
        <v>103</v>
      </c>
      <c r="H76" s="1" t="s">
        <v>105</v>
      </c>
      <c r="I76" s="1" t="s">
        <v>214</v>
      </c>
      <c r="J76" s="1" t="s">
        <v>47</v>
      </c>
      <c r="K76" s="1" t="s">
        <v>46</v>
      </c>
      <c r="L76" s="1" t="s">
        <v>118</v>
      </c>
      <c r="M76" s="1" t="s">
        <v>119</v>
      </c>
      <c r="N76" s="1" t="s">
        <v>123</v>
      </c>
    </row>
    <row r="77" spans="1:14" ht="13.5" customHeight="1">
      <c r="A77" s="1" t="s">
        <v>343</v>
      </c>
      <c r="B77" s="1" t="s">
        <v>335</v>
      </c>
      <c r="C77" s="1" t="s">
        <v>344</v>
      </c>
      <c r="D77" s="1" t="s">
        <v>17</v>
      </c>
      <c r="E77" s="1" t="s">
        <v>46</v>
      </c>
      <c r="F77" s="1" t="s">
        <v>46</v>
      </c>
      <c r="G77" s="1" t="s">
        <v>123</v>
      </c>
      <c r="H77" s="1" t="s">
        <v>123</v>
      </c>
      <c r="I77" s="1" t="s">
        <v>47</v>
      </c>
      <c r="J77" s="1" t="s">
        <v>46</v>
      </c>
      <c r="K77" s="1" t="s">
        <v>46</v>
      </c>
      <c r="L77" s="1" t="s">
        <v>46</v>
      </c>
      <c r="M77" s="1" t="s">
        <v>46</v>
      </c>
      <c r="N77" s="1" t="s">
        <v>123</v>
      </c>
    </row>
    <row r="78" spans="1:14" ht="13.5" customHeight="1">
      <c r="A78" s="1" t="s">
        <v>345</v>
      </c>
      <c r="B78" s="1" t="s">
        <v>335</v>
      </c>
      <c r="C78" s="1" t="s">
        <v>346</v>
      </c>
      <c r="D78" s="1" t="s">
        <v>17</v>
      </c>
      <c r="E78" s="1" t="s">
        <v>46</v>
      </c>
      <c r="F78" s="1" t="s">
        <v>123</v>
      </c>
      <c r="G78" s="1" t="s">
        <v>119</v>
      </c>
      <c r="H78" s="1" t="s">
        <v>46</v>
      </c>
      <c r="I78" s="1" t="s">
        <v>123</v>
      </c>
      <c r="J78" s="1" t="s">
        <v>46</v>
      </c>
      <c r="K78" s="1" t="s">
        <v>46</v>
      </c>
      <c r="L78" s="1" t="s">
        <v>46</v>
      </c>
      <c r="M78" s="1" t="s">
        <v>46</v>
      </c>
      <c r="N78" s="1" t="s">
        <v>46</v>
      </c>
    </row>
    <row r="79" spans="1:14" ht="13.5" customHeight="1">
      <c r="A79" s="1" t="s">
        <v>347</v>
      </c>
      <c r="B79" s="1" t="s">
        <v>348</v>
      </c>
      <c r="C79" s="1" t="s">
        <v>349</v>
      </c>
      <c r="D79" s="1" t="s">
        <v>17</v>
      </c>
      <c r="E79" s="1" t="s">
        <v>127</v>
      </c>
      <c r="F79" s="1" t="s">
        <v>46</v>
      </c>
      <c r="G79" s="1" t="s">
        <v>118</v>
      </c>
      <c r="H79" s="1" t="s">
        <v>46</v>
      </c>
      <c r="I79" s="1" t="s">
        <v>115</v>
      </c>
      <c r="J79" s="1" t="s">
        <v>214</v>
      </c>
      <c r="K79" s="1" t="s">
        <v>46</v>
      </c>
      <c r="L79" s="1" t="s">
        <v>46</v>
      </c>
      <c r="M79" s="1" t="s">
        <v>46</v>
      </c>
      <c r="N79" s="1" t="s">
        <v>119</v>
      </c>
    </row>
    <row r="80" spans="1:14" ht="13.5" customHeight="1">
      <c r="A80" s="1" t="s">
        <v>350</v>
      </c>
      <c r="B80" s="1" t="s">
        <v>348</v>
      </c>
      <c r="C80" s="1" t="s">
        <v>351</v>
      </c>
      <c r="D80" s="1" t="s">
        <v>17</v>
      </c>
      <c r="E80" s="1" t="s">
        <v>118</v>
      </c>
      <c r="F80" s="1" t="s">
        <v>46</v>
      </c>
      <c r="G80" s="1" t="s">
        <v>104</v>
      </c>
      <c r="H80" s="1" t="s">
        <v>46</v>
      </c>
      <c r="I80" s="1" t="s">
        <v>214</v>
      </c>
      <c r="J80" s="1" t="s">
        <v>127</v>
      </c>
      <c r="K80" s="1" t="s">
        <v>46</v>
      </c>
      <c r="L80" s="1" t="s">
        <v>46</v>
      </c>
      <c r="M80" s="1" t="s">
        <v>46</v>
      </c>
      <c r="N80" s="1" t="s">
        <v>46</v>
      </c>
    </row>
    <row r="81" spans="1:14" ht="13.5" customHeight="1">
      <c r="A81" s="1" t="s">
        <v>352</v>
      </c>
      <c r="B81" s="1" t="s">
        <v>348</v>
      </c>
      <c r="C81" s="1" t="s">
        <v>353</v>
      </c>
      <c r="D81" s="1" t="s">
        <v>17</v>
      </c>
      <c r="E81" s="1" t="s">
        <v>46</v>
      </c>
      <c r="F81" s="1" t="s">
        <v>46</v>
      </c>
      <c r="G81" s="1" t="s">
        <v>46</v>
      </c>
      <c r="H81" s="1" t="s">
        <v>46</v>
      </c>
      <c r="I81" s="1" t="s">
        <v>123</v>
      </c>
      <c r="J81" s="1" t="s">
        <v>46</v>
      </c>
      <c r="K81" s="1" t="s">
        <v>46</v>
      </c>
      <c r="L81" s="1" t="s">
        <v>46</v>
      </c>
      <c r="M81" s="1" t="s">
        <v>46</v>
      </c>
      <c r="N81" s="1" t="s">
        <v>123</v>
      </c>
    </row>
    <row r="82" spans="1:14" ht="13.5" customHeight="1">
      <c r="A82" s="1" t="s">
        <v>354</v>
      </c>
      <c r="B82" s="1" t="s">
        <v>348</v>
      </c>
      <c r="C82" s="1" t="s">
        <v>355</v>
      </c>
      <c r="D82" s="1" t="s">
        <v>17</v>
      </c>
      <c r="E82" s="1" t="s">
        <v>46</v>
      </c>
      <c r="F82" s="1" t="s">
        <v>46</v>
      </c>
      <c r="G82" s="1" t="s">
        <v>123</v>
      </c>
      <c r="H82" s="1" t="s">
        <v>46</v>
      </c>
      <c r="I82" s="1" t="s">
        <v>46</v>
      </c>
      <c r="J82" s="1" t="s">
        <v>46</v>
      </c>
      <c r="K82" s="1" t="s">
        <v>46</v>
      </c>
      <c r="L82" s="1" t="s">
        <v>46</v>
      </c>
      <c r="M82" s="1" t="s">
        <v>46</v>
      </c>
      <c r="N82" s="1" t="s">
        <v>123</v>
      </c>
    </row>
    <row r="83" spans="1:14" ht="13.5" customHeight="1">
      <c r="A83" s="1" t="s">
        <v>356</v>
      </c>
      <c r="B83" s="1" t="s">
        <v>348</v>
      </c>
      <c r="C83" s="1" t="s">
        <v>357</v>
      </c>
      <c r="D83" s="1" t="s">
        <v>17</v>
      </c>
      <c r="E83" s="1" t="s">
        <v>46</v>
      </c>
      <c r="F83" s="1" t="s">
        <v>46</v>
      </c>
      <c r="G83" s="1" t="s">
        <v>119</v>
      </c>
      <c r="H83" s="1" t="s">
        <v>46</v>
      </c>
      <c r="I83" s="1" t="s">
        <v>100</v>
      </c>
      <c r="J83" s="1" t="s">
        <v>46</v>
      </c>
      <c r="K83" s="1" t="s">
        <v>46</v>
      </c>
      <c r="L83" s="1" t="s">
        <v>46</v>
      </c>
      <c r="M83" s="1" t="s">
        <v>46</v>
      </c>
      <c r="N83" s="1" t="s">
        <v>118</v>
      </c>
    </row>
    <row r="84" spans="1:14" ht="13.5" customHeight="1">
      <c r="A84" s="1" t="s">
        <v>358</v>
      </c>
      <c r="B84" s="1" t="s">
        <v>348</v>
      </c>
      <c r="C84" s="1" t="s">
        <v>359</v>
      </c>
      <c r="D84" s="1" t="s">
        <v>17</v>
      </c>
      <c r="E84" s="1" t="s">
        <v>46</v>
      </c>
      <c r="F84" s="1" t="s">
        <v>46</v>
      </c>
      <c r="G84" s="1" t="s">
        <v>127</v>
      </c>
      <c r="H84" s="1" t="s">
        <v>46</v>
      </c>
      <c r="I84" s="1" t="s">
        <v>100</v>
      </c>
      <c r="J84" s="1" t="s">
        <v>46</v>
      </c>
      <c r="K84" s="1" t="s">
        <v>46</v>
      </c>
      <c r="L84" s="1" t="s">
        <v>46</v>
      </c>
      <c r="M84" s="1" t="s">
        <v>46</v>
      </c>
      <c r="N84" s="1" t="s">
        <v>123</v>
      </c>
    </row>
    <row r="85" spans="1:14" ht="13.5" customHeight="1">
      <c r="A85" s="1" t="s">
        <v>360</v>
      </c>
      <c r="B85" s="1" t="s">
        <v>348</v>
      </c>
      <c r="C85" s="1" t="s">
        <v>361</v>
      </c>
      <c r="D85" s="1" t="s">
        <v>17</v>
      </c>
      <c r="E85" s="1" t="s">
        <v>46</v>
      </c>
      <c r="F85" s="1" t="s">
        <v>118</v>
      </c>
      <c r="G85" s="1" t="s">
        <v>119</v>
      </c>
      <c r="H85" s="1" t="s">
        <v>118</v>
      </c>
      <c r="I85" s="1" t="s">
        <v>127</v>
      </c>
      <c r="J85" s="1" t="s">
        <v>100</v>
      </c>
      <c r="K85" s="1" t="s">
        <v>118</v>
      </c>
      <c r="L85" s="1" t="s">
        <v>46</v>
      </c>
      <c r="M85" s="1" t="s">
        <v>46</v>
      </c>
      <c r="N85" s="1" t="s">
        <v>47</v>
      </c>
    </row>
    <row r="86" spans="1:14" ht="13.5" customHeight="1">
      <c r="A86" s="1" t="s">
        <v>362</v>
      </c>
      <c r="B86" s="1" t="s">
        <v>348</v>
      </c>
      <c r="C86" s="1" t="s">
        <v>363</v>
      </c>
      <c r="D86" s="1" t="s">
        <v>17</v>
      </c>
      <c r="E86" s="1" t="s">
        <v>46</v>
      </c>
      <c r="F86" s="1" t="s">
        <v>123</v>
      </c>
      <c r="G86" s="1" t="s">
        <v>127</v>
      </c>
      <c r="H86" s="1" t="s">
        <v>149</v>
      </c>
      <c r="I86" s="1" t="s">
        <v>100</v>
      </c>
      <c r="J86" s="1" t="s">
        <v>118</v>
      </c>
      <c r="K86" s="1" t="s">
        <v>46</v>
      </c>
      <c r="L86" s="1" t="s">
        <v>46</v>
      </c>
      <c r="M86" s="1" t="s">
        <v>46</v>
      </c>
      <c r="N86" s="1" t="s">
        <v>46</v>
      </c>
    </row>
    <row r="87" spans="1:14" ht="13.5" customHeight="1">
      <c r="A87" s="1" t="s">
        <v>364</v>
      </c>
      <c r="B87" s="1" t="s">
        <v>348</v>
      </c>
      <c r="C87" s="1" t="s">
        <v>365</v>
      </c>
      <c r="D87" s="1" t="s">
        <v>17</v>
      </c>
      <c r="E87" s="1" t="s">
        <v>127</v>
      </c>
      <c r="F87" s="1" t="s">
        <v>118</v>
      </c>
      <c r="G87" s="1" t="s">
        <v>118</v>
      </c>
      <c r="H87" s="1" t="s">
        <v>123</v>
      </c>
      <c r="I87" s="1" t="s">
        <v>100</v>
      </c>
      <c r="J87" s="1" t="s">
        <v>214</v>
      </c>
      <c r="K87" s="1" t="s">
        <v>47</v>
      </c>
      <c r="L87" s="1" t="s">
        <v>46</v>
      </c>
      <c r="M87" s="1" t="s">
        <v>46</v>
      </c>
      <c r="N87" s="1" t="s">
        <v>47</v>
      </c>
    </row>
    <row r="88" spans="1:14" ht="13.5" customHeight="1">
      <c r="A88" s="1" t="s">
        <v>366</v>
      </c>
      <c r="B88" s="1" t="s">
        <v>348</v>
      </c>
      <c r="C88" s="1" t="s">
        <v>367</v>
      </c>
      <c r="D88" s="1" t="s">
        <v>17</v>
      </c>
      <c r="E88" s="1" t="s">
        <v>118</v>
      </c>
      <c r="F88" s="1" t="s">
        <v>75</v>
      </c>
      <c r="G88" s="1" t="s">
        <v>153</v>
      </c>
      <c r="H88" s="1" t="s">
        <v>119</v>
      </c>
      <c r="I88" s="1" t="s">
        <v>214</v>
      </c>
      <c r="J88" s="1" t="s">
        <v>127</v>
      </c>
      <c r="K88" s="1" t="s">
        <v>123</v>
      </c>
      <c r="L88" s="1" t="s">
        <v>46</v>
      </c>
      <c r="M88" s="1" t="s">
        <v>46</v>
      </c>
      <c r="N88" s="1" t="s">
        <v>123</v>
      </c>
    </row>
    <row r="89" spans="1:14" ht="13.5" customHeight="1">
      <c r="A89" s="1" t="s">
        <v>368</v>
      </c>
      <c r="B89" s="1" t="s">
        <v>369</v>
      </c>
      <c r="C89" s="1" t="s">
        <v>370</v>
      </c>
      <c r="D89" s="1" t="s">
        <v>17</v>
      </c>
      <c r="E89" s="1" t="s">
        <v>115</v>
      </c>
      <c r="F89" s="1" t="s">
        <v>127</v>
      </c>
      <c r="G89" s="1" t="s">
        <v>371</v>
      </c>
      <c r="H89" s="1" t="s">
        <v>314</v>
      </c>
      <c r="I89" s="1" t="s">
        <v>61</v>
      </c>
      <c r="J89" s="1" t="s">
        <v>100</v>
      </c>
      <c r="K89" s="1" t="s">
        <v>89</v>
      </c>
      <c r="L89" s="1" t="s">
        <v>46</v>
      </c>
      <c r="M89" s="1" t="s">
        <v>78</v>
      </c>
      <c r="N89" s="1" t="s">
        <v>119</v>
      </c>
    </row>
    <row r="90" spans="1:14" ht="13.5" customHeight="1">
      <c r="A90" s="1" t="s">
        <v>372</v>
      </c>
      <c r="B90" s="1" t="s">
        <v>369</v>
      </c>
      <c r="C90" s="1" t="s">
        <v>373</v>
      </c>
      <c r="D90" s="1" t="s">
        <v>17</v>
      </c>
      <c r="E90" s="1" t="s">
        <v>115</v>
      </c>
      <c r="F90" s="1" t="s">
        <v>115</v>
      </c>
      <c r="G90" s="1" t="s">
        <v>238</v>
      </c>
      <c r="H90" s="1" t="s">
        <v>374</v>
      </c>
      <c r="I90" s="1" t="s">
        <v>278</v>
      </c>
      <c r="J90" s="1" t="s">
        <v>118</v>
      </c>
      <c r="K90" s="1" t="s">
        <v>105</v>
      </c>
      <c r="L90" s="1" t="s">
        <v>46</v>
      </c>
      <c r="M90" s="1" t="s">
        <v>115</v>
      </c>
      <c r="N90" s="1" t="s">
        <v>119</v>
      </c>
    </row>
    <row r="91" spans="1:14" ht="13.5" customHeight="1">
      <c r="A91" s="1" t="s">
        <v>375</v>
      </c>
      <c r="B91" s="1" t="s">
        <v>369</v>
      </c>
      <c r="C91" s="1" t="s">
        <v>376</v>
      </c>
      <c r="D91" s="1" t="s">
        <v>17</v>
      </c>
      <c r="E91" s="1" t="s">
        <v>104</v>
      </c>
      <c r="F91" s="1" t="s">
        <v>103</v>
      </c>
      <c r="G91" s="1" t="s">
        <v>84</v>
      </c>
      <c r="H91" s="1" t="s">
        <v>275</v>
      </c>
      <c r="I91" s="1" t="s">
        <v>377</v>
      </c>
      <c r="J91" s="1" t="s">
        <v>21</v>
      </c>
      <c r="K91" s="1" t="s">
        <v>104</v>
      </c>
      <c r="L91" s="1" t="s">
        <v>46</v>
      </c>
      <c r="M91" s="1" t="s">
        <v>214</v>
      </c>
      <c r="N91" s="1" t="s">
        <v>318</v>
      </c>
    </row>
    <row r="92" spans="1:14" ht="13.5" customHeight="1">
      <c r="A92" s="1" t="s">
        <v>378</v>
      </c>
      <c r="B92" s="1" t="s">
        <v>369</v>
      </c>
      <c r="C92" s="1" t="s">
        <v>379</v>
      </c>
      <c r="D92" s="1" t="s">
        <v>17</v>
      </c>
      <c r="E92" s="1" t="s">
        <v>318</v>
      </c>
      <c r="F92" s="1" t="s">
        <v>380</v>
      </c>
      <c r="G92" s="1" t="s">
        <v>111</v>
      </c>
      <c r="H92" s="1" t="s">
        <v>276</v>
      </c>
      <c r="I92" s="1" t="s">
        <v>80</v>
      </c>
      <c r="J92" s="1" t="s">
        <v>89</v>
      </c>
      <c r="K92" s="1" t="s">
        <v>75</v>
      </c>
      <c r="L92" s="1" t="s">
        <v>46</v>
      </c>
      <c r="M92" s="1" t="s">
        <v>214</v>
      </c>
      <c r="N92" s="1" t="s">
        <v>119</v>
      </c>
    </row>
    <row r="93" spans="1:14" ht="13.5" customHeight="1">
      <c r="A93" s="1" t="s">
        <v>381</v>
      </c>
      <c r="B93" s="1" t="s">
        <v>369</v>
      </c>
      <c r="C93" s="1" t="s">
        <v>382</v>
      </c>
      <c r="D93" s="1" t="s">
        <v>17</v>
      </c>
      <c r="E93" s="1" t="s">
        <v>214</v>
      </c>
      <c r="F93" s="1" t="s">
        <v>89</v>
      </c>
      <c r="G93" s="1" t="s">
        <v>84</v>
      </c>
      <c r="H93" s="1" t="s">
        <v>76</v>
      </c>
      <c r="I93" s="1" t="s">
        <v>110</v>
      </c>
      <c r="J93" s="1" t="s">
        <v>149</v>
      </c>
      <c r="K93" s="1" t="s">
        <v>78</v>
      </c>
      <c r="L93" s="1" t="s">
        <v>46</v>
      </c>
      <c r="M93" s="1" t="s">
        <v>278</v>
      </c>
      <c r="N93" s="1" t="s">
        <v>214</v>
      </c>
    </row>
    <row r="94" spans="1:14" ht="13.5" customHeight="1">
      <c r="A94" s="1" t="s">
        <v>383</v>
      </c>
      <c r="B94" s="1" t="s">
        <v>369</v>
      </c>
      <c r="C94" s="1" t="s">
        <v>384</v>
      </c>
      <c r="D94" s="1" t="s">
        <v>17</v>
      </c>
      <c r="E94" s="1" t="s">
        <v>105</v>
      </c>
      <c r="F94" s="1" t="s">
        <v>109</v>
      </c>
      <c r="G94" s="1" t="s">
        <v>278</v>
      </c>
      <c r="H94" s="1" t="s">
        <v>211</v>
      </c>
      <c r="I94" s="1" t="s">
        <v>108</v>
      </c>
      <c r="J94" s="1" t="s">
        <v>119</v>
      </c>
      <c r="K94" s="1" t="s">
        <v>310</v>
      </c>
      <c r="L94" s="1" t="s">
        <v>46</v>
      </c>
      <c r="M94" s="1" t="s">
        <v>112</v>
      </c>
      <c r="N94" s="1" t="s">
        <v>47</v>
      </c>
    </row>
    <row r="95" spans="1:14" ht="13.5" customHeight="1">
      <c r="A95" s="1" t="s">
        <v>385</v>
      </c>
      <c r="B95" s="1" t="s">
        <v>369</v>
      </c>
      <c r="C95" s="1" t="s">
        <v>386</v>
      </c>
      <c r="D95" s="1" t="s">
        <v>17</v>
      </c>
      <c r="E95" s="1" t="s">
        <v>214</v>
      </c>
      <c r="F95" s="1" t="s">
        <v>214</v>
      </c>
      <c r="G95" s="1" t="s">
        <v>90</v>
      </c>
      <c r="H95" s="1" t="s">
        <v>80</v>
      </c>
      <c r="I95" s="1" t="s">
        <v>371</v>
      </c>
      <c r="J95" s="1" t="s">
        <v>78</v>
      </c>
      <c r="K95" s="1" t="s">
        <v>314</v>
      </c>
      <c r="L95" s="1" t="s">
        <v>46</v>
      </c>
      <c r="M95" s="1" t="s">
        <v>87</v>
      </c>
      <c r="N95" s="1" t="s">
        <v>59</v>
      </c>
    </row>
    <row r="96" spans="1:14" ht="13.5" customHeight="1">
      <c r="A96" s="1" t="s">
        <v>387</v>
      </c>
      <c r="B96" s="1" t="s">
        <v>369</v>
      </c>
      <c r="C96" s="1" t="s">
        <v>388</v>
      </c>
      <c r="D96" s="1" t="s">
        <v>17</v>
      </c>
      <c r="E96" s="1" t="s">
        <v>100</v>
      </c>
      <c r="F96" s="1" t="s">
        <v>94</v>
      </c>
      <c r="G96" s="1" t="s">
        <v>90</v>
      </c>
      <c r="H96" s="1" t="s">
        <v>112</v>
      </c>
      <c r="I96" s="1" t="s">
        <v>87</v>
      </c>
      <c r="J96" s="1" t="s">
        <v>47</v>
      </c>
      <c r="K96" s="1" t="s">
        <v>275</v>
      </c>
      <c r="L96" s="1" t="s">
        <v>46</v>
      </c>
      <c r="M96" s="1" t="s">
        <v>78</v>
      </c>
      <c r="N96" s="1" t="s">
        <v>127</v>
      </c>
    </row>
    <row r="97" spans="1:14" ht="13.5" customHeight="1">
      <c r="A97" s="1" t="s">
        <v>389</v>
      </c>
      <c r="B97" s="1" t="s">
        <v>390</v>
      </c>
      <c r="C97" s="1" t="s">
        <v>391</v>
      </c>
      <c r="D97" s="1" t="s">
        <v>17</v>
      </c>
      <c r="E97" s="1" t="s">
        <v>127</v>
      </c>
      <c r="F97" s="1" t="s">
        <v>118</v>
      </c>
      <c r="G97" s="1" t="s">
        <v>310</v>
      </c>
      <c r="H97" s="1" t="s">
        <v>153</v>
      </c>
      <c r="I97" s="1" t="s">
        <v>150</v>
      </c>
      <c r="J97" s="1" t="s">
        <v>46</v>
      </c>
      <c r="K97" s="1" t="s">
        <v>61</v>
      </c>
      <c r="L97" s="1" t="s">
        <v>46</v>
      </c>
      <c r="M97" s="1" t="s">
        <v>122</v>
      </c>
      <c r="N97" s="1" t="s">
        <v>115</v>
      </c>
    </row>
    <row r="98" spans="1:14" ht="13.5" customHeight="1">
      <c r="A98" s="1" t="s">
        <v>392</v>
      </c>
      <c r="B98" s="1" t="s">
        <v>390</v>
      </c>
      <c r="C98" s="1" t="s">
        <v>393</v>
      </c>
      <c r="D98" s="1" t="s">
        <v>17</v>
      </c>
      <c r="E98" s="1" t="s">
        <v>123</v>
      </c>
      <c r="F98" s="1" t="s">
        <v>119</v>
      </c>
      <c r="G98" s="1" t="s">
        <v>394</v>
      </c>
      <c r="H98" s="1" t="s">
        <v>47</v>
      </c>
      <c r="I98" s="1" t="s">
        <v>318</v>
      </c>
      <c r="J98" s="1" t="s">
        <v>46</v>
      </c>
      <c r="K98" s="1" t="s">
        <v>79</v>
      </c>
      <c r="L98" s="1" t="s">
        <v>46</v>
      </c>
      <c r="M98" s="1" t="s">
        <v>126</v>
      </c>
      <c r="N98" s="1" t="s">
        <v>46</v>
      </c>
    </row>
    <row r="99" spans="1:14" ht="13.5" customHeight="1">
      <c r="A99" s="1" t="s">
        <v>395</v>
      </c>
      <c r="B99" s="1" t="s">
        <v>390</v>
      </c>
      <c r="C99" s="1" t="s">
        <v>396</v>
      </c>
      <c r="D99" s="1" t="s">
        <v>17</v>
      </c>
      <c r="E99" s="1" t="s">
        <v>88</v>
      </c>
      <c r="F99" s="1" t="s">
        <v>126</v>
      </c>
      <c r="G99" s="1" t="s">
        <v>182</v>
      </c>
      <c r="H99" s="1" t="s">
        <v>397</v>
      </c>
      <c r="I99" s="1" t="s">
        <v>203</v>
      </c>
      <c r="J99" s="1" t="s">
        <v>21</v>
      </c>
      <c r="K99" s="1" t="s">
        <v>275</v>
      </c>
      <c r="L99" s="1" t="s">
        <v>46</v>
      </c>
      <c r="M99" s="1" t="s">
        <v>91</v>
      </c>
      <c r="N99" s="1" t="s">
        <v>380</v>
      </c>
    </row>
    <row r="100" spans="1:14" ht="13.5" customHeight="1">
      <c r="A100" s="1" t="s">
        <v>398</v>
      </c>
      <c r="B100" s="1" t="s">
        <v>390</v>
      </c>
      <c r="C100" s="1" t="s">
        <v>399</v>
      </c>
      <c r="D100" s="1" t="s">
        <v>17</v>
      </c>
      <c r="E100" s="1" t="s">
        <v>75</v>
      </c>
      <c r="F100" s="1" t="s">
        <v>57</v>
      </c>
      <c r="G100" s="1" t="s">
        <v>239</v>
      </c>
      <c r="H100" s="1" t="s">
        <v>371</v>
      </c>
      <c r="I100" s="1" t="s">
        <v>72</v>
      </c>
      <c r="J100" s="1" t="s">
        <v>118</v>
      </c>
      <c r="K100" s="1" t="s">
        <v>230</v>
      </c>
      <c r="L100" s="1" t="s">
        <v>46</v>
      </c>
      <c r="M100" s="1" t="s">
        <v>84</v>
      </c>
      <c r="N100" s="1" t="s">
        <v>100</v>
      </c>
    </row>
    <row r="101" spans="1:14" ht="13.5" customHeight="1">
      <c r="A101" s="1" t="s">
        <v>400</v>
      </c>
      <c r="B101" s="1" t="s">
        <v>390</v>
      </c>
      <c r="C101" s="1" t="s">
        <v>401</v>
      </c>
      <c r="D101" s="1" t="s">
        <v>17</v>
      </c>
      <c r="E101" s="1" t="s">
        <v>100</v>
      </c>
      <c r="F101" s="1" t="s">
        <v>153</v>
      </c>
      <c r="G101" s="1" t="s">
        <v>287</v>
      </c>
      <c r="H101" s="1" t="s">
        <v>281</v>
      </c>
      <c r="I101" s="1" t="s">
        <v>287</v>
      </c>
      <c r="J101" s="1" t="s">
        <v>278</v>
      </c>
      <c r="K101" s="1" t="s">
        <v>153</v>
      </c>
      <c r="L101" s="1" t="s">
        <v>46</v>
      </c>
      <c r="M101" s="1" t="s">
        <v>112</v>
      </c>
      <c r="N101" s="1" t="s">
        <v>83</v>
      </c>
    </row>
    <row r="102" spans="1:14" ht="13.5" customHeight="1">
      <c r="A102" s="1" t="s">
        <v>402</v>
      </c>
      <c r="B102" s="1" t="s">
        <v>390</v>
      </c>
      <c r="C102" s="1" t="s">
        <v>403</v>
      </c>
      <c r="D102" s="1" t="s">
        <v>17</v>
      </c>
      <c r="E102" s="1" t="s">
        <v>83</v>
      </c>
      <c r="F102" s="1" t="s">
        <v>152</v>
      </c>
      <c r="G102" s="1" t="s">
        <v>76</v>
      </c>
      <c r="H102" s="1" t="s">
        <v>315</v>
      </c>
      <c r="I102" s="1" t="s">
        <v>99</v>
      </c>
      <c r="J102" s="1" t="s">
        <v>104</v>
      </c>
      <c r="K102" s="1" t="s">
        <v>83</v>
      </c>
      <c r="L102" s="1" t="s">
        <v>46</v>
      </c>
      <c r="M102" s="1" t="s">
        <v>104</v>
      </c>
      <c r="N102" s="1" t="s">
        <v>47</v>
      </c>
    </row>
    <row r="103" spans="1:14" ht="13.5" customHeight="1">
      <c r="A103" s="1" t="s">
        <v>404</v>
      </c>
      <c r="B103" s="1" t="s">
        <v>390</v>
      </c>
      <c r="C103" s="1" t="s">
        <v>405</v>
      </c>
      <c r="D103" s="1" t="s">
        <v>17</v>
      </c>
      <c r="E103" s="1" t="s">
        <v>123</v>
      </c>
      <c r="F103" s="1" t="s">
        <v>214</v>
      </c>
      <c r="G103" s="1" t="s">
        <v>115</v>
      </c>
      <c r="H103" s="1" t="s">
        <v>89</v>
      </c>
      <c r="I103" s="1" t="s">
        <v>127</v>
      </c>
      <c r="J103" s="1" t="s">
        <v>100</v>
      </c>
      <c r="K103" s="1" t="s">
        <v>46</v>
      </c>
      <c r="L103" s="1" t="s">
        <v>46</v>
      </c>
      <c r="M103" s="1" t="s">
        <v>118</v>
      </c>
      <c r="N103" s="1" t="s">
        <v>115</v>
      </c>
    </row>
    <row r="104" spans="1:14" ht="13.5" customHeight="1">
      <c r="A104" s="1" t="s">
        <v>406</v>
      </c>
      <c r="B104" s="1" t="s">
        <v>390</v>
      </c>
      <c r="C104" s="1" t="s">
        <v>407</v>
      </c>
      <c r="D104" s="1" t="s">
        <v>17</v>
      </c>
      <c r="E104" s="1" t="s">
        <v>46</v>
      </c>
      <c r="F104" s="1" t="s">
        <v>115</v>
      </c>
      <c r="G104" s="1" t="s">
        <v>127</v>
      </c>
      <c r="H104" s="1" t="s">
        <v>83</v>
      </c>
      <c r="I104" s="1" t="s">
        <v>89</v>
      </c>
      <c r="J104" s="1" t="s">
        <v>123</v>
      </c>
      <c r="K104" s="1" t="s">
        <v>46</v>
      </c>
      <c r="L104" s="1" t="s">
        <v>46</v>
      </c>
      <c r="M104" s="1" t="s">
        <v>123</v>
      </c>
      <c r="N104" s="1" t="s">
        <v>119</v>
      </c>
    </row>
    <row r="105" spans="1:14" ht="13.5" customHeight="1">
      <c r="A105" s="1" t="s">
        <v>408</v>
      </c>
      <c r="B105" s="1" t="s">
        <v>390</v>
      </c>
      <c r="C105" s="1" t="s">
        <v>409</v>
      </c>
      <c r="D105" s="1" t="s">
        <v>17</v>
      </c>
      <c r="E105" s="1" t="s">
        <v>46</v>
      </c>
      <c r="F105" s="1" t="s">
        <v>123</v>
      </c>
      <c r="G105" s="1" t="s">
        <v>46</v>
      </c>
      <c r="H105" s="1" t="s">
        <v>46</v>
      </c>
      <c r="I105" s="1" t="s">
        <v>46</v>
      </c>
      <c r="J105" s="1" t="s">
        <v>119</v>
      </c>
      <c r="K105" s="1" t="s">
        <v>46</v>
      </c>
      <c r="L105" s="1" t="s">
        <v>46</v>
      </c>
      <c r="M105" s="1" t="s">
        <v>119</v>
      </c>
      <c r="N105" s="1" t="s">
        <v>123</v>
      </c>
    </row>
    <row r="106" spans="1:14" ht="13.5" customHeight="1">
      <c r="A106" s="1" t="s">
        <v>410</v>
      </c>
      <c r="B106" s="1" t="s">
        <v>390</v>
      </c>
      <c r="C106" s="1" t="s">
        <v>411</v>
      </c>
      <c r="D106" s="1" t="s">
        <v>17</v>
      </c>
      <c r="E106" s="1" t="s">
        <v>46</v>
      </c>
      <c r="F106" s="1" t="s">
        <v>46</v>
      </c>
      <c r="G106" s="1" t="s">
        <v>119</v>
      </c>
      <c r="H106" s="1" t="s">
        <v>123</v>
      </c>
      <c r="I106" s="1" t="s">
        <v>46</v>
      </c>
      <c r="J106" s="1" t="s">
        <v>46</v>
      </c>
      <c r="K106" s="1" t="s">
        <v>46</v>
      </c>
      <c r="L106" s="1" t="s">
        <v>46</v>
      </c>
      <c r="M106" s="1" t="s">
        <v>123</v>
      </c>
      <c r="N106" s="1" t="s">
        <v>46</v>
      </c>
    </row>
    <row r="107" spans="1:14" ht="13.5" customHeight="1">
      <c r="A107" s="1" t="s">
        <v>412</v>
      </c>
      <c r="B107" s="1" t="s">
        <v>390</v>
      </c>
      <c r="C107" s="1" t="s">
        <v>413</v>
      </c>
      <c r="D107" s="1" t="s">
        <v>17</v>
      </c>
      <c r="E107" s="1" t="s">
        <v>414</v>
      </c>
      <c r="F107" s="1" t="s">
        <v>415</v>
      </c>
      <c r="G107" s="1" t="s">
        <v>416</v>
      </c>
      <c r="H107" s="1" t="s">
        <v>417</v>
      </c>
      <c r="I107" s="1" t="s">
        <v>417</v>
      </c>
      <c r="J107" s="1" t="s">
        <v>418</v>
      </c>
      <c r="K107" s="1" t="s">
        <v>46</v>
      </c>
      <c r="L107" s="1" t="s">
        <v>46</v>
      </c>
      <c r="M107" s="1" t="s">
        <v>419</v>
      </c>
      <c r="N107" s="1" t="s">
        <v>420</v>
      </c>
    </row>
    <row r="108" spans="1:14" ht="13.5" customHeight="1">
      <c r="A108" s="1" t="s">
        <v>421</v>
      </c>
      <c r="B108" s="1" t="s">
        <v>390</v>
      </c>
      <c r="C108" s="1" t="s">
        <v>422</v>
      </c>
      <c r="D108" s="1" t="s">
        <v>17</v>
      </c>
      <c r="E108" s="1" t="s">
        <v>423</v>
      </c>
      <c r="F108" s="1" t="s">
        <v>415</v>
      </c>
      <c r="G108" s="1" t="s">
        <v>424</v>
      </c>
      <c r="H108" s="1" t="s">
        <v>425</v>
      </c>
      <c r="I108" s="1" t="s">
        <v>426</v>
      </c>
      <c r="J108" s="1" t="s">
        <v>427</v>
      </c>
      <c r="K108" s="1" t="s">
        <v>46</v>
      </c>
      <c r="L108" s="1" t="s">
        <v>46</v>
      </c>
      <c r="M108" s="1" t="s">
        <v>428</v>
      </c>
      <c r="N108" s="1" t="s">
        <v>429</v>
      </c>
    </row>
    <row r="109" spans="1:14" ht="13.5" customHeight="1">
      <c r="A109" s="1" t="s">
        <v>430</v>
      </c>
      <c r="B109" s="1" t="s">
        <v>431</v>
      </c>
      <c r="C109" s="1" t="s">
        <v>432</v>
      </c>
      <c r="D109" s="1" t="s">
        <v>17</v>
      </c>
      <c r="E109" s="1" t="s">
        <v>433</v>
      </c>
      <c r="F109" s="1" t="s">
        <v>434</v>
      </c>
      <c r="G109" s="1" t="s">
        <v>435</v>
      </c>
      <c r="H109" s="1" t="s">
        <v>436</v>
      </c>
      <c r="I109" s="1" t="s">
        <v>437</v>
      </c>
      <c r="J109" s="1" t="s">
        <v>438</v>
      </c>
      <c r="K109" s="1" t="s">
        <v>434</v>
      </c>
      <c r="L109" s="1" t="s">
        <v>434</v>
      </c>
      <c r="M109" s="1" t="s">
        <v>439</v>
      </c>
      <c r="N109" s="1" t="s">
        <v>440</v>
      </c>
    </row>
    <row r="110" spans="1:14" ht="13.5" customHeight="1">
      <c r="A110" s="1" t="s">
        <v>441</v>
      </c>
      <c r="B110" s="1" t="s">
        <v>431</v>
      </c>
      <c r="C110" s="1" t="s">
        <v>442</v>
      </c>
      <c r="D110" s="1" t="s">
        <v>17</v>
      </c>
      <c r="E110" s="1" t="s">
        <v>443</v>
      </c>
      <c r="F110" s="1" t="s">
        <v>444</v>
      </c>
      <c r="G110" s="1" t="s">
        <v>445</v>
      </c>
      <c r="H110" s="1" t="s">
        <v>446</v>
      </c>
      <c r="I110" s="1" t="s">
        <v>447</v>
      </c>
      <c r="J110" s="1" t="s">
        <v>448</v>
      </c>
      <c r="K110" s="1" t="s">
        <v>434</v>
      </c>
      <c r="L110" s="1" t="s">
        <v>434</v>
      </c>
      <c r="M110" s="1" t="s">
        <v>449</v>
      </c>
      <c r="N110" s="1" t="s">
        <v>450</v>
      </c>
    </row>
    <row r="111" spans="1:14" ht="13.5" customHeight="1">
      <c r="A111" s="1" t="s">
        <v>451</v>
      </c>
      <c r="B111" s="1" t="s">
        <v>431</v>
      </c>
      <c r="C111" s="1" t="s">
        <v>452</v>
      </c>
      <c r="D111" s="1" t="s">
        <v>17</v>
      </c>
      <c r="E111" s="1" t="s">
        <v>453</v>
      </c>
      <c r="F111" s="1" t="s">
        <v>454</v>
      </c>
      <c r="G111" s="1" t="s">
        <v>455</v>
      </c>
      <c r="H111" s="1" t="s">
        <v>456</v>
      </c>
      <c r="I111" s="1" t="s">
        <v>457</v>
      </c>
      <c r="J111" s="1" t="s">
        <v>434</v>
      </c>
      <c r="K111" s="1" t="s">
        <v>434</v>
      </c>
      <c r="L111" s="1" t="s">
        <v>434</v>
      </c>
      <c r="M111" s="1" t="s">
        <v>458</v>
      </c>
      <c r="N111" s="1" t="s">
        <v>459</v>
      </c>
    </row>
    <row r="112" spans="1:14" ht="13.5" customHeight="1">
      <c r="A112" s="1" t="s">
        <v>460</v>
      </c>
      <c r="B112" s="1" t="s">
        <v>431</v>
      </c>
      <c r="C112" s="1" t="s">
        <v>461</v>
      </c>
      <c r="D112" s="1" t="s">
        <v>17</v>
      </c>
      <c r="E112" s="1" t="s">
        <v>462</v>
      </c>
      <c r="F112" s="1" t="s">
        <v>463</v>
      </c>
      <c r="G112" s="1" t="s">
        <v>464</v>
      </c>
      <c r="H112" s="1" t="s">
        <v>465</v>
      </c>
      <c r="I112" s="1" t="s">
        <v>447</v>
      </c>
      <c r="J112" s="1" t="s">
        <v>466</v>
      </c>
      <c r="K112" s="1" t="s">
        <v>434</v>
      </c>
      <c r="L112" s="1" t="s">
        <v>434</v>
      </c>
      <c r="M112" s="1" t="s">
        <v>467</v>
      </c>
      <c r="N112" s="1" t="s">
        <v>450</v>
      </c>
    </row>
    <row r="113" spans="1:14" ht="13.5" customHeight="1">
      <c r="A113" s="1" t="s">
        <v>468</v>
      </c>
      <c r="B113" s="1" t="s">
        <v>431</v>
      </c>
      <c r="C113" s="1" t="s">
        <v>469</v>
      </c>
      <c r="D113" s="1" t="s">
        <v>17</v>
      </c>
      <c r="E113" s="1" t="s">
        <v>470</v>
      </c>
      <c r="F113" s="1" t="s">
        <v>471</v>
      </c>
      <c r="G113" s="1" t="s">
        <v>472</v>
      </c>
      <c r="H113" s="1" t="s">
        <v>473</v>
      </c>
      <c r="I113" s="1" t="s">
        <v>474</v>
      </c>
      <c r="J113" s="1" t="s">
        <v>475</v>
      </c>
      <c r="K113" s="1" t="s">
        <v>434</v>
      </c>
      <c r="L113" s="1" t="s">
        <v>434</v>
      </c>
      <c r="M113" s="1" t="s">
        <v>476</v>
      </c>
      <c r="N113" s="1" t="s">
        <v>434</v>
      </c>
    </row>
    <row r="114" spans="1:14" ht="13.5" customHeight="1">
      <c r="A114" s="1" t="s">
        <v>477</v>
      </c>
      <c r="B114" s="1" t="s">
        <v>431</v>
      </c>
      <c r="C114" s="1" t="s">
        <v>478</v>
      </c>
      <c r="D114" s="1" t="s">
        <v>17</v>
      </c>
      <c r="E114" s="1" t="s">
        <v>479</v>
      </c>
      <c r="F114" s="1" t="s">
        <v>480</v>
      </c>
      <c r="G114" s="1" t="s">
        <v>481</v>
      </c>
      <c r="H114" s="1" t="s">
        <v>482</v>
      </c>
      <c r="I114" s="1" t="s">
        <v>483</v>
      </c>
      <c r="J114" s="1" t="s">
        <v>434</v>
      </c>
      <c r="K114" s="1" t="s">
        <v>434</v>
      </c>
      <c r="L114" s="1" t="s">
        <v>434</v>
      </c>
      <c r="M114" s="1" t="s">
        <v>484</v>
      </c>
      <c r="N114" s="1" t="s">
        <v>434</v>
      </c>
    </row>
    <row r="115" spans="1:14" ht="13.5" customHeight="1">
      <c r="A115" s="1" t="s">
        <v>485</v>
      </c>
      <c r="B115" s="1" t="s">
        <v>431</v>
      </c>
      <c r="C115" s="1" t="s">
        <v>486</v>
      </c>
      <c r="D115" s="1" t="s">
        <v>17</v>
      </c>
      <c r="E115" s="1" t="s">
        <v>487</v>
      </c>
      <c r="F115" s="1" t="s">
        <v>434</v>
      </c>
      <c r="G115" s="1" t="s">
        <v>488</v>
      </c>
      <c r="H115" s="1" t="s">
        <v>473</v>
      </c>
      <c r="I115" s="1" t="s">
        <v>434</v>
      </c>
      <c r="J115" s="1" t="s">
        <v>475</v>
      </c>
      <c r="K115" s="1" t="s">
        <v>434</v>
      </c>
      <c r="L115" s="1" t="s">
        <v>434</v>
      </c>
      <c r="M115" s="1" t="s">
        <v>434</v>
      </c>
      <c r="N115" s="1" t="s">
        <v>434</v>
      </c>
    </row>
    <row r="116" spans="1:14" ht="13.5" customHeight="1">
      <c r="A116" s="1" t="s">
        <v>489</v>
      </c>
      <c r="B116" s="1" t="s">
        <v>431</v>
      </c>
      <c r="C116" s="1" t="s">
        <v>490</v>
      </c>
      <c r="D116" s="1" t="s">
        <v>17</v>
      </c>
      <c r="E116" s="1" t="s">
        <v>491</v>
      </c>
      <c r="F116" s="1" t="s">
        <v>492</v>
      </c>
      <c r="G116" s="1" t="s">
        <v>493</v>
      </c>
      <c r="H116" s="1" t="s">
        <v>482</v>
      </c>
      <c r="I116" s="1" t="s">
        <v>494</v>
      </c>
      <c r="J116" s="1" t="s">
        <v>434</v>
      </c>
      <c r="K116" s="1" t="s">
        <v>434</v>
      </c>
      <c r="L116" s="1" t="s">
        <v>434</v>
      </c>
      <c r="M116" s="1" t="s">
        <v>434</v>
      </c>
      <c r="N116" s="1" t="s">
        <v>434</v>
      </c>
    </row>
    <row r="117" spans="1:14" ht="13.5" customHeight="1">
      <c r="A117" s="1" t="s">
        <v>495</v>
      </c>
      <c r="B117" s="1" t="s">
        <v>431</v>
      </c>
      <c r="C117" s="1" t="s">
        <v>496</v>
      </c>
      <c r="D117" s="1" t="s">
        <v>17</v>
      </c>
      <c r="E117" s="1" t="s">
        <v>497</v>
      </c>
      <c r="F117" s="1" t="s">
        <v>471</v>
      </c>
      <c r="G117" s="1" t="s">
        <v>483</v>
      </c>
      <c r="H117" s="1" t="s">
        <v>498</v>
      </c>
      <c r="I117" s="1" t="s">
        <v>499</v>
      </c>
      <c r="J117" s="1" t="s">
        <v>475</v>
      </c>
      <c r="K117" s="1" t="s">
        <v>434</v>
      </c>
      <c r="L117" s="1" t="s">
        <v>434</v>
      </c>
      <c r="M117" s="1" t="s">
        <v>500</v>
      </c>
      <c r="N117" s="1" t="s">
        <v>434</v>
      </c>
    </row>
    <row r="118" spans="1:14" ht="13.5" customHeight="1">
      <c r="A118" s="1" t="s">
        <v>501</v>
      </c>
      <c r="B118" s="1" t="s">
        <v>431</v>
      </c>
      <c r="C118" s="1" t="s">
        <v>502</v>
      </c>
      <c r="D118" s="1" t="s">
        <v>17</v>
      </c>
      <c r="E118" s="1" t="s">
        <v>503</v>
      </c>
      <c r="F118" s="1" t="s">
        <v>504</v>
      </c>
      <c r="G118" s="1" t="s">
        <v>493</v>
      </c>
      <c r="H118" s="1" t="s">
        <v>434</v>
      </c>
      <c r="I118" s="1" t="s">
        <v>505</v>
      </c>
      <c r="J118" s="1" t="s">
        <v>434</v>
      </c>
      <c r="K118" s="1" t="s">
        <v>434</v>
      </c>
      <c r="L118" s="1" t="s">
        <v>434</v>
      </c>
      <c r="M118" s="1" t="s">
        <v>434</v>
      </c>
      <c r="N118" s="1" t="s">
        <v>434</v>
      </c>
    </row>
    <row r="119" spans="1:14" ht="13.5" customHeight="1">
      <c r="A119" s="1" t="s">
        <v>506</v>
      </c>
      <c r="B119" s="1" t="s">
        <v>431</v>
      </c>
      <c r="C119" s="1" t="s">
        <v>507</v>
      </c>
      <c r="D119" s="1" t="s">
        <v>17</v>
      </c>
      <c r="E119" s="1" t="s">
        <v>508</v>
      </c>
      <c r="F119" s="1" t="s">
        <v>471</v>
      </c>
      <c r="G119" s="1" t="s">
        <v>509</v>
      </c>
      <c r="H119" s="1" t="s">
        <v>473</v>
      </c>
      <c r="I119" s="1" t="s">
        <v>499</v>
      </c>
      <c r="J119" s="1" t="s">
        <v>434</v>
      </c>
      <c r="K119" s="1" t="s">
        <v>434</v>
      </c>
      <c r="L119" s="1" t="s">
        <v>434</v>
      </c>
      <c r="M119" s="1" t="s">
        <v>476</v>
      </c>
      <c r="N119" s="1" t="s">
        <v>434</v>
      </c>
    </row>
    <row r="120" spans="1:14" ht="13.5" customHeight="1">
      <c r="A120" s="1" t="s">
        <v>510</v>
      </c>
      <c r="B120" s="1" t="s">
        <v>431</v>
      </c>
      <c r="C120" s="1" t="s">
        <v>511</v>
      </c>
      <c r="D120" s="1" t="s">
        <v>17</v>
      </c>
      <c r="E120" s="1" t="s">
        <v>512</v>
      </c>
      <c r="F120" s="1" t="s">
        <v>513</v>
      </c>
      <c r="G120" s="1" t="s">
        <v>434</v>
      </c>
      <c r="H120" s="1" t="s">
        <v>434</v>
      </c>
      <c r="I120" s="1" t="s">
        <v>434</v>
      </c>
      <c r="J120" s="1" t="s">
        <v>434</v>
      </c>
      <c r="K120" s="1" t="s">
        <v>434</v>
      </c>
      <c r="L120" s="1" t="s">
        <v>434</v>
      </c>
      <c r="M120" s="1" t="s">
        <v>434</v>
      </c>
      <c r="N120" s="1" t="s">
        <v>434</v>
      </c>
    </row>
    <row r="121" spans="1:14" ht="13.5" customHeight="1">
      <c r="A121" s="1" t="s">
        <v>514</v>
      </c>
      <c r="B121" s="1" t="s">
        <v>431</v>
      </c>
      <c r="C121" s="1" t="s">
        <v>515</v>
      </c>
      <c r="D121" s="1" t="s">
        <v>17</v>
      </c>
      <c r="E121" s="1" t="s">
        <v>516</v>
      </c>
      <c r="F121" s="1" t="s">
        <v>517</v>
      </c>
      <c r="G121" s="1" t="s">
        <v>518</v>
      </c>
      <c r="H121" s="1" t="s">
        <v>519</v>
      </c>
      <c r="I121" s="1" t="s">
        <v>520</v>
      </c>
      <c r="J121" s="1" t="s">
        <v>521</v>
      </c>
      <c r="K121" s="1" t="s">
        <v>434</v>
      </c>
      <c r="L121" s="1" t="s">
        <v>434</v>
      </c>
      <c r="M121" s="1" t="s">
        <v>522</v>
      </c>
      <c r="N121" s="1" t="s">
        <v>523</v>
      </c>
    </row>
    <row r="122" spans="1:14" ht="13.5" customHeight="1">
      <c r="A122" s="1" t="s">
        <v>524</v>
      </c>
      <c r="B122" s="1" t="s">
        <v>431</v>
      </c>
      <c r="C122" s="1" t="s">
        <v>525</v>
      </c>
      <c r="D122" s="1" t="s">
        <v>17</v>
      </c>
      <c r="E122" s="1" t="s">
        <v>526</v>
      </c>
      <c r="F122" s="1" t="s">
        <v>527</v>
      </c>
      <c r="G122" s="1" t="s">
        <v>528</v>
      </c>
      <c r="H122" s="1" t="s">
        <v>529</v>
      </c>
      <c r="I122" s="1" t="s">
        <v>466</v>
      </c>
      <c r="J122" s="1" t="s">
        <v>530</v>
      </c>
      <c r="K122" s="1" t="s">
        <v>434</v>
      </c>
      <c r="L122" s="1" t="s">
        <v>434</v>
      </c>
      <c r="M122" s="1" t="s">
        <v>531</v>
      </c>
      <c r="N122" s="1" t="s">
        <v>529</v>
      </c>
    </row>
    <row r="123" spans="1:14" ht="13.5" customHeight="1">
      <c r="A123" s="1" t="s">
        <v>532</v>
      </c>
      <c r="B123" s="1" t="s">
        <v>431</v>
      </c>
      <c r="C123" s="1" t="s">
        <v>533</v>
      </c>
      <c r="D123" s="1" t="s">
        <v>17</v>
      </c>
      <c r="E123" s="1" t="s">
        <v>534</v>
      </c>
      <c r="F123" s="1" t="s">
        <v>473</v>
      </c>
      <c r="G123" s="1" t="s">
        <v>535</v>
      </c>
      <c r="H123" s="1" t="s">
        <v>536</v>
      </c>
      <c r="I123" s="1" t="s">
        <v>537</v>
      </c>
      <c r="J123" s="1" t="s">
        <v>538</v>
      </c>
      <c r="K123" s="1" t="s">
        <v>434</v>
      </c>
      <c r="L123" s="1" t="s">
        <v>434</v>
      </c>
      <c r="M123" s="1" t="s">
        <v>539</v>
      </c>
      <c r="N123" s="1" t="s">
        <v>538</v>
      </c>
    </row>
    <row r="124" spans="1:14" ht="13.5" customHeight="1">
      <c r="A124" s="1" t="s">
        <v>540</v>
      </c>
      <c r="B124" s="1" t="s">
        <v>431</v>
      </c>
      <c r="C124" s="1" t="s">
        <v>541</v>
      </c>
      <c r="D124" s="1" t="s">
        <v>17</v>
      </c>
      <c r="E124" s="1" t="s">
        <v>512</v>
      </c>
      <c r="F124" s="1" t="s">
        <v>542</v>
      </c>
      <c r="G124" s="1" t="s">
        <v>543</v>
      </c>
      <c r="H124" s="1" t="s">
        <v>483</v>
      </c>
      <c r="I124" s="1" t="s">
        <v>544</v>
      </c>
      <c r="J124" s="1" t="s">
        <v>434</v>
      </c>
      <c r="K124" s="1" t="s">
        <v>434</v>
      </c>
      <c r="L124" s="1" t="s">
        <v>434</v>
      </c>
      <c r="M124" s="1" t="s">
        <v>545</v>
      </c>
      <c r="N124" s="1" t="s">
        <v>483</v>
      </c>
    </row>
    <row r="125" spans="1:14" ht="13.5" customHeight="1">
      <c r="A125" s="1" t="s">
        <v>546</v>
      </c>
      <c r="B125" s="1" t="s">
        <v>547</v>
      </c>
      <c r="C125" s="1" t="s">
        <v>548</v>
      </c>
      <c r="D125" s="1" t="s">
        <v>17</v>
      </c>
      <c r="E125" s="1" t="s">
        <v>153</v>
      </c>
      <c r="F125" s="1" t="s">
        <v>211</v>
      </c>
      <c r="G125" s="1" t="s">
        <v>122</v>
      </c>
      <c r="H125" s="1" t="s">
        <v>112</v>
      </c>
      <c r="I125" s="1" t="s">
        <v>112</v>
      </c>
      <c r="J125" s="1" t="s">
        <v>394</v>
      </c>
      <c r="K125" s="1" t="s">
        <v>318</v>
      </c>
      <c r="L125" s="1" t="s">
        <v>112</v>
      </c>
      <c r="M125" s="1" t="s">
        <v>153</v>
      </c>
      <c r="N125" s="1" t="s">
        <v>287</v>
      </c>
    </row>
    <row r="126" spans="1:14" ht="13.5" customHeight="1">
      <c r="A126" s="1" t="s">
        <v>549</v>
      </c>
      <c r="B126" s="1" t="s">
        <v>547</v>
      </c>
      <c r="C126" s="1" t="s">
        <v>550</v>
      </c>
      <c r="D126" s="1" t="s">
        <v>17</v>
      </c>
      <c r="E126" s="1" t="s">
        <v>127</v>
      </c>
      <c r="F126" s="1" t="s">
        <v>47</v>
      </c>
      <c r="G126" s="1" t="s">
        <v>46</v>
      </c>
      <c r="H126" s="1" t="s">
        <v>115</v>
      </c>
      <c r="I126" s="1" t="s">
        <v>149</v>
      </c>
      <c r="J126" s="1" t="s">
        <v>118</v>
      </c>
      <c r="K126" s="1" t="s">
        <v>127</v>
      </c>
      <c r="L126" s="1" t="s">
        <v>123</v>
      </c>
      <c r="M126" s="1" t="s">
        <v>100</v>
      </c>
      <c r="N126" s="1" t="s">
        <v>46</v>
      </c>
    </row>
    <row r="127" spans="1:14" ht="13.5" customHeight="1">
      <c r="A127" s="1" t="s">
        <v>551</v>
      </c>
      <c r="B127" s="1" t="s">
        <v>547</v>
      </c>
      <c r="C127" s="1" t="s">
        <v>552</v>
      </c>
      <c r="D127" s="1" t="s">
        <v>17</v>
      </c>
      <c r="E127" s="1" t="s">
        <v>119</v>
      </c>
      <c r="F127" s="1" t="s">
        <v>119</v>
      </c>
      <c r="G127" s="1" t="s">
        <v>123</v>
      </c>
      <c r="H127" s="1" t="s">
        <v>118</v>
      </c>
      <c r="I127" s="1" t="s">
        <v>115</v>
      </c>
      <c r="J127" s="1" t="s">
        <v>127</v>
      </c>
      <c r="K127" s="1" t="s">
        <v>47</v>
      </c>
      <c r="L127" s="1" t="s">
        <v>214</v>
      </c>
      <c r="M127" s="1" t="s">
        <v>47</v>
      </c>
      <c r="N127" s="1" t="s">
        <v>46</v>
      </c>
    </row>
    <row r="128" spans="1:14" ht="13.5" customHeight="1">
      <c r="A128" s="1" t="s">
        <v>553</v>
      </c>
      <c r="B128" s="1" t="s">
        <v>44</v>
      </c>
      <c r="C128" s="1" t="s">
        <v>554</v>
      </c>
      <c r="D128" s="1" t="s">
        <v>17</v>
      </c>
      <c r="E128" s="1" t="s">
        <v>50</v>
      </c>
      <c r="F128" s="1" t="s">
        <v>50</v>
      </c>
      <c r="G128" s="1" t="s">
        <v>50</v>
      </c>
      <c r="H128" s="1" t="s">
        <v>50</v>
      </c>
      <c r="I128" s="1" t="s">
        <v>50</v>
      </c>
      <c r="J128" s="1" t="s">
        <v>50</v>
      </c>
      <c r="K128" s="1" t="s">
        <v>50</v>
      </c>
      <c r="L128" s="1" t="s">
        <v>50</v>
      </c>
      <c r="M128" s="1" t="s">
        <v>50</v>
      </c>
      <c r="N128" s="1" t="s">
        <v>50</v>
      </c>
    </row>
    <row r="129" spans="1:14" ht="13.5" customHeight="1">
      <c r="A129" s="1" t="s">
        <v>555</v>
      </c>
      <c r="B129" s="1" t="s">
        <v>547</v>
      </c>
      <c r="C129" s="1" t="s">
        <v>556</v>
      </c>
      <c r="D129" s="1" t="s">
        <v>17</v>
      </c>
      <c r="E129" s="1" t="s">
        <v>46</v>
      </c>
      <c r="F129" s="1" t="s">
        <v>119</v>
      </c>
      <c r="G129" s="1" t="s">
        <v>46</v>
      </c>
      <c r="H129" s="1" t="s">
        <v>47</v>
      </c>
      <c r="I129" s="1" t="s">
        <v>119</v>
      </c>
      <c r="J129" s="1" t="s">
        <v>118</v>
      </c>
      <c r="K129" s="1" t="s">
        <v>123</v>
      </c>
      <c r="L129" s="1" t="s">
        <v>119</v>
      </c>
      <c r="M129" s="1" t="s">
        <v>46</v>
      </c>
      <c r="N129" s="1" t="s">
        <v>46</v>
      </c>
    </row>
    <row r="130" spans="1:14" ht="13.5" customHeight="1">
      <c r="A130" s="1" t="s">
        <v>557</v>
      </c>
      <c r="B130" s="1" t="s">
        <v>547</v>
      </c>
      <c r="C130" s="1" t="s">
        <v>558</v>
      </c>
      <c r="D130" s="1" t="s">
        <v>17</v>
      </c>
      <c r="E130" s="1" t="s">
        <v>118</v>
      </c>
      <c r="F130" s="1" t="s">
        <v>123</v>
      </c>
      <c r="G130" s="1" t="s">
        <v>46</v>
      </c>
      <c r="H130" s="1" t="s">
        <v>123</v>
      </c>
      <c r="I130" s="1" t="s">
        <v>47</v>
      </c>
      <c r="J130" s="1" t="s">
        <v>119</v>
      </c>
      <c r="K130" s="1" t="s">
        <v>119</v>
      </c>
      <c r="L130" s="1" t="s">
        <v>119</v>
      </c>
      <c r="M130" s="1" t="s">
        <v>46</v>
      </c>
      <c r="N130" s="1" t="s">
        <v>127</v>
      </c>
    </row>
    <row r="131" spans="1:14" ht="13.5" customHeight="1">
      <c r="A131" s="1" t="s">
        <v>559</v>
      </c>
      <c r="B131" s="1" t="s">
        <v>547</v>
      </c>
      <c r="C131" s="1" t="s">
        <v>560</v>
      </c>
      <c r="D131" s="1" t="s">
        <v>17</v>
      </c>
      <c r="E131" s="1" t="s">
        <v>46</v>
      </c>
      <c r="F131" s="1" t="s">
        <v>46</v>
      </c>
      <c r="G131" s="1" t="s">
        <v>46</v>
      </c>
      <c r="H131" s="1" t="s">
        <v>46</v>
      </c>
      <c r="I131" s="1" t="s">
        <v>46</v>
      </c>
      <c r="J131" s="1" t="s">
        <v>46</v>
      </c>
      <c r="K131" s="1" t="s">
        <v>46</v>
      </c>
      <c r="L131" s="1" t="s">
        <v>46</v>
      </c>
      <c r="M131" s="1" t="s">
        <v>46</v>
      </c>
      <c r="N131" s="1" t="s">
        <v>46</v>
      </c>
    </row>
    <row r="132" spans="1:14" ht="13.5" customHeight="1">
      <c r="A132" s="1" t="s">
        <v>561</v>
      </c>
      <c r="B132" s="1" t="s">
        <v>15</v>
      </c>
      <c r="C132" s="1" t="s">
        <v>562</v>
      </c>
      <c r="D132" s="1" t="s">
        <v>17</v>
      </c>
      <c r="E132" s="1" t="s">
        <v>563</v>
      </c>
      <c r="F132" s="1" t="s">
        <v>564</v>
      </c>
      <c r="G132" s="1" t="s">
        <v>565</v>
      </c>
      <c r="H132" s="1" t="s">
        <v>566</v>
      </c>
      <c r="I132" s="1" t="s">
        <v>567</v>
      </c>
      <c r="J132" s="1" t="s">
        <v>568</v>
      </c>
      <c r="K132" s="1" t="s">
        <v>569</v>
      </c>
      <c r="L132" s="1" t="s">
        <v>570</v>
      </c>
      <c r="M132" s="1" t="s">
        <v>571</v>
      </c>
      <c r="N132" s="1" t="s">
        <v>572</v>
      </c>
    </row>
    <row r="133" spans="1:14" ht="13.5" customHeight="1">
      <c r="A133" s="1" t="s">
        <v>573</v>
      </c>
      <c r="B133" s="1" t="s">
        <v>15</v>
      </c>
      <c r="C133" s="1" t="s">
        <v>574</v>
      </c>
      <c r="D133" s="1" t="s">
        <v>17</v>
      </c>
      <c r="E133" s="1" t="s">
        <v>51</v>
      </c>
      <c r="F133" s="1" t="s">
        <v>50</v>
      </c>
      <c r="G133" s="1" t="s">
        <v>51</v>
      </c>
      <c r="H133" s="1" t="s">
        <v>50</v>
      </c>
      <c r="I133" s="1" t="s">
        <v>51</v>
      </c>
      <c r="J133" s="1" t="s">
        <v>51</v>
      </c>
      <c r="K133" s="1" t="s">
        <v>51</v>
      </c>
      <c r="L133" s="1" t="s">
        <v>51</v>
      </c>
      <c r="M133" s="1" t="s">
        <v>50</v>
      </c>
      <c r="N133" s="1" t="s">
        <v>51</v>
      </c>
    </row>
    <row r="134" spans="1:14" ht="13.5" customHeight="1">
      <c r="A134" s="1" t="s">
        <v>575</v>
      </c>
      <c r="B134" s="1" t="s">
        <v>44</v>
      </c>
      <c r="C134" s="1" t="s">
        <v>576</v>
      </c>
      <c r="D134" s="1" t="s">
        <v>17</v>
      </c>
      <c r="E134" s="1" t="s">
        <v>50</v>
      </c>
      <c r="F134" s="1" t="s">
        <v>50</v>
      </c>
      <c r="G134" s="1" t="s">
        <v>51</v>
      </c>
      <c r="H134" s="1" t="s">
        <v>50</v>
      </c>
      <c r="I134" s="1" t="s">
        <v>50</v>
      </c>
      <c r="J134" s="1" t="s">
        <v>51</v>
      </c>
      <c r="K134" s="1" t="s">
        <v>50</v>
      </c>
      <c r="L134" s="1" t="s">
        <v>50</v>
      </c>
      <c r="M134" s="1" t="s">
        <v>50</v>
      </c>
      <c r="N134" s="1" t="s">
        <v>51</v>
      </c>
    </row>
    <row r="135" spans="1:14" ht="13.5" customHeight="1">
      <c r="A135" s="1" t="s">
        <v>577</v>
      </c>
      <c r="B135" s="1" t="s">
        <v>44</v>
      </c>
      <c r="C135" s="1" t="s">
        <v>578</v>
      </c>
      <c r="D135" s="1" t="s">
        <v>17</v>
      </c>
      <c r="E135" s="1" t="s">
        <v>109</v>
      </c>
      <c r="F135" s="1" t="s">
        <v>57</v>
      </c>
      <c r="G135" s="1" t="s">
        <v>314</v>
      </c>
      <c r="H135" s="1" t="s">
        <v>66</v>
      </c>
      <c r="I135" s="1" t="s">
        <v>68</v>
      </c>
      <c r="J135" s="1" t="s">
        <v>238</v>
      </c>
      <c r="K135" s="1" t="s">
        <v>70</v>
      </c>
      <c r="L135" s="1" t="s">
        <v>56</v>
      </c>
      <c r="M135" s="1" t="s">
        <v>71</v>
      </c>
      <c r="N135" s="1" t="s">
        <v>579</v>
      </c>
    </row>
    <row r="136" spans="1:14" ht="13.5" customHeight="1">
      <c r="A136" s="1" t="s">
        <v>580</v>
      </c>
      <c r="B136" s="1" t="s">
        <v>44</v>
      </c>
      <c r="C136" s="1" t="s">
        <v>581</v>
      </c>
      <c r="D136" s="1" t="s">
        <v>17</v>
      </c>
      <c r="E136" s="1" t="s">
        <v>582</v>
      </c>
      <c r="F136" s="1" t="s">
        <v>583</v>
      </c>
      <c r="G136" s="1" t="s">
        <v>584</v>
      </c>
      <c r="H136" s="1" t="s">
        <v>585</v>
      </c>
      <c r="I136" s="1" t="s">
        <v>586</v>
      </c>
      <c r="J136" s="1" t="s">
        <v>587</v>
      </c>
      <c r="K136" s="1" t="s">
        <v>588</v>
      </c>
      <c r="L136" s="1" t="s">
        <v>589</v>
      </c>
      <c r="M136" s="1" t="s">
        <v>590</v>
      </c>
      <c r="N136" s="1" t="s">
        <v>591</v>
      </c>
    </row>
    <row r="137" spans="1:14" ht="13.5" customHeight="1">
      <c r="A137" s="1" t="s">
        <v>592</v>
      </c>
      <c r="B137" s="1" t="s">
        <v>44</v>
      </c>
      <c r="C137" s="1" t="s">
        <v>593</v>
      </c>
      <c r="D137" s="1" t="s">
        <v>17</v>
      </c>
      <c r="E137" s="1" t="s">
        <v>594</v>
      </c>
      <c r="F137" s="1" t="s">
        <v>118</v>
      </c>
      <c r="G137" s="1" t="s">
        <v>595</v>
      </c>
      <c r="H137" s="1" t="s">
        <v>596</v>
      </c>
      <c r="I137" s="1" t="s">
        <v>597</v>
      </c>
      <c r="J137" s="1" t="s">
        <v>46</v>
      </c>
      <c r="K137" s="1" t="s">
        <v>598</v>
      </c>
      <c r="L137" s="1" t="s">
        <v>118</v>
      </c>
      <c r="M137" s="1" t="s">
        <v>597</v>
      </c>
      <c r="N137" s="1" t="s">
        <v>118</v>
      </c>
    </row>
    <row r="138" spans="1:14" ht="13.5" customHeight="1">
      <c r="A138" s="1" t="s">
        <v>599</v>
      </c>
      <c r="B138" s="1" t="s">
        <v>44</v>
      </c>
      <c r="C138" s="1" t="s">
        <v>600</v>
      </c>
      <c r="D138" s="1" t="s">
        <v>17</v>
      </c>
      <c r="E138" s="1" t="s">
        <v>46</v>
      </c>
      <c r="F138" s="1" t="s">
        <v>46</v>
      </c>
      <c r="G138" s="1" t="s">
        <v>46</v>
      </c>
      <c r="H138" s="1" t="s">
        <v>46</v>
      </c>
      <c r="I138" s="1" t="s">
        <v>287</v>
      </c>
      <c r="J138" s="1" t="s">
        <v>94</v>
      </c>
      <c r="K138" s="1" t="s">
        <v>394</v>
      </c>
      <c r="L138" s="1" t="s">
        <v>46</v>
      </c>
      <c r="M138" s="1" t="s">
        <v>46</v>
      </c>
      <c r="N138" s="1" t="s">
        <v>380</v>
      </c>
    </row>
    <row r="139" spans="1:14" ht="13.5" customHeight="1">
      <c r="A139" s="1" t="s">
        <v>601</v>
      </c>
      <c r="B139" s="1" t="s">
        <v>44</v>
      </c>
      <c r="C139" s="1" t="s">
        <v>602</v>
      </c>
      <c r="D139" s="1" t="s">
        <v>17</v>
      </c>
      <c r="E139" s="1" t="s">
        <v>46</v>
      </c>
      <c r="F139" s="1" t="s">
        <v>46</v>
      </c>
      <c r="G139" s="1" t="s">
        <v>46</v>
      </c>
      <c r="H139" s="1" t="s">
        <v>118</v>
      </c>
      <c r="I139" s="1" t="s">
        <v>46</v>
      </c>
      <c r="J139" s="1" t="s">
        <v>46</v>
      </c>
      <c r="K139" s="1" t="s">
        <v>46</v>
      </c>
      <c r="L139" s="1" t="s">
        <v>46</v>
      </c>
      <c r="M139" s="1" t="s">
        <v>46</v>
      </c>
      <c r="N139" s="1" t="s">
        <v>46</v>
      </c>
    </row>
    <row r="140" spans="1:14" ht="13.5" customHeight="1">
      <c r="A140" s="1" t="s">
        <v>603</v>
      </c>
      <c r="B140" s="1" t="s">
        <v>143</v>
      </c>
      <c r="C140" s="1" t="s">
        <v>604</v>
      </c>
      <c r="D140" s="1" t="s">
        <v>17</v>
      </c>
      <c r="E140" s="1" t="s">
        <v>149</v>
      </c>
      <c r="F140" s="1" t="s">
        <v>58</v>
      </c>
      <c r="G140" s="1" t="s">
        <v>150</v>
      </c>
      <c r="H140" s="1" t="s">
        <v>57</v>
      </c>
      <c r="I140" s="1" t="s">
        <v>151</v>
      </c>
      <c r="J140" s="1" t="s">
        <v>99</v>
      </c>
      <c r="K140" s="1" t="s">
        <v>59</v>
      </c>
      <c r="L140" s="1" t="s">
        <v>46</v>
      </c>
      <c r="M140" s="1" t="s">
        <v>152</v>
      </c>
      <c r="N140" s="1" t="s">
        <v>153</v>
      </c>
    </row>
    <row r="141" spans="1:14" ht="13.5" customHeight="1">
      <c r="A141" s="1" t="s">
        <v>605</v>
      </c>
      <c r="B141" s="1" t="s">
        <v>143</v>
      </c>
      <c r="C141" s="1" t="s">
        <v>606</v>
      </c>
      <c r="D141" s="1" t="s">
        <v>17</v>
      </c>
      <c r="E141" s="1" t="s">
        <v>118</v>
      </c>
      <c r="F141" s="1" t="s">
        <v>115</v>
      </c>
      <c r="G141" s="1" t="s">
        <v>78</v>
      </c>
      <c r="H141" s="1" t="s">
        <v>83</v>
      </c>
      <c r="I141" s="1" t="s">
        <v>90</v>
      </c>
      <c r="J141" s="1" t="s">
        <v>104</v>
      </c>
      <c r="K141" s="1" t="s">
        <v>153</v>
      </c>
      <c r="L141" s="1" t="s">
        <v>46</v>
      </c>
      <c r="M141" s="1" t="s">
        <v>104</v>
      </c>
      <c r="N141" s="1" t="s">
        <v>127</v>
      </c>
    </row>
    <row r="142" spans="1:14" ht="13.5" customHeight="1">
      <c r="A142" s="1" t="s">
        <v>607</v>
      </c>
      <c r="B142" s="1" t="s">
        <v>168</v>
      </c>
      <c r="C142" s="1" t="s">
        <v>608</v>
      </c>
      <c r="D142" s="1" t="s">
        <v>17</v>
      </c>
      <c r="E142" s="1" t="s">
        <v>46</v>
      </c>
      <c r="F142" s="1" t="s">
        <v>123</v>
      </c>
      <c r="G142" s="1" t="s">
        <v>85</v>
      </c>
      <c r="H142" s="1" t="s">
        <v>77</v>
      </c>
      <c r="I142" s="1" t="s">
        <v>59</v>
      </c>
      <c r="J142" s="1" t="s">
        <v>111</v>
      </c>
      <c r="K142" s="1" t="s">
        <v>99</v>
      </c>
      <c r="L142" s="1" t="s">
        <v>75</v>
      </c>
      <c r="M142" s="1" t="s">
        <v>88</v>
      </c>
      <c r="N142" s="1" t="s">
        <v>91</v>
      </c>
    </row>
    <row r="143" spans="1:14" ht="13.5" customHeight="1">
      <c r="A143" s="1" t="s">
        <v>609</v>
      </c>
      <c r="B143" s="1" t="s">
        <v>168</v>
      </c>
      <c r="C143" s="1" t="s">
        <v>610</v>
      </c>
      <c r="D143" s="1" t="s">
        <v>17</v>
      </c>
      <c r="E143" s="1" t="s">
        <v>46</v>
      </c>
      <c r="F143" s="1" t="s">
        <v>118</v>
      </c>
      <c r="G143" s="1" t="s">
        <v>111</v>
      </c>
      <c r="H143" s="1" t="s">
        <v>99</v>
      </c>
      <c r="I143" s="1" t="s">
        <v>57</v>
      </c>
      <c r="J143" s="1" t="s">
        <v>126</v>
      </c>
      <c r="K143" s="1" t="s">
        <v>380</v>
      </c>
      <c r="L143" s="1" t="s">
        <v>104</v>
      </c>
      <c r="M143" s="1" t="s">
        <v>94</v>
      </c>
      <c r="N143" s="1" t="s">
        <v>214</v>
      </c>
    </row>
    <row r="144" spans="1:14" ht="13.5" customHeight="1">
      <c r="A144" s="1" t="s">
        <v>611</v>
      </c>
      <c r="B144" s="1" t="s">
        <v>168</v>
      </c>
      <c r="C144" s="1" t="s">
        <v>612</v>
      </c>
      <c r="D144" s="1" t="s">
        <v>17</v>
      </c>
      <c r="E144" s="1" t="s">
        <v>46</v>
      </c>
      <c r="F144" s="1" t="s">
        <v>46</v>
      </c>
      <c r="G144" s="1" t="s">
        <v>46</v>
      </c>
      <c r="H144" s="1" t="s">
        <v>46</v>
      </c>
      <c r="I144" s="1" t="s">
        <v>46</v>
      </c>
      <c r="J144" s="1" t="s">
        <v>46</v>
      </c>
      <c r="K144" s="1" t="s">
        <v>46</v>
      </c>
      <c r="L144" s="1" t="s">
        <v>127</v>
      </c>
      <c r="M144" s="1" t="s">
        <v>88</v>
      </c>
      <c r="N144" s="1" t="s">
        <v>46</v>
      </c>
    </row>
    <row r="145" spans="1:14" ht="13.5" customHeight="1">
      <c r="A145" s="1" t="s">
        <v>613</v>
      </c>
      <c r="B145" s="1" t="s">
        <v>168</v>
      </c>
      <c r="C145" s="1" t="s">
        <v>614</v>
      </c>
      <c r="D145" s="1" t="s">
        <v>17</v>
      </c>
      <c r="E145" s="1" t="s">
        <v>46</v>
      </c>
      <c r="F145" s="1" t="s">
        <v>46</v>
      </c>
      <c r="G145" s="1" t="s">
        <v>46</v>
      </c>
      <c r="H145" s="1" t="s">
        <v>46</v>
      </c>
      <c r="I145" s="1" t="s">
        <v>46</v>
      </c>
      <c r="J145" s="1" t="s">
        <v>46</v>
      </c>
      <c r="K145" s="1" t="s">
        <v>46</v>
      </c>
      <c r="L145" s="1" t="s">
        <v>46</v>
      </c>
      <c r="M145" s="1" t="s">
        <v>94</v>
      </c>
      <c r="N145" s="1" t="s">
        <v>46</v>
      </c>
    </row>
    <row r="146" spans="1:14" ht="13.5" customHeight="1">
      <c r="A146" s="1" t="s">
        <v>615</v>
      </c>
      <c r="B146" s="1" t="s">
        <v>168</v>
      </c>
      <c r="C146" s="1" t="s">
        <v>616</v>
      </c>
      <c r="D146" s="1" t="s">
        <v>17</v>
      </c>
      <c r="E146" s="1" t="s">
        <v>617</v>
      </c>
      <c r="F146" s="1" t="s">
        <v>618</v>
      </c>
      <c r="G146" s="1" t="s">
        <v>619</v>
      </c>
      <c r="H146" s="1" t="s">
        <v>620</v>
      </c>
      <c r="I146" s="1" t="s">
        <v>621</v>
      </c>
      <c r="J146" s="1" t="s">
        <v>622</v>
      </c>
      <c r="K146" s="1" t="s">
        <v>623</v>
      </c>
      <c r="L146" s="1" t="s">
        <v>624</v>
      </c>
      <c r="M146" s="1" t="s">
        <v>625</v>
      </c>
      <c r="N146" s="1" t="s">
        <v>626</v>
      </c>
    </row>
    <row r="147" spans="1:14" ht="13.5" customHeight="1">
      <c r="A147" s="1" t="s">
        <v>627</v>
      </c>
      <c r="B147" s="1" t="s">
        <v>168</v>
      </c>
      <c r="C147" s="1" t="s">
        <v>628</v>
      </c>
      <c r="D147" s="1" t="s">
        <v>17</v>
      </c>
      <c r="E147" s="1" t="s">
        <v>629</v>
      </c>
      <c r="F147" s="1" t="s">
        <v>630</v>
      </c>
      <c r="G147" s="1" t="s">
        <v>631</v>
      </c>
      <c r="H147" s="1" t="s">
        <v>632</v>
      </c>
      <c r="I147" s="1" t="s">
        <v>633</v>
      </c>
      <c r="J147" s="1" t="s">
        <v>634</v>
      </c>
      <c r="K147" s="1" t="s">
        <v>635</v>
      </c>
      <c r="L147" s="1" t="s">
        <v>636</v>
      </c>
      <c r="M147" s="1" t="s">
        <v>637</v>
      </c>
      <c r="N147" s="1" t="s">
        <v>638</v>
      </c>
    </row>
    <row r="148" spans="1:14" ht="13.5" customHeight="1">
      <c r="A148" s="1" t="s">
        <v>639</v>
      </c>
      <c r="B148" s="1" t="s">
        <v>243</v>
      </c>
      <c r="C148" s="1" t="s">
        <v>640</v>
      </c>
      <c r="D148" s="1" t="s">
        <v>17</v>
      </c>
      <c r="E148" s="1" t="s">
        <v>153</v>
      </c>
      <c r="F148" s="1" t="s">
        <v>267</v>
      </c>
      <c r="G148" s="1" t="s">
        <v>46</v>
      </c>
      <c r="H148" s="1" t="s">
        <v>46</v>
      </c>
      <c r="I148" s="1" t="s">
        <v>46</v>
      </c>
      <c r="J148" s="1" t="s">
        <v>46</v>
      </c>
      <c r="K148" s="1" t="s">
        <v>90</v>
      </c>
      <c r="L148" s="1" t="s">
        <v>46</v>
      </c>
      <c r="M148" s="1" t="s">
        <v>46</v>
      </c>
      <c r="N148" s="1" t="s">
        <v>112</v>
      </c>
    </row>
    <row r="149" spans="1:14" ht="13.5" customHeight="1">
      <c r="A149" s="1" t="s">
        <v>641</v>
      </c>
      <c r="B149" s="1" t="s">
        <v>243</v>
      </c>
      <c r="C149" s="1" t="s">
        <v>642</v>
      </c>
      <c r="D149" s="1" t="s">
        <v>17</v>
      </c>
      <c r="E149" s="1" t="s">
        <v>126</v>
      </c>
      <c r="F149" s="1" t="s">
        <v>643</v>
      </c>
      <c r="G149" s="1" t="s">
        <v>46</v>
      </c>
      <c r="H149" s="1" t="s">
        <v>46</v>
      </c>
      <c r="I149" s="1" t="s">
        <v>46</v>
      </c>
      <c r="J149" s="1" t="s">
        <v>46</v>
      </c>
      <c r="K149" s="1" t="s">
        <v>103</v>
      </c>
      <c r="L149" s="1" t="s">
        <v>46</v>
      </c>
      <c r="M149" s="1" t="s">
        <v>46</v>
      </c>
      <c r="N149" s="1" t="s">
        <v>127</v>
      </c>
    </row>
    <row r="150" spans="1:14" ht="13.5" customHeight="1">
      <c r="A150" s="1" t="s">
        <v>644</v>
      </c>
      <c r="B150" s="1" t="s">
        <v>136</v>
      </c>
      <c r="C150" s="1" t="s">
        <v>645</v>
      </c>
      <c r="D150" s="1" t="s">
        <v>17</v>
      </c>
      <c r="E150" s="1" t="s">
        <v>56</v>
      </c>
      <c r="F150" s="1" t="s">
        <v>646</v>
      </c>
      <c r="G150" s="1" t="s">
        <v>77</v>
      </c>
      <c r="H150" s="1" t="s">
        <v>67</v>
      </c>
      <c r="I150" s="1" t="s">
        <v>68</v>
      </c>
      <c r="J150" s="1" t="s">
        <v>69</v>
      </c>
      <c r="K150" s="1" t="s">
        <v>70</v>
      </c>
      <c r="L150" s="1" t="s">
        <v>58</v>
      </c>
      <c r="M150" s="1" t="s">
        <v>71</v>
      </c>
      <c r="N150" s="1" t="s">
        <v>182</v>
      </c>
    </row>
    <row r="151" spans="1:14" ht="13.5" customHeight="1">
      <c r="A151" s="1" t="s">
        <v>647</v>
      </c>
      <c r="B151" s="1" t="s">
        <v>168</v>
      </c>
      <c r="C151" s="1" t="s">
        <v>648</v>
      </c>
      <c r="D151" s="1" t="s">
        <v>17</v>
      </c>
      <c r="E151" s="1" t="s">
        <v>46</v>
      </c>
      <c r="F151" s="1" t="s">
        <v>127</v>
      </c>
      <c r="G151" s="1" t="s">
        <v>46</v>
      </c>
      <c r="H151" s="1" t="s">
        <v>46</v>
      </c>
      <c r="I151" s="1" t="s">
        <v>115</v>
      </c>
      <c r="J151" s="1" t="s">
        <v>123</v>
      </c>
      <c r="K151" s="1" t="s">
        <v>123</v>
      </c>
      <c r="L151" s="1" t="s">
        <v>46</v>
      </c>
      <c r="M151" s="1" t="s">
        <v>46</v>
      </c>
      <c r="N151" s="1" t="s">
        <v>46</v>
      </c>
    </row>
    <row r="152" spans="1:14" ht="13.5" customHeight="1">
      <c r="A152" s="1" t="s">
        <v>649</v>
      </c>
      <c r="B152" s="1" t="s">
        <v>168</v>
      </c>
      <c r="C152" s="1" t="s">
        <v>650</v>
      </c>
      <c r="D152" s="1" t="s">
        <v>17</v>
      </c>
      <c r="E152" s="1" t="s">
        <v>46</v>
      </c>
      <c r="F152" s="1" t="s">
        <v>47</v>
      </c>
      <c r="G152" s="1" t="s">
        <v>46</v>
      </c>
      <c r="H152" s="1" t="s">
        <v>46</v>
      </c>
      <c r="I152" s="1" t="s">
        <v>119</v>
      </c>
      <c r="J152" s="1" t="s">
        <v>46</v>
      </c>
      <c r="K152" s="1" t="s">
        <v>46</v>
      </c>
      <c r="L152" s="1" t="s">
        <v>46</v>
      </c>
      <c r="M152" s="1" t="s">
        <v>123</v>
      </c>
      <c r="N152" s="1" t="s">
        <v>46</v>
      </c>
    </row>
    <row r="153" spans="1:14" ht="13.5" customHeight="1">
      <c r="A153" s="1" t="s">
        <v>651</v>
      </c>
      <c r="B153" s="1" t="s">
        <v>168</v>
      </c>
      <c r="C153" s="1" t="s">
        <v>652</v>
      </c>
      <c r="D153" s="1" t="s">
        <v>17</v>
      </c>
      <c r="E153" s="2">
        <v>111</v>
      </c>
      <c r="F153" s="2">
        <v>51</v>
      </c>
      <c r="G153" s="2">
        <v>218</v>
      </c>
      <c r="H153" s="2">
        <v>244</v>
      </c>
      <c r="I153" s="2">
        <v>256</v>
      </c>
      <c r="J153" s="2">
        <v>214</v>
      </c>
      <c r="K153" s="2">
        <v>185</v>
      </c>
      <c r="L153" s="2">
        <v>77</v>
      </c>
      <c r="M153" s="2">
        <v>197</v>
      </c>
      <c r="N153" s="2">
        <v>228</v>
      </c>
    </row>
    <row r="154" spans="1:14" ht="13.5" customHeight="1">
      <c r="A154" s="1" t="s">
        <v>653</v>
      </c>
      <c r="B154" s="1" t="s">
        <v>168</v>
      </c>
      <c r="C154" s="1" t="s">
        <v>654</v>
      </c>
      <c r="D154" s="1" t="s">
        <v>17</v>
      </c>
      <c r="E154" s="2">
        <v>52</v>
      </c>
      <c r="F154" s="2">
        <v>131</v>
      </c>
      <c r="G154" s="2">
        <v>188</v>
      </c>
      <c r="H154" s="2">
        <v>168</v>
      </c>
      <c r="I154" s="2">
        <v>236</v>
      </c>
      <c r="J154" s="2">
        <v>52</v>
      </c>
      <c r="K154" s="2">
        <v>168</v>
      </c>
      <c r="L154" s="2">
        <v>68</v>
      </c>
      <c r="M154" s="2">
        <v>122</v>
      </c>
      <c r="N154" s="2">
        <v>52</v>
      </c>
    </row>
    <row r="155" spans="1:14" ht="13.5" customHeight="1"/>
    <row r="156" spans="1:14" ht="13.5" customHeight="1"/>
    <row r="157" spans="1:14" ht="13.5" customHeight="1"/>
    <row r="158" spans="1:14" ht="13.5" customHeight="1"/>
    <row r="159" spans="1:14" ht="13.5" customHeight="1"/>
    <row r="160" spans="1:14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228"/>
  <sheetViews>
    <sheetView topLeftCell="A120" workbookViewId="0">
      <selection activeCell="F137" sqref="F137"/>
    </sheetView>
  </sheetViews>
  <sheetFormatPr baseColWidth="10" defaultColWidth="14.5" defaultRowHeight="15" customHeight="1" x14ac:dyDescent="0"/>
  <cols>
    <col min="1" max="1" width="44.83203125" customWidth="1"/>
    <col min="2" max="2" width="35.83203125" customWidth="1"/>
    <col min="3" max="3" width="31" customWidth="1"/>
    <col min="4" max="4" width="20.5" customWidth="1"/>
    <col min="5" max="5" width="21.33203125" customWidth="1"/>
    <col min="6" max="6" width="35.6640625" customWidth="1"/>
    <col min="7" max="7" width="13.6640625" customWidth="1"/>
    <col min="8" max="8" width="35.83203125" customWidth="1"/>
    <col min="9" max="9" width="20" customWidth="1"/>
    <col min="10" max="10" width="42.5" customWidth="1"/>
    <col min="11" max="11" width="21.5" customWidth="1"/>
  </cols>
  <sheetData>
    <row r="1" spans="1:26" ht="14">
      <c r="A1" s="3" t="s">
        <v>2</v>
      </c>
      <c r="B1" s="4" t="s">
        <v>655</v>
      </c>
      <c r="C1" s="4" t="s">
        <v>656</v>
      </c>
      <c r="D1" s="4" t="s">
        <v>657</v>
      </c>
      <c r="E1" s="4" t="s">
        <v>658</v>
      </c>
      <c r="F1" s="4" t="s">
        <v>659</v>
      </c>
      <c r="G1" s="4" t="s">
        <v>660</v>
      </c>
      <c r="H1" s="4" t="s">
        <v>661</v>
      </c>
      <c r="I1" s="4" t="s">
        <v>662</v>
      </c>
      <c r="J1" s="4" t="s">
        <v>663</v>
      </c>
      <c r="K1" s="5" t="s">
        <v>664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">
      <c r="A2" s="3" t="s">
        <v>169</v>
      </c>
      <c r="B2" s="7">
        <v>165</v>
      </c>
      <c r="C2" s="7">
        <v>159</v>
      </c>
      <c r="D2" s="7">
        <v>252</v>
      </c>
      <c r="E2" s="7">
        <v>329</v>
      </c>
      <c r="F2" s="7">
        <v>354</v>
      </c>
      <c r="G2" s="7">
        <v>150</v>
      </c>
      <c r="H2" s="7">
        <v>268</v>
      </c>
      <c r="I2" s="7">
        <v>91</v>
      </c>
      <c r="J2" s="7">
        <v>196</v>
      </c>
      <c r="K2" s="7">
        <v>201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">
      <c r="A3" s="3" t="s">
        <v>180</v>
      </c>
      <c r="B3" s="7">
        <v>80</v>
      </c>
      <c r="C3" s="7">
        <v>150</v>
      </c>
      <c r="D3" s="7">
        <v>100</v>
      </c>
      <c r="E3" s="7">
        <v>200</v>
      </c>
      <c r="F3" s="7">
        <v>200</v>
      </c>
      <c r="G3" s="7">
        <v>100</v>
      </c>
      <c r="H3" s="7">
        <v>120</v>
      </c>
      <c r="I3" s="7">
        <v>70</v>
      </c>
      <c r="J3" s="7">
        <v>80</v>
      </c>
      <c r="K3" s="7">
        <v>75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">
      <c r="A4" s="4" t="s">
        <v>665</v>
      </c>
      <c r="B4" s="3">
        <f>SUM('Sheet 1'!E153:E154)</f>
        <v>163</v>
      </c>
      <c r="C4" s="7">
        <f>SUM('Sheet 1'!F153:F154)</f>
        <v>182</v>
      </c>
      <c r="D4" s="7">
        <f>SUM('Sheet 1'!G153:G154)</f>
        <v>406</v>
      </c>
      <c r="E4" s="7">
        <f>SUM('Sheet 1'!H153:H154)</f>
        <v>412</v>
      </c>
      <c r="F4" s="7">
        <f>SUM('Sheet 1'!I153:I154)</f>
        <v>492</v>
      </c>
      <c r="G4" s="7">
        <f>SUM('Sheet 1'!J153:J154)</f>
        <v>266</v>
      </c>
      <c r="H4" s="7">
        <f>SUM('Sheet 1'!K153:K154)</f>
        <v>353</v>
      </c>
      <c r="I4" s="7">
        <f>SUM('Sheet 1'!L153:L154)</f>
        <v>145</v>
      </c>
      <c r="J4" s="7">
        <f>SUM('Sheet 1'!M153:M154)</f>
        <v>319</v>
      </c>
      <c r="K4" s="7">
        <f>SUM('Sheet 1'!N153:N154)</f>
        <v>280</v>
      </c>
    </row>
    <row r="27" spans="1:26" ht="14">
      <c r="A27" s="8" t="s">
        <v>2</v>
      </c>
      <c r="B27" s="9" t="s">
        <v>655</v>
      </c>
      <c r="C27" s="9" t="s">
        <v>656</v>
      </c>
      <c r="D27" s="9" t="s">
        <v>657</v>
      </c>
      <c r="E27" s="9" t="s">
        <v>658</v>
      </c>
      <c r="F27" s="9" t="s">
        <v>659</v>
      </c>
      <c r="G27" s="9" t="s">
        <v>660</v>
      </c>
      <c r="H27" s="9" t="s">
        <v>661</v>
      </c>
      <c r="I27" s="9" t="s">
        <v>662</v>
      </c>
      <c r="J27" s="9" t="s">
        <v>663</v>
      </c>
      <c r="K27" s="9" t="s">
        <v>664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5" customHeight="1">
      <c r="A28" s="8" t="s">
        <v>188</v>
      </c>
      <c r="B28" s="9">
        <v>108</v>
      </c>
      <c r="C28" s="9">
        <v>43</v>
      </c>
      <c r="D28" s="9">
        <v>147</v>
      </c>
      <c r="E28" s="9">
        <v>191</v>
      </c>
      <c r="F28" s="9">
        <v>176</v>
      </c>
      <c r="G28" s="9">
        <v>146</v>
      </c>
      <c r="H28" s="9">
        <v>142</v>
      </c>
      <c r="I28" s="9">
        <v>40</v>
      </c>
      <c r="J28" s="9">
        <v>121</v>
      </c>
      <c r="K28" s="9">
        <v>175</v>
      </c>
    </row>
    <row r="29" spans="1:26" ht="13.5" customHeight="1">
      <c r="A29" s="8" t="s">
        <v>198</v>
      </c>
      <c r="B29" s="9">
        <v>50</v>
      </c>
      <c r="C29" s="9">
        <v>118</v>
      </c>
      <c r="D29" s="9">
        <v>110</v>
      </c>
      <c r="E29" s="9">
        <v>131</v>
      </c>
      <c r="F29" s="9">
        <v>171</v>
      </c>
      <c r="G29" s="9">
        <v>37</v>
      </c>
      <c r="H29" s="9">
        <v>109</v>
      </c>
      <c r="I29" s="9">
        <v>51</v>
      </c>
      <c r="J29" s="9">
        <v>79</v>
      </c>
      <c r="K29" s="9">
        <v>34</v>
      </c>
    </row>
    <row r="30" spans="1:26" ht="13.5" customHeight="1">
      <c r="A30" s="8" t="s">
        <v>205</v>
      </c>
      <c r="B30" s="9">
        <v>0</v>
      </c>
      <c r="C30" s="9">
        <v>5</v>
      </c>
      <c r="D30" s="9">
        <v>0</v>
      </c>
      <c r="E30" s="9">
        <v>0</v>
      </c>
      <c r="F30" s="9">
        <v>6</v>
      </c>
      <c r="G30" s="9">
        <v>1</v>
      </c>
      <c r="H30" s="9">
        <v>1</v>
      </c>
      <c r="I30" s="9">
        <v>0</v>
      </c>
      <c r="J30" s="9">
        <v>0</v>
      </c>
      <c r="K30" s="9">
        <v>0</v>
      </c>
    </row>
    <row r="31" spans="1:26" ht="13.5" customHeight="1">
      <c r="A31" s="8" t="s">
        <v>207</v>
      </c>
      <c r="B31" s="9">
        <v>0</v>
      </c>
      <c r="C31" s="9">
        <v>3</v>
      </c>
      <c r="D31" s="9">
        <v>0</v>
      </c>
      <c r="E31" s="9">
        <v>0</v>
      </c>
      <c r="F31" s="9">
        <v>2</v>
      </c>
      <c r="G31" s="9">
        <v>0</v>
      </c>
      <c r="H31" s="9">
        <v>0</v>
      </c>
      <c r="I31" s="9">
        <v>0</v>
      </c>
      <c r="J31" s="9">
        <v>1</v>
      </c>
      <c r="K31" s="9">
        <v>0</v>
      </c>
    </row>
    <row r="32" spans="1:26" ht="13.5" customHeight="1">
      <c r="A32" s="8" t="s">
        <v>209</v>
      </c>
      <c r="B32" s="9">
        <v>0</v>
      </c>
      <c r="C32" s="9">
        <v>1</v>
      </c>
      <c r="D32" s="9">
        <v>47</v>
      </c>
      <c r="E32" s="9">
        <v>40</v>
      </c>
      <c r="F32" s="9">
        <v>51</v>
      </c>
      <c r="G32" s="9">
        <v>43</v>
      </c>
      <c r="H32" s="9">
        <v>36</v>
      </c>
      <c r="I32" s="9">
        <v>25</v>
      </c>
      <c r="J32" s="9">
        <v>33</v>
      </c>
      <c r="K32" s="9">
        <v>46</v>
      </c>
    </row>
    <row r="33" spans="1:11" ht="13.5" customHeight="1">
      <c r="A33" s="8" t="s">
        <v>213</v>
      </c>
      <c r="B33" s="9">
        <v>0</v>
      </c>
      <c r="C33" s="9">
        <v>4</v>
      </c>
      <c r="D33" s="9">
        <v>43</v>
      </c>
      <c r="E33" s="9">
        <v>31</v>
      </c>
      <c r="F33" s="9">
        <v>45</v>
      </c>
      <c r="G33" s="9">
        <v>12</v>
      </c>
      <c r="H33" s="9">
        <v>58</v>
      </c>
      <c r="I33" s="9">
        <v>14</v>
      </c>
      <c r="J33" s="9">
        <v>20</v>
      </c>
      <c r="K33" s="9">
        <v>13</v>
      </c>
    </row>
    <row r="34" spans="1:11" ht="13.5" customHeight="1">
      <c r="A34" s="8" t="s">
        <v>216</v>
      </c>
      <c r="B34" s="9">
        <v>0</v>
      </c>
      <c r="C34" s="9">
        <v>0</v>
      </c>
      <c r="D34" s="9">
        <v>7</v>
      </c>
      <c r="E34" s="9">
        <v>5</v>
      </c>
      <c r="F34" s="9">
        <v>7</v>
      </c>
      <c r="G34" s="9">
        <v>11</v>
      </c>
      <c r="H34" s="9">
        <v>1</v>
      </c>
      <c r="I34" s="9">
        <v>1</v>
      </c>
      <c r="J34" s="9">
        <v>4</v>
      </c>
      <c r="K34" s="9">
        <v>5</v>
      </c>
    </row>
    <row r="35" spans="1:11" ht="13.5" customHeight="1">
      <c r="A35" s="8" t="s">
        <v>218</v>
      </c>
      <c r="B35" s="9">
        <v>0</v>
      </c>
      <c r="C35" s="9">
        <v>3</v>
      </c>
      <c r="D35" s="9">
        <v>21</v>
      </c>
      <c r="E35" s="9">
        <v>3</v>
      </c>
      <c r="F35" s="9">
        <v>10</v>
      </c>
      <c r="G35" s="9">
        <v>0</v>
      </c>
      <c r="H35" s="9">
        <v>0</v>
      </c>
      <c r="I35" s="9">
        <v>0</v>
      </c>
      <c r="J35" s="9">
        <v>1</v>
      </c>
      <c r="K35" s="9">
        <v>4</v>
      </c>
    </row>
    <row r="36" spans="1:11" ht="13.5" customHeight="1">
      <c r="A36" s="8" t="s">
        <v>220</v>
      </c>
      <c r="B36" s="9">
        <v>3</v>
      </c>
      <c r="C36" s="9">
        <v>2</v>
      </c>
      <c r="D36" s="9">
        <v>17</v>
      </c>
      <c r="E36" s="9">
        <v>8</v>
      </c>
      <c r="F36" s="9">
        <v>16</v>
      </c>
      <c r="G36" s="9">
        <v>13</v>
      </c>
      <c r="H36" s="9">
        <v>5</v>
      </c>
      <c r="I36" s="9">
        <v>6</v>
      </c>
      <c r="J36" s="9">
        <v>6</v>
      </c>
      <c r="K36" s="9">
        <v>2</v>
      </c>
    </row>
    <row r="37" spans="1:11" ht="13.5" customHeight="1">
      <c r="A37" s="8" t="s">
        <v>222</v>
      </c>
      <c r="B37" s="9">
        <v>2</v>
      </c>
      <c r="C37" s="9">
        <v>3</v>
      </c>
      <c r="D37" s="9">
        <v>14</v>
      </c>
      <c r="E37" s="9">
        <v>3</v>
      </c>
      <c r="F37" s="9">
        <v>8</v>
      </c>
      <c r="G37" s="9">
        <v>3</v>
      </c>
      <c r="H37" s="9">
        <v>1</v>
      </c>
      <c r="I37" s="9">
        <v>3</v>
      </c>
      <c r="J37" s="9">
        <v>1</v>
      </c>
      <c r="K37" s="9">
        <v>1</v>
      </c>
    </row>
    <row r="38" spans="1:11" ht="13.5" customHeight="1">
      <c r="A38" s="8" t="s">
        <v>224</v>
      </c>
      <c r="B38" s="9">
        <v>111</v>
      </c>
      <c r="C38" s="9">
        <v>51</v>
      </c>
      <c r="D38" s="9">
        <v>216</v>
      </c>
      <c r="E38" s="9">
        <v>240</v>
      </c>
      <c r="F38" s="9">
        <v>255</v>
      </c>
      <c r="G38" s="9">
        <v>214</v>
      </c>
      <c r="H38" s="9">
        <v>180</v>
      </c>
      <c r="I38" s="9">
        <v>71</v>
      </c>
      <c r="J38" s="9">
        <v>164</v>
      </c>
      <c r="K38" s="9">
        <v>228</v>
      </c>
    </row>
    <row r="39" spans="1:11" ht="13.5" customHeight="1">
      <c r="A39" s="8" t="s">
        <v>234</v>
      </c>
      <c r="B39" s="9">
        <v>52</v>
      </c>
      <c r="C39" s="9">
        <v>131</v>
      </c>
      <c r="D39" s="9">
        <v>188</v>
      </c>
      <c r="E39" s="9">
        <v>168</v>
      </c>
      <c r="F39" s="9">
        <v>235</v>
      </c>
      <c r="G39" s="9">
        <v>51</v>
      </c>
      <c r="H39" s="9">
        <v>165</v>
      </c>
      <c r="I39" s="9">
        <v>68</v>
      </c>
      <c r="J39" s="9">
        <v>102</v>
      </c>
      <c r="K39" s="9">
        <v>52</v>
      </c>
    </row>
    <row r="71" spans="1:11" ht="14">
      <c r="A71" s="8" t="s">
        <v>2</v>
      </c>
      <c r="B71" s="8" t="s">
        <v>655</v>
      </c>
      <c r="C71" s="8" t="s">
        <v>656</v>
      </c>
      <c r="D71" s="8" t="s">
        <v>657</v>
      </c>
      <c r="E71" s="8" t="s">
        <v>658</v>
      </c>
      <c r="F71" s="8" t="s">
        <v>659</v>
      </c>
      <c r="G71" s="8" t="s">
        <v>660</v>
      </c>
      <c r="H71" s="8" t="s">
        <v>661</v>
      </c>
      <c r="I71" s="8" t="s">
        <v>662</v>
      </c>
      <c r="J71" s="8" t="s">
        <v>663</v>
      </c>
      <c r="K71" s="8" t="s">
        <v>664</v>
      </c>
    </row>
    <row r="72" spans="1:11" ht="13.5" customHeight="1">
      <c r="A72" s="8" t="s">
        <v>305</v>
      </c>
      <c r="B72" s="9">
        <v>2</v>
      </c>
      <c r="C72" s="9">
        <v>2</v>
      </c>
      <c r="D72" s="9">
        <v>31</v>
      </c>
      <c r="E72" s="9">
        <v>7</v>
      </c>
      <c r="F72" s="9">
        <v>19</v>
      </c>
      <c r="G72" s="9">
        <v>33</v>
      </c>
      <c r="H72" s="9">
        <v>1</v>
      </c>
      <c r="I72" s="9">
        <v>5</v>
      </c>
      <c r="J72" s="9">
        <v>11</v>
      </c>
      <c r="K72" s="9">
        <v>15</v>
      </c>
    </row>
    <row r="73" spans="1:11" ht="13.5" customHeight="1">
      <c r="A73" s="8" t="s">
        <v>307</v>
      </c>
      <c r="B73" s="9">
        <v>0</v>
      </c>
      <c r="C73" s="9">
        <v>6</v>
      </c>
      <c r="D73" s="9">
        <v>24</v>
      </c>
      <c r="E73" s="9">
        <v>12</v>
      </c>
      <c r="F73" s="9">
        <v>23</v>
      </c>
      <c r="G73" s="9">
        <v>4</v>
      </c>
      <c r="H73" s="9">
        <v>1</v>
      </c>
      <c r="I73" s="9">
        <v>5</v>
      </c>
      <c r="J73" s="9">
        <v>14</v>
      </c>
      <c r="K73" s="9">
        <v>4</v>
      </c>
    </row>
    <row r="74" spans="1:11" ht="13.5" customHeight="1">
      <c r="A74" s="8" t="s">
        <v>309</v>
      </c>
      <c r="B74" s="9">
        <v>27</v>
      </c>
      <c r="C74" s="9">
        <v>0</v>
      </c>
      <c r="D74" s="9">
        <v>39</v>
      </c>
      <c r="E74" s="9">
        <v>86</v>
      </c>
      <c r="F74" s="9">
        <v>121</v>
      </c>
      <c r="G74" s="9">
        <v>23</v>
      </c>
      <c r="H74" s="9">
        <v>24</v>
      </c>
      <c r="I74" s="9">
        <v>0</v>
      </c>
      <c r="J74" s="9">
        <v>25</v>
      </c>
      <c r="K74" s="9">
        <v>36</v>
      </c>
    </row>
    <row r="75" spans="1:11" ht="13.5" customHeight="1">
      <c r="A75" s="8" t="s">
        <v>313</v>
      </c>
      <c r="B75" s="9">
        <v>16</v>
      </c>
      <c r="C75" s="9">
        <v>0</v>
      </c>
      <c r="D75" s="9">
        <v>34</v>
      </c>
      <c r="E75" s="9">
        <v>61</v>
      </c>
      <c r="F75" s="9">
        <v>69</v>
      </c>
      <c r="G75" s="9">
        <v>17</v>
      </c>
      <c r="H75" s="9">
        <v>12</v>
      </c>
      <c r="I75" s="9">
        <v>0</v>
      </c>
      <c r="J75" s="9">
        <v>25</v>
      </c>
      <c r="K75" s="9">
        <v>7</v>
      </c>
    </row>
    <row r="99" spans="1:11" ht="14">
      <c r="A99" s="8" t="s">
        <v>2</v>
      </c>
      <c r="B99" s="8" t="s">
        <v>655</v>
      </c>
      <c r="C99" s="8" t="s">
        <v>656</v>
      </c>
      <c r="D99" s="8" t="s">
        <v>657</v>
      </c>
      <c r="E99" s="8" t="s">
        <v>658</v>
      </c>
      <c r="F99" s="8" t="s">
        <v>659</v>
      </c>
      <c r="G99" s="8" t="s">
        <v>660</v>
      </c>
      <c r="H99" s="8" t="s">
        <v>661</v>
      </c>
      <c r="I99" s="8" t="s">
        <v>662</v>
      </c>
      <c r="J99" s="8" t="s">
        <v>663</v>
      </c>
      <c r="K99" s="8" t="s">
        <v>664</v>
      </c>
    </row>
    <row r="100" spans="1:11" ht="13.5" customHeight="1">
      <c r="A100" s="8" t="s">
        <v>336</v>
      </c>
      <c r="B100" s="9">
        <v>1</v>
      </c>
      <c r="C100" s="9">
        <v>2</v>
      </c>
      <c r="D100" s="9">
        <v>7</v>
      </c>
      <c r="E100" s="9">
        <v>0</v>
      </c>
      <c r="F100" s="9">
        <v>10</v>
      </c>
      <c r="G100" s="9">
        <v>6</v>
      </c>
      <c r="H100" s="9">
        <v>0</v>
      </c>
      <c r="I100" s="9">
        <v>4</v>
      </c>
      <c r="J100" s="9">
        <v>3</v>
      </c>
      <c r="K100" s="9">
        <v>0</v>
      </c>
    </row>
    <row r="101" spans="1:11" ht="13.5" customHeight="1">
      <c r="A101" s="8" t="s">
        <v>338</v>
      </c>
      <c r="B101" s="9">
        <v>0</v>
      </c>
      <c r="C101" s="9">
        <v>3</v>
      </c>
      <c r="D101" s="9">
        <v>6</v>
      </c>
      <c r="E101" s="9">
        <v>2</v>
      </c>
      <c r="F101" s="9">
        <v>3</v>
      </c>
      <c r="G101" s="9">
        <v>2</v>
      </c>
      <c r="H101" s="9">
        <v>0</v>
      </c>
      <c r="I101" s="9">
        <v>1</v>
      </c>
      <c r="J101" s="9">
        <v>1</v>
      </c>
      <c r="K101" s="9">
        <v>1</v>
      </c>
    </row>
    <row r="102" spans="1:11" ht="13.5" customHeight="1">
      <c r="A102" s="8" t="s">
        <v>340</v>
      </c>
      <c r="B102" s="9">
        <v>1</v>
      </c>
      <c r="C102" s="9">
        <v>9</v>
      </c>
      <c r="D102" s="9">
        <v>20</v>
      </c>
      <c r="E102" s="9">
        <v>6</v>
      </c>
      <c r="F102" s="9">
        <v>24</v>
      </c>
      <c r="G102" s="9">
        <v>23</v>
      </c>
      <c r="H102" s="9">
        <v>1</v>
      </c>
      <c r="I102" s="9">
        <v>8</v>
      </c>
      <c r="J102" s="9">
        <v>2</v>
      </c>
      <c r="K102" s="9">
        <v>4</v>
      </c>
    </row>
    <row r="103" spans="1:11" ht="13.5" customHeight="1">
      <c r="A103" s="8" t="s">
        <v>342</v>
      </c>
      <c r="B103" s="9">
        <v>3</v>
      </c>
      <c r="C103" s="9">
        <v>12</v>
      </c>
      <c r="D103" s="9">
        <v>17</v>
      </c>
      <c r="E103" s="9">
        <v>9</v>
      </c>
      <c r="F103" s="9">
        <v>13</v>
      </c>
      <c r="G103" s="9">
        <v>3</v>
      </c>
      <c r="H103" s="9">
        <v>0</v>
      </c>
      <c r="I103" s="9">
        <v>4</v>
      </c>
      <c r="J103" s="9">
        <v>2</v>
      </c>
      <c r="K103" s="9">
        <v>1</v>
      </c>
    </row>
    <row r="104" spans="1:11" ht="13.5" customHeight="1">
      <c r="A104" s="8" t="s">
        <v>344</v>
      </c>
      <c r="B104" s="9">
        <v>0</v>
      </c>
      <c r="C104" s="9">
        <v>0</v>
      </c>
      <c r="D104" s="9">
        <v>1</v>
      </c>
      <c r="E104" s="9">
        <v>1</v>
      </c>
      <c r="F104" s="9">
        <v>3</v>
      </c>
      <c r="G104" s="9">
        <v>0</v>
      </c>
      <c r="H104" s="9">
        <v>0</v>
      </c>
      <c r="I104" s="9">
        <v>0</v>
      </c>
      <c r="J104" s="9">
        <v>0</v>
      </c>
      <c r="K104" s="9">
        <v>1</v>
      </c>
    </row>
    <row r="105" spans="1:11" ht="13.5" customHeight="1">
      <c r="A105" s="8" t="s">
        <v>346</v>
      </c>
      <c r="B105" s="9">
        <v>0</v>
      </c>
      <c r="C105" s="9">
        <v>1</v>
      </c>
      <c r="D105" s="9">
        <v>2</v>
      </c>
      <c r="E105" s="9">
        <v>0</v>
      </c>
      <c r="F105" s="9">
        <v>1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</row>
    <row r="130" spans="1:11" ht="14">
      <c r="A130" s="8" t="s">
        <v>2</v>
      </c>
      <c r="B130" s="8" t="s">
        <v>655</v>
      </c>
      <c r="C130" s="8" t="s">
        <v>656</v>
      </c>
      <c r="D130" s="8" t="s">
        <v>657</v>
      </c>
      <c r="E130" s="8" t="s">
        <v>658</v>
      </c>
      <c r="F130" s="8" t="s">
        <v>659</v>
      </c>
      <c r="G130" s="8" t="s">
        <v>660</v>
      </c>
      <c r="H130" s="8" t="s">
        <v>661</v>
      </c>
      <c r="I130" s="8" t="s">
        <v>662</v>
      </c>
      <c r="J130" s="8" t="s">
        <v>663</v>
      </c>
      <c r="K130" s="8" t="s">
        <v>664</v>
      </c>
    </row>
    <row r="131" spans="1:11" ht="13.5" customHeight="1">
      <c r="A131" s="8" t="s">
        <v>244</v>
      </c>
      <c r="B131" s="9">
        <v>318</v>
      </c>
      <c r="C131" s="9">
        <v>159</v>
      </c>
      <c r="D131" s="9">
        <v>654</v>
      </c>
      <c r="E131" s="9">
        <v>768</v>
      </c>
      <c r="F131" s="9">
        <v>874</v>
      </c>
      <c r="G131" s="9">
        <v>672</v>
      </c>
      <c r="H131" s="9">
        <v>545</v>
      </c>
      <c r="I131" s="9">
        <v>184</v>
      </c>
      <c r="J131" s="9">
        <v>469</v>
      </c>
      <c r="K131" s="9">
        <v>603</v>
      </c>
    </row>
    <row r="132" spans="1:11" ht="13.5" customHeight="1">
      <c r="A132" s="8" t="s">
        <v>255</v>
      </c>
      <c r="B132" s="9">
        <v>200</v>
      </c>
      <c r="C132" s="9">
        <v>434</v>
      </c>
      <c r="D132" s="9">
        <v>546</v>
      </c>
      <c r="E132" s="9">
        <v>574</v>
      </c>
      <c r="F132" s="9">
        <v>703</v>
      </c>
      <c r="G132" s="9">
        <v>140</v>
      </c>
      <c r="H132" s="9">
        <v>456</v>
      </c>
      <c r="I132" s="9">
        <v>176</v>
      </c>
      <c r="J132" s="9">
        <v>266</v>
      </c>
      <c r="K132" s="9">
        <v>130</v>
      </c>
    </row>
    <row r="133" spans="1:11" ht="13.5" customHeight="1">
      <c r="A133" s="8" t="s">
        <v>265</v>
      </c>
      <c r="B133" s="9">
        <v>60</v>
      </c>
      <c r="C133" s="9">
        <v>15</v>
      </c>
      <c r="D133" s="9">
        <v>66</v>
      </c>
      <c r="E133" s="9">
        <v>105</v>
      </c>
      <c r="F133" s="9">
        <v>119</v>
      </c>
      <c r="G133" s="9">
        <v>160</v>
      </c>
      <c r="H133" s="9">
        <v>88</v>
      </c>
      <c r="I133" s="9">
        <v>0</v>
      </c>
      <c r="J133" s="9">
        <v>76</v>
      </c>
      <c r="K133" s="9">
        <v>113</v>
      </c>
    </row>
    <row r="134" spans="1:11" ht="13.5" customHeight="1">
      <c r="A134" s="8" t="s">
        <v>274</v>
      </c>
      <c r="B134" s="9">
        <v>23</v>
      </c>
      <c r="C134" s="9">
        <v>37</v>
      </c>
      <c r="D134" s="9">
        <v>44</v>
      </c>
      <c r="E134" s="9">
        <v>56</v>
      </c>
      <c r="F134" s="9">
        <v>39</v>
      </c>
      <c r="G134" s="9">
        <v>44</v>
      </c>
      <c r="H134" s="9">
        <v>65</v>
      </c>
      <c r="I134" s="9">
        <v>0</v>
      </c>
      <c r="J134" s="9">
        <v>29</v>
      </c>
      <c r="K134" s="9">
        <v>19</v>
      </c>
    </row>
    <row r="135" spans="1:11" ht="13.5" customHeight="1">
      <c r="A135" s="8" t="s">
        <v>280</v>
      </c>
      <c r="B135" s="9">
        <v>65</v>
      </c>
      <c r="C135" s="9">
        <v>14</v>
      </c>
      <c r="D135" s="9">
        <v>73</v>
      </c>
      <c r="E135" s="9">
        <v>91</v>
      </c>
      <c r="F135" s="9">
        <v>95</v>
      </c>
      <c r="G135" s="9">
        <v>105</v>
      </c>
      <c r="H135" s="9">
        <v>90</v>
      </c>
      <c r="I135" s="9">
        <v>0</v>
      </c>
      <c r="J135" s="9">
        <v>68</v>
      </c>
      <c r="K135" s="9">
        <v>132</v>
      </c>
    </row>
    <row r="136" spans="1:11" ht="13.5" customHeight="1">
      <c r="A136" s="8" t="s">
        <v>286</v>
      </c>
      <c r="B136" s="9">
        <v>26</v>
      </c>
      <c r="C136" s="9">
        <v>26</v>
      </c>
      <c r="D136" s="9">
        <v>51</v>
      </c>
      <c r="E136" s="9">
        <v>46</v>
      </c>
      <c r="F136" s="9">
        <v>50</v>
      </c>
      <c r="G136" s="9">
        <v>44</v>
      </c>
      <c r="H136" s="9">
        <v>70</v>
      </c>
      <c r="I136" s="9">
        <v>0</v>
      </c>
      <c r="J136" s="9">
        <v>36</v>
      </c>
      <c r="K136" s="9">
        <v>23</v>
      </c>
    </row>
    <row r="137" spans="1:11" ht="13.5" customHeight="1">
      <c r="A137" s="8" t="s">
        <v>289</v>
      </c>
      <c r="B137" s="9">
        <v>336</v>
      </c>
      <c r="C137" s="9">
        <v>170</v>
      </c>
      <c r="D137" s="9">
        <v>382</v>
      </c>
      <c r="E137" s="12">
        <v>1.8</v>
      </c>
      <c r="F137" s="11">
        <v>3.29</v>
      </c>
      <c r="G137" s="9">
        <v>659</v>
      </c>
      <c r="H137" s="9">
        <v>1.004</v>
      </c>
      <c r="I137" s="9">
        <v>0</v>
      </c>
      <c r="J137" s="9">
        <v>344</v>
      </c>
      <c r="K137" s="9">
        <v>788</v>
      </c>
    </row>
    <row r="138" spans="1:11" ht="13.5" customHeight="1">
      <c r="A138" s="8" t="s">
        <v>297</v>
      </c>
      <c r="B138" s="9">
        <v>140</v>
      </c>
      <c r="C138" s="9">
        <v>335</v>
      </c>
      <c r="D138" s="9">
        <v>301</v>
      </c>
      <c r="E138" s="9">
        <v>769</v>
      </c>
      <c r="F138" s="9">
        <v>1.72</v>
      </c>
      <c r="G138" s="9">
        <v>170</v>
      </c>
      <c r="H138" s="9">
        <v>735</v>
      </c>
      <c r="I138" s="9">
        <v>0</v>
      </c>
      <c r="J138" s="9">
        <v>185</v>
      </c>
      <c r="K138" s="9">
        <v>215</v>
      </c>
    </row>
    <row r="164" spans="1:11" ht="14">
      <c r="A164" s="8" t="s">
        <v>2</v>
      </c>
      <c r="B164" s="8" t="s">
        <v>655</v>
      </c>
      <c r="C164" s="8" t="s">
        <v>656</v>
      </c>
      <c r="D164" s="8" t="s">
        <v>657</v>
      </c>
      <c r="E164" s="8" t="s">
        <v>658</v>
      </c>
      <c r="F164" s="8" t="s">
        <v>659</v>
      </c>
      <c r="G164" s="8" t="s">
        <v>660</v>
      </c>
      <c r="H164" s="8" t="s">
        <v>661</v>
      </c>
      <c r="I164" s="8" t="s">
        <v>662</v>
      </c>
      <c r="J164" s="8" t="s">
        <v>663</v>
      </c>
      <c r="K164" s="8" t="s">
        <v>664</v>
      </c>
    </row>
    <row r="165" spans="1:11" ht="13.5" customHeight="1">
      <c r="A165" s="8" t="s">
        <v>370</v>
      </c>
      <c r="B165" s="9">
        <v>6</v>
      </c>
      <c r="C165" s="9">
        <v>5</v>
      </c>
      <c r="D165" s="9">
        <v>63</v>
      </c>
      <c r="E165" s="9">
        <v>61</v>
      </c>
      <c r="F165" s="9">
        <v>32</v>
      </c>
      <c r="G165" s="9">
        <v>7</v>
      </c>
      <c r="H165" s="9">
        <v>10</v>
      </c>
      <c r="I165" s="9">
        <v>0</v>
      </c>
      <c r="J165" s="9">
        <v>19</v>
      </c>
      <c r="K165" s="9">
        <v>2</v>
      </c>
    </row>
    <row r="166" spans="1:11" ht="13.5" customHeight="1">
      <c r="A166" s="8" t="s">
        <v>373</v>
      </c>
      <c r="B166" s="9">
        <v>6</v>
      </c>
      <c r="C166" s="9">
        <v>6</v>
      </c>
      <c r="D166" s="9">
        <v>68</v>
      </c>
      <c r="E166" s="9">
        <v>64</v>
      </c>
      <c r="F166" s="9">
        <v>29</v>
      </c>
      <c r="G166" s="9">
        <v>4</v>
      </c>
      <c r="H166" s="9">
        <v>9</v>
      </c>
      <c r="I166" s="9">
        <v>0</v>
      </c>
      <c r="J166" s="9">
        <v>6</v>
      </c>
      <c r="K166" s="9">
        <v>2</v>
      </c>
    </row>
    <row r="167" spans="1:11" ht="13.5" customHeight="1">
      <c r="A167" s="8" t="s">
        <v>376</v>
      </c>
      <c r="B167" s="9">
        <v>14</v>
      </c>
      <c r="C167" s="9">
        <v>17</v>
      </c>
      <c r="D167" s="9">
        <v>34</v>
      </c>
      <c r="E167" s="9">
        <v>56</v>
      </c>
      <c r="F167" s="9">
        <v>53</v>
      </c>
      <c r="G167" s="9">
        <v>8</v>
      </c>
      <c r="H167" s="9">
        <v>14</v>
      </c>
      <c r="I167" s="9">
        <v>0</v>
      </c>
      <c r="J167" s="9">
        <v>13</v>
      </c>
      <c r="K167" s="9">
        <v>18</v>
      </c>
    </row>
    <row r="168" spans="1:11" ht="13.5" customHeight="1">
      <c r="A168" s="8" t="s">
        <v>379</v>
      </c>
      <c r="B168" s="9">
        <v>18</v>
      </c>
      <c r="C168" s="9">
        <v>55</v>
      </c>
      <c r="D168" s="9">
        <v>43</v>
      </c>
      <c r="E168" s="9">
        <v>39</v>
      </c>
      <c r="F168" s="9">
        <v>52</v>
      </c>
      <c r="G168" s="9">
        <v>10</v>
      </c>
      <c r="H168" s="9">
        <v>24</v>
      </c>
      <c r="I168" s="9">
        <v>0</v>
      </c>
      <c r="J168" s="9">
        <v>13</v>
      </c>
      <c r="K168" s="9">
        <v>2</v>
      </c>
    </row>
    <row r="169" spans="1:11" ht="13.5" customHeight="1">
      <c r="A169" s="8" t="s">
        <v>382</v>
      </c>
      <c r="B169" s="9">
        <v>13</v>
      </c>
      <c r="C169" s="9">
        <v>10</v>
      </c>
      <c r="D169" s="9">
        <v>34</v>
      </c>
      <c r="E169" s="9">
        <v>37</v>
      </c>
      <c r="F169" s="9">
        <v>54</v>
      </c>
      <c r="G169" s="9">
        <v>12</v>
      </c>
      <c r="H169" s="9">
        <v>19</v>
      </c>
      <c r="I169" s="9">
        <v>0</v>
      </c>
      <c r="J169" s="9">
        <v>29</v>
      </c>
      <c r="K169" s="9">
        <v>13</v>
      </c>
    </row>
    <row r="170" spans="1:11" ht="13.5" customHeight="1">
      <c r="A170" s="8" t="s">
        <v>384</v>
      </c>
      <c r="B170" s="9">
        <v>9</v>
      </c>
      <c r="C170" s="9">
        <v>38</v>
      </c>
      <c r="D170" s="9">
        <v>29</v>
      </c>
      <c r="E170" s="9">
        <v>25</v>
      </c>
      <c r="F170" s="9">
        <v>41</v>
      </c>
      <c r="G170" s="9">
        <v>2</v>
      </c>
      <c r="H170" s="9">
        <v>27</v>
      </c>
      <c r="I170" s="9">
        <v>0</v>
      </c>
      <c r="J170" s="9">
        <v>23</v>
      </c>
      <c r="K170" s="9">
        <v>3</v>
      </c>
    </row>
    <row r="171" spans="1:11" ht="13.5" customHeight="1">
      <c r="A171" s="8" t="s">
        <v>386</v>
      </c>
      <c r="B171" s="9">
        <v>13</v>
      </c>
      <c r="C171" s="9">
        <v>13</v>
      </c>
      <c r="D171" s="9">
        <v>28</v>
      </c>
      <c r="E171" s="9">
        <v>52</v>
      </c>
      <c r="F171" s="9">
        <v>63</v>
      </c>
      <c r="G171" s="9">
        <v>19</v>
      </c>
      <c r="H171" s="9">
        <v>61</v>
      </c>
      <c r="I171" s="9">
        <v>0</v>
      </c>
      <c r="J171" s="9">
        <v>35</v>
      </c>
      <c r="K171" s="9">
        <v>50</v>
      </c>
    </row>
    <row r="172" spans="1:11" ht="13.5" customHeight="1">
      <c r="A172" s="8" t="s">
        <v>388</v>
      </c>
      <c r="B172" s="9">
        <v>7</v>
      </c>
      <c r="C172" s="9">
        <v>20</v>
      </c>
      <c r="D172" s="9">
        <v>28</v>
      </c>
      <c r="E172" s="9">
        <v>23</v>
      </c>
      <c r="F172" s="9">
        <v>35</v>
      </c>
      <c r="G172" s="9">
        <v>3</v>
      </c>
      <c r="H172" s="9">
        <v>56</v>
      </c>
      <c r="I172" s="9">
        <v>0</v>
      </c>
      <c r="J172" s="9">
        <v>19</v>
      </c>
      <c r="K172" s="9">
        <v>5</v>
      </c>
    </row>
    <row r="173" spans="1:11" ht="14">
      <c r="A173" s="10" t="s">
        <v>666</v>
      </c>
      <c r="B173" s="8">
        <f t="shared" ref="B173:K173" si="0">SUM(B165:B172)</f>
        <v>86</v>
      </c>
      <c r="C173" s="8">
        <f t="shared" si="0"/>
        <v>164</v>
      </c>
      <c r="D173" s="8">
        <f t="shared" si="0"/>
        <v>327</v>
      </c>
      <c r="E173" s="8">
        <f t="shared" si="0"/>
        <v>357</v>
      </c>
      <c r="F173" s="8">
        <f t="shared" si="0"/>
        <v>359</v>
      </c>
      <c r="G173" s="8">
        <f t="shared" si="0"/>
        <v>65</v>
      </c>
      <c r="H173" s="8">
        <f t="shared" si="0"/>
        <v>220</v>
      </c>
      <c r="I173" s="8">
        <f t="shared" si="0"/>
        <v>0</v>
      </c>
      <c r="J173" s="8">
        <f t="shared" si="0"/>
        <v>157</v>
      </c>
      <c r="K173" s="8">
        <f t="shared" si="0"/>
        <v>95</v>
      </c>
    </row>
    <row r="200" spans="1:11" ht="14">
      <c r="A200" s="8" t="s">
        <v>2</v>
      </c>
      <c r="B200" s="8" t="s">
        <v>655</v>
      </c>
      <c r="C200" s="8" t="s">
        <v>656</v>
      </c>
      <c r="D200" s="8" t="s">
        <v>657</v>
      </c>
      <c r="E200" s="8" t="s">
        <v>658</v>
      </c>
      <c r="F200" s="8" t="s">
        <v>659</v>
      </c>
      <c r="G200" s="8" t="s">
        <v>660</v>
      </c>
      <c r="H200" s="8" t="s">
        <v>661</v>
      </c>
      <c r="I200" s="8" t="s">
        <v>662</v>
      </c>
      <c r="J200" s="8" t="s">
        <v>663</v>
      </c>
      <c r="K200" s="8" t="s">
        <v>664</v>
      </c>
    </row>
    <row r="201" spans="1:11" ht="13.5" customHeight="1">
      <c r="A201" s="8" t="s">
        <v>413</v>
      </c>
      <c r="B201" s="9">
        <v>6.55</v>
      </c>
      <c r="C201" s="9">
        <v>7.37</v>
      </c>
      <c r="D201" s="9">
        <v>6.56</v>
      </c>
      <c r="E201" s="9">
        <v>6.37</v>
      </c>
      <c r="F201" s="9">
        <v>6.37</v>
      </c>
      <c r="G201" s="9">
        <v>7.52</v>
      </c>
      <c r="H201" s="10" t="s">
        <v>667</v>
      </c>
      <c r="I201" s="10" t="s">
        <v>667</v>
      </c>
      <c r="J201" s="9">
        <v>6.63</v>
      </c>
      <c r="K201" s="9">
        <v>6.75</v>
      </c>
    </row>
    <row r="202" spans="1:11" ht="13.5" customHeight="1">
      <c r="A202" s="8" t="s">
        <v>422</v>
      </c>
      <c r="B202" s="9">
        <v>6.77</v>
      </c>
      <c r="C202" s="9">
        <v>7.37</v>
      </c>
      <c r="D202" s="9">
        <v>6.7</v>
      </c>
      <c r="E202" s="9">
        <v>7.06</v>
      </c>
      <c r="F202" s="9">
        <v>6.68</v>
      </c>
      <c r="G202" s="9">
        <v>6.96</v>
      </c>
      <c r="H202" s="10" t="s">
        <v>667</v>
      </c>
      <c r="I202" s="10" t="s">
        <v>667</v>
      </c>
      <c r="J202" s="9">
        <v>6.57</v>
      </c>
      <c r="K202" s="9">
        <v>6.97</v>
      </c>
    </row>
    <row r="227" spans="1:11" ht="14">
      <c r="A227" s="8" t="s">
        <v>2</v>
      </c>
      <c r="B227" s="8" t="s">
        <v>655</v>
      </c>
      <c r="C227" s="8" t="s">
        <v>656</v>
      </c>
      <c r="D227" s="8" t="s">
        <v>657</v>
      </c>
      <c r="E227" s="8" t="s">
        <v>658</v>
      </c>
      <c r="F227" s="8" t="s">
        <v>659</v>
      </c>
      <c r="G227" s="8" t="s">
        <v>660</v>
      </c>
      <c r="H227" s="8" t="s">
        <v>661</v>
      </c>
      <c r="I227" s="8" t="s">
        <v>662</v>
      </c>
      <c r="J227" s="8" t="s">
        <v>663</v>
      </c>
      <c r="K227" s="8" t="s">
        <v>664</v>
      </c>
    </row>
    <row r="228" spans="1:11" ht="13.5" customHeight="1">
      <c r="A228" s="8" t="s">
        <v>148</v>
      </c>
      <c r="B228" s="9">
        <v>12</v>
      </c>
      <c r="C228" s="9">
        <v>40</v>
      </c>
      <c r="D228" s="9">
        <v>62</v>
      </c>
      <c r="E228" s="9">
        <v>44</v>
      </c>
      <c r="F228" s="9">
        <v>79</v>
      </c>
      <c r="G228" s="9">
        <v>31</v>
      </c>
      <c r="H228" s="9">
        <v>50</v>
      </c>
      <c r="I228" s="9">
        <v>0</v>
      </c>
      <c r="J228" s="9">
        <v>67</v>
      </c>
      <c r="K228" s="9">
        <v>16</v>
      </c>
    </row>
  </sheetData>
  <pageMargins left="0.75" right="0.75" top="1" bottom="1" header="0.5" footer="0.5"/>
  <pageSetup paperSize="9" orientation="portrait" horizontalDpi="4294967292" verticalDpi="4294967292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Ioannis Milas</cp:lastModifiedBy>
  <dcterms:modified xsi:type="dcterms:W3CDTF">2022-05-16T13:58:23Z</dcterms:modified>
</cp:coreProperties>
</file>