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0" yWindow="0" windowWidth="13120" windowHeight="6100" activeTab="2"/>
  </bookViews>
  <sheets>
    <sheet name="Sheet 1" sheetId="1" r:id="rId1"/>
    <sheet name="indices" sheetId="2" r:id="rId2"/>
    <sheet name="Sheet1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2" i="3"/>
  <c r="H3" i="3"/>
  <c r="H4" i="3"/>
  <c r="H5" i="3"/>
  <c r="H6" i="3"/>
  <c r="H7" i="3"/>
  <c r="H8" i="3"/>
  <c r="H9" i="3"/>
  <c r="H10" i="3"/>
  <c r="H11" i="3"/>
  <c r="H2" i="3"/>
  <c r="E3" i="3"/>
  <c r="E4" i="3"/>
  <c r="E5" i="3"/>
  <c r="E6" i="3"/>
  <c r="E7" i="3"/>
  <c r="E8" i="3"/>
  <c r="E9" i="3"/>
  <c r="E10" i="3"/>
  <c r="E11" i="3"/>
  <c r="E2" i="3"/>
  <c r="D3" i="3"/>
  <c r="D4" i="3"/>
  <c r="D5" i="3"/>
  <c r="D6" i="3"/>
  <c r="D7" i="3"/>
  <c r="D8" i="3"/>
  <c r="D9" i="3"/>
  <c r="D10" i="3"/>
  <c r="D11" i="3"/>
  <c r="D2" i="3"/>
  <c r="C3" i="3"/>
  <c r="C4" i="3"/>
  <c r="C5" i="3"/>
  <c r="C6" i="3"/>
  <c r="C7" i="3"/>
  <c r="C8" i="3"/>
  <c r="C9" i="3"/>
  <c r="C10" i="3"/>
  <c r="C11" i="3"/>
  <c r="C2" i="3"/>
</calcChain>
</file>

<file path=xl/sharedStrings.xml><?xml version="1.0" encoding="utf-8"?>
<sst xmlns="http://schemas.openxmlformats.org/spreadsheetml/2006/main" count="2355" uniqueCount="630">
  <si>
    <t>Κωδικός</t>
  </si>
  <si>
    <t>Τίτλος</t>
  </si>
  <si>
    <t>Βιομηχανικής Διοίκησης και Τεχνολογίας</t>
  </si>
  <si>
    <t>Διεθνών και Ευρωπαϊκών Σπουδών</t>
  </si>
  <si>
    <t>Ναυτιλιακών Σπουδών</t>
  </si>
  <si>
    <t>Οικονομικής Επιστήμης</t>
  </si>
  <si>
    <t>Οργάνωσης και Διοίκησης Επιχειρήσεων</t>
  </si>
  <si>
    <t>Πληροφορικής</t>
  </si>
  <si>
    <t>Στατιστικής και Ασφαλιστικής Επιστήμης</t>
  </si>
  <si>
    <t>Τουριστικών Σπουδών</t>
  </si>
  <si>
    <t>Χρηματοοικονομικής και Τραπεζικής Διοικητικής</t>
  </si>
  <si>
    <t>Ψηφιακών Συστημάτων</t>
  </si>
  <si>
    <t>M4.001</t>
  </si>
  <si>
    <t>Πιστωτικές μονάδες (ECTS)</t>
  </si>
  <si>
    <t>240</t>
  </si>
  <si>
    <t>M4.002</t>
  </si>
  <si>
    <t>Ελάχιστη διάρκεια σπουδών (εξάμηνα)</t>
  </si>
  <si>
    <t>8</t>
  </si>
  <si>
    <t>M4.003</t>
  </si>
  <si>
    <t>Ημερομηνία ίδρυσης</t>
  </si>
  <si>
    <t>16/06/1989</t>
  </si>
  <si>
    <t>10/03/2000</t>
  </si>
  <si>
    <t>17/02/1984</t>
  </si>
  <si>
    <t>26/11/1991</t>
  </si>
  <si>
    <t>15/02/2017</t>
  </si>
  <si>
    <t>06/09/1999</t>
  </si>
  <si>
    <t>M4.004</t>
  </si>
  <si>
    <t>Ημερομηνία τελευταίας αναμόρφωσης</t>
  </si>
  <si>
    <t>23/07/2019</t>
  </si>
  <si>
    <t>15/09/2016</t>
  </si>
  <si>
    <t>24/06/2019</t>
  </si>
  <si>
    <t>07/06/2019</t>
  </si>
  <si>
    <t>03/06/2013</t>
  </si>
  <si>
    <t>22/05/2017</t>
  </si>
  <si>
    <t>13/06/1999</t>
  </si>
  <si>
    <t>11/04/2019</t>
  </si>
  <si>
    <t>M4.005</t>
  </si>
  <si>
    <t>Γλώσσα</t>
  </si>
  <si>
    <t>Ελληνική</t>
  </si>
  <si>
    <t>M4.006</t>
  </si>
  <si>
    <t>Ειδικεύσεις/κατευθύνσεις στον τίτλο σπουδών</t>
  </si>
  <si>
    <t>0</t>
  </si>
  <si>
    <t>3</t>
  </si>
  <si>
    <t>M4.007</t>
  </si>
  <si>
    <t>Κατοχυρωμένα επαγγελματικά δικαιώματα</t>
  </si>
  <si>
    <t>ΝΑΙ</t>
  </si>
  <si>
    <t>ΟΧΙ</t>
  </si>
  <si>
    <t>M4.008</t>
  </si>
  <si>
    <t>Υποχρεωτική διπλωματική/πτυχιακή εργασία</t>
  </si>
  <si>
    <t>M4.009</t>
  </si>
  <si>
    <t>Ελάχιστος αριθμός μαθημάτων για απόκτηση πτυχίου</t>
  </si>
  <si>
    <t>48</t>
  </si>
  <si>
    <t>44</t>
  </si>
  <si>
    <t>42</t>
  </si>
  <si>
    <t>50</t>
  </si>
  <si>
    <t>49</t>
  </si>
  <si>
    <t>40</t>
  </si>
  <si>
    <t>32</t>
  </si>
  <si>
    <t>M4.010</t>
  </si>
  <si>
    <t>Προσφερόμενα μαθήματα (σύνολο)</t>
  </si>
  <si>
    <t>59</t>
  </si>
  <si>
    <t>78</t>
  </si>
  <si>
    <t>74</t>
  </si>
  <si>
    <t>83</t>
  </si>
  <si>
    <t>91</t>
  </si>
  <si>
    <t>97</t>
  </si>
  <si>
    <t>76</t>
  </si>
  <si>
    <t>53</t>
  </si>
  <si>
    <t>65</t>
  </si>
  <si>
    <t>98</t>
  </si>
  <si>
    <t>M4.011</t>
  </si>
  <si>
    <t>Υποχρεωτικά μαθήματα</t>
  </si>
  <si>
    <t>41</t>
  </si>
  <si>
    <t>24</t>
  </si>
  <si>
    <t>34</t>
  </si>
  <si>
    <t>36</t>
  </si>
  <si>
    <t>19</t>
  </si>
  <si>
    <t>35</t>
  </si>
  <si>
    <t>52</t>
  </si>
  <si>
    <t>M4.012</t>
  </si>
  <si>
    <t>Μαθήματα ελεύθερης επιλογής</t>
  </si>
  <si>
    <t>18</t>
  </si>
  <si>
    <t>47</t>
  </si>
  <si>
    <t>51</t>
  </si>
  <si>
    <t>38</t>
  </si>
  <si>
    <t>33</t>
  </si>
  <si>
    <t>13</t>
  </si>
  <si>
    <t>30</t>
  </si>
  <si>
    <t>46</t>
  </si>
  <si>
    <t>M4.013</t>
  </si>
  <si>
    <t>Μαθήματα κατ' επιλογήν υποχρεωτικά</t>
  </si>
  <si>
    <t>20</t>
  </si>
  <si>
    <t>M4.014</t>
  </si>
  <si>
    <t>Προαπαιτούμενα μαθήματα</t>
  </si>
  <si>
    <t>M4.015</t>
  </si>
  <si>
    <t>Μαθήματα με προαπαιτούμενο μάθημα</t>
  </si>
  <si>
    <t>1</t>
  </si>
  <si>
    <t>7</t>
  </si>
  <si>
    <t>M4.016</t>
  </si>
  <si>
    <t>Μαθήματα Γενικού Υποβάθρου</t>
  </si>
  <si>
    <t>10</t>
  </si>
  <si>
    <t>11</t>
  </si>
  <si>
    <t>14</t>
  </si>
  <si>
    <t>5</t>
  </si>
  <si>
    <t>31</t>
  </si>
  <si>
    <t>M4.017</t>
  </si>
  <si>
    <t>Μαθήματα Επιστημονικής Περιοχής (Ειδικού Υποβάθρου)</t>
  </si>
  <si>
    <t>37</t>
  </si>
  <si>
    <t>57</t>
  </si>
  <si>
    <t>62</t>
  </si>
  <si>
    <t>55</t>
  </si>
  <si>
    <t>23</t>
  </si>
  <si>
    <t>9</t>
  </si>
  <si>
    <t>M4.018</t>
  </si>
  <si>
    <t>Μαθήματα Γενικών Γνώσεων</t>
  </si>
  <si>
    <t>4</t>
  </si>
  <si>
    <t>2</t>
  </si>
  <si>
    <t>6</t>
  </si>
  <si>
    <t>M4.019</t>
  </si>
  <si>
    <t>Μαθήματα Ανάπτυξης Δεξιοτήτων</t>
  </si>
  <si>
    <t>16</t>
  </si>
  <si>
    <t>M4.020</t>
  </si>
  <si>
    <t>Μαθήματα με φροντιστήριο</t>
  </si>
  <si>
    <t>M4.021</t>
  </si>
  <si>
    <t>Μαθήματα με εργαστηριακή άσκηση ή εργαστηριακά</t>
  </si>
  <si>
    <t>89</t>
  </si>
  <si>
    <t>M4.022</t>
  </si>
  <si>
    <t>Μαθήματα με κλινική άσκηση ή κλινικά</t>
  </si>
  <si>
    <t>M4.023</t>
  </si>
  <si>
    <t>Μαθήματα με άσκηση υπαίθρου</t>
  </si>
  <si>
    <t>M4.024</t>
  </si>
  <si>
    <t>Έκδοση Παραρτήματος Διπλώματος</t>
  </si>
  <si>
    <t>M4.025</t>
  </si>
  <si>
    <t>Ηλεκτρονική τάξη</t>
  </si>
  <si>
    <t>M4.026</t>
  </si>
  <si>
    <t>Σύνολο μαθημάτων στην ηλεκτρονική τάξη</t>
  </si>
  <si>
    <t>M4.027</t>
  </si>
  <si>
    <t>Συμμόρφωση με πρότυπα WCAG</t>
  </si>
  <si>
    <t>M4.029</t>
  </si>
  <si>
    <t>Υποχρεωτική πρακτική άσκηση</t>
  </si>
  <si>
    <t>M4.030</t>
  </si>
  <si>
    <t>Υποστήριξη πρακτικής άσκησης</t>
  </si>
  <si>
    <t>M4.031</t>
  </si>
  <si>
    <t>Φοιτητές που ολοκλήρωσαν την πρακτική άσκηση</t>
  </si>
  <si>
    <t>68</t>
  </si>
  <si>
    <t>81</t>
  </si>
  <si>
    <t>90</t>
  </si>
  <si>
    <t>17</t>
  </si>
  <si>
    <t>56</t>
  </si>
  <si>
    <t>86</t>
  </si>
  <si>
    <t>M4.033</t>
  </si>
  <si>
    <t>Διάρκεια πρακτικής άσκησης (μήνες)</t>
  </si>
  <si>
    <t>M4.034</t>
  </si>
  <si>
    <t>Συμμετοχή φοιτητών</t>
  </si>
  <si>
    <t>M4.035</t>
  </si>
  <si>
    <t>Συμμετοχή αποφοίτων</t>
  </si>
  <si>
    <t>M4.036</t>
  </si>
  <si>
    <t>Συμμετοχή εργοδοτών</t>
  </si>
  <si>
    <t>M4.037</t>
  </si>
  <si>
    <t>Συμμετοχή επιστημονικών φορέων</t>
  </si>
  <si>
    <t>M4.038</t>
  </si>
  <si>
    <t>Συμμετοχή άλλων φορέων</t>
  </si>
  <si>
    <t>M4.039</t>
  </si>
  <si>
    <t>Προσφερόμενες θέσεις στις Πανελλήνιες Εξετάσεις</t>
  </si>
  <si>
    <t>167</t>
  </si>
  <si>
    <t>161</t>
  </si>
  <si>
    <t>252</t>
  </si>
  <si>
    <t>329</t>
  </si>
  <si>
    <t>354</t>
  </si>
  <si>
    <t>150</t>
  </si>
  <si>
    <t>268</t>
  </si>
  <si>
    <t>196</t>
  </si>
  <si>
    <t>201</t>
  </si>
  <si>
    <t>M4.040</t>
  </si>
  <si>
    <t>Προτεινόμενες θέσεις από το Τμήμα</t>
  </si>
  <si>
    <t>80</t>
  </si>
  <si>
    <t>100</t>
  </si>
  <si>
    <t>200</t>
  </si>
  <si>
    <t>70</t>
  </si>
  <si>
    <t>M4.041</t>
  </si>
  <si>
    <t>Νεοεισαχθέντες με εισαγωγικές εξετάσεις (Άνδρες)</t>
  </si>
  <si>
    <t>87</t>
  </si>
  <si>
    <t>124</t>
  </si>
  <si>
    <t>168</t>
  </si>
  <si>
    <t>144</t>
  </si>
  <si>
    <t>121</t>
  </si>
  <si>
    <t>109</t>
  </si>
  <si>
    <t>M4.042</t>
  </si>
  <si>
    <t>Νεοεισαχθέντες με εισαγωγικές εξετάσεις (Γυναίκες)</t>
  </si>
  <si>
    <t>96</t>
  </si>
  <si>
    <t>123</t>
  </si>
  <si>
    <t>159</t>
  </si>
  <si>
    <t>180</t>
  </si>
  <si>
    <t>113</t>
  </si>
  <si>
    <t>60</t>
  </si>
  <si>
    <t>M4.043</t>
  </si>
  <si>
    <t>Εισαχθέντες με κατατακτήριες εξετάσεις (Άνδρες)</t>
  </si>
  <si>
    <t>M4.044</t>
  </si>
  <si>
    <t>Εισαχθέντες με κατατακτήριες εξετάσεις (Γυναίκες)</t>
  </si>
  <si>
    <t>M4.045</t>
  </si>
  <si>
    <t>Εισαχθέντες από μετεγγραφές (Άνδρες)</t>
  </si>
  <si>
    <t>21</t>
  </si>
  <si>
    <t>22</t>
  </si>
  <si>
    <t>M4.046</t>
  </si>
  <si>
    <t>Εισαχθέντες από μετεγγραφές (Γυναίκες)</t>
  </si>
  <si>
    <t>M4.047</t>
  </si>
  <si>
    <t>Νεοεισαχθέντες αλλοδαποί φοιτητές (Άνδρες)</t>
  </si>
  <si>
    <t>M4.048</t>
  </si>
  <si>
    <t>Νεοεισαχθέντες αλλοδαποί φοιτητές (Γυναίκες)</t>
  </si>
  <si>
    <t>M4.049</t>
  </si>
  <si>
    <t>Νεοεισαχθέντες με λοιπές μεθόδους (Άνδρες)</t>
  </si>
  <si>
    <t>M4.050</t>
  </si>
  <si>
    <t>Νεοεισαχθέντες με λοιπές μεθόδους (Γυναίκες)</t>
  </si>
  <si>
    <t>M4.051</t>
  </si>
  <si>
    <t>Νεοεισαχθέντες (σύνολο) (Άνδρες)</t>
  </si>
  <si>
    <t>88</t>
  </si>
  <si>
    <t>193</t>
  </si>
  <si>
    <t>208</t>
  </si>
  <si>
    <t>198</t>
  </si>
  <si>
    <t>135</t>
  </si>
  <si>
    <t>45</t>
  </si>
  <si>
    <t>115</t>
  </si>
  <si>
    <t>151</t>
  </si>
  <si>
    <t>M4.052</t>
  </si>
  <si>
    <t>Νεοεισαχθέντες (σύνολο) (Γυναίκες)</t>
  </si>
  <si>
    <t>61</t>
  </si>
  <si>
    <t>104</t>
  </si>
  <si>
    <t>140</t>
  </si>
  <si>
    <t>177</t>
  </si>
  <si>
    <t>204</t>
  </si>
  <si>
    <t>54</t>
  </si>
  <si>
    <t>119</t>
  </si>
  <si>
    <t>67</t>
  </si>
  <si>
    <t>M4.054</t>
  </si>
  <si>
    <t>Μεσαία τιμή σειράς προτίμησης</t>
  </si>
  <si>
    <t>M4.055</t>
  </si>
  <si>
    <t>Εγγεγραμμένοι εντός κανονικής διάρκειας φοίτησης (Άνδρες)</t>
  </si>
  <si>
    <t>290</t>
  </si>
  <si>
    <t>675</t>
  </si>
  <si>
    <t>777</t>
  </si>
  <si>
    <t>808</t>
  </si>
  <si>
    <t>619</t>
  </si>
  <si>
    <t>542</t>
  </si>
  <si>
    <t>202</t>
  </si>
  <si>
    <t>476</t>
  </si>
  <si>
    <t>591</t>
  </si>
  <si>
    <t>M4.056</t>
  </si>
  <si>
    <t>Εγγεγραμμένοι εντός κανονικής διάρκειας φοίτησης (Γυναίκες)</t>
  </si>
  <si>
    <t>194</t>
  </si>
  <si>
    <t>465</t>
  </si>
  <si>
    <t>563</t>
  </si>
  <si>
    <t>613</t>
  </si>
  <si>
    <t>678</t>
  </si>
  <si>
    <t>128</t>
  </si>
  <si>
    <t>467</t>
  </si>
  <si>
    <t>209</t>
  </si>
  <si>
    <t>270</t>
  </si>
  <si>
    <t>132</t>
  </si>
  <si>
    <t>M4.057</t>
  </si>
  <si>
    <t>Εγγεγραμμένοι που διανύουν το ν+1 έτος σπουδών (Άνδρες)</t>
  </si>
  <si>
    <t>15</t>
  </si>
  <si>
    <t>93</t>
  </si>
  <si>
    <t>64</t>
  </si>
  <si>
    <t>M4.058</t>
  </si>
  <si>
    <t>Εγγεγραμμένοι που διανύουν το ν+1 έτος σπουδών (Γυναίκες)</t>
  </si>
  <si>
    <t>27</t>
  </si>
  <si>
    <t>M4.059</t>
  </si>
  <si>
    <t>Εγγεγραμμένοι που διανύουν το ν+2 έτος σπουδών (Άνδρες)</t>
  </si>
  <si>
    <t>103</t>
  </si>
  <si>
    <t>116</t>
  </si>
  <si>
    <t>71</t>
  </si>
  <si>
    <t>92</t>
  </si>
  <si>
    <t>M4.060</t>
  </si>
  <si>
    <t>Εγγεγραμμένοι που διανύουν το ν+2 έτος σπουδών (Γυναίκες)</t>
  </si>
  <si>
    <t>12</t>
  </si>
  <si>
    <t>84</t>
  </si>
  <si>
    <t>M4.063</t>
  </si>
  <si>
    <t>Αλλοδαποί εντός κανονικής διάρκειας σπουδών (Άνδρες)</t>
  </si>
  <si>
    <t>M4.064</t>
  </si>
  <si>
    <t>Αλλοδαποί  εντός κανονικής διάρκειας σπουδών (Γυναίκες)</t>
  </si>
  <si>
    <t>M4.067</t>
  </si>
  <si>
    <t>Διαγραμμένοι κατόπιν αίτησης (εντός κανονικής διάρκειας φοίτησης) (Άνδρες)</t>
  </si>
  <si>
    <t>M4.068</t>
  </si>
  <si>
    <t>Διαγραμμένοι κατόπιν αίτησης (εντός κανονικής διάρκειας φοίτησης) (Γυναίκες)</t>
  </si>
  <si>
    <t>M4.069</t>
  </si>
  <si>
    <t>Διαγραμμένοι κατόπιν αίτησης (πέραν κανονικής διάρκειας φοίτησης) (Άνδρες)</t>
  </si>
  <si>
    <t>M4.070</t>
  </si>
  <si>
    <t>Διαγραμμένοι κατόπιν αίτησης (πέραν κανονικής διάρκειας φοίτησης) (Γυναίκες)</t>
  </si>
  <si>
    <t>M4.071</t>
  </si>
  <si>
    <t>Διαγραμμένοι για εγγραφή σε άλλο ΠΠΣ (εντός κανονικής διάρκειας φοίτησης) (Άνδρες)</t>
  </si>
  <si>
    <t>M4.072</t>
  </si>
  <si>
    <t>Διαγραμμένοι για εγγραφή σε άλλο ΠΠΣ (εντός κανονικής διάρκειας φοίτησης) (Γυναίκες)</t>
  </si>
  <si>
    <t>M4.073</t>
  </si>
  <si>
    <t>Διαγραμμένοι για εγγραφή σε άλλο ΠΠΣ (πέραν κανονικής διάρκειας φοίτησης) (Άνδρες)</t>
  </si>
  <si>
    <t>M4.074</t>
  </si>
  <si>
    <t>Διαγραμμένοι για εγγραφή σε άλλο ΠΠΣ (πέραν κανονικής διάρκειας φοίτησης) (Γυναίκες)</t>
  </si>
  <si>
    <t>M4.075</t>
  </si>
  <si>
    <t>Νεοεισερχόμενοι φοιτητές ΑΜΕΑ (Άνδρες)</t>
  </si>
  <si>
    <t>M4.076</t>
  </si>
  <si>
    <t>Νεοεισερχόμενοι φοιτητές ΑΜΕΑ (Γυναίκες)</t>
  </si>
  <si>
    <t>M4.077</t>
  </si>
  <si>
    <t>Εγγεγραμμένοι φοιτητές ΑΜΕΑ (εντός κανονικής διάρκειας φοίτησης) (Άνδρες)</t>
  </si>
  <si>
    <t>26</t>
  </si>
  <si>
    <t>M4.078</t>
  </si>
  <si>
    <t>Εγγεγραμμένοι φοιτητές ΑΜΕΑ (εντός κανονικής διάρκειας φοίτησης) (Γυναίκες)</t>
  </si>
  <si>
    <t>M4.079</t>
  </si>
  <si>
    <t>Απόφοιτοι ΑΜΕΑ (Άνδρες)</t>
  </si>
  <si>
    <t>M4.080</t>
  </si>
  <si>
    <t>Απόφοιτοι ΑΜΕΑ (Γυναίκες)</t>
  </si>
  <si>
    <t>M4.081</t>
  </si>
  <si>
    <t>Φοιτητές με τρίμηνη παρακολούθηση σε ΑΕΙ της αλλοδαπής (εντός κανονικής διάρκειας φοίτησης) (Άνδρες)</t>
  </si>
  <si>
    <t>M4.082</t>
  </si>
  <si>
    <t>Φοιτητές με τρίμηνη παρακολούθηση σε ΑΕΙ της αλλοδαπής (εντός κανονικής διάρκειας φοίτησης) (Γυναίκες)</t>
  </si>
  <si>
    <t>M4.083</t>
  </si>
  <si>
    <t>Φοιτητές με τρίμηνη παρακολούθηση σε ΑΕΙ της αλλοδαπής (πέραν κανονικής διάρκειας φοίτησης) (Άνδρες)</t>
  </si>
  <si>
    <t>M4.084</t>
  </si>
  <si>
    <t>Φοιτητές με τρίμηνη παρακολούθηση σε ΑΕΙ της αλλοδαπής (πέραν κανονικής διάρκειας φοίτησης) (Γυναίκες)</t>
  </si>
  <si>
    <t>M4.085</t>
  </si>
  <si>
    <t>Φοιτητές από άλλο τμήμα της Αλλοδαπής (Άνδρες)</t>
  </si>
  <si>
    <t>M4.086</t>
  </si>
  <si>
    <t>Φοιτητές από άλλο τμήμα της Αλλοδαπής (Γυναίκες)</t>
  </si>
  <si>
    <t>M4.087</t>
  </si>
  <si>
    <t>Εισερχόμενοι φοιτητές ERASMUS (Άνδρες)</t>
  </si>
  <si>
    <t>M4.088</t>
  </si>
  <si>
    <t>Εισερχόμενοι φοιτητές ERASMUS (Γυναίκες)</t>
  </si>
  <si>
    <t>M4.089</t>
  </si>
  <si>
    <t>Εξερχόμενοι φοιτητές ERASMUS (Άνδρες)</t>
  </si>
  <si>
    <t>M4.090</t>
  </si>
  <si>
    <t>Εξερχόμενοι φοιτητές ERASMUS (Γυναίκες)</t>
  </si>
  <si>
    <t>M4.091</t>
  </si>
  <si>
    <t>Απόφοιτοι (εντός κανονικής διάρκειας φοίτησης) (Άνδρες)</t>
  </si>
  <si>
    <t>75</t>
  </si>
  <si>
    <t>77</t>
  </si>
  <si>
    <t>M4.092</t>
  </si>
  <si>
    <t>Απόφοιτοι (εντός κανονικής διάρκειας φοίτησης) (Γυναίκες)</t>
  </si>
  <si>
    <t>63</t>
  </si>
  <si>
    <t>28</t>
  </si>
  <si>
    <t>M4.093</t>
  </si>
  <si>
    <t>Απόφοιτοι (ν+1 έτη σπουδών) (Άνδρες)</t>
  </si>
  <si>
    <t>M4.094</t>
  </si>
  <si>
    <t>Απόφοιτοι (ν+1 έτη σπουδών) (Γυναίκες)</t>
  </si>
  <si>
    <t>95</t>
  </si>
  <si>
    <t>M4.095</t>
  </si>
  <si>
    <t>Απόφοιτοι (ν+2 έτη σπουδών) (Άνδρες)</t>
  </si>
  <si>
    <t>M4.096</t>
  </si>
  <si>
    <t>Απόφοιτοι (ν+2 έτη σπουδών) (Γυναίκες)</t>
  </si>
  <si>
    <t>29</t>
  </si>
  <si>
    <t>M4.099</t>
  </si>
  <si>
    <t>Απόφοιτοι με βαθμό πτυχίου 5.00 - 5.99 (Άνδρες)</t>
  </si>
  <si>
    <t>M4.100</t>
  </si>
  <si>
    <t>Απόφοιτοι με βαθμό πτυχίου 5.00 - 5.99 (Γυναίκες)</t>
  </si>
  <si>
    <t>M4.101</t>
  </si>
  <si>
    <t>Απόφοιτοι με βαθμό πτυχίου 6.00 - 6.99 (Άνδρες)</t>
  </si>
  <si>
    <t>117</t>
  </si>
  <si>
    <t>145</t>
  </si>
  <si>
    <t>205</t>
  </si>
  <si>
    <t>69</t>
  </si>
  <si>
    <t>M4.102</t>
  </si>
  <si>
    <t>Απόφοιτοι με βαθμό πτυχίου 6.00 - 6.99 (Γυναίκες)</t>
  </si>
  <si>
    <t>171</t>
  </si>
  <si>
    <t>39</t>
  </si>
  <si>
    <t>M4.103</t>
  </si>
  <si>
    <t>Απόφοιτοι με βαθμό πτυχίου 7.00 - 7.99 (Άνδρες)</t>
  </si>
  <si>
    <t>M4.104</t>
  </si>
  <si>
    <t>Απόφοιτοι με βαθμό πτυχίου 7.00 - 7.99 (Γυναίκες)</t>
  </si>
  <si>
    <t>M4.105</t>
  </si>
  <si>
    <t>Απόφοιτοι με βαθμό πτυχίου 8.00 - 8.99 (Άνδρες)</t>
  </si>
  <si>
    <t>M4.106</t>
  </si>
  <si>
    <t>Απόφοιτοι με βαθμό πτυχίου 8.00 - 8.99 (Γυναίκες)</t>
  </si>
  <si>
    <t>M4.107</t>
  </si>
  <si>
    <t>Απόφοιτοι με βαθμό πτυχίου 9.00 - 10.00 (Άνδρες)</t>
  </si>
  <si>
    <t>M4.108</t>
  </si>
  <si>
    <t>Απόφοιτοι με βαθμό πτυχίου 9.00 - 10.00 (Γυναίκες)</t>
  </si>
  <si>
    <t>M4.109</t>
  </si>
  <si>
    <t>Μέση τιμή βαθμού πτυχίου  (Άνδρες)</t>
  </si>
  <si>
    <t>6.62</t>
  </si>
  <si>
    <t>7.32</t>
  </si>
  <si>
    <t>6.65</t>
  </si>
  <si>
    <t>6.7</t>
  </si>
  <si>
    <t>6.41</t>
  </si>
  <si>
    <t>7.55</t>
  </si>
  <si>
    <t>7.4</t>
  </si>
  <si>
    <t>6.66</t>
  </si>
  <si>
    <t>6.71</t>
  </si>
  <si>
    <t>M4.110</t>
  </si>
  <si>
    <t>Μέση τιμή βαθμού πτυχίου  (Γυναίκες)</t>
  </si>
  <si>
    <t>6.87</t>
  </si>
  <si>
    <t>6.98</t>
  </si>
  <si>
    <t>6.61</t>
  </si>
  <si>
    <t>7.51</t>
  </si>
  <si>
    <t>6.43</t>
  </si>
  <si>
    <t>7.71</t>
  </si>
  <si>
    <t>M4.115</t>
  </si>
  <si>
    <t>Απασχόληση αποφοίτων σε συναφή εργασία εντός 12 μηνών (%) (Άνδρες)</t>
  </si>
  <si>
    <t>36,00 %</t>
  </si>
  <si>
    <t>0,00 %</t>
  </si>
  <si>
    <t>38,00 %</t>
  </si>
  <si>
    <t>40,00 %</t>
  </si>
  <si>
    <t>32,00 %</t>
  </si>
  <si>
    <t>50,00 %</t>
  </si>
  <si>
    <t>22,00 %</t>
  </si>
  <si>
    <t>44,00 %</t>
  </si>
  <si>
    <t>M4.116</t>
  </si>
  <si>
    <t>Απασχόληση αποφοίτων σε συναφή εργασία εντός 12 μηνών (%) (Γυναίκες)</t>
  </si>
  <si>
    <t>10,00 %</t>
  </si>
  <si>
    <t>35,00 %</t>
  </si>
  <si>
    <t>27,00 %</t>
  </si>
  <si>
    <t>100,00 %</t>
  </si>
  <si>
    <t>15,00 %</t>
  </si>
  <si>
    <t>11,00 %</t>
  </si>
  <si>
    <t>41,00 %</t>
  </si>
  <si>
    <t>M4.117</t>
  </si>
  <si>
    <t>Απασχόληση αποφοίτων σε μη συναφή εργασία εντός 12 μηνών (%) (Άνδρες)</t>
  </si>
  <si>
    <t>21,00 %</t>
  </si>
  <si>
    <t>17,00 %</t>
  </si>
  <si>
    <t>16,00 %</t>
  </si>
  <si>
    <t>14,00 %</t>
  </si>
  <si>
    <t>20,00 %</t>
  </si>
  <si>
    <t>M4.118</t>
  </si>
  <si>
    <t>Απασχόληση αποφοίτων σε μη συναφή εργασία εντός 12 μηνών (%) (Γυναίκες)</t>
  </si>
  <si>
    <t>5,00 %</t>
  </si>
  <si>
    <t>4,00 %</t>
  </si>
  <si>
    <t>18,00 %</t>
  </si>
  <si>
    <t>29,00 %</t>
  </si>
  <si>
    <t>13,00 %</t>
  </si>
  <si>
    <t>M4.119</t>
  </si>
  <si>
    <t>Απασχόληση αποφοίτων σε συναφή εργασία εντός 24 μηνών (%) (Άνδρες)</t>
  </si>
  <si>
    <t>43,00 %</t>
  </si>
  <si>
    <t>45,00 %</t>
  </si>
  <si>
    <t>37,00 %</t>
  </si>
  <si>
    <t>60,00 %</t>
  </si>
  <si>
    <t>M4.120</t>
  </si>
  <si>
    <t>Απασχόληση αποφοίτων σε συναφή εργασία εντός 24 μηνών (%) (Γυναίκες)</t>
  </si>
  <si>
    <t>M4.121</t>
  </si>
  <si>
    <t>Απασχόληση αποφοίτων σε μη συναφή εργασία εντός 24 μηνών (%) (Άνδρες)</t>
  </si>
  <si>
    <t>23,00 %</t>
  </si>
  <si>
    <t>19,00 %</t>
  </si>
  <si>
    <t>M4.122</t>
  </si>
  <si>
    <t>Απασχόληση αποφοίτων σε μη συναφή εργασία εντός 24 μηνών (%) (Γυναίκες)</t>
  </si>
  <si>
    <t>30,00 %</t>
  </si>
  <si>
    <t>31,00 %</t>
  </si>
  <si>
    <t>M4.123</t>
  </si>
  <si>
    <t>Ποσοστό συνέχισης σπουδών στο εσωτερικό (απόφοιτοι Άνδρες)</t>
  </si>
  <si>
    <t>M4.124</t>
  </si>
  <si>
    <t>Ποσοστό συνέχισης σπουδών στο εσωτερικό (απόφοιτοι Γυναίκες)</t>
  </si>
  <si>
    <t>25,00 %</t>
  </si>
  <si>
    <t>M4.125</t>
  </si>
  <si>
    <t>Ποσοστό συνέχισης σπουδών στο εξωτερικό (απόφοιτοι Άνδρες)</t>
  </si>
  <si>
    <t>12,00 %</t>
  </si>
  <si>
    <t>9,00 %</t>
  </si>
  <si>
    <t>7,00 %</t>
  </si>
  <si>
    <t>M4.126</t>
  </si>
  <si>
    <t>Ποσοστό συνέχισης σπουδών στο εξωτερικό (απόφοιτοι Γυναίκες)</t>
  </si>
  <si>
    <t>8,00 %</t>
  </si>
  <si>
    <t>1,50 %</t>
  </si>
  <si>
    <t>M4.127</t>
  </si>
  <si>
    <t>Διδάσκοντες μέλη ΔΕΠ του Τμήματος ή της Σχολής</t>
  </si>
  <si>
    <t>25</t>
  </si>
  <si>
    <t>M4.128</t>
  </si>
  <si>
    <t>Διδάσκοντες μέλη ΔΕΠ από άλλα Τμήματα ή Σχολές</t>
  </si>
  <si>
    <t>M4.129</t>
  </si>
  <si>
    <t>Εξωτερικοί συνεργάτες με ανάθεση διδασκαλίας</t>
  </si>
  <si>
    <t>M4.130</t>
  </si>
  <si>
    <t>Αυτόματη έκδοση Παραρτήματος Διπλώματος για όλους του φοιτητές</t>
  </si>
  <si>
    <t>M4.131</t>
  </si>
  <si>
    <t>Διδάσκοντες μέλη ΕΕΠ του Ιδρύματος</t>
  </si>
  <si>
    <t>M4.132</t>
  </si>
  <si>
    <t>Λοιποί διδάσκοντες του Ιδρύματος</t>
  </si>
  <si>
    <t>M4.133</t>
  </si>
  <si>
    <t>Διδάσκοντες μέλη ΔΕΠ από άλλα Ιδρύματα της χώρας</t>
  </si>
  <si>
    <t>M4.135</t>
  </si>
  <si>
    <t>ΦΕΚ ίδρυσης</t>
  </si>
  <si>
    <t>ΤΕΥΧ. Α' 166/16-6-89</t>
  </si>
  <si>
    <t>ΦΕΚ74/τ. Α΄/10-3-2000</t>
  </si>
  <si>
    <t>ΠΔ 377/89 Τεύχος Α' Αρ. Φύλλου 166</t>
  </si>
  <si>
    <t>ΦΕΚτ.Α14/17.02.1984</t>
  </si>
  <si>
    <t>ΦΕΚ14/τ.Α΄/17/2/1984</t>
  </si>
  <si>
    <t>177τ.Α 26/11/1991</t>
  </si>
  <si>
    <t>14/17-2-1984</t>
  </si>
  <si>
    <t>17/τ.Α'/15.02.2017</t>
  </si>
  <si>
    <t>166/Α/16/06/1989</t>
  </si>
  <si>
    <t>ΦΕΚ 179/Α’/6-9-1999</t>
  </si>
  <si>
    <t>M4.136</t>
  </si>
  <si>
    <t>Διεθνής πιστοποίηση</t>
  </si>
  <si>
    <t>M4.137</t>
  </si>
  <si>
    <t>Χορήγηση βεβαίωσης Ψηφιακών Δεξιοτήτων</t>
  </si>
  <si>
    <t>M4.139</t>
  </si>
  <si>
    <t>Μαθήματα με αξιολόγηση από τους φοιτητές</t>
  </si>
  <si>
    <t>M4.140</t>
  </si>
  <si>
    <t>Φοιτητές που συμμετείχαν στην αξιολόγηση</t>
  </si>
  <si>
    <t>1.385</t>
  </si>
  <si>
    <t>2.760</t>
  </si>
  <si>
    <t>2.745</t>
  </si>
  <si>
    <t>3.748</t>
  </si>
  <si>
    <t>2.335</t>
  </si>
  <si>
    <t>2.025</t>
  </si>
  <si>
    <t>1.590</t>
  </si>
  <si>
    <t>949</t>
  </si>
  <si>
    <t>1.124</t>
  </si>
  <si>
    <t>1.981</t>
  </si>
  <si>
    <t>M4.141</t>
  </si>
  <si>
    <t>Μέσος όρος βαθμολογίας αξιολόγησης μαθημάτων</t>
  </si>
  <si>
    <t>3.94</t>
  </si>
  <si>
    <t>4.2</t>
  </si>
  <si>
    <t>3.93</t>
  </si>
  <si>
    <t>3.91</t>
  </si>
  <si>
    <t>4.058</t>
  </si>
  <si>
    <t>3.72</t>
  </si>
  <si>
    <t>3.79</t>
  </si>
  <si>
    <t>3.85</t>
  </si>
  <si>
    <t>3.96</t>
  </si>
  <si>
    <t>M4.142</t>
  </si>
  <si>
    <t>Μαθήματα Ειδίκευσης ή Κατεύθυνσης</t>
  </si>
  <si>
    <t>M4.143</t>
  </si>
  <si>
    <t>Ξενόγλωσσα μαθήματα για αλλοδαπούς</t>
  </si>
  <si>
    <t>M4.144</t>
  </si>
  <si>
    <t>Αμειβόμενοι φοιτητές</t>
  </si>
  <si>
    <t>M4.145</t>
  </si>
  <si>
    <t>Φοιτητές που βρήκαν εργασία μέσω της πρακτικής άσκησης</t>
  </si>
  <si>
    <t>M4.146</t>
  </si>
  <si>
    <t>Νεοεισαχθέντες από μετεγγραφές (Άνδρες)</t>
  </si>
  <si>
    <t>M4.147</t>
  </si>
  <si>
    <t>Νεοεισαχθέντες από μετεγγραφές (Γυναίκες)</t>
  </si>
  <si>
    <t>M4.148</t>
  </si>
  <si>
    <t>Εισαχθέντες από Τμήματα ΑΕΙ που υπέστησαν μεταβολές (Άνδρες)</t>
  </si>
  <si>
    <t>M4.149</t>
  </si>
  <si>
    <t>Εισαχθέντες από Τμήματα ΑΕΙ που υπέστησαν μεταβολές (Γυναίκες)</t>
  </si>
  <si>
    <t>M4.150</t>
  </si>
  <si>
    <t>Υψηλότερη βαθμολογία εισαγωγής στις Πανελλήνιες Εξετάσεις</t>
  </si>
  <si>
    <t>17.409</t>
  </si>
  <si>
    <t>20.935</t>
  </si>
  <si>
    <t>19.475</t>
  </si>
  <si>
    <t>17.975</t>
  </si>
  <si>
    <t>17.425</t>
  </si>
  <si>
    <t>16.150</t>
  </si>
  <si>
    <t>14.900</t>
  </si>
  <si>
    <t>19.195</t>
  </si>
  <si>
    <t>18.925</t>
  </si>
  <si>
    <t>16.475</t>
  </si>
  <si>
    <t>M4.151</t>
  </si>
  <si>
    <t>Χαμηλότερη βαθμολογία εισαγωγής στις Πανελλήνιες Εξετάσεις</t>
  </si>
  <si>
    <t>5175</t>
  </si>
  <si>
    <t>18145</t>
  </si>
  <si>
    <t>15.970</t>
  </si>
  <si>
    <t>4100</t>
  </si>
  <si>
    <t>14900</t>
  </si>
  <si>
    <t>17925</t>
  </si>
  <si>
    <t>12100</t>
  </si>
  <si>
    <t>15.055</t>
  </si>
  <si>
    <t>14.375</t>
  </si>
  <si>
    <t>15.025</t>
  </si>
  <si>
    <t>M4.152</t>
  </si>
  <si>
    <t>Διαγραμμένοι από το ΠΠΣ (Άνδρες)</t>
  </si>
  <si>
    <t>M4.153</t>
  </si>
  <si>
    <t>Διαγραμμένοι από το ΠΣ (Γυναίκες)</t>
  </si>
  <si>
    <t>M4.154</t>
  </si>
  <si>
    <t>Μαθήματα στην ηλεκτρονική τάξη</t>
  </si>
  <si>
    <t>141</t>
  </si>
  <si>
    <t>M4.155</t>
  </si>
  <si>
    <t>Νεοεισαχθέντες με κατατακτήριες εξετάσεις (Άνδρες)</t>
  </si>
  <si>
    <t>M4.156</t>
  </si>
  <si>
    <t>Νεοεισαχθέντες με κατατακτήριες εξετάσεις (Γυναίκες)</t>
  </si>
  <si>
    <t>M4.157</t>
  </si>
  <si>
    <t>Εισαχθέντες (σύνολο) (Άνδρες)</t>
  </si>
  <si>
    <t>136</t>
  </si>
  <si>
    <t>M4.158</t>
  </si>
  <si>
    <t>Εισαχθέντες (σύνολο) (Γυναίκες)</t>
  </si>
  <si>
    <t>M4.159</t>
  </si>
  <si>
    <t>Εγγεγραμμένοι που διανύουν το ν+3 έτος σπουδών (Άνδρες)</t>
  </si>
  <si>
    <t>106</t>
  </si>
  <si>
    <t>43</t>
  </si>
  <si>
    <t>114</t>
  </si>
  <si>
    <t>M4.160</t>
  </si>
  <si>
    <t>Εγγεγραμμένοι που διανύουν το ν+3 έτος σπουδών (Γυναίκες)</t>
  </si>
  <si>
    <t>M4.161</t>
  </si>
  <si>
    <t>Εγγεγραμμένοι που διανύουν έτος σπουδών μεγαλύτερο του ν+3 (Άνδρες)</t>
  </si>
  <si>
    <t>327</t>
  </si>
  <si>
    <t>368</t>
  </si>
  <si>
    <t>1.799</t>
  </si>
  <si>
    <t>3.249</t>
  </si>
  <si>
    <t>550</t>
  </si>
  <si>
    <t>981</t>
  </si>
  <si>
    <t>297</t>
  </si>
  <si>
    <t>746</t>
  </si>
  <si>
    <t>M4.162</t>
  </si>
  <si>
    <t>Εγγεγραμμένοι που διανύουν έτος σπουδών μεγαλύτερο του ν+3 (Γυναίκες)</t>
  </si>
  <si>
    <t>286</t>
  </si>
  <si>
    <t>797</t>
  </si>
  <si>
    <t>1.688</t>
  </si>
  <si>
    <t>138</t>
  </si>
  <si>
    <t>644</t>
  </si>
  <si>
    <t>157</t>
  </si>
  <si>
    <t>M4.163</t>
  </si>
  <si>
    <t>Αλλοδαποί που διανύουν το ν+1 έτος σπουδών (Άνδρες)</t>
  </si>
  <si>
    <t>M4.164</t>
  </si>
  <si>
    <t>Αλλοδαποί που διανύουν το ν+1 έτος σπουδών (Γυναίκες)</t>
  </si>
  <si>
    <t>M4.165</t>
  </si>
  <si>
    <t>Αλλοδαποί που διανύουν το ν+2 έτος σπουδών (Άνδρες)</t>
  </si>
  <si>
    <t>M4.166</t>
  </si>
  <si>
    <t>Αλλοδαποί που διανύουν το ν+2 έτος σπουδών (Γυναίκες)</t>
  </si>
  <si>
    <t>M4.167</t>
  </si>
  <si>
    <t>Αλλοδαποί που διανύουν το ν+3 έτος σπουδών (Άνδρες)</t>
  </si>
  <si>
    <t>M4.168</t>
  </si>
  <si>
    <t>Αλλοδαποί που διανύουν το ν+3 έτος σπουδών (Γυναίκες)</t>
  </si>
  <si>
    <t>M4.169</t>
  </si>
  <si>
    <t>Αλλοδαποί που διανύουν έτος σπουδών μεγαλύτερο του ν+3 (Άνδρες)</t>
  </si>
  <si>
    <t>M4.170</t>
  </si>
  <si>
    <t>Αλλοδαποί που διανύουν έτος σπουδών μεγαλύτερο του ν+3 (Γυναίκες)</t>
  </si>
  <si>
    <t>M4.171</t>
  </si>
  <si>
    <t>Απόφοιτοι (ν+3 έτη σπουδών) (Άνδρες)</t>
  </si>
  <si>
    <t>M4.172</t>
  </si>
  <si>
    <t>Απόφοιτοι (ν+3 έτη σπουδών) (Γυναίκες)</t>
  </si>
  <si>
    <t>M4.173</t>
  </si>
  <si>
    <t>Απόφοιτοι (περισσότερα από ν+3 έτη σπουδών) (Άνδρες)</t>
  </si>
  <si>
    <t>M4.174</t>
  </si>
  <si>
    <t>Απόφοιτοι (περισσότερα από ν+3 έτη σπουδών) (Γυναίκες)</t>
  </si>
  <si>
    <t>M4.175</t>
  </si>
  <si>
    <t>Συμμετοχή ΠΠΣ σε χρηματοδοτούμενο πρόγραμμα πρακτικής άσκησης</t>
  </si>
  <si>
    <t>M4.176</t>
  </si>
  <si>
    <t>Διδαχθέντα μαθήματα (σύνολο)</t>
  </si>
  <si>
    <t>72</t>
  </si>
  <si>
    <t/>
  </si>
  <si>
    <t>Δ4.44</t>
  </si>
  <si>
    <t>Δ4.34</t>
  </si>
  <si>
    <t>Δ4.35</t>
  </si>
  <si>
    <t>Δ4.11</t>
  </si>
  <si>
    <t>Δ4.36</t>
  </si>
  <si>
    <t>Δ4.40</t>
  </si>
  <si>
    <t>Δ4.12</t>
  </si>
  <si>
    <t>Δ4.15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</si>
</sst>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2" fillId="0" borderId="0" xfId="0" applyFont="1"/>
    <xf numFmtId="0" fontId="2" fillId="0" borderId="0" xfId="0" applyNumberFormat="1" applyFont="1"/>
    <xf numFmtId="10" fontId="2" fillId="0" borderId="0" xfId="0" applyNumberFormat="1" applyFont="1"/>
    <xf numFmtId="3" fontId="2" fillId="0" borderId="0" xfId="0" applyNumberFormat="1" applyFont="1"/>
    <xf numFmtId="2" fontId="2" fillId="0" borderId="0" xfId="0" applyNumberFormat="1" applyFont="1"/>
    <xf numFmtId="10" fontId="0" fillId="0" borderId="0" xfId="1" applyNumberFormat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topLeftCell="A108" workbookViewId="0">
      <selection activeCell="A127" sqref="A127"/>
    </sheetView>
  </sheetViews>
  <sheetFormatPr baseColWidth="10" defaultRowHeight="14" x14ac:dyDescent="0"/>
  <cols>
    <col min="1" max="1" width="7.5" bestFit="1" customWidth="1"/>
    <col min="2" max="2" width="84.33203125" bestFit="1" customWidth="1"/>
    <col min="3" max="3" width="32" bestFit="1" customWidth="1"/>
    <col min="4" max="4" width="27.6640625" bestFit="1" customWidth="1"/>
    <col min="5" max="5" width="29.33203125" bestFit="1" customWidth="1"/>
    <col min="6" max="6" width="19" bestFit="1" customWidth="1"/>
    <col min="7" max="7" width="31.6640625" bestFit="1" customWidth="1"/>
    <col min="8" max="8" width="15.5" bestFit="1" customWidth="1"/>
    <col min="9" max="9" width="31.83203125" bestFit="1" customWidth="1"/>
    <col min="10" max="10" width="18" bestFit="1" customWidth="1"/>
    <col min="11" max="11" width="37.83203125" bestFit="1" customWidth="1"/>
    <col min="12" max="12" width="19.16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</row>
    <row r="3" spans="1:12">
      <c r="A3" t="s">
        <v>15</v>
      </c>
      <c r="B3" t="s">
        <v>16</v>
      </c>
      <c r="C3" t="s">
        <v>17</v>
      </c>
      <c r="D3" t="s">
        <v>17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  <c r="J3" t="s">
        <v>17</v>
      </c>
      <c r="K3" t="s">
        <v>17</v>
      </c>
      <c r="L3" t="s">
        <v>17</v>
      </c>
    </row>
    <row r="4" spans="1:12">
      <c r="A4" t="s">
        <v>18</v>
      </c>
      <c r="B4" t="s">
        <v>19</v>
      </c>
      <c r="C4" t="s">
        <v>20</v>
      </c>
      <c r="D4" t="s">
        <v>21</v>
      </c>
      <c r="E4" t="s">
        <v>20</v>
      </c>
      <c r="F4" t="s">
        <v>22</v>
      </c>
      <c r="G4" t="s">
        <v>22</v>
      </c>
      <c r="H4" t="s">
        <v>23</v>
      </c>
      <c r="I4" t="s">
        <v>22</v>
      </c>
      <c r="J4" t="s">
        <v>24</v>
      </c>
      <c r="K4" t="s">
        <v>20</v>
      </c>
      <c r="L4" t="s">
        <v>25</v>
      </c>
    </row>
    <row r="5" spans="1:12">
      <c r="A5" t="s">
        <v>26</v>
      </c>
      <c r="B5" t="s">
        <v>27</v>
      </c>
      <c r="C5" t="s">
        <v>28</v>
      </c>
      <c r="D5" t="s">
        <v>21</v>
      </c>
      <c r="E5" t="s">
        <v>29</v>
      </c>
      <c r="F5" t="s">
        <v>30</v>
      </c>
      <c r="G5" t="s">
        <v>31</v>
      </c>
      <c r="H5" t="s">
        <v>32</v>
      </c>
      <c r="I5" t="s">
        <v>33</v>
      </c>
      <c r="J5" t="s">
        <v>24</v>
      </c>
      <c r="K5" t="s">
        <v>34</v>
      </c>
      <c r="L5" t="s">
        <v>35</v>
      </c>
    </row>
    <row r="6" spans="1:12">
      <c r="A6" t="s">
        <v>36</v>
      </c>
      <c r="B6" t="s">
        <v>37</v>
      </c>
      <c r="C6" t="s">
        <v>38</v>
      </c>
      <c r="D6" t="s">
        <v>38</v>
      </c>
      <c r="E6" t="s">
        <v>38</v>
      </c>
      <c r="F6" t="s">
        <v>38</v>
      </c>
      <c r="G6" t="s">
        <v>38</v>
      </c>
      <c r="H6" t="s">
        <v>38</v>
      </c>
      <c r="I6" t="s">
        <v>38</v>
      </c>
      <c r="J6" t="s">
        <v>38</v>
      </c>
      <c r="K6" t="s">
        <v>38</v>
      </c>
      <c r="L6" t="s">
        <v>38</v>
      </c>
    </row>
    <row r="7" spans="1:12">
      <c r="A7" t="s">
        <v>39</v>
      </c>
      <c r="B7" t="s">
        <v>40</v>
      </c>
      <c r="C7" t="s">
        <v>41</v>
      </c>
      <c r="D7" t="s">
        <v>41</v>
      </c>
      <c r="E7" t="s">
        <v>41</v>
      </c>
      <c r="F7" t="s">
        <v>41</v>
      </c>
      <c r="G7" t="s">
        <v>42</v>
      </c>
      <c r="H7" t="s">
        <v>42</v>
      </c>
      <c r="I7" t="s">
        <v>41</v>
      </c>
      <c r="J7" t="s">
        <v>41</v>
      </c>
      <c r="K7" t="s">
        <v>41</v>
      </c>
      <c r="L7" t="s">
        <v>42</v>
      </c>
    </row>
    <row r="8" spans="1:12">
      <c r="A8" t="s">
        <v>43</v>
      </c>
      <c r="B8" t="s">
        <v>44</v>
      </c>
      <c r="C8" t="s">
        <v>45</v>
      </c>
      <c r="D8" t="s">
        <v>46</v>
      </c>
      <c r="E8" t="s">
        <v>45</v>
      </c>
      <c r="F8" t="s">
        <v>45</v>
      </c>
      <c r="G8" t="s">
        <v>45</v>
      </c>
      <c r="H8" t="s">
        <v>45</v>
      </c>
      <c r="I8" t="s">
        <v>45</v>
      </c>
      <c r="J8" t="s">
        <v>45</v>
      </c>
      <c r="K8" t="s">
        <v>45</v>
      </c>
      <c r="L8" t="s">
        <v>45</v>
      </c>
    </row>
    <row r="9" spans="1:12">
      <c r="A9" t="s">
        <v>47</v>
      </c>
      <c r="B9" t="s">
        <v>48</v>
      </c>
      <c r="C9" t="s">
        <v>46</v>
      </c>
      <c r="D9" t="s">
        <v>46</v>
      </c>
      <c r="E9" t="s">
        <v>46</v>
      </c>
      <c r="F9" t="s">
        <v>46</v>
      </c>
      <c r="G9" t="s">
        <v>46</v>
      </c>
      <c r="H9" t="s">
        <v>45</v>
      </c>
      <c r="I9" t="s">
        <v>46</v>
      </c>
      <c r="J9" t="s">
        <v>46</v>
      </c>
      <c r="K9" t="s">
        <v>46</v>
      </c>
      <c r="L9" t="s">
        <v>45</v>
      </c>
    </row>
    <row r="10" spans="1:12">
      <c r="A10" t="s">
        <v>49</v>
      </c>
      <c r="B10" t="s">
        <v>50</v>
      </c>
      <c r="C10" t="s">
        <v>51</v>
      </c>
      <c r="D10" t="s">
        <v>52</v>
      </c>
      <c r="E10" t="s">
        <v>53</v>
      </c>
      <c r="F10" t="s">
        <v>52</v>
      </c>
      <c r="G10" t="s">
        <v>54</v>
      </c>
      <c r="H10" t="s">
        <v>55</v>
      </c>
      <c r="I10" t="s">
        <v>56</v>
      </c>
      <c r="J10" t="s">
        <v>51</v>
      </c>
      <c r="K10" t="s">
        <v>57</v>
      </c>
      <c r="L10" t="s">
        <v>52</v>
      </c>
    </row>
    <row r="11" spans="1:12">
      <c r="A11" t="s">
        <v>58</v>
      </c>
      <c r="B11" t="s">
        <v>59</v>
      </c>
      <c r="C11" t="s">
        <v>60</v>
      </c>
      <c r="D11" t="s">
        <v>61</v>
      </c>
      <c r="E11" t="s">
        <v>62</v>
      </c>
      <c r="F11" t="s">
        <v>63</v>
      </c>
      <c r="G11" t="s">
        <v>64</v>
      </c>
      <c r="H11" t="s">
        <v>65</v>
      </c>
      <c r="I11" t="s">
        <v>66</v>
      </c>
      <c r="J11" t="s">
        <v>67</v>
      </c>
      <c r="K11" t="s">
        <v>68</v>
      </c>
      <c r="L11" t="s">
        <v>69</v>
      </c>
    </row>
    <row r="12" spans="1:12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56</v>
      </c>
      <c r="H12" t="s">
        <v>60</v>
      </c>
      <c r="I12" t="s">
        <v>76</v>
      </c>
      <c r="J12" t="s">
        <v>56</v>
      </c>
      <c r="K12" t="s">
        <v>77</v>
      </c>
      <c r="L12" t="s">
        <v>78</v>
      </c>
    </row>
    <row r="13" spans="1:12">
      <c r="A13" t="s">
        <v>79</v>
      </c>
      <c r="B13" t="s">
        <v>80</v>
      </c>
      <c r="C13" t="s">
        <v>81</v>
      </c>
      <c r="D13" t="s">
        <v>74</v>
      </c>
      <c r="E13" t="s">
        <v>56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</row>
    <row r="14" spans="1:12">
      <c r="A14" t="s">
        <v>89</v>
      </c>
      <c r="B14" t="s">
        <v>90</v>
      </c>
      <c r="C14" t="s">
        <v>41</v>
      </c>
      <c r="D14" t="s">
        <v>91</v>
      </c>
      <c r="E14" t="s">
        <v>41</v>
      </c>
      <c r="F14" t="s">
        <v>41</v>
      </c>
      <c r="G14" t="s">
        <v>41</v>
      </c>
      <c r="H14" t="s">
        <v>41</v>
      </c>
      <c r="I14" t="s">
        <v>73</v>
      </c>
      <c r="J14" t="s">
        <v>41</v>
      </c>
      <c r="K14" t="s">
        <v>41</v>
      </c>
      <c r="L14" t="s">
        <v>41</v>
      </c>
    </row>
    <row r="15" spans="1:12">
      <c r="A15" t="s">
        <v>92</v>
      </c>
      <c r="B15" t="s">
        <v>93</v>
      </c>
      <c r="C15" t="s">
        <v>46</v>
      </c>
      <c r="D15" t="s">
        <v>46</v>
      </c>
      <c r="E15" t="s">
        <v>45</v>
      </c>
      <c r="F15" t="s">
        <v>46</v>
      </c>
      <c r="G15" t="s">
        <v>45</v>
      </c>
      <c r="H15" t="s">
        <v>46</v>
      </c>
      <c r="I15" t="s">
        <v>46</v>
      </c>
      <c r="J15" t="s">
        <v>46</v>
      </c>
      <c r="K15" t="s">
        <v>45</v>
      </c>
      <c r="L15" t="s">
        <v>46</v>
      </c>
    </row>
    <row r="16" spans="1:12">
      <c r="A16" t="s">
        <v>94</v>
      </c>
      <c r="B16" t="s">
        <v>95</v>
      </c>
      <c r="C16" t="s">
        <v>41</v>
      </c>
      <c r="D16" t="s">
        <v>41</v>
      </c>
      <c r="E16" t="s">
        <v>96</v>
      </c>
      <c r="F16" t="s">
        <v>41</v>
      </c>
      <c r="G16" t="s">
        <v>57</v>
      </c>
      <c r="H16" t="s">
        <v>41</v>
      </c>
      <c r="I16" t="s">
        <v>41</v>
      </c>
      <c r="J16" t="s">
        <v>41</v>
      </c>
      <c r="K16" t="s">
        <v>97</v>
      </c>
      <c r="L16" t="s">
        <v>41</v>
      </c>
    </row>
    <row r="17" spans="1:12">
      <c r="A17" t="s">
        <v>98</v>
      </c>
      <c r="B17" t="s">
        <v>99</v>
      </c>
      <c r="C17" t="s">
        <v>100</v>
      </c>
      <c r="D17" t="s">
        <v>73</v>
      </c>
      <c r="E17" t="s">
        <v>97</v>
      </c>
      <c r="F17" t="s">
        <v>101</v>
      </c>
      <c r="G17" t="s">
        <v>91</v>
      </c>
      <c r="H17" t="s">
        <v>42</v>
      </c>
      <c r="I17" t="s">
        <v>102</v>
      </c>
      <c r="J17" t="s">
        <v>103</v>
      </c>
      <c r="K17" t="s">
        <v>97</v>
      </c>
      <c r="L17" t="s">
        <v>104</v>
      </c>
    </row>
    <row r="18" spans="1:12">
      <c r="A18" t="s">
        <v>105</v>
      </c>
      <c r="B18" t="s">
        <v>106</v>
      </c>
      <c r="C18" t="s">
        <v>72</v>
      </c>
      <c r="D18" t="s">
        <v>107</v>
      </c>
      <c r="E18" t="s">
        <v>108</v>
      </c>
      <c r="F18" t="s">
        <v>109</v>
      </c>
      <c r="G18" t="s">
        <v>53</v>
      </c>
      <c r="H18" t="s">
        <v>110</v>
      </c>
      <c r="I18" t="s">
        <v>111</v>
      </c>
      <c r="J18" t="s">
        <v>56</v>
      </c>
      <c r="K18" t="s">
        <v>84</v>
      </c>
      <c r="L18" t="s">
        <v>112</v>
      </c>
    </row>
    <row r="19" spans="1:12">
      <c r="A19" t="s">
        <v>113</v>
      </c>
      <c r="B19" t="s">
        <v>114</v>
      </c>
      <c r="C19" t="s">
        <v>115</v>
      </c>
      <c r="D19" t="s">
        <v>102</v>
      </c>
      <c r="E19" t="s">
        <v>116</v>
      </c>
      <c r="F19" t="s">
        <v>117</v>
      </c>
      <c r="G19" t="s">
        <v>41</v>
      </c>
      <c r="H19" t="s">
        <v>42</v>
      </c>
      <c r="I19" t="s">
        <v>17</v>
      </c>
      <c r="J19" t="s">
        <v>115</v>
      </c>
      <c r="K19" t="s">
        <v>115</v>
      </c>
      <c r="L19" t="s">
        <v>41</v>
      </c>
    </row>
    <row r="20" spans="1:12">
      <c r="A20" t="s">
        <v>118</v>
      </c>
      <c r="B20" t="s">
        <v>119</v>
      </c>
      <c r="C20" t="s">
        <v>115</v>
      </c>
      <c r="D20" t="s">
        <v>42</v>
      </c>
      <c r="E20" t="s">
        <v>17</v>
      </c>
      <c r="F20" t="s">
        <v>115</v>
      </c>
      <c r="G20" t="s">
        <v>116</v>
      </c>
      <c r="H20" t="s">
        <v>97</v>
      </c>
      <c r="I20" t="s">
        <v>112</v>
      </c>
      <c r="J20" t="s">
        <v>115</v>
      </c>
      <c r="K20" t="s">
        <v>120</v>
      </c>
      <c r="L20" t="s">
        <v>42</v>
      </c>
    </row>
    <row r="21" spans="1:12">
      <c r="A21" t="s">
        <v>121</v>
      </c>
      <c r="B21" t="s">
        <v>122</v>
      </c>
      <c r="C21" t="s">
        <v>42</v>
      </c>
      <c r="D21" t="s">
        <v>41</v>
      </c>
      <c r="E21" t="s">
        <v>41</v>
      </c>
      <c r="F21" t="s">
        <v>41</v>
      </c>
      <c r="G21" t="s">
        <v>116</v>
      </c>
      <c r="H21" t="s">
        <v>103</v>
      </c>
      <c r="I21" t="s">
        <v>81</v>
      </c>
      <c r="J21" t="s">
        <v>96</v>
      </c>
      <c r="K21" t="s">
        <v>103</v>
      </c>
      <c r="L21" t="s">
        <v>115</v>
      </c>
    </row>
    <row r="22" spans="1:12">
      <c r="A22" t="s">
        <v>123</v>
      </c>
      <c r="B22" t="s">
        <v>124</v>
      </c>
      <c r="C22" t="s">
        <v>102</v>
      </c>
      <c r="D22" t="s">
        <v>42</v>
      </c>
      <c r="E22" t="s">
        <v>41</v>
      </c>
      <c r="F22" t="s">
        <v>103</v>
      </c>
      <c r="G22" t="s">
        <v>117</v>
      </c>
      <c r="H22" t="s">
        <v>84</v>
      </c>
      <c r="I22" t="s">
        <v>42</v>
      </c>
      <c r="J22" t="s">
        <v>116</v>
      </c>
      <c r="K22" t="s">
        <v>117</v>
      </c>
      <c r="L22" t="s">
        <v>125</v>
      </c>
    </row>
    <row r="23" spans="1:12">
      <c r="A23" t="s">
        <v>126</v>
      </c>
      <c r="B23" t="s">
        <v>127</v>
      </c>
      <c r="C23" t="s">
        <v>41</v>
      </c>
      <c r="D23" t="s">
        <v>41</v>
      </c>
      <c r="E23" t="s">
        <v>41</v>
      </c>
      <c r="F23" t="s">
        <v>41</v>
      </c>
      <c r="G23" t="s">
        <v>41</v>
      </c>
      <c r="H23" t="s">
        <v>41</v>
      </c>
      <c r="I23" t="s">
        <v>41</v>
      </c>
      <c r="J23" t="s">
        <v>41</v>
      </c>
      <c r="K23" t="s">
        <v>41</v>
      </c>
      <c r="L23" t="s">
        <v>41</v>
      </c>
    </row>
    <row r="24" spans="1:12">
      <c r="A24" t="s">
        <v>128</v>
      </c>
      <c r="B24" t="s">
        <v>129</v>
      </c>
      <c r="C24" t="s">
        <v>116</v>
      </c>
      <c r="D24" t="s">
        <v>41</v>
      </c>
      <c r="E24" t="s">
        <v>116</v>
      </c>
      <c r="F24" t="s">
        <v>41</v>
      </c>
      <c r="G24" t="s">
        <v>41</v>
      </c>
      <c r="H24" t="s">
        <v>41</v>
      </c>
      <c r="I24" t="s">
        <v>41</v>
      </c>
      <c r="J24" t="s">
        <v>41</v>
      </c>
      <c r="K24" t="s">
        <v>41</v>
      </c>
      <c r="L24" t="s">
        <v>41</v>
      </c>
    </row>
    <row r="25" spans="1:12">
      <c r="A25" t="s">
        <v>130</v>
      </c>
      <c r="B25" t="s">
        <v>131</v>
      </c>
      <c r="C25" t="s">
        <v>45</v>
      </c>
      <c r="D25" t="s">
        <v>45</v>
      </c>
      <c r="E25" t="s">
        <v>45</v>
      </c>
      <c r="F25" t="s">
        <v>45</v>
      </c>
      <c r="G25" t="s">
        <v>45</v>
      </c>
      <c r="H25" t="s">
        <v>45</v>
      </c>
      <c r="I25" t="s">
        <v>45</v>
      </c>
      <c r="J25" t="s">
        <v>45</v>
      </c>
      <c r="K25" t="s">
        <v>45</v>
      </c>
      <c r="L25" t="s">
        <v>45</v>
      </c>
    </row>
    <row r="26" spans="1:12">
      <c r="A26" t="s">
        <v>132</v>
      </c>
      <c r="B26" t="s">
        <v>133</v>
      </c>
      <c r="C26" t="s">
        <v>45</v>
      </c>
      <c r="D26" t="s">
        <v>45</v>
      </c>
      <c r="E26" t="s">
        <v>45</v>
      </c>
      <c r="F26" t="s">
        <v>45</v>
      </c>
      <c r="G26" t="s">
        <v>45</v>
      </c>
      <c r="H26" t="s">
        <v>45</v>
      </c>
      <c r="I26" t="s">
        <v>45</v>
      </c>
      <c r="J26" t="s">
        <v>45</v>
      </c>
      <c r="K26" t="s">
        <v>45</v>
      </c>
      <c r="L26" t="s">
        <v>45</v>
      </c>
    </row>
    <row r="27" spans="1:12">
      <c r="A27" t="s">
        <v>134</v>
      </c>
      <c r="B27" t="s">
        <v>135</v>
      </c>
      <c r="C27" t="s">
        <v>45</v>
      </c>
      <c r="D27" t="s">
        <v>46</v>
      </c>
      <c r="E27" t="s">
        <v>45</v>
      </c>
      <c r="F27" t="s">
        <v>45</v>
      </c>
      <c r="G27" t="s">
        <v>45</v>
      </c>
      <c r="H27" t="s">
        <v>45</v>
      </c>
      <c r="I27" t="s">
        <v>45</v>
      </c>
      <c r="J27" t="s">
        <v>46</v>
      </c>
      <c r="K27" t="s">
        <v>45</v>
      </c>
      <c r="L27" t="s">
        <v>45</v>
      </c>
    </row>
    <row r="28" spans="1:12">
      <c r="A28" t="s">
        <v>136</v>
      </c>
      <c r="B28" t="s">
        <v>137</v>
      </c>
      <c r="C28" t="s">
        <v>45</v>
      </c>
      <c r="D28" t="s">
        <v>45</v>
      </c>
      <c r="E28" t="s">
        <v>45</v>
      </c>
      <c r="F28" t="s">
        <v>45</v>
      </c>
      <c r="G28" t="s">
        <v>45</v>
      </c>
      <c r="H28" t="s">
        <v>46</v>
      </c>
      <c r="I28" t="s">
        <v>45</v>
      </c>
      <c r="J28" t="s">
        <v>45</v>
      </c>
      <c r="K28" t="s">
        <v>45</v>
      </c>
      <c r="L28" t="s">
        <v>46</v>
      </c>
    </row>
    <row r="29" spans="1:12">
      <c r="A29" t="s">
        <v>138</v>
      </c>
      <c r="B29" t="s">
        <v>139</v>
      </c>
      <c r="C29" t="s">
        <v>46</v>
      </c>
      <c r="D29" t="s">
        <v>46</v>
      </c>
      <c r="E29" t="s">
        <v>46</v>
      </c>
      <c r="F29" t="s">
        <v>46</v>
      </c>
      <c r="G29" t="s">
        <v>46</v>
      </c>
      <c r="H29" t="s">
        <v>46</v>
      </c>
      <c r="I29" t="s">
        <v>46</v>
      </c>
      <c r="J29" t="s">
        <v>46</v>
      </c>
      <c r="K29" t="s">
        <v>46</v>
      </c>
      <c r="L29" t="s">
        <v>46</v>
      </c>
    </row>
    <row r="30" spans="1:12">
      <c r="A30" t="s">
        <v>140</v>
      </c>
      <c r="B30" t="s">
        <v>141</v>
      </c>
      <c r="C30" t="s">
        <v>45</v>
      </c>
      <c r="D30" t="s">
        <v>45</v>
      </c>
      <c r="E30" t="s">
        <v>45</v>
      </c>
      <c r="F30" t="s">
        <v>45</v>
      </c>
      <c r="G30" t="s">
        <v>45</v>
      </c>
      <c r="H30" t="s">
        <v>45</v>
      </c>
      <c r="I30" t="s">
        <v>45</v>
      </c>
      <c r="J30" t="s">
        <v>46</v>
      </c>
      <c r="K30" t="s">
        <v>45</v>
      </c>
      <c r="L30" t="s">
        <v>45</v>
      </c>
    </row>
    <row r="31" spans="1:12">
      <c r="A31" t="s">
        <v>142</v>
      </c>
      <c r="B31" t="s">
        <v>143</v>
      </c>
      <c r="C31" t="s">
        <v>72</v>
      </c>
      <c r="D31" t="s">
        <v>144</v>
      </c>
      <c r="E31" t="s">
        <v>62</v>
      </c>
      <c r="F31" t="s">
        <v>145</v>
      </c>
      <c r="G31" t="s">
        <v>146</v>
      </c>
      <c r="H31" t="s">
        <v>147</v>
      </c>
      <c r="I31" t="s">
        <v>148</v>
      </c>
      <c r="J31" t="s">
        <v>41</v>
      </c>
      <c r="K31" t="s">
        <v>149</v>
      </c>
      <c r="L31" t="s">
        <v>57</v>
      </c>
    </row>
    <row r="32" spans="1:12">
      <c r="A32" t="s">
        <v>150</v>
      </c>
      <c r="B32" t="s">
        <v>151</v>
      </c>
      <c r="C32" t="s">
        <v>116</v>
      </c>
      <c r="D32" t="s">
        <v>116</v>
      </c>
      <c r="E32" t="s">
        <v>42</v>
      </c>
      <c r="F32" t="s">
        <v>116</v>
      </c>
      <c r="G32" t="s">
        <v>116</v>
      </c>
      <c r="H32" t="s">
        <v>42</v>
      </c>
      <c r="I32" t="s">
        <v>116</v>
      </c>
      <c r="J32" t="s">
        <v>41</v>
      </c>
      <c r="K32" t="s">
        <v>42</v>
      </c>
      <c r="L32" t="s">
        <v>42</v>
      </c>
    </row>
    <row r="33" spans="1:12">
      <c r="A33" t="s">
        <v>152</v>
      </c>
      <c r="B33" t="s">
        <v>153</v>
      </c>
      <c r="C33" t="s">
        <v>45</v>
      </c>
      <c r="D33" t="s">
        <v>45</v>
      </c>
      <c r="E33" t="s">
        <v>46</v>
      </c>
      <c r="F33" t="s">
        <v>46</v>
      </c>
      <c r="G33" t="s">
        <v>45</v>
      </c>
      <c r="H33" t="s">
        <v>46</v>
      </c>
      <c r="I33" t="s">
        <v>45</v>
      </c>
      <c r="J33" t="s">
        <v>45</v>
      </c>
      <c r="K33" t="s">
        <v>45</v>
      </c>
      <c r="L33" t="s">
        <v>45</v>
      </c>
    </row>
    <row r="34" spans="1:12">
      <c r="A34" t="s">
        <v>154</v>
      </c>
      <c r="B34" t="s">
        <v>155</v>
      </c>
      <c r="C34" t="s">
        <v>45</v>
      </c>
      <c r="D34" t="s">
        <v>46</v>
      </c>
      <c r="E34" t="s">
        <v>46</v>
      </c>
      <c r="F34" t="s">
        <v>46</v>
      </c>
      <c r="G34" t="s">
        <v>45</v>
      </c>
      <c r="H34" t="s">
        <v>46</v>
      </c>
      <c r="I34" t="s">
        <v>45</v>
      </c>
      <c r="J34" t="s">
        <v>46</v>
      </c>
      <c r="K34" t="s">
        <v>45</v>
      </c>
      <c r="L34" t="s">
        <v>46</v>
      </c>
    </row>
    <row r="35" spans="1:12">
      <c r="A35" t="s">
        <v>156</v>
      </c>
      <c r="B35" t="s">
        <v>157</v>
      </c>
      <c r="C35" t="s">
        <v>45</v>
      </c>
      <c r="D35" t="s">
        <v>46</v>
      </c>
      <c r="E35" t="s">
        <v>46</v>
      </c>
      <c r="F35" t="s">
        <v>46</v>
      </c>
      <c r="G35" t="s">
        <v>45</v>
      </c>
      <c r="H35" t="s">
        <v>46</v>
      </c>
      <c r="I35" t="s">
        <v>45</v>
      </c>
      <c r="J35" t="s">
        <v>45</v>
      </c>
      <c r="K35" t="s">
        <v>45</v>
      </c>
      <c r="L35" t="s">
        <v>46</v>
      </c>
    </row>
    <row r="36" spans="1:12">
      <c r="A36" t="s">
        <v>158</v>
      </c>
      <c r="B36" t="s">
        <v>159</v>
      </c>
      <c r="C36" t="s">
        <v>45</v>
      </c>
      <c r="D36" t="s">
        <v>46</v>
      </c>
      <c r="E36" t="s">
        <v>46</v>
      </c>
      <c r="F36" t="s">
        <v>46</v>
      </c>
      <c r="G36" t="s">
        <v>46</v>
      </c>
      <c r="H36" t="s">
        <v>46</v>
      </c>
      <c r="I36" t="s">
        <v>45</v>
      </c>
      <c r="J36" t="s">
        <v>46</v>
      </c>
      <c r="K36" t="s">
        <v>45</v>
      </c>
      <c r="L36" t="s">
        <v>46</v>
      </c>
    </row>
    <row r="37" spans="1:12">
      <c r="A37" t="s">
        <v>160</v>
      </c>
      <c r="B37" t="s">
        <v>161</v>
      </c>
      <c r="C37" t="s">
        <v>46</v>
      </c>
      <c r="D37" t="s">
        <v>46</v>
      </c>
      <c r="E37" t="s">
        <v>46</v>
      </c>
      <c r="F37" t="s">
        <v>46</v>
      </c>
      <c r="G37" t="s">
        <v>46</v>
      </c>
      <c r="H37" t="s">
        <v>46</v>
      </c>
      <c r="I37" t="s">
        <v>45</v>
      </c>
      <c r="J37" t="s">
        <v>45</v>
      </c>
      <c r="K37" t="s">
        <v>46</v>
      </c>
      <c r="L37" t="s">
        <v>46</v>
      </c>
    </row>
    <row r="38" spans="1:12">
      <c r="A38" t="s">
        <v>162</v>
      </c>
      <c r="B38" t="s">
        <v>163</v>
      </c>
      <c r="C38" t="s">
        <v>164</v>
      </c>
      <c r="D38" t="s">
        <v>165</v>
      </c>
      <c r="E38" t="s">
        <v>166</v>
      </c>
      <c r="F38" t="s">
        <v>167</v>
      </c>
      <c r="G38" t="s">
        <v>168</v>
      </c>
      <c r="H38" t="s">
        <v>169</v>
      </c>
      <c r="I38" t="s">
        <v>170</v>
      </c>
      <c r="J38" t="s">
        <v>64</v>
      </c>
      <c r="K38" t="s">
        <v>171</v>
      </c>
      <c r="L38" t="s">
        <v>172</v>
      </c>
    </row>
    <row r="39" spans="1:12">
      <c r="A39" t="s">
        <v>173</v>
      </c>
      <c r="B39" t="s">
        <v>174</v>
      </c>
      <c r="C39" t="s">
        <v>175</v>
      </c>
      <c r="D39" t="s">
        <v>176</v>
      </c>
      <c r="E39" t="s">
        <v>176</v>
      </c>
      <c r="F39" t="s">
        <v>177</v>
      </c>
      <c r="G39" t="s">
        <v>177</v>
      </c>
      <c r="H39" t="s">
        <v>176</v>
      </c>
      <c r="I39" t="s">
        <v>176</v>
      </c>
      <c r="J39" t="s">
        <v>178</v>
      </c>
      <c r="K39" t="s">
        <v>175</v>
      </c>
      <c r="L39" t="s">
        <v>176</v>
      </c>
    </row>
    <row r="40" spans="1:12">
      <c r="A40" t="s">
        <v>179</v>
      </c>
      <c r="B40" t="s">
        <v>180</v>
      </c>
      <c r="C40" t="s">
        <v>181</v>
      </c>
      <c r="D40" t="s">
        <v>83</v>
      </c>
      <c r="E40" t="s">
        <v>182</v>
      </c>
      <c r="F40" t="s">
        <v>165</v>
      </c>
      <c r="G40" t="s">
        <v>183</v>
      </c>
      <c r="H40" t="s">
        <v>184</v>
      </c>
      <c r="I40" t="s">
        <v>185</v>
      </c>
      <c r="J40" t="s">
        <v>87</v>
      </c>
      <c r="K40" t="s">
        <v>186</v>
      </c>
      <c r="L40" t="s">
        <v>184</v>
      </c>
    </row>
    <row r="41" spans="1:12">
      <c r="A41" t="s">
        <v>187</v>
      </c>
      <c r="B41" t="s">
        <v>188</v>
      </c>
      <c r="C41" t="s">
        <v>60</v>
      </c>
      <c r="D41" t="s">
        <v>189</v>
      </c>
      <c r="E41" t="s">
        <v>190</v>
      </c>
      <c r="F41" t="s">
        <v>191</v>
      </c>
      <c r="G41" t="s">
        <v>192</v>
      </c>
      <c r="H41" t="s">
        <v>51</v>
      </c>
      <c r="I41" t="s">
        <v>193</v>
      </c>
      <c r="J41" t="s">
        <v>194</v>
      </c>
      <c r="K41" t="s">
        <v>66</v>
      </c>
      <c r="L41" t="s">
        <v>87</v>
      </c>
    </row>
    <row r="42" spans="1:12">
      <c r="A42" t="s">
        <v>195</v>
      </c>
      <c r="B42" t="s">
        <v>196</v>
      </c>
      <c r="C42" t="s">
        <v>96</v>
      </c>
      <c r="D42" t="s">
        <v>116</v>
      </c>
      <c r="E42" t="s">
        <v>115</v>
      </c>
      <c r="F42" t="s">
        <v>41</v>
      </c>
      <c r="G42" t="s">
        <v>115</v>
      </c>
      <c r="H42" t="s">
        <v>116</v>
      </c>
      <c r="I42" t="s">
        <v>96</v>
      </c>
      <c r="J42" t="s">
        <v>116</v>
      </c>
      <c r="K42" t="s">
        <v>41</v>
      </c>
      <c r="L42" t="s">
        <v>96</v>
      </c>
    </row>
    <row r="43" spans="1:12">
      <c r="A43" t="s">
        <v>197</v>
      </c>
      <c r="B43" t="s">
        <v>198</v>
      </c>
      <c r="C43" t="s">
        <v>41</v>
      </c>
      <c r="D43" t="s">
        <v>116</v>
      </c>
      <c r="E43" t="s">
        <v>96</v>
      </c>
      <c r="F43" t="s">
        <v>96</v>
      </c>
      <c r="G43" t="s">
        <v>42</v>
      </c>
      <c r="H43" t="s">
        <v>41</v>
      </c>
      <c r="I43" t="s">
        <v>41</v>
      </c>
      <c r="J43" t="s">
        <v>41</v>
      </c>
      <c r="K43" t="s">
        <v>41</v>
      </c>
      <c r="L43" t="s">
        <v>41</v>
      </c>
    </row>
    <row r="44" spans="1:12">
      <c r="A44" t="s">
        <v>199</v>
      </c>
      <c r="B44" t="s">
        <v>200</v>
      </c>
      <c r="C44" t="s">
        <v>41</v>
      </c>
      <c r="D44" t="s">
        <v>116</v>
      </c>
      <c r="E44" t="s">
        <v>41</v>
      </c>
      <c r="F44" t="s">
        <v>104</v>
      </c>
      <c r="G44" t="s">
        <v>201</v>
      </c>
      <c r="H44" t="s">
        <v>202</v>
      </c>
      <c r="I44" t="s">
        <v>101</v>
      </c>
      <c r="J44" t="s">
        <v>42</v>
      </c>
      <c r="K44" t="s">
        <v>41</v>
      </c>
      <c r="L44" t="s">
        <v>96</v>
      </c>
    </row>
    <row r="45" spans="1:12">
      <c r="A45" t="s">
        <v>203</v>
      </c>
      <c r="B45" t="s">
        <v>204</v>
      </c>
      <c r="C45" t="s">
        <v>41</v>
      </c>
      <c r="D45" t="s">
        <v>96</v>
      </c>
      <c r="E45" t="s">
        <v>41</v>
      </c>
      <c r="F45" t="s">
        <v>120</v>
      </c>
      <c r="G45" t="s">
        <v>102</v>
      </c>
      <c r="H45" t="s">
        <v>116</v>
      </c>
      <c r="I45" t="s">
        <v>115</v>
      </c>
      <c r="J45" t="s">
        <v>115</v>
      </c>
      <c r="K45" t="s">
        <v>41</v>
      </c>
      <c r="L45" t="s">
        <v>41</v>
      </c>
    </row>
    <row r="46" spans="1:12">
      <c r="A46" t="s">
        <v>205</v>
      </c>
      <c r="B46" t="s">
        <v>206</v>
      </c>
      <c r="C46" t="s">
        <v>96</v>
      </c>
      <c r="D46" t="s">
        <v>41</v>
      </c>
      <c r="E46" t="s">
        <v>103</v>
      </c>
      <c r="F46" t="s">
        <v>41</v>
      </c>
      <c r="G46" t="s">
        <v>17</v>
      </c>
      <c r="H46" t="s">
        <v>86</v>
      </c>
      <c r="I46" t="s">
        <v>41</v>
      </c>
      <c r="J46" t="s">
        <v>116</v>
      </c>
      <c r="K46" t="s">
        <v>116</v>
      </c>
      <c r="L46" t="s">
        <v>96</v>
      </c>
    </row>
    <row r="47" spans="1:12">
      <c r="A47" t="s">
        <v>207</v>
      </c>
      <c r="B47" t="s">
        <v>208</v>
      </c>
      <c r="C47" t="s">
        <v>96</v>
      </c>
      <c r="D47" t="s">
        <v>116</v>
      </c>
      <c r="E47" t="s">
        <v>112</v>
      </c>
      <c r="F47" t="s">
        <v>41</v>
      </c>
      <c r="G47" t="s">
        <v>116</v>
      </c>
      <c r="H47" t="s">
        <v>116</v>
      </c>
      <c r="I47" t="s">
        <v>41</v>
      </c>
      <c r="J47" t="s">
        <v>96</v>
      </c>
      <c r="K47" t="s">
        <v>41</v>
      </c>
      <c r="L47" t="s">
        <v>41</v>
      </c>
    </row>
    <row r="48" spans="1:12">
      <c r="A48" t="s">
        <v>209</v>
      </c>
      <c r="B48" t="s">
        <v>210</v>
      </c>
      <c r="C48" t="s">
        <v>41</v>
      </c>
      <c r="D48" t="s">
        <v>116</v>
      </c>
      <c r="E48" t="s">
        <v>147</v>
      </c>
      <c r="F48" t="s">
        <v>116</v>
      </c>
      <c r="G48" t="s">
        <v>17</v>
      </c>
      <c r="H48" t="s">
        <v>76</v>
      </c>
      <c r="I48" t="s">
        <v>42</v>
      </c>
      <c r="J48" t="s">
        <v>17</v>
      </c>
      <c r="K48" t="s">
        <v>115</v>
      </c>
      <c r="L48" t="s">
        <v>115</v>
      </c>
    </row>
    <row r="49" spans="1:12">
      <c r="A49" t="s">
        <v>211</v>
      </c>
      <c r="B49" t="s">
        <v>212</v>
      </c>
      <c r="C49" t="s">
        <v>96</v>
      </c>
      <c r="D49" t="s">
        <v>42</v>
      </c>
      <c r="E49" t="s">
        <v>97</v>
      </c>
      <c r="F49" t="s">
        <v>96</v>
      </c>
      <c r="G49" t="s">
        <v>103</v>
      </c>
      <c r="H49" t="s">
        <v>116</v>
      </c>
      <c r="I49" t="s">
        <v>116</v>
      </c>
      <c r="J49" t="s">
        <v>116</v>
      </c>
      <c r="K49" t="s">
        <v>41</v>
      </c>
      <c r="L49" t="s">
        <v>41</v>
      </c>
    </row>
    <row r="50" spans="1:12">
      <c r="A50" t="s">
        <v>213</v>
      </c>
      <c r="B50" t="s">
        <v>214</v>
      </c>
      <c r="C50" t="s">
        <v>215</v>
      </c>
      <c r="D50" t="s">
        <v>108</v>
      </c>
      <c r="E50" t="s">
        <v>169</v>
      </c>
      <c r="F50" t="s">
        <v>216</v>
      </c>
      <c r="G50" t="s">
        <v>217</v>
      </c>
      <c r="H50" t="s">
        <v>218</v>
      </c>
      <c r="I50" t="s">
        <v>219</v>
      </c>
      <c r="J50" t="s">
        <v>220</v>
      </c>
      <c r="K50" t="s">
        <v>221</v>
      </c>
      <c r="L50" t="s">
        <v>222</v>
      </c>
    </row>
    <row r="51" spans="1:12">
      <c r="A51" t="s">
        <v>223</v>
      </c>
      <c r="B51" t="s">
        <v>224</v>
      </c>
      <c r="C51" t="s">
        <v>225</v>
      </c>
      <c r="D51" t="s">
        <v>226</v>
      </c>
      <c r="E51" t="s">
        <v>227</v>
      </c>
      <c r="F51" t="s">
        <v>228</v>
      </c>
      <c r="G51" t="s">
        <v>229</v>
      </c>
      <c r="H51" t="s">
        <v>230</v>
      </c>
      <c r="I51" t="s">
        <v>231</v>
      </c>
      <c r="J51" t="s">
        <v>232</v>
      </c>
      <c r="K51" t="s">
        <v>66</v>
      </c>
      <c r="L51" t="s">
        <v>87</v>
      </c>
    </row>
    <row r="52" spans="1:12">
      <c r="A52" t="s">
        <v>233</v>
      </c>
      <c r="B52" t="s">
        <v>234</v>
      </c>
      <c r="C52" t="s">
        <v>97</v>
      </c>
      <c r="D52" t="s">
        <v>116</v>
      </c>
      <c r="E52" t="s">
        <v>96</v>
      </c>
      <c r="F52" t="s">
        <v>42</v>
      </c>
      <c r="G52" t="s">
        <v>116</v>
      </c>
      <c r="H52" t="s">
        <v>116</v>
      </c>
      <c r="I52" t="s">
        <v>17</v>
      </c>
      <c r="J52" t="s">
        <v>96</v>
      </c>
      <c r="K52" t="s">
        <v>42</v>
      </c>
      <c r="L52" t="s">
        <v>115</v>
      </c>
    </row>
    <row r="53" spans="1:12">
      <c r="A53" t="s">
        <v>235</v>
      </c>
      <c r="B53" t="s">
        <v>236</v>
      </c>
      <c r="C53" t="s">
        <v>237</v>
      </c>
      <c r="D53" t="s">
        <v>192</v>
      </c>
      <c r="E53" t="s">
        <v>238</v>
      </c>
      <c r="F53" t="s">
        <v>239</v>
      </c>
      <c r="G53" t="s">
        <v>240</v>
      </c>
      <c r="H53" t="s">
        <v>241</v>
      </c>
      <c r="I53" t="s">
        <v>242</v>
      </c>
      <c r="J53" t="s">
        <v>243</v>
      </c>
      <c r="K53" t="s">
        <v>244</v>
      </c>
      <c r="L53" t="s">
        <v>245</v>
      </c>
    </row>
    <row r="54" spans="1:12">
      <c r="A54" t="s">
        <v>246</v>
      </c>
      <c r="B54" t="s">
        <v>247</v>
      </c>
      <c r="C54" t="s">
        <v>248</v>
      </c>
      <c r="D54" t="s">
        <v>249</v>
      </c>
      <c r="E54" t="s">
        <v>250</v>
      </c>
      <c r="F54" t="s">
        <v>251</v>
      </c>
      <c r="G54" t="s">
        <v>252</v>
      </c>
      <c r="H54" t="s">
        <v>253</v>
      </c>
      <c r="I54" t="s">
        <v>254</v>
      </c>
      <c r="J54" t="s">
        <v>255</v>
      </c>
      <c r="K54" t="s">
        <v>256</v>
      </c>
      <c r="L54" t="s">
        <v>257</v>
      </c>
    </row>
    <row r="55" spans="1:12">
      <c r="A55" t="s">
        <v>258</v>
      </c>
      <c r="B55" t="s">
        <v>259</v>
      </c>
      <c r="C55" t="s">
        <v>83</v>
      </c>
      <c r="D55" t="s">
        <v>260</v>
      </c>
      <c r="E55" t="s">
        <v>148</v>
      </c>
      <c r="F55" t="s">
        <v>257</v>
      </c>
      <c r="G55" t="s">
        <v>61</v>
      </c>
      <c r="H55" t="s">
        <v>221</v>
      </c>
      <c r="I55" t="s">
        <v>261</v>
      </c>
      <c r="J55" t="s">
        <v>41</v>
      </c>
      <c r="K55" t="s">
        <v>262</v>
      </c>
      <c r="L55" t="s">
        <v>186</v>
      </c>
    </row>
    <row r="56" spans="1:12">
      <c r="A56" t="s">
        <v>263</v>
      </c>
      <c r="B56" t="s">
        <v>264</v>
      </c>
      <c r="C56" t="s">
        <v>111</v>
      </c>
      <c r="D56" t="s">
        <v>85</v>
      </c>
      <c r="E56" t="s">
        <v>148</v>
      </c>
      <c r="F56" t="s">
        <v>185</v>
      </c>
      <c r="G56" t="s">
        <v>51</v>
      </c>
      <c r="H56" t="s">
        <v>265</v>
      </c>
      <c r="I56" t="s">
        <v>72</v>
      </c>
      <c r="J56" t="s">
        <v>41</v>
      </c>
      <c r="K56" t="s">
        <v>72</v>
      </c>
      <c r="L56" t="s">
        <v>201</v>
      </c>
    </row>
    <row r="57" spans="1:12">
      <c r="A57" t="s">
        <v>266</v>
      </c>
      <c r="B57" t="s">
        <v>267</v>
      </c>
      <c r="C57" t="s">
        <v>104</v>
      </c>
      <c r="D57" t="s">
        <v>100</v>
      </c>
      <c r="E57" t="s">
        <v>220</v>
      </c>
      <c r="F57" t="s">
        <v>268</v>
      </c>
      <c r="G57" t="s">
        <v>68</v>
      </c>
      <c r="H57" t="s">
        <v>269</v>
      </c>
      <c r="I57" t="s">
        <v>270</v>
      </c>
      <c r="J57" t="s">
        <v>41</v>
      </c>
      <c r="K57" t="s">
        <v>88</v>
      </c>
      <c r="L57" t="s">
        <v>271</v>
      </c>
    </row>
    <row r="58" spans="1:12">
      <c r="A58" t="s">
        <v>272</v>
      </c>
      <c r="B58" t="s">
        <v>273</v>
      </c>
      <c r="C58" t="s">
        <v>274</v>
      </c>
      <c r="D58" t="s">
        <v>202</v>
      </c>
      <c r="E58" t="s">
        <v>77</v>
      </c>
      <c r="F58" t="s">
        <v>275</v>
      </c>
      <c r="G58" t="s">
        <v>120</v>
      </c>
      <c r="H58" t="s">
        <v>265</v>
      </c>
      <c r="I58" t="s">
        <v>84</v>
      </c>
      <c r="J58" t="s">
        <v>41</v>
      </c>
      <c r="K58" t="s">
        <v>147</v>
      </c>
      <c r="L58" t="s">
        <v>102</v>
      </c>
    </row>
    <row r="59" spans="1:12">
      <c r="A59" t="s">
        <v>276</v>
      </c>
      <c r="B59" t="s">
        <v>277</v>
      </c>
      <c r="C59" t="s">
        <v>116</v>
      </c>
      <c r="D59" t="s">
        <v>96</v>
      </c>
      <c r="E59" t="s">
        <v>265</v>
      </c>
      <c r="F59" t="s">
        <v>117</v>
      </c>
      <c r="G59" t="s">
        <v>201</v>
      </c>
      <c r="H59" t="s">
        <v>220</v>
      </c>
      <c r="I59" t="s">
        <v>41</v>
      </c>
      <c r="J59" t="s">
        <v>42</v>
      </c>
      <c r="K59" t="s">
        <v>101</v>
      </c>
      <c r="L59" t="s">
        <v>102</v>
      </c>
    </row>
    <row r="60" spans="1:12">
      <c r="A60" t="s">
        <v>278</v>
      </c>
      <c r="B60" t="s">
        <v>279</v>
      </c>
      <c r="C60" t="s">
        <v>96</v>
      </c>
      <c r="D60" t="s">
        <v>97</v>
      </c>
      <c r="E60" t="s">
        <v>111</v>
      </c>
      <c r="F60" t="s">
        <v>274</v>
      </c>
      <c r="G60" t="s">
        <v>201</v>
      </c>
      <c r="H60" t="s">
        <v>115</v>
      </c>
      <c r="I60" t="s">
        <v>41</v>
      </c>
      <c r="J60" t="s">
        <v>103</v>
      </c>
      <c r="K60" t="s">
        <v>100</v>
      </c>
      <c r="L60" t="s">
        <v>115</v>
      </c>
    </row>
    <row r="61" spans="1:12">
      <c r="A61" t="s">
        <v>280</v>
      </c>
      <c r="B61" t="s">
        <v>281</v>
      </c>
      <c r="C61" t="s">
        <v>81</v>
      </c>
      <c r="D61" t="s">
        <v>41</v>
      </c>
      <c r="E61" t="s">
        <v>41</v>
      </c>
      <c r="F61" t="s">
        <v>17</v>
      </c>
      <c r="G61" t="s">
        <v>260</v>
      </c>
      <c r="H61" t="s">
        <v>201</v>
      </c>
      <c r="I61" t="s">
        <v>81</v>
      </c>
      <c r="J61" t="s">
        <v>96</v>
      </c>
      <c r="K61" t="s">
        <v>91</v>
      </c>
      <c r="L61" t="s">
        <v>73</v>
      </c>
    </row>
    <row r="62" spans="1:12">
      <c r="A62" t="s">
        <v>282</v>
      </c>
      <c r="B62" t="s">
        <v>283</v>
      </c>
      <c r="C62" t="s">
        <v>103</v>
      </c>
      <c r="D62" t="s">
        <v>41</v>
      </c>
      <c r="E62" t="s">
        <v>41</v>
      </c>
      <c r="F62" t="s">
        <v>115</v>
      </c>
      <c r="G62" t="s">
        <v>117</v>
      </c>
      <c r="H62" t="s">
        <v>17</v>
      </c>
      <c r="I62" t="s">
        <v>81</v>
      </c>
      <c r="J62" t="s">
        <v>115</v>
      </c>
      <c r="K62" t="s">
        <v>117</v>
      </c>
      <c r="L62" t="s">
        <v>42</v>
      </c>
    </row>
    <row r="63" spans="1:12">
      <c r="A63" t="s">
        <v>284</v>
      </c>
      <c r="B63" t="s">
        <v>285</v>
      </c>
      <c r="C63" t="s">
        <v>41</v>
      </c>
      <c r="D63" t="s">
        <v>41</v>
      </c>
      <c r="E63" t="s">
        <v>96</v>
      </c>
      <c r="F63" t="s">
        <v>96</v>
      </c>
      <c r="G63" t="s">
        <v>116</v>
      </c>
      <c r="H63" t="s">
        <v>96</v>
      </c>
      <c r="I63" t="s">
        <v>41</v>
      </c>
      <c r="J63" t="s">
        <v>41</v>
      </c>
      <c r="K63" t="s">
        <v>96</v>
      </c>
      <c r="L63" t="s">
        <v>42</v>
      </c>
    </row>
    <row r="64" spans="1:12">
      <c r="A64" t="s">
        <v>286</v>
      </c>
      <c r="B64" t="s">
        <v>287</v>
      </c>
      <c r="C64" t="s">
        <v>41</v>
      </c>
      <c r="D64" t="s">
        <v>41</v>
      </c>
      <c r="E64" t="s">
        <v>41</v>
      </c>
      <c r="F64" t="s">
        <v>96</v>
      </c>
      <c r="G64" t="s">
        <v>41</v>
      </c>
      <c r="H64" t="s">
        <v>41</v>
      </c>
      <c r="I64" t="s">
        <v>116</v>
      </c>
      <c r="J64" t="s">
        <v>41</v>
      </c>
      <c r="K64" t="s">
        <v>41</v>
      </c>
      <c r="L64" t="s">
        <v>96</v>
      </c>
    </row>
    <row r="65" spans="1:12">
      <c r="A65" t="s">
        <v>288</v>
      </c>
      <c r="B65" t="s">
        <v>289</v>
      </c>
      <c r="C65" t="s">
        <v>41</v>
      </c>
      <c r="D65" t="s">
        <v>41</v>
      </c>
      <c r="E65" t="s">
        <v>115</v>
      </c>
      <c r="F65" t="s">
        <v>100</v>
      </c>
      <c r="G65" t="s">
        <v>260</v>
      </c>
      <c r="H65" t="s">
        <v>120</v>
      </c>
      <c r="I65" t="s">
        <v>81</v>
      </c>
      <c r="J65" t="s">
        <v>41</v>
      </c>
      <c r="K65" t="s">
        <v>91</v>
      </c>
      <c r="L65" t="s">
        <v>73</v>
      </c>
    </row>
    <row r="66" spans="1:12">
      <c r="A66" t="s">
        <v>290</v>
      </c>
      <c r="B66" t="s">
        <v>291</v>
      </c>
      <c r="C66" t="s">
        <v>41</v>
      </c>
      <c r="D66" t="s">
        <v>41</v>
      </c>
      <c r="E66" t="s">
        <v>42</v>
      </c>
      <c r="F66" t="s">
        <v>100</v>
      </c>
      <c r="G66" t="s">
        <v>117</v>
      </c>
      <c r="H66" t="s">
        <v>117</v>
      </c>
      <c r="I66" t="s">
        <v>147</v>
      </c>
      <c r="J66" t="s">
        <v>41</v>
      </c>
      <c r="K66" t="s">
        <v>117</v>
      </c>
      <c r="L66" t="s">
        <v>42</v>
      </c>
    </row>
    <row r="67" spans="1:12">
      <c r="A67" t="s">
        <v>292</v>
      </c>
      <c r="B67" t="s">
        <v>293</v>
      </c>
      <c r="C67" t="s">
        <v>41</v>
      </c>
      <c r="D67" t="s">
        <v>41</v>
      </c>
      <c r="E67" t="s">
        <v>116</v>
      </c>
      <c r="F67" t="s">
        <v>41</v>
      </c>
      <c r="G67" t="s">
        <v>41</v>
      </c>
      <c r="H67" t="s">
        <v>41</v>
      </c>
      <c r="I67" t="s">
        <v>41</v>
      </c>
      <c r="J67" t="s">
        <v>41</v>
      </c>
      <c r="K67" t="s">
        <v>96</v>
      </c>
      <c r="L67" t="s">
        <v>42</v>
      </c>
    </row>
    <row r="68" spans="1:12">
      <c r="A68" t="s">
        <v>294</v>
      </c>
      <c r="B68" t="s">
        <v>295</v>
      </c>
      <c r="C68" t="s">
        <v>41</v>
      </c>
      <c r="D68" t="s">
        <v>41</v>
      </c>
      <c r="E68" t="s">
        <v>96</v>
      </c>
      <c r="F68" t="s">
        <v>41</v>
      </c>
      <c r="G68" t="s">
        <v>41</v>
      </c>
      <c r="H68" t="s">
        <v>41</v>
      </c>
      <c r="I68" t="s">
        <v>96</v>
      </c>
      <c r="J68" t="s">
        <v>41</v>
      </c>
      <c r="K68" t="s">
        <v>41</v>
      </c>
      <c r="L68" t="s">
        <v>96</v>
      </c>
    </row>
    <row r="69" spans="1:12">
      <c r="A69" t="s">
        <v>296</v>
      </c>
      <c r="B69" t="s">
        <v>297</v>
      </c>
      <c r="C69" t="s">
        <v>41</v>
      </c>
      <c r="D69" t="s">
        <v>116</v>
      </c>
      <c r="E69" t="s">
        <v>112</v>
      </c>
      <c r="F69" t="s">
        <v>96</v>
      </c>
      <c r="G69" t="s">
        <v>103</v>
      </c>
      <c r="H69" t="s">
        <v>117</v>
      </c>
      <c r="I69" t="s">
        <v>41</v>
      </c>
      <c r="J69" t="s">
        <v>115</v>
      </c>
      <c r="K69" t="s">
        <v>116</v>
      </c>
      <c r="L69" t="s">
        <v>116</v>
      </c>
    </row>
    <row r="70" spans="1:12">
      <c r="A70" t="s">
        <v>298</v>
      </c>
      <c r="B70" t="s">
        <v>299</v>
      </c>
      <c r="C70" t="s">
        <v>96</v>
      </c>
      <c r="D70" t="s">
        <v>96</v>
      </c>
      <c r="E70" t="s">
        <v>42</v>
      </c>
      <c r="F70" t="s">
        <v>41</v>
      </c>
      <c r="G70" t="s">
        <v>116</v>
      </c>
      <c r="H70" t="s">
        <v>96</v>
      </c>
      <c r="I70" t="s">
        <v>41</v>
      </c>
      <c r="J70" t="s">
        <v>96</v>
      </c>
      <c r="K70" t="s">
        <v>41</v>
      </c>
      <c r="L70" t="s">
        <v>41</v>
      </c>
    </row>
    <row r="71" spans="1:12">
      <c r="A71" t="s">
        <v>300</v>
      </c>
      <c r="B71" t="s">
        <v>301</v>
      </c>
      <c r="C71" t="s">
        <v>96</v>
      </c>
      <c r="D71" t="s">
        <v>112</v>
      </c>
      <c r="E71" t="s">
        <v>302</v>
      </c>
      <c r="F71" t="s">
        <v>103</v>
      </c>
      <c r="G71" t="s">
        <v>149</v>
      </c>
      <c r="H71" t="s">
        <v>73</v>
      </c>
      <c r="I71" t="s">
        <v>41</v>
      </c>
      <c r="J71" t="s">
        <v>274</v>
      </c>
      <c r="K71" t="s">
        <v>97</v>
      </c>
      <c r="L71" t="s">
        <v>42</v>
      </c>
    </row>
    <row r="72" spans="1:12">
      <c r="A72" t="s">
        <v>303</v>
      </c>
      <c r="B72" t="s">
        <v>304</v>
      </c>
      <c r="C72" t="s">
        <v>115</v>
      </c>
      <c r="D72" t="s">
        <v>100</v>
      </c>
      <c r="E72" t="s">
        <v>147</v>
      </c>
      <c r="F72" t="s">
        <v>97</v>
      </c>
      <c r="G72" t="s">
        <v>104</v>
      </c>
      <c r="H72" t="s">
        <v>115</v>
      </c>
      <c r="I72" t="s">
        <v>41</v>
      </c>
      <c r="J72" t="s">
        <v>103</v>
      </c>
      <c r="K72" t="s">
        <v>42</v>
      </c>
      <c r="L72" t="s">
        <v>96</v>
      </c>
    </row>
    <row r="73" spans="1:12">
      <c r="A73" t="s">
        <v>305</v>
      </c>
      <c r="B73" t="s">
        <v>306</v>
      </c>
      <c r="C73" t="s">
        <v>41</v>
      </c>
      <c r="D73" t="s">
        <v>41</v>
      </c>
      <c r="E73" t="s">
        <v>17</v>
      </c>
      <c r="F73" t="s">
        <v>116</v>
      </c>
      <c r="G73" t="s">
        <v>116</v>
      </c>
      <c r="H73" t="s">
        <v>41</v>
      </c>
      <c r="I73" t="s">
        <v>41</v>
      </c>
      <c r="J73" t="s">
        <v>41</v>
      </c>
      <c r="K73" t="s">
        <v>96</v>
      </c>
      <c r="L73" t="s">
        <v>41</v>
      </c>
    </row>
    <row r="74" spans="1:12">
      <c r="A74" t="s">
        <v>307</v>
      </c>
      <c r="B74" t="s">
        <v>308</v>
      </c>
      <c r="C74" t="s">
        <v>41</v>
      </c>
      <c r="D74" t="s">
        <v>96</v>
      </c>
      <c r="E74" t="s">
        <v>115</v>
      </c>
      <c r="F74" t="s">
        <v>42</v>
      </c>
      <c r="G74" t="s">
        <v>42</v>
      </c>
      <c r="H74" t="s">
        <v>41</v>
      </c>
      <c r="I74" t="s">
        <v>41</v>
      </c>
      <c r="J74" t="s">
        <v>41</v>
      </c>
      <c r="K74" t="s">
        <v>41</v>
      </c>
      <c r="L74" t="s">
        <v>41</v>
      </c>
    </row>
    <row r="75" spans="1:12">
      <c r="A75" t="s">
        <v>309</v>
      </c>
      <c r="B75" t="s">
        <v>310</v>
      </c>
      <c r="C75" t="s">
        <v>41</v>
      </c>
      <c r="D75" t="s">
        <v>41</v>
      </c>
      <c r="E75" t="s">
        <v>41</v>
      </c>
      <c r="F75" t="s">
        <v>41</v>
      </c>
      <c r="G75" t="s">
        <v>41</v>
      </c>
      <c r="H75" t="s">
        <v>101</v>
      </c>
      <c r="I75" t="s">
        <v>41</v>
      </c>
      <c r="J75" t="s">
        <v>41</v>
      </c>
      <c r="K75" t="s">
        <v>41</v>
      </c>
      <c r="L75" t="s">
        <v>41</v>
      </c>
    </row>
    <row r="76" spans="1:12">
      <c r="A76" t="s">
        <v>311</v>
      </c>
      <c r="B76" t="s">
        <v>312</v>
      </c>
      <c r="C76" t="s">
        <v>117</v>
      </c>
      <c r="D76" t="s">
        <v>41</v>
      </c>
      <c r="E76" t="s">
        <v>41</v>
      </c>
      <c r="F76" t="s">
        <v>41</v>
      </c>
      <c r="G76" t="s">
        <v>41</v>
      </c>
      <c r="H76" t="s">
        <v>117</v>
      </c>
      <c r="I76" t="s">
        <v>41</v>
      </c>
      <c r="J76" t="s">
        <v>41</v>
      </c>
      <c r="K76" t="s">
        <v>41</v>
      </c>
      <c r="L76" t="s">
        <v>116</v>
      </c>
    </row>
    <row r="77" spans="1:12">
      <c r="A77" t="s">
        <v>313</v>
      </c>
      <c r="B77" t="s">
        <v>314</v>
      </c>
      <c r="C77" t="s">
        <v>41</v>
      </c>
      <c r="D77" t="s">
        <v>41</v>
      </c>
      <c r="E77" t="s">
        <v>41</v>
      </c>
      <c r="F77" t="s">
        <v>41</v>
      </c>
      <c r="G77" t="s">
        <v>41</v>
      </c>
      <c r="H77" t="s">
        <v>41</v>
      </c>
      <c r="I77" t="s">
        <v>41</v>
      </c>
      <c r="J77" t="s">
        <v>41</v>
      </c>
      <c r="K77" t="s">
        <v>41</v>
      </c>
      <c r="L77" t="s">
        <v>41</v>
      </c>
    </row>
    <row r="78" spans="1:12">
      <c r="A78" t="s">
        <v>315</v>
      </c>
      <c r="B78" t="s">
        <v>316</v>
      </c>
      <c r="C78" t="s">
        <v>41</v>
      </c>
      <c r="D78" t="s">
        <v>41</v>
      </c>
      <c r="E78" t="s">
        <v>41</v>
      </c>
      <c r="F78" t="s">
        <v>41</v>
      </c>
      <c r="G78" t="s">
        <v>41</v>
      </c>
      <c r="H78" t="s">
        <v>41</v>
      </c>
      <c r="I78" t="s">
        <v>41</v>
      </c>
      <c r="J78" t="s">
        <v>41</v>
      </c>
      <c r="K78" t="s">
        <v>41</v>
      </c>
      <c r="L78" t="s">
        <v>41</v>
      </c>
    </row>
    <row r="79" spans="1:12">
      <c r="A79" t="s">
        <v>317</v>
      </c>
      <c r="B79" t="s">
        <v>318</v>
      </c>
      <c r="C79" t="s">
        <v>41</v>
      </c>
      <c r="D79" t="s">
        <v>41</v>
      </c>
      <c r="E79" t="s">
        <v>41</v>
      </c>
      <c r="F79" t="s">
        <v>41</v>
      </c>
      <c r="G79" t="s">
        <v>41</v>
      </c>
      <c r="H79" t="s">
        <v>41</v>
      </c>
      <c r="I79" t="s">
        <v>41</v>
      </c>
      <c r="J79" t="s">
        <v>41</v>
      </c>
      <c r="K79" t="s">
        <v>41</v>
      </c>
      <c r="L79" t="s">
        <v>41</v>
      </c>
    </row>
    <row r="80" spans="1:12">
      <c r="A80" t="s">
        <v>319</v>
      </c>
      <c r="B80" t="s">
        <v>320</v>
      </c>
      <c r="C80" t="s">
        <v>41</v>
      </c>
      <c r="D80" t="s">
        <v>41</v>
      </c>
      <c r="E80" t="s">
        <v>41</v>
      </c>
      <c r="F80" t="s">
        <v>41</v>
      </c>
      <c r="G80" t="s">
        <v>96</v>
      </c>
      <c r="H80" t="s">
        <v>41</v>
      </c>
      <c r="I80" t="s">
        <v>41</v>
      </c>
      <c r="J80" t="s">
        <v>41</v>
      </c>
      <c r="K80" t="s">
        <v>41</v>
      </c>
      <c r="L80" t="s">
        <v>41</v>
      </c>
    </row>
    <row r="81" spans="1:12">
      <c r="A81" t="s">
        <v>321</v>
      </c>
      <c r="B81" t="s">
        <v>322</v>
      </c>
      <c r="C81" t="s">
        <v>41</v>
      </c>
      <c r="D81" t="s">
        <v>103</v>
      </c>
      <c r="E81" t="s">
        <v>115</v>
      </c>
      <c r="F81" t="s">
        <v>96</v>
      </c>
      <c r="G81" t="s">
        <v>41</v>
      </c>
      <c r="H81" t="s">
        <v>115</v>
      </c>
      <c r="I81" t="s">
        <v>41</v>
      </c>
      <c r="J81" t="s">
        <v>41</v>
      </c>
      <c r="K81" t="s">
        <v>41</v>
      </c>
      <c r="L81" t="s">
        <v>96</v>
      </c>
    </row>
    <row r="82" spans="1:12">
      <c r="A82" t="s">
        <v>323</v>
      </c>
      <c r="B82" t="s">
        <v>324</v>
      </c>
      <c r="C82" t="s">
        <v>116</v>
      </c>
      <c r="D82" t="s">
        <v>115</v>
      </c>
      <c r="E82" t="s">
        <v>96</v>
      </c>
      <c r="F82" t="s">
        <v>115</v>
      </c>
      <c r="G82" t="s">
        <v>96</v>
      </c>
      <c r="H82" t="s">
        <v>41</v>
      </c>
      <c r="I82" t="s">
        <v>96</v>
      </c>
      <c r="J82" t="s">
        <v>41</v>
      </c>
      <c r="K82" t="s">
        <v>41</v>
      </c>
      <c r="L82" t="s">
        <v>41</v>
      </c>
    </row>
    <row r="83" spans="1:12">
      <c r="A83" t="s">
        <v>325</v>
      </c>
      <c r="B83" t="s">
        <v>326</v>
      </c>
      <c r="C83" t="s">
        <v>41</v>
      </c>
      <c r="D83" t="s">
        <v>103</v>
      </c>
      <c r="E83" t="s">
        <v>115</v>
      </c>
      <c r="F83" t="s">
        <v>117</v>
      </c>
      <c r="G83" t="s">
        <v>41</v>
      </c>
      <c r="H83" t="s">
        <v>101</v>
      </c>
      <c r="I83" t="s">
        <v>96</v>
      </c>
      <c r="J83" t="s">
        <v>41</v>
      </c>
      <c r="K83" t="s">
        <v>41</v>
      </c>
      <c r="L83" t="s">
        <v>96</v>
      </c>
    </row>
    <row r="84" spans="1:12">
      <c r="A84" t="s">
        <v>327</v>
      </c>
      <c r="B84" t="s">
        <v>328</v>
      </c>
      <c r="C84" t="s">
        <v>117</v>
      </c>
      <c r="D84" t="s">
        <v>87</v>
      </c>
      <c r="E84" t="s">
        <v>117</v>
      </c>
      <c r="F84" t="s">
        <v>103</v>
      </c>
      <c r="G84" t="s">
        <v>41</v>
      </c>
      <c r="H84" t="s">
        <v>117</v>
      </c>
      <c r="I84" t="s">
        <v>96</v>
      </c>
      <c r="J84" t="s">
        <v>41</v>
      </c>
      <c r="K84" t="s">
        <v>41</v>
      </c>
      <c r="L84" t="s">
        <v>116</v>
      </c>
    </row>
    <row r="85" spans="1:12">
      <c r="A85" t="s">
        <v>329</v>
      </c>
      <c r="B85" t="s">
        <v>330</v>
      </c>
      <c r="C85" t="s">
        <v>103</v>
      </c>
      <c r="D85" t="s">
        <v>274</v>
      </c>
      <c r="E85" t="s">
        <v>331</v>
      </c>
      <c r="F85" t="s">
        <v>332</v>
      </c>
      <c r="G85" t="s">
        <v>68</v>
      </c>
      <c r="H85" t="s">
        <v>17</v>
      </c>
      <c r="I85" t="s">
        <v>42</v>
      </c>
      <c r="J85" t="s">
        <v>202</v>
      </c>
      <c r="K85" t="s">
        <v>73</v>
      </c>
      <c r="L85" t="s">
        <v>112</v>
      </c>
    </row>
    <row r="86" spans="1:12">
      <c r="A86" t="s">
        <v>333</v>
      </c>
      <c r="B86" t="s">
        <v>334</v>
      </c>
      <c r="C86" t="s">
        <v>96</v>
      </c>
      <c r="D86" t="s">
        <v>220</v>
      </c>
      <c r="E86" t="s">
        <v>271</v>
      </c>
      <c r="F86" t="s">
        <v>62</v>
      </c>
      <c r="G86" t="s">
        <v>335</v>
      </c>
      <c r="H86" t="s">
        <v>115</v>
      </c>
      <c r="I86" t="s">
        <v>42</v>
      </c>
      <c r="J86" t="s">
        <v>336</v>
      </c>
      <c r="K86" t="s">
        <v>101</v>
      </c>
      <c r="L86" t="s">
        <v>41</v>
      </c>
    </row>
    <row r="87" spans="1:12">
      <c r="A87" t="s">
        <v>337</v>
      </c>
      <c r="B87" t="s">
        <v>338</v>
      </c>
      <c r="C87" t="s">
        <v>17</v>
      </c>
      <c r="D87" t="s">
        <v>260</v>
      </c>
      <c r="E87" t="s">
        <v>107</v>
      </c>
      <c r="F87" t="s">
        <v>55</v>
      </c>
      <c r="G87" t="s">
        <v>149</v>
      </c>
      <c r="H87" t="s">
        <v>112</v>
      </c>
      <c r="I87" t="s">
        <v>147</v>
      </c>
      <c r="J87" t="s">
        <v>41</v>
      </c>
      <c r="K87" t="s">
        <v>265</v>
      </c>
      <c r="L87" t="s">
        <v>274</v>
      </c>
    </row>
    <row r="88" spans="1:12">
      <c r="A88" t="s">
        <v>339</v>
      </c>
      <c r="B88" t="s">
        <v>340</v>
      </c>
      <c r="C88" t="s">
        <v>112</v>
      </c>
      <c r="D88" t="s">
        <v>341</v>
      </c>
      <c r="E88" t="s">
        <v>302</v>
      </c>
      <c r="F88" t="s">
        <v>88</v>
      </c>
      <c r="G88" t="s">
        <v>63</v>
      </c>
      <c r="H88" t="s">
        <v>96</v>
      </c>
      <c r="I88" t="s">
        <v>201</v>
      </c>
      <c r="J88" t="s">
        <v>41</v>
      </c>
      <c r="K88" t="s">
        <v>73</v>
      </c>
      <c r="L88" t="s">
        <v>116</v>
      </c>
    </row>
    <row r="89" spans="1:12">
      <c r="A89" t="s">
        <v>342</v>
      </c>
      <c r="B89" t="s">
        <v>343</v>
      </c>
      <c r="C89" t="s">
        <v>274</v>
      </c>
      <c r="D89" t="s">
        <v>91</v>
      </c>
      <c r="E89" t="s">
        <v>302</v>
      </c>
      <c r="F89" t="s">
        <v>104</v>
      </c>
      <c r="G89" t="s">
        <v>230</v>
      </c>
      <c r="H89" t="s">
        <v>112</v>
      </c>
      <c r="I89" t="s">
        <v>101</v>
      </c>
      <c r="J89" t="s">
        <v>41</v>
      </c>
      <c r="K89" t="s">
        <v>74</v>
      </c>
      <c r="L89" t="s">
        <v>147</v>
      </c>
    </row>
    <row r="90" spans="1:12">
      <c r="A90" t="s">
        <v>344</v>
      </c>
      <c r="B90" t="s">
        <v>345</v>
      </c>
      <c r="C90" t="s">
        <v>112</v>
      </c>
      <c r="D90" t="s">
        <v>110</v>
      </c>
      <c r="E90" t="s">
        <v>120</v>
      </c>
      <c r="F90" t="s">
        <v>346</v>
      </c>
      <c r="G90" t="s">
        <v>107</v>
      </c>
      <c r="H90" t="s">
        <v>96</v>
      </c>
      <c r="I90" t="s">
        <v>104</v>
      </c>
      <c r="J90" t="s">
        <v>41</v>
      </c>
      <c r="K90" t="s">
        <v>86</v>
      </c>
      <c r="L90" t="s">
        <v>115</v>
      </c>
    </row>
    <row r="91" spans="1:12">
      <c r="A91" t="s">
        <v>347</v>
      </c>
      <c r="B91" t="s">
        <v>348</v>
      </c>
      <c r="C91" t="s">
        <v>117</v>
      </c>
      <c r="D91" t="s">
        <v>115</v>
      </c>
      <c r="E91" t="s">
        <v>81</v>
      </c>
      <c r="F91" t="s">
        <v>260</v>
      </c>
      <c r="G91" t="s">
        <v>60</v>
      </c>
      <c r="H91" t="s">
        <v>41</v>
      </c>
      <c r="I91" t="s">
        <v>111</v>
      </c>
      <c r="J91" t="s">
        <v>41</v>
      </c>
      <c r="K91" t="s">
        <v>265</v>
      </c>
      <c r="L91" t="s">
        <v>103</v>
      </c>
    </row>
    <row r="92" spans="1:12">
      <c r="A92" t="s">
        <v>349</v>
      </c>
      <c r="B92" t="s">
        <v>350</v>
      </c>
      <c r="C92" t="s">
        <v>116</v>
      </c>
      <c r="D92" t="s">
        <v>103</v>
      </c>
      <c r="E92" t="s">
        <v>97</v>
      </c>
      <c r="F92" t="s">
        <v>117</v>
      </c>
      <c r="G92" t="s">
        <v>265</v>
      </c>
      <c r="H92" t="s">
        <v>41</v>
      </c>
      <c r="I92" t="s">
        <v>87</v>
      </c>
      <c r="J92" t="s">
        <v>41</v>
      </c>
      <c r="K92" t="s">
        <v>147</v>
      </c>
      <c r="L92" t="s">
        <v>41</v>
      </c>
    </row>
    <row r="93" spans="1:12">
      <c r="A93" t="s">
        <v>351</v>
      </c>
      <c r="B93" t="s">
        <v>352</v>
      </c>
      <c r="C93" t="s">
        <v>57</v>
      </c>
      <c r="D93" t="s">
        <v>260</v>
      </c>
      <c r="E93" t="s">
        <v>353</v>
      </c>
      <c r="F93" t="s">
        <v>354</v>
      </c>
      <c r="G93" t="s">
        <v>355</v>
      </c>
      <c r="H93" t="s">
        <v>86</v>
      </c>
      <c r="I93" t="s">
        <v>356</v>
      </c>
      <c r="J93" t="s">
        <v>17</v>
      </c>
      <c r="K93" t="s">
        <v>270</v>
      </c>
      <c r="L93" t="s">
        <v>148</v>
      </c>
    </row>
    <row r="94" spans="1:12">
      <c r="A94" t="s">
        <v>357</v>
      </c>
      <c r="B94" t="s">
        <v>358</v>
      </c>
      <c r="C94" t="s">
        <v>81</v>
      </c>
      <c r="D94" t="s">
        <v>232</v>
      </c>
      <c r="E94" t="s">
        <v>261</v>
      </c>
      <c r="F94" t="s">
        <v>176</v>
      </c>
      <c r="G94" t="s">
        <v>359</v>
      </c>
      <c r="H94" t="s">
        <v>42</v>
      </c>
      <c r="I94" t="s">
        <v>125</v>
      </c>
      <c r="J94" t="s">
        <v>103</v>
      </c>
      <c r="K94" t="s">
        <v>360</v>
      </c>
      <c r="L94" t="s">
        <v>81</v>
      </c>
    </row>
    <row r="95" spans="1:12">
      <c r="A95" t="s">
        <v>361</v>
      </c>
      <c r="B95" t="s">
        <v>362</v>
      </c>
      <c r="C95" t="s">
        <v>97</v>
      </c>
      <c r="D95" t="s">
        <v>336</v>
      </c>
      <c r="E95" t="s">
        <v>336</v>
      </c>
      <c r="F95" t="s">
        <v>194</v>
      </c>
      <c r="G95" t="s">
        <v>87</v>
      </c>
      <c r="H95" t="s">
        <v>57</v>
      </c>
      <c r="I95" t="s">
        <v>260</v>
      </c>
      <c r="J95" t="s">
        <v>112</v>
      </c>
      <c r="K95" t="s">
        <v>346</v>
      </c>
      <c r="L95" t="s">
        <v>202</v>
      </c>
    </row>
    <row r="96" spans="1:12">
      <c r="A96" t="s">
        <v>363</v>
      </c>
      <c r="B96" t="s">
        <v>364</v>
      </c>
      <c r="C96" t="s">
        <v>86</v>
      </c>
      <c r="D96" t="s">
        <v>353</v>
      </c>
      <c r="E96" t="s">
        <v>83</v>
      </c>
      <c r="F96" t="s">
        <v>232</v>
      </c>
      <c r="G96" t="s">
        <v>54</v>
      </c>
      <c r="H96" t="s">
        <v>102</v>
      </c>
      <c r="I96" t="s">
        <v>81</v>
      </c>
      <c r="J96" t="s">
        <v>260</v>
      </c>
      <c r="K96" t="s">
        <v>73</v>
      </c>
      <c r="L96" t="s">
        <v>103</v>
      </c>
    </row>
    <row r="97" spans="1:12">
      <c r="A97" t="s">
        <v>365</v>
      </c>
      <c r="B97" t="s">
        <v>366</v>
      </c>
      <c r="C97" t="s">
        <v>42</v>
      </c>
      <c r="D97" t="s">
        <v>102</v>
      </c>
      <c r="E97" t="s">
        <v>17</v>
      </c>
      <c r="F97" t="s">
        <v>42</v>
      </c>
      <c r="G97" t="s">
        <v>115</v>
      </c>
      <c r="H97" t="s">
        <v>86</v>
      </c>
      <c r="I97" t="s">
        <v>41</v>
      </c>
      <c r="J97" t="s">
        <v>115</v>
      </c>
      <c r="K97" t="s">
        <v>117</v>
      </c>
      <c r="L97" t="s">
        <v>103</v>
      </c>
    </row>
    <row r="98" spans="1:12">
      <c r="A98" t="s">
        <v>367</v>
      </c>
      <c r="B98" t="s">
        <v>368</v>
      </c>
      <c r="C98" t="s">
        <v>41</v>
      </c>
      <c r="D98" t="s">
        <v>56</v>
      </c>
      <c r="E98" t="s">
        <v>274</v>
      </c>
      <c r="F98" t="s">
        <v>17</v>
      </c>
      <c r="G98" t="s">
        <v>103</v>
      </c>
      <c r="H98" t="s">
        <v>116</v>
      </c>
      <c r="I98" t="s">
        <v>41</v>
      </c>
      <c r="J98" t="s">
        <v>97</v>
      </c>
      <c r="K98" t="s">
        <v>42</v>
      </c>
      <c r="L98" t="s">
        <v>41</v>
      </c>
    </row>
    <row r="99" spans="1:12">
      <c r="A99" t="s">
        <v>369</v>
      </c>
      <c r="B99" t="s">
        <v>370</v>
      </c>
      <c r="C99" t="s">
        <v>41</v>
      </c>
      <c r="D99" t="s">
        <v>42</v>
      </c>
      <c r="E99" t="s">
        <v>41</v>
      </c>
      <c r="F99" t="s">
        <v>41</v>
      </c>
      <c r="G99" t="s">
        <v>41</v>
      </c>
      <c r="H99" t="s">
        <v>96</v>
      </c>
      <c r="I99" t="s">
        <v>41</v>
      </c>
      <c r="J99" t="s">
        <v>96</v>
      </c>
      <c r="K99" t="s">
        <v>116</v>
      </c>
      <c r="L99" t="s">
        <v>96</v>
      </c>
    </row>
    <row r="100" spans="1:12">
      <c r="A100" t="s">
        <v>371</v>
      </c>
      <c r="B100" t="s">
        <v>372</v>
      </c>
      <c r="C100" t="s">
        <v>41</v>
      </c>
      <c r="D100" t="s">
        <v>117</v>
      </c>
      <c r="E100" t="s">
        <v>41</v>
      </c>
      <c r="F100" t="s">
        <v>41</v>
      </c>
      <c r="G100" t="s">
        <v>41</v>
      </c>
      <c r="H100" t="s">
        <v>96</v>
      </c>
      <c r="I100" t="s">
        <v>41</v>
      </c>
      <c r="J100" t="s">
        <v>96</v>
      </c>
      <c r="K100" t="s">
        <v>41</v>
      </c>
      <c r="L100" t="s">
        <v>41</v>
      </c>
    </row>
    <row r="101" spans="1:12">
      <c r="A101" t="s">
        <v>373</v>
      </c>
      <c r="B101" t="s">
        <v>374</v>
      </c>
      <c r="C101" t="s">
        <v>375</v>
      </c>
      <c r="D101" t="s">
        <v>376</v>
      </c>
      <c r="E101" t="s">
        <v>377</v>
      </c>
      <c r="F101" t="s">
        <v>378</v>
      </c>
      <c r="G101" t="s">
        <v>379</v>
      </c>
      <c r="H101" t="s">
        <v>380</v>
      </c>
      <c r="I101" t="s">
        <v>379</v>
      </c>
      <c r="J101" t="s">
        <v>381</v>
      </c>
      <c r="K101" t="s">
        <v>382</v>
      </c>
      <c r="L101" t="s">
        <v>383</v>
      </c>
    </row>
    <row r="102" spans="1:12">
      <c r="A102" t="s">
        <v>384</v>
      </c>
      <c r="B102" t="s">
        <v>385</v>
      </c>
      <c r="C102" t="s">
        <v>383</v>
      </c>
      <c r="D102" t="s">
        <v>376</v>
      </c>
      <c r="E102" t="s">
        <v>386</v>
      </c>
      <c r="F102" t="s">
        <v>387</v>
      </c>
      <c r="G102" t="s">
        <v>388</v>
      </c>
      <c r="H102" t="s">
        <v>389</v>
      </c>
      <c r="I102" t="s">
        <v>390</v>
      </c>
      <c r="J102" t="s">
        <v>391</v>
      </c>
      <c r="K102" t="s">
        <v>378</v>
      </c>
      <c r="L102" t="s">
        <v>382</v>
      </c>
    </row>
    <row r="103" spans="1:12">
      <c r="A103" t="s">
        <v>392</v>
      </c>
      <c r="B103" t="s">
        <v>393</v>
      </c>
      <c r="C103" t="s">
        <v>394</v>
      </c>
      <c r="D103" t="s">
        <v>395</v>
      </c>
      <c r="E103" t="s">
        <v>396</v>
      </c>
      <c r="F103" t="s">
        <v>397</v>
      </c>
      <c r="G103" t="s">
        <v>398</v>
      </c>
      <c r="H103" t="s">
        <v>399</v>
      </c>
      <c r="I103" t="s">
        <v>400</v>
      </c>
      <c r="J103" t="s">
        <v>395</v>
      </c>
      <c r="K103" t="s">
        <v>401</v>
      </c>
      <c r="L103" t="s">
        <v>401</v>
      </c>
    </row>
    <row r="104" spans="1:12">
      <c r="A104" t="s">
        <v>402</v>
      </c>
      <c r="B104" t="s">
        <v>403</v>
      </c>
      <c r="C104" t="s">
        <v>399</v>
      </c>
      <c r="D104" t="s">
        <v>404</v>
      </c>
      <c r="E104" t="s">
        <v>405</v>
      </c>
      <c r="F104" t="s">
        <v>406</v>
      </c>
      <c r="G104" t="s">
        <v>405</v>
      </c>
      <c r="H104" t="s">
        <v>407</v>
      </c>
      <c r="I104" t="s">
        <v>408</v>
      </c>
      <c r="J104" t="s">
        <v>409</v>
      </c>
      <c r="K104" t="s">
        <v>410</v>
      </c>
      <c r="L104" t="s">
        <v>399</v>
      </c>
    </row>
    <row r="105" spans="1:12">
      <c r="A105" t="s">
        <v>411</v>
      </c>
      <c r="B105" t="s">
        <v>412</v>
      </c>
      <c r="C105" t="s">
        <v>413</v>
      </c>
      <c r="D105" t="s">
        <v>395</v>
      </c>
      <c r="E105" t="s">
        <v>414</v>
      </c>
      <c r="F105" t="s">
        <v>415</v>
      </c>
      <c r="G105" t="s">
        <v>416</v>
      </c>
      <c r="H105" t="s">
        <v>397</v>
      </c>
      <c r="I105" t="s">
        <v>417</v>
      </c>
      <c r="J105" t="s">
        <v>395</v>
      </c>
      <c r="K105" t="s">
        <v>414</v>
      </c>
      <c r="L105" t="s">
        <v>395</v>
      </c>
    </row>
    <row r="106" spans="1:12">
      <c r="A106" t="s">
        <v>418</v>
      </c>
      <c r="B106" t="s">
        <v>419</v>
      </c>
      <c r="C106" t="s">
        <v>420</v>
      </c>
      <c r="D106" t="s">
        <v>404</v>
      </c>
      <c r="E106" t="s">
        <v>421</v>
      </c>
      <c r="F106" t="s">
        <v>422</v>
      </c>
      <c r="G106" t="s">
        <v>409</v>
      </c>
      <c r="H106" t="s">
        <v>395</v>
      </c>
      <c r="I106" t="s">
        <v>423</v>
      </c>
      <c r="J106" t="s">
        <v>409</v>
      </c>
      <c r="K106" t="s">
        <v>424</v>
      </c>
      <c r="L106" t="s">
        <v>395</v>
      </c>
    </row>
    <row r="107" spans="1:12">
      <c r="A107" t="s">
        <v>425</v>
      </c>
      <c r="B107" t="s">
        <v>426</v>
      </c>
      <c r="C107" t="s">
        <v>394</v>
      </c>
      <c r="D107" t="s">
        <v>395</v>
      </c>
      <c r="E107" t="s">
        <v>427</v>
      </c>
      <c r="F107" t="s">
        <v>428</v>
      </c>
      <c r="G107" t="s">
        <v>429</v>
      </c>
      <c r="H107" t="s">
        <v>430</v>
      </c>
      <c r="I107" t="s">
        <v>400</v>
      </c>
      <c r="J107" t="s">
        <v>395</v>
      </c>
      <c r="K107" t="s">
        <v>399</v>
      </c>
      <c r="L107" t="s">
        <v>401</v>
      </c>
    </row>
    <row r="108" spans="1:12">
      <c r="A108" t="s">
        <v>431</v>
      </c>
      <c r="B108" t="s">
        <v>432</v>
      </c>
      <c r="C108" t="s">
        <v>399</v>
      </c>
      <c r="D108" t="s">
        <v>395</v>
      </c>
      <c r="E108" t="s">
        <v>397</v>
      </c>
      <c r="F108" t="s">
        <v>398</v>
      </c>
      <c r="G108" t="s">
        <v>394</v>
      </c>
      <c r="H108" t="s">
        <v>407</v>
      </c>
      <c r="I108" t="s">
        <v>414</v>
      </c>
      <c r="J108" t="s">
        <v>409</v>
      </c>
      <c r="K108" t="s">
        <v>427</v>
      </c>
      <c r="L108" t="s">
        <v>399</v>
      </c>
    </row>
    <row r="109" spans="1:12">
      <c r="A109" t="s">
        <v>433</v>
      </c>
      <c r="B109" t="s">
        <v>434</v>
      </c>
      <c r="C109" t="s">
        <v>423</v>
      </c>
      <c r="D109" t="s">
        <v>395</v>
      </c>
      <c r="E109" t="s">
        <v>435</v>
      </c>
      <c r="F109" t="s">
        <v>436</v>
      </c>
      <c r="G109" t="s">
        <v>409</v>
      </c>
      <c r="H109" t="s">
        <v>397</v>
      </c>
      <c r="I109" t="s">
        <v>400</v>
      </c>
      <c r="J109" t="s">
        <v>395</v>
      </c>
      <c r="K109" t="s">
        <v>414</v>
      </c>
      <c r="L109" t="s">
        <v>395</v>
      </c>
    </row>
    <row r="110" spans="1:12">
      <c r="A110" t="s">
        <v>437</v>
      </c>
      <c r="B110" t="s">
        <v>438</v>
      </c>
      <c r="C110" t="s">
        <v>420</v>
      </c>
      <c r="D110" t="s">
        <v>439</v>
      </c>
      <c r="E110" t="s">
        <v>435</v>
      </c>
      <c r="F110" t="s">
        <v>422</v>
      </c>
      <c r="G110" t="s">
        <v>424</v>
      </c>
      <c r="H110" t="s">
        <v>395</v>
      </c>
      <c r="I110" t="s">
        <v>440</v>
      </c>
      <c r="J110" t="s">
        <v>409</v>
      </c>
      <c r="K110" t="s">
        <v>424</v>
      </c>
      <c r="L110" t="s">
        <v>395</v>
      </c>
    </row>
    <row r="111" spans="1:12">
      <c r="A111" t="s">
        <v>441</v>
      </c>
      <c r="B111" t="s">
        <v>442</v>
      </c>
      <c r="C111" t="s">
        <v>416</v>
      </c>
      <c r="D111" t="s">
        <v>395</v>
      </c>
      <c r="E111" t="s">
        <v>408</v>
      </c>
      <c r="F111" t="s">
        <v>400</v>
      </c>
      <c r="G111" t="s">
        <v>400</v>
      </c>
      <c r="H111" t="s">
        <v>394</v>
      </c>
      <c r="I111" t="s">
        <v>410</v>
      </c>
      <c r="J111" t="s">
        <v>424</v>
      </c>
      <c r="K111" t="s">
        <v>406</v>
      </c>
      <c r="L111" t="s">
        <v>400</v>
      </c>
    </row>
    <row r="112" spans="1:12">
      <c r="A112" t="s">
        <v>443</v>
      </c>
      <c r="B112" t="s">
        <v>444</v>
      </c>
      <c r="C112" t="s">
        <v>397</v>
      </c>
      <c r="D112" t="s">
        <v>417</v>
      </c>
      <c r="E112" t="s">
        <v>406</v>
      </c>
      <c r="F112" t="s">
        <v>406</v>
      </c>
      <c r="G112" t="s">
        <v>416</v>
      </c>
      <c r="H112" t="s">
        <v>395</v>
      </c>
      <c r="I112" t="s">
        <v>414</v>
      </c>
      <c r="J112" t="s">
        <v>395</v>
      </c>
      <c r="K112" t="s">
        <v>414</v>
      </c>
      <c r="L112" t="s">
        <v>445</v>
      </c>
    </row>
    <row r="113" spans="1:12">
      <c r="A113" t="s">
        <v>446</v>
      </c>
      <c r="B113" t="s">
        <v>447</v>
      </c>
      <c r="C113" t="s">
        <v>416</v>
      </c>
      <c r="D113" t="s">
        <v>395</v>
      </c>
      <c r="E113" t="s">
        <v>424</v>
      </c>
      <c r="F113" t="s">
        <v>448</v>
      </c>
      <c r="G113" t="s">
        <v>404</v>
      </c>
      <c r="H113" t="s">
        <v>449</v>
      </c>
      <c r="I113" t="s">
        <v>450</v>
      </c>
      <c r="J113" t="s">
        <v>396</v>
      </c>
      <c r="K113" t="s">
        <v>404</v>
      </c>
      <c r="L113" t="s">
        <v>395</v>
      </c>
    </row>
    <row r="114" spans="1:12">
      <c r="A114" t="s">
        <v>451</v>
      </c>
      <c r="B114" t="s">
        <v>452</v>
      </c>
      <c r="C114" t="s">
        <v>395</v>
      </c>
      <c r="D114" t="s">
        <v>404</v>
      </c>
      <c r="E114" t="s">
        <v>453</v>
      </c>
      <c r="F114" t="s">
        <v>420</v>
      </c>
      <c r="G114" t="s">
        <v>450</v>
      </c>
      <c r="H114" t="s">
        <v>395</v>
      </c>
      <c r="I114" t="s">
        <v>454</v>
      </c>
      <c r="J114" t="s">
        <v>395</v>
      </c>
      <c r="K114" t="s">
        <v>421</v>
      </c>
      <c r="L114" t="s">
        <v>395</v>
      </c>
    </row>
    <row r="115" spans="1:12">
      <c r="A115" t="s">
        <v>455</v>
      </c>
      <c r="B115" t="s">
        <v>456</v>
      </c>
      <c r="C115" t="s">
        <v>120</v>
      </c>
      <c r="D115" t="s">
        <v>111</v>
      </c>
      <c r="E115" t="s">
        <v>76</v>
      </c>
      <c r="F115" t="s">
        <v>111</v>
      </c>
      <c r="G115" t="s">
        <v>73</v>
      </c>
      <c r="H115" t="s">
        <v>202</v>
      </c>
      <c r="I115" t="s">
        <v>147</v>
      </c>
      <c r="J115" t="s">
        <v>41</v>
      </c>
      <c r="K115" t="s">
        <v>102</v>
      </c>
      <c r="L115" t="s">
        <v>457</v>
      </c>
    </row>
    <row r="116" spans="1:12">
      <c r="A116" t="s">
        <v>458</v>
      </c>
      <c r="B116" t="s">
        <v>459</v>
      </c>
      <c r="C116" t="s">
        <v>103</v>
      </c>
      <c r="D116" t="s">
        <v>42</v>
      </c>
      <c r="E116" t="s">
        <v>41</v>
      </c>
      <c r="F116" t="s">
        <v>17</v>
      </c>
      <c r="G116" t="s">
        <v>101</v>
      </c>
      <c r="H116" t="s">
        <v>115</v>
      </c>
      <c r="I116" t="s">
        <v>101</v>
      </c>
      <c r="J116" t="s">
        <v>302</v>
      </c>
      <c r="K116" t="s">
        <v>103</v>
      </c>
      <c r="L116" t="s">
        <v>41</v>
      </c>
    </row>
    <row r="117" spans="1:12">
      <c r="A117" t="s">
        <v>460</v>
      </c>
      <c r="B117" t="s">
        <v>461</v>
      </c>
      <c r="C117" t="s">
        <v>116</v>
      </c>
      <c r="D117" t="s">
        <v>117</v>
      </c>
      <c r="E117" t="s">
        <v>17</v>
      </c>
      <c r="F117" t="s">
        <v>103</v>
      </c>
      <c r="G117" t="s">
        <v>17</v>
      </c>
      <c r="H117" t="s">
        <v>17</v>
      </c>
      <c r="I117" t="s">
        <v>117</v>
      </c>
      <c r="J117" t="s">
        <v>274</v>
      </c>
      <c r="K117" t="s">
        <v>103</v>
      </c>
      <c r="L117" t="s">
        <v>41</v>
      </c>
    </row>
    <row r="118" spans="1:12">
      <c r="A118" t="s">
        <v>462</v>
      </c>
      <c r="B118" t="s">
        <v>463</v>
      </c>
      <c r="C118" t="s">
        <v>45</v>
      </c>
      <c r="D118" t="s">
        <v>45</v>
      </c>
      <c r="E118" t="s">
        <v>45</v>
      </c>
      <c r="F118" t="s">
        <v>45</v>
      </c>
      <c r="G118" t="s">
        <v>45</v>
      </c>
      <c r="H118" t="s">
        <v>45</v>
      </c>
      <c r="I118" t="s">
        <v>45</v>
      </c>
      <c r="J118" t="s">
        <v>45</v>
      </c>
      <c r="K118" t="s">
        <v>45</v>
      </c>
      <c r="L118" t="s">
        <v>45</v>
      </c>
    </row>
    <row r="119" spans="1:12">
      <c r="A119" t="s">
        <v>464</v>
      </c>
      <c r="B119" t="s">
        <v>465</v>
      </c>
      <c r="C119" t="s">
        <v>41</v>
      </c>
      <c r="D119" t="s">
        <v>116</v>
      </c>
      <c r="E119" t="s">
        <v>41</v>
      </c>
      <c r="F119" t="s">
        <v>42</v>
      </c>
      <c r="G119" t="s">
        <v>116</v>
      </c>
      <c r="H119" t="s">
        <v>115</v>
      </c>
      <c r="I119" t="s">
        <v>96</v>
      </c>
      <c r="J119" t="s">
        <v>116</v>
      </c>
      <c r="K119" t="s">
        <v>41</v>
      </c>
      <c r="L119" t="s">
        <v>41</v>
      </c>
    </row>
    <row r="120" spans="1:12">
      <c r="A120" t="s">
        <v>466</v>
      </c>
      <c r="B120" t="s">
        <v>467</v>
      </c>
      <c r="C120" t="s">
        <v>115</v>
      </c>
      <c r="D120" t="s">
        <v>96</v>
      </c>
      <c r="E120" t="s">
        <v>96</v>
      </c>
      <c r="F120" t="s">
        <v>96</v>
      </c>
      <c r="G120" t="s">
        <v>115</v>
      </c>
      <c r="H120" t="s">
        <v>116</v>
      </c>
      <c r="I120" t="s">
        <v>116</v>
      </c>
      <c r="J120" t="s">
        <v>116</v>
      </c>
      <c r="K120" t="s">
        <v>96</v>
      </c>
      <c r="L120" t="s">
        <v>103</v>
      </c>
    </row>
    <row r="121" spans="1:12">
      <c r="A121" t="s">
        <v>468</v>
      </c>
      <c r="B121" t="s">
        <v>469</v>
      </c>
      <c r="C121" t="s">
        <v>41</v>
      </c>
      <c r="D121" t="s">
        <v>41</v>
      </c>
      <c r="E121" t="s">
        <v>41</v>
      </c>
      <c r="F121" t="s">
        <v>41</v>
      </c>
      <c r="G121" t="s">
        <v>41</v>
      </c>
      <c r="H121" t="s">
        <v>41</v>
      </c>
      <c r="I121" t="s">
        <v>41</v>
      </c>
      <c r="J121" t="s">
        <v>41</v>
      </c>
      <c r="K121" t="s">
        <v>96</v>
      </c>
      <c r="L121" t="s">
        <v>41</v>
      </c>
    </row>
    <row r="122" spans="1:12">
      <c r="A122" t="s">
        <v>470</v>
      </c>
      <c r="B122" t="s">
        <v>471</v>
      </c>
      <c r="C122" t="s">
        <v>472</v>
      </c>
      <c r="D122" t="s">
        <v>473</v>
      </c>
      <c r="E122" t="s">
        <v>474</v>
      </c>
      <c r="F122" t="s">
        <v>475</v>
      </c>
      <c r="G122" t="s">
        <v>476</v>
      </c>
      <c r="H122" t="s">
        <v>477</v>
      </c>
      <c r="I122" t="s">
        <v>478</v>
      </c>
      <c r="J122" t="s">
        <v>479</v>
      </c>
      <c r="K122" t="s">
        <v>480</v>
      </c>
      <c r="L122" t="s">
        <v>481</v>
      </c>
    </row>
    <row r="123" spans="1:12">
      <c r="A123" t="s">
        <v>482</v>
      </c>
      <c r="B123" t="s">
        <v>483</v>
      </c>
      <c r="C123" t="s">
        <v>46</v>
      </c>
      <c r="D123" t="s">
        <v>45</v>
      </c>
      <c r="E123" t="s">
        <v>46</v>
      </c>
      <c r="F123" t="s">
        <v>45</v>
      </c>
      <c r="G123" t="s">
        <v>46</v>
      </c>
      <c r="H123" t="s">
        <v>46</v>
      </c>
      <c r="I123" t="s">
        <v>46</v>
      </c>
      <c r="J123" t="s">
        <v>46</v>
      </c>
      <c r="K123" t="s">
        <v>45</v>
      </c>
      <c r="L123" t="s">
        <v>46</v>
      </c>
    </row>
    <row r="124" spans="1:12">
      <c r="A124" t="s">
        <v>484</v>
      </c>
      <c r="B124" t="s">
        <v>485</v>
      </c>
      <c r="C124" t="s">
        <v>45</v>
      </c>
      <c r="D124" t="s">
        <v>45</v>
      </c>
      <c r="E124" t="s">
        <v>46</v>
      </c>
      <c r="F124" t="s">
        <v>45</v>
      </c>
      <c r="G124" t="s">
        <v>45</v>
      </c>
      <c r="H124" t="s">
        <v>46</v>
      </c>
      <c r="I124" t="s">
        <v>45</v>
      </c>
      <c r="J124" t="s">
        <v>45</v>
      </c>
      <c r="K124" t="s">
        <v>45</v>
      </c>
      <c r="L124" t="s">
        <v>46</v>
      </c>
    </row>
    <row r="125" spans="1:12">
      <c r="A125" t="s">
        <v>486</v>
      </c>
      <c r="B125" t="s">
        <v>487</v>
      </c>
      <c r="C125" t="s">
        <v>220</v>
      </c>
      <c r="D125" t="s">
        <v>52</v>
      </c>
      <c r="E125" t="s">
        <v>225</v>
      </c>
      <c r="F125" t="s">
        <v>270</v>
      </c>
      <c r="G125" t="s">
        <v>60</v>
      </c>
      <c r="H125" t="s">
        <v>66</v>
      </c>
      <c r="I125" t="s">
        <v>66</v>
      </c>
      <c r="J125" t="s">
        <v>220</v>
      </c>
      <c r="K125" t="s">
        <v>110</v>
      </c>
      <c r="L125" t="s">
        <v>64</v>
      </c>
    </row>
    <row r="126" spans="1:12">
      <c r="A126" t="s">
        <v>488</v>
      </c>
      <c r="B126" t="s">
        <v>489</v>
      </c>
      <c r="C126" t="s">
        <v>490</v>
      </c>
      <c r="D126" t="s">
        <v>491</v>
      </c>
      <c r="E126" t="s">
        <v>492</v>
      </c>
      <c r="F126" t="s">
        <v>493</v>
      </c>
      <c r="G126" t="s">
        <v>494</v>
      </c>
      <c r="H126" t="s">
        <v>495</v>
      </c>
      <c r="I126" t="s">
        <v>496</v>
      </c>
      <c r="J126" t="s">
        <v>497</v>
      </c>
      <c r="K126" t="s">
        <v>498</v>
      </c>
      <c r="L126" t="s">
        <v>499</v>
      </c>
    </row>
    <row r="127" spans="1:12">
      <c r="A127" t="s">
        <v>500</v>
      </c>
      <c r="B127" t="s">
        <v>501</v>
      </c>
      <c r="C127" t="s">
        <v>502</v>
      </c>
      <c r="D127" t="s">
        <v>115</v>
      </c>
      <c r="E127" t="s">
        <v>503</v>
      </c>
      <c r="F127" t="s">
        <v>504</v>
      </c>
      <c r="G127" t="s">
        <v>505</v>
      </c>
      <c r="H127" t="s">
        <v>506</v>
      </c>
      <c r="I127" t="s">
        <v>507</v>
      </c>
      <c r="J127" t="s">
        <v>508</v>
      </c>
      <c r="K127" t="s">
        <v>509</v>
      </c>
      <c r="L127" t="s">
        <v>510</v>
      </c>
    </row>
    <row r="128" spans="1:12">
      <c r="A128" t="s">
        <v>511</v>
      </c>
      <c r="B128" t="s">
        <v>512</v>
      </c>
      <c r="C128" t="s">
        <v>41</v>
      </c>
      <c r="D128" t="s">
        <v>41</v>
      </c>
      <c r="E128" t="s">
        <v>41</v>
      </c>
      <c r="F128" t="s">
        <v>41</v>
      </c>
      <c r="G128" t="s">
        <v>265</v>
      </c>
      <c r="H128" t="s">
        <v>346</v>
      </c>
      <c r="I128" t="s">
        <v>202</v>
      </c>
      <c r="J128" t="s">
        <v>41</v>
      </c>
      <c r="K128" t="s">
        <v>41</v>
      </c>
      <c r="L128" t="s">
        <v>110</v>
      </c>
    </row>
    <row r="129" spans="1:12">
      <c r="A129" t="s">
        <v>513</v>
      </c>
      <c r="B129" t="s">
        <v>514</v>
      </c>
      <c r="C129" t="s">
        <v>41</v>
      </c>
      <c r="D129" t="s">
        <v>41</v>
      </c>
      <c r="E129" t="s">
        <v>91</v>
      </c>
      <c r="F129" t="s">
        <v>115</v>
      </c>
      <c r="G129" t="s">
        <v>41</v>
      </c>
      <c r="H129" t="s">
        <v>41</v>
      </c>
      <c r="I129" t="s">
        <v>41</v>
      </c>
      <c r="J129" t="s">
        <v>41</v>
      </c>
      <c r="K129" t="s">
        <v>41</v>
      </c>
      <c r="L129" t="s">
        <v>41</v>
      </c>
    </row>
    <row r="130" spans="1:12">
      <c r="A130" t="s">
        <v>515</v>
      </c>
      <c r="B130" t="s">
        <v>516</v>
      </c>
      <c r="C130" t="s">
        <v>72</v>
      </c>
      <c r="D130" t="s">
        <v>144</v>
      </c>
      <c r="E130" t="s">
        <v>62</v>
      </c>
      <c r="F130" t="s">
        <v>145</v>
      </c>
      <c r="G130" t="s">
        <v>146</v>
      </c>
      <c r="H130" t="s">
        <v>147</v>
      </c>
      <c r="I130" t="s">
        <v>148</v>
      </c>
      <c r="J130" t="s">
        <v>41</v>
      </c>
      <c r="K130" t="s">
        <v>149</v>
      </c>
      <c r="L130" t="s">
        <v>57</v>
      </c>
    </row>
    <row r="131" spans="1:12">
      <c r="A131" t="s">
        <v>517</v>
      </c>
      <c r="B131" t="s">
        <v>518</v>
      </c>
      <c r="C131" t="s">
        <v>72</v>
      </c>
      <c r="D131" t="s">
        <v>120</v>
      </c>
      <c r="E131" t="s">
        <v>87</v>
      </c>
      <c r="F131" t="s">
        <v>53</v>
      </c>
      <c r="G131" t="s">
        <v>336</v>
      </c>
      <c r="H131" t="s">
        <v>101</v>
      </c>
      <c r="I131" t="s">
        <v>102</v>
      </c>
      <c r="J131" t="s">
        <v>41</v>
      </c>
      <c r="K131" t="s">
        <v>74</v>
      </c>
      <c r="L131" t="s">
        <v>81</v>
      </c>
    </row>
    <row r="132" spans="1:12">
      <c r="A132" t="s">
        <v>519</v>
      </c>
      <c r="B132" t="s">
        <v>520</v>
      </c>
      <c r="C132" t="s">
        <v>41</v>
      </c>
      <c r="D132" t="s">
        <v>116</v>
      </c>
      <c r="E132" t="s">
        <v>41</v>
      </c>
      <c r="F132" t="s">
        <v>87</v>
      </c>
      <c r="G132" t="s">
        <v>91</v>
      </c>
      <c r="H132" t="s">
        <v>202</v>
      </c>
      <c r="I132" t="s">
        <v>101</v>
      </c>
      <c r="J132" t="s">
        <v>42</v>
      </c>
      <c r="K132" t="s">
        <v>41</v>
      </c>
      <c r="L132" t="s">
        <v>96</v>
      </c>
    </row>
    <row r="133" spans="1:12">
      <c r="A133" t="s">
        <v>521</v>
      </c>
      <c r="B133" t="s">
        <v>522</v>
      </c>
      <c r="C133" t="s">
        <v>41</v>
      </c>
      <c r="D133" t="s">
        <v>96</v>
      </c>
      <c r="E133" t="s">
        <v>41</v>
      </c>
      <c r="F133" t="s">
        <v>120</v>
      </c>
      <c r="G133" t="s">
        <v>102</v>
      </c>
      <c r="H133" t="s">
        <v>116</v>
      </c>
      <c r="I133" t="s">
        <v>115</v>
      </c>
      <c r="J133" t="s">
        <v>115</v>
      </c>
      <c r="K133" t="s">
        <v>41</v>
      </c>
      <c r="L133" t="s">
        <v>41</v>
      </c>
    </row>
    <row r="134" spans="1:12">
      <c r="A134" t="s">
        <v>523</v>
      </c>
      <c r="B134" t="s">
        <v>524</v>
      </c>
      <c r="C134" t="s">
        <v>41</v>
      </c>
      <c r="D134" t="s">
        <v>41</v>
      </c>
      <c r="E134" t="s">
        <v>41</v>
      </c>
      <c r="F134" t="s">
        <v>41</v>
      </c>
      <c r="G134" t="s">
        <v>41</v>
      </c>
      <c r="H134" t="s">
        <v>41</v>
      </c>
      <c r="I134" t="s">
        <v>41</v>
      </c>
      <c r="J134" t="s">
        <v>41</v>
      </c>
      <c r="K134" t="s">
        <v>41</v>
      </c>
      <c r="L134" t="s">
        <v>41</v>
      </c>
    </row>
    <row r="135" spans="1:12">
      <c r="A135" t="s">
        <v>525</v>
      </c>
      <c r="B135" t="s">
        <v>526</v>
      </c>
      <c r="C135" t="s">
        <v>41</v>
      </c>
      <c r="D135" t="s">
        <v>41</v>
      </c>
      <c r="E135" t="s">
        <v>41</v>
      </c>
      <c r="F135" t="s">
        <v>41</v>
      </c>
      <c r="G135" t="s">
        <v>41</v>
      </c>
      <c r="H135" t="s">
        <v>41</v>
      </c>
      <c r="I135" t="s">
        <v>41</v>
      </c>
      <c r="J135" t="s">
        <v>41</v>
      </c>
      <c r="K135" t="s">
        <v>41</v>
      </c>
      <c r="L135" t="s">
        <v>41</v>
      </c>
    </row>
    <row r="136" spans="1:12">
      <c r="A136" t="s">
        <v>527</v>
      </c>
      <c r="B136" t="s">
        <v>528</v>
      </c>
      <c r="C136" t="s">
        <v>529</v>
      </c>
      <c r="D136" t="s">
        <v>530</v>
      </c>
      <c r="E136" t="s">
        <v>531</v>
      </c>
      <c r="F136" t="s">
        <v>532</v>
      </c>
      <c r="G136" t="s">
        <v>533</v>
      </c>
      <c r="H136" t="s">
        <v>534</v>
      </c>
      <c r="I136" t="s">
        <v>535</v>
      </c>
      <c r="J136" t="s">
        <v>536</v>
      </c>
      <c r="K136" t="s">
        <v>537</v>
      </c>
      <c r="L136" t="s">
        <v>538</v>
      </c>
    </row>
    <row r="137" spans="1:12">
      <c r="A137" t="s">
        <v>539</v>
      </c>
      <c r="B137" t="s">
        <v>540</v>
      </c>
      <c r="C137" t="s">
        <v>541</v>
      </c>
      <c r="D137" t="s">
        <v>542</v>
      </c>
      <c r="E137" t="s">
        <v>543</v>
      </c>
      <c r="F137" t="s">
        <v>544</v>
      </c>
      <c r="G137" t="s">
        <v>545</v>
      </c>
      <c r="H137" t="s">
        <v>546</v>
      </c>
      <c r="I137" t="s">
        <v>547</v>
      </c>
      <c r="J137" t="s">
        <v>548</v>
      </c>
      <c r="K137" t="s">
        <v>549</v>
      </c>
      <c r="L137" t="s">
        <v>550</v>
      </c>
    </row>
    <row r="138" spans="1:12">
      <c r="A138" t="s">
        <v>551</v>
      </c>
      <c r="B138" t="s">
        <v>552</v>
      </c>
      <c r="C138" t="s">
        <v>81</v>
      </c>
      <c r="D138" t="s">
        <v>41</v>
      </c>
      <c r="E138" t="s">
        <v>97</v>
      </c>
      <c r="F138" t="s">
        <v>76</v>
      </c>
      <c r="G138" t="s">
        <v>147</v>
      </c>
      <c r="H138" t="s">
        <v>202</v>
      </c>
      <c r="I138" t="s">
        <v>81</v>
      </c>
      <c r="J138" t="s">
        <v>41</v>
      </c>
      <c r="K138" t="s">
        <v>41</v>
      </c>
      <c r="L138" t="s">
        <v>265</v>
      </c>
    </row>
    <row r="139" spans="1:12">
      <c r="A139" t="s">
        <v>553</v>
      </c>
      <c r="B139" t="s">
        <v>554</v>
      </c>
      <c r="C139" t="s">
        <v>103</v>
      </c>
      <c r="D139" t="s">
        <v>41</v>
      </c>
      <c r="E139" t="s">
        <v>115</v>
      </c>
      <c r="F139" t="s">
        <v>260</v>
      </c>
      <c r="G139" t="s">
        <v>117</v>
      </c>
      <c r="H139" t="s">
        <v>17</v>
      </c>
      <c r="I139" t="s">
        <v>91</v>
      </c>
      <c r="J139" t="s">
        <v>41</v>
      </c>
      <c r="K139" t="s">
        <v>41</v>
      </c>
      <c r="L139" t="s">
        <v>115</v>
      </c>
    </row>
    <row r="140" spans="1:12">
      <c r="A140" t="s">
        <v>555</v>
      </c>
      <c r="B140" t="s">
        <v>556</v>
      </c>
      <c r="C140" t="s">
        <v>60</v>
      </c>
      <c r="D140" t="s">
        <v>557</v>
      </c>
      <c r="E140" t="s">
        <v>232</v>
      </c>
      <c r="F140" t="s">
        <v>63</v>
      </c>
      <c r="G140" t="s">
        <v>64</v>
      </c>
      <c r="H140" t="s">
        <v>271</v>
      </c>
      <c r="I140" t="s">
        <v>66</v>
      </c>
      <c r="J140" t="s">
        <v>360</v>
      </c>
      <c r="K140" t="s">
        <v>68</v>
      </c>
      <c r="L140" t="s">
        <v>176</v>
      </c>
    </row>
    <row r="141" spans="1:12">
      <c r="A141" t="s">
        <v>558</v>
      </c>
      <c r="B141" t="s">
        <v>559</v>
      </c>
      <c r="C141" t="s">
        <v>41</v>
      </c>
      <c r="D141" t="s">
        <v>116</v>
      </c>
      <c r="E141" t="s">
        <v>115</v>
      </c>
      <c r="F141" t="s">
        <v>41</v>
      </c>
      <c r="G141" t="s">
        <v>115</v>
      </c>
      <c r="H141" t="s">
        <v>41</v>
      </c>
      <c r="I141" t="s">
        <v>41</v>
      </c>
      <c r="J141" t="s">
        <v>116</v>
      </c>
      <c r="K141" t="s">
        <v>41</v>
      </c>
      <c r="L141" t="s">
        <v>96</v>
      </c>
    </row>
    <row r="142" spans="1:12">
      <c r="A142" t="s">
        <v>560</v>
      </c>
      <c r="B142" t="s">
        <v>561</v>
      </c>
      <c r="C142" t="s">
        <v>41</v>
      </c>
      <c r="D142" t="s">
        <v>116</v>
      </c>
      <c r="E142" t="s">
        <v>96</v>
      </c>
      <c r="F142" t="s">
        <v>96</v>
      </c>
      <c r="G142" t="s">
        <v>42</v>
      </c>
      <c r="H142" t="s">
        <v>41</v>
      </c>
      <c r="I142" t="s">
        <v>41</v>
      </c>
      <c r="J142" t="s">
        <v>41</v>
      </c>
      <c r="K142" t="s">
        <v>41</v>
      </c>
      <c r="L142" t="s">
        <v>41</v>
      </c>
    </row>
    <row r="143" spans="1:12">
      <c r="A143" t="s">
        <v>562</v>
      </c>
      <c r="B143" t="s">
        <v>563</v>
      </c>
      <c r="C143" t="s">
        <v>125</v>
      </c>
      <c r="D143" t="s">
        <v>108</v>
      </c>
      <c r="E143" t="s">
        <v>169</v>
      </c>
      <c r="F143" t="s">
        <v>248</v>
      </c>
      <c r="G143" t="s">
        <v>255</v>
      </c>
      <c r="H143" t="s">
        <v>177</v>
      </c>
      <c r="I143" t="s">
        <v>564</v>
      </c>
      <c r="J143" t="s">
        <v>220</v>
      </c>
      <c r="K143" t="s">
        <v>221</v>
      </c>
      <c r="L143" t="s">
        <v>222</v>
      </c>
    </row>
    <row r="144" spans="1:12">
      <c r="A144" t="s">
        <v>565</v>
      </c>
      <c r="B144" t="s">
        <v>566</v>
      </c>
      <c r="C144" t="s">
        <v>225</v>
      </c>
      <c r="D144" t="s">
        <v>226</v>
      </c>
      <c r="E144" t="s">
        <v>227</v>
      </c>
      <c r="F144" t="s">
        <v>228</v>
      </c>
      <c r="G144" t="s">
        <v>229</v>
      </c>
      <c r="H144" t="s">
        <v>230</v>
      </c>
      <c r="I144" t="s">
        <v>231</v>
      </c>
      <c r="J144" t="s">
        <v>232</v>
      </c>
      <c r="K144" t="s">
        <v>66</v>
      </c>
      <c r="L144" t="s">
        <v>87</v>
      </c>
    </row>
    <row r="145" spans="1:12">
      <c r="A145" t="s">
        <v>567</v>
      </c>
      <c r="B145" t="s">
        <v>568</v>
      </c>
      <c r="C145" t="s">
        <v>569</v>
      </c>
      <c r="D145" t="s">
        <v>102</v>
      </c>
      <c r="E145" t="s">
        <v>570</v>
      </c>
      <c r="F145" t="s">
        <v>225</v>
      </c>
      <c r="G145" t="s">
        <v>225</v>
      </c>
      <c r="H145" t="s">
        <v>64</v>
      </c>
      <c r="I145" t="s">
        <v>84</v>
      </c>
      <c r="J145" t="s">
        <v>41</v>
      </c>
      <c r="K145" t="s">
        <v>346</v>
      </c>
      <c r="L145" t="s">
        <v>571</v>
      </c>
    </row>
    <row r="146" spans="1:12">
      <c r="A146" t="s">
        <v>572</v>
      </c>
      <c r="B146" t="s">
        <v>573</v>
      </c>
      <c r="C146" t="s">
        <v>356</v>
      </c>
      <c r="D146" t="s">
        <v>120</v>
      </c>
      <c r="E146" t="s">
        <v>73</v>
      </c>
      <c r="F146" t="s">
        <v>87</v>
      </c>
      <c r="G146" t="s">
        <v>457</v>
      </c>
      <c r="H146" t="s">
        <v>265</v>
      </c>
      <c r="I146" t="s">
        <v>56</v>
      </c>
      <c r="J146" t="s">
        <v>41</v>
      </c>
      <c r="K146" t="s">
        <v>274</v>
      </c>
      <c r="L146" t="s">
        <v>81</v>
      </c>
    </row>
    <row r="147" spans="1:12">
      <c r="A147" t="s">
        <v>574</v>
      </c>
      <c r="B147" t="s">
        <v>575</v>
      </c>
      <c r="C147" t="s">
        <v>576</v>
      </c>
      <c r="D147" t="s">
        <v>41</v>
      </c>
      <c r="E147" t="s">
        <v>577</v>
      </c>
      <c r="F147" t="s">
        <v>578</v>
      </c>
      <c r="G147" t="s">
        <v>579</v>
      </c>
      <c r="H147" t="s">
        <v>580</v>
      </c>
      <c r="I147" t="s">
        <v>581</v>
      </c>
      <c r="J147" t="s">
        <v>41</v>
      </c>
      <c r="K147" t="s">
        <v>582</v>
      </c>
      <c r="L147" t="s">
        <v>583</v>
      </c>
    </row>
    <row r="148" spans="1:12">
      <c r="A148" t="s">
        <v>584</v>
      </c>
      <c r="B148" t="s">
        <v>585</v>
      </c>
      <c r="C148" t="s">
        <v>257</v>
      </c>
      <c r="D148" t="s">
        <v>41</v>
      </c>
      <c r="E148" t="s">
        <v>586</v>
      </c>
      <c r="F148" t="s">
        <v>587</v>
      </c>
      <c r="G148" t="s">
        <v>588</v>
      </c>
      <c r="H148" t="s">
        <v>589</v>
      </c>
      <c r="I148" t="s">
        <v>590</v>
      </c>
      <c r="J148" t="s">
        <v>41</v>
      </c>
      <c r="K148" t="s">
        <v>591</v>
      </c>
      <c r="L148" t="s">
        <v>177</v>
      </c>
    </row>
    <row r="149" spans="1:12">
      <c r="A149" t="s">
        <v>592</v>
      </c>
      <c r="B149" t="s">
        <v>593</v>
      </c>
      <c r="C149" t="s">
        <v>41</v>
      </c>
      <c r="D149" t="s">
        <v>96</v>
      </c>
      <c r="E149" t="s">
        <v>115</v>
      </c>
      <c r="F149" t="s">
        <v>96</v>
      </c>
      <c r="G149" t="s">
        <v>103</v>
      </c>
      <c r="H149" t="s">
        <v>96</v>
      </c>
      <c r="I149" t="s">
        <v>116</v>
      </c>
      <c r="J149" t="s">
        <v>41</v>
      </c>
      <c r="K149" t="s">
        <v>116</v>
      </c>
      <c r="L149" t="s">
        <v>96</v>
      </c>
    </row>
    <row r="150" spans="1:12">
      <c r="A150" t="s">
        <v>594</v>
      </c>
      <c r="B150" t="s">
        <v>595</v>
      </c>
      <c r="C150" t="s">
        <v>41</v>
      </c>
      <c r="D150" t="s">
        <v>96</v>
      </c>
      <c r="E150" t="s">
        <v>97</v>
      </c>
      <c r="F150" t="s">
        <v>41</v>
      </c>
      <c r="G150" t="s">
        <v>96</v>
      </c>
      <c r="H150" t="s">
        <v>96</v>
      </c>
      <c r="I150" t="s">
        <v>96</v>
      </c>
      <c r="J150" t="s">
        <v>41</v>
      </c>
      <c r="K150" t="s">
        <v>42</v>
      </c>
      <c r="L150" t="s">
        <v>41</v>
      </c>
    </row>
    <row r="151" spans="1:12">
      <c r="A151" t="s">
        <v>596</v>
      </c>
      <c r="B151" t="s">
        <v>597</v>
      </c>
      <c r="C151" t="s">
        <v>41</v>
      </c>
      <c r="D151" t="s">
        <v>41</v>
      </c>
      <c r="E151" t="s">
        <v>96</v>
      </c>
      <c r="F151" t="s">
        <v>41</v>
      </c>
      <c r="G151" t="s">
        <v>116</v>
      </c>
      <c r="H151" t="s">
        <v>41</v>
      </c>
      <c r="I151" t="s">
        <v>41</v>
      </c>
      <c r="J151" t="s">
        <v>41</v>
      </c>
      <c r="K151" t="s">
        <v>116</v>
      </c>
      <c r="L151" t="s">
        <v>116</v>
      </c>
    </row>
    <row r="152" spans="1:12">
      <c r="A152" t="s">
        <v>598</v>
      </c>
      <c r="B152" t="s">
        <v>599</v>
      </c>
      <c r="C152" t="s">
        <v>41</v>
      </c>
      <c r="D152" t="s">
        <v>41</v>
      </c>
      <c r="E152" t="s">
        <v>42</v>
      </c>
      <c r="F152" t="s">
        <v>96</v>
      </c>
      <c r="G152" t="s">
        <v>96</v>
      </c>
      <c r="H152" t="s">
        <v>96</v>
      </c>
      <c r="I152" t="s">
        <v>41</v>
      </c>
      <c r="J152" t="s">
        <v>41</v>
      </c>
      <c r="K152" t="s">
        <v>116</v>
      </c>
      <c r="L152" t="s">
        <v>41</v>
      </c>
    </row>
    <row r="153" spans="1:12">
      <c r="A153" t="s">
        <v>600</v>
      </c>
      <c r="B153" t="s">
        <v>601</v>
      </c>
      <c r="C153" t="s">
        <v>41</v>
      </c>
      <c r="D153" t="s">
        <v>41</v>
      </c>
      <c r="E153" t="s">
        <v>115</v>
      </c>
      <c r="F153" t="s">
        <v>96</v>
      </c>
      <c r="G153" t="s">
        <v>96</v>
      </c>
      <c r="H153" t="s">
        <v>41</v>
      </c>
      <c r="I153" t="s">
        <v>41</v>
      </c>
      <c r="J153" t="s">
        <v>41</v>
      </c>
      <c r="K153" t="s">
        <v>116</v>
      </c>
      <c r="L153" t="s">
        <v>41</v>
      </c>
    </row>
    <row r="154" spans="1:12">
      <c r="A154" t="s">
        <v>602</v>
      </c>
      <c r="B154" t="s">
        <v>603</v>
      </c>
      <c r="C154" t="s">
        <v>41</v>
      </c>
      <c r="D154" t="s">
        <v>41</v>
      </c>
      <c r="E154" t="s">
        <v>96</v>
      </c>
      <c r="F154" t="s">
        <v>41</v>
      </c>
      <c r="G154" t="s">
        <v>116</v>
      </c>
      <c r="H154" t="s">
        <v>41</v>
      </c>
      <c r="I154" t="s">
        <v>41</v>
      </c>
      <c r="J154" t="s">
        <v>41</v>
      </c>
      <c r="K154" t="s">
        <v>116</v>
      </c>
      <c r="L154" t="s">
        <v>41</v>
      </c>
    </row>
    <row r="155" spans="1:12">
      <c r="A155" t="s">
        <v>604</v>
      </c>
      <c r="B155" t="s">
        <v>605</v>
      </c>
      <c r="C155" t="s">
        <v>274</v>
      </c>
      <c r="D155" t="s">
        <v>41</v>
      </c>
      <c r="E155" t="s">
        <v>336</v>
      </c>
      <c r="F155" t="s">
        <v>175</v>
      </c>
      <c r="G155" t="s">
        <v>269</v>
      </c>
      <c r="H155" t="s">
        <v>86</v>
      </c>
      <c r="I155" t="s">
        <v>100</v>
      </c>
      <c r="J155" t="s">
        <v>41</v>
      </c>
      <c r="K155" t="s">
        <v>81</v>
      </c>
      <c r="L155" t="s">
        <v>41</v>
      </c>
    </row>
    <row r="156" spans="1:12">
      <c r="A156" t="s">
        <v>606</v>
      </c>
      <c r="B156" t="s">
        <v>607</v>
      </c>
      <c r="C156" t="s">
        <v>103</v>
      </c>
      <c r="D156" t="s">
        <v>41</v>
      </c>
      <c r="E156" t="s">
        <v>346</v>
      </c>
      <c r="F156" t="s">
        <v>225</v>
      </c>
      <c r="G156" t="s">
        <v>225</v>
      </c>
      <c r="H156" t="s">
        <v>17</v>
      </c>
      <c r="I156" t="s">
        <v>117</v>
      </c>
      <c r="J156" t="s">
        <v>41</v>
      </c>
      <c r="K156" t="s">
        <v>120</v>
      </c>
      <c r="L156" t="s">
        <v>41</v>
      </c>
    </row>
    <row r="157" spans="1:12">
      <c r="A157" t="s">
        <v>608</v>
      </c>
      <c r="B157" t="s">
        <v>609</v>
      </c>
      <c r="C157" t="s">
        <v>86</v>
      </c>
      <c r="D157" t="s">
        <v>100</v>
      </c>
      <c r="E157" t="s">
        <v>147</v>
      </c>
      <c r="F157" t="s">
        <v>302</v>
      </c>
      <c r="G157" t="s">
        <v>88</v>
      </c>
      <c r="H157" t="s">
        <v>17</v>
      </c>
      <c r="I157" t="s">
        <v>120</v>
      </c>
      <c r="J157" t="s">
        <v>41</v>
      </c>
      <c r="K157" t="s">
        <v>111</v>
      </c>
      <c r="L157" t="s">
        <v>102</v>
      </c>
    </row>
    <row r="158" spans="1:12">
      <c r="A158" t="s">
        <v>610</v>
      </c>
      <c r="B158" t="s">
        <v>611</v>
      </c>
      <c r="C158" t="s">
        <v>117</v>
      </c>
      <c r="D158" t="s">
        <v>457</v>
      </c>
      <c r="E158" t="s">
        <v>102</v>
      </c>
      <c r="F158" t="s">
        <v>120</v>
      </c>
      <c r="G158" t="s">
        <v>57</v>
      </c>
      <c r="H158" t="s">
        <v>116</v>
      </c>
      <c r="I158" t="s">
        <v>274</v>
      </c>
      <c r="J158" t="s">
        <v>41</v>
      </c>
      <c r="K158" t="s">
        <v>102</v>
      </c>
      <c r="L158" t="s">
        <v>115</v>
      </c>
    </row>
    <row r="159" spans="1:12">
      <c r="A159" t="s">
        <v>612</v>
      </c>
      <c r="B159" t="s">
        <v>613</v>
      </c>
      <c r="C159" t="s">
        <v>100</v>
      </c>
      <c r="D159" t="s">
        <v>97</v>
      </c>
      <c r="E159" t="s">
        <v>120</v>
      </c>
      <c r="F159" t="s">
        <v>56</v>
      </c>
      <c r="G159" t="s">
        <v>82</v>
      </c>
      <c r="H159" t="s">
        <v>457</v>
      </c>
      <c r="I159" t="s">
        <v>194</v>
      </c>
      <c r="J159" t="s">
        <v>41</v>
      </c>
      <c r="K159" t="s">
        <v>265</v>
      </c>
      <c r="L159" t="s">
        <v>107</v>
      </c>
    </row>
    <row r="160" spans="1:12">
      <c r="A160" t="s">
        <v>614</v>
      </c>
      <c r="B160" t="s">
        <v>615</v>
      </c>
      <c r="C160" t="s">
        <v>17</v>
      </c>
      <c r="D160" t="s">
        <v>260</v>
      </c>
      <c r="E160" t="s">
        <v>260</v>
      </c>
      <c r="F160" t="s">
        <v>120</v>
      </c>
      <c r="G160" t="s">
        <v>84</v>
      </c>
      <c r="H160" t="s">
        <v>274</v>
      </c>
      <c r="I160" t="s">
        <v>178</v>
      </c>
      <c r="J160" t="s">
        <v>41</v>
      </c>
      <c r="K160" t="s">
        <v>201</v>
      </c>
      <c r="L160" t="s">
        <v>86</v>
      </c>
    </row>
    <row r="161" spans="1:12">
      <c r="A161" t="s">
        <v>616</v>
      </c>
      <c r="B161" t="s">
        <v>617</v>
      </c>
      <c r="C161" t="s">
        <v>45</v>
      </c>
      <c r="D161" t="s">
        <v>46</v>
      </c>
      <c r="E161" t="s">
        <v>45</v>
      </c>
      <c r="F161" t="s">
        <v>45</v>
      </c>
      <c r="G161" t="s">
        <v>45</v>
      </c>
      <c r="H161" t="s">
        <v>45</v>
      </c>
      <c r="I161" t="s">
        <v>46</v>
      </c>
      <c r="J161" t="s">
        <v>46</v>
      </c>
      <c r="K161" t="s">
        <v>45</v>
      </c>
      <c r="L161" t="s">
        <v>45</v>
      </c>
    </row>
    <row r="162" spans="1:12">
      <c r="A162" t="s">
        <v>618</v>
      </c>
      <c r="B162" t="s">
        <v>619</v>
      </c>
      <c r="C162" t="s">
        <v>60</v>
      </c>
      <c r="D162" t="s">
        <v>61</v>
      </c>
      <c r="E162" t="s">
        <v>232</v>
      </c>
      <c r="F162" t="s">
        <v>63</v>
      </c>
      <c r="G162" t="s">
        <v>64</v>
      </c>
      <c r="H162" t="s">
        <v>65</v>
      </c>
      <c r="I162" t="s">
        <v>620</v>
      </c>
      <c r="J162" t="s">
        <v>67</v>
      </c>
      <c r="K162" t="s">
        <v>68</v>
      </c>
      <c r="L162" t="s">
        <v>69</v>
      </c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1"/>
  <sheetViews>
    <sheetView topLeftCell="AG1" workbookViewId="0">
      <selection sqref="A1:A1048576"/>
    </sheetView>
  </sheetViews>
  <sheetFormatPr baseColWidth="10" defaultRowHeight="15" x14ac:dyDescent="0"/>
  <cols>
    <col min="1" max="1" width="41" style="2" bestFit="1" customWidth="1"/>
    <col min="2" max="3" width="7.5" style="2" bestFit="1" customWidth="1"/>
    <col min="4" max="5" width="10.83203125" style="2" bestFit="1" customWidth="1"/>
    <col min="6" max="6" width="8.5" style="2" bestFit="1" customWidth="1"/>
    <col min="7" max="103" width="7.5" style="2" bestFit="1" customWidth="1"/>
    <col min="104" max="104" width="8.1640625" style="2" bestFit="1" customWidth="1"/>
    <col min="105" max="107" width="7.5" style="2" bestFit="1" customWidth="1"/>
    <col min="108" max="108" width="8.1640625" style="2" bestFit="1" customWidth="1"/>
    <col min="109" max="121" width="7.5" style="2" bestFit="1" customWidth="1"/>
    <col min="122" max="122" width="31.83203125" style="2" bestFit="1" customWidth="1"/>
    <col min="123" max="162" width="7.5" style="2" bestFit="1" customWidth="1"/>
    <col min="163" max="16384" width="10.83203125" style="2"/>
  </cols>
  <sheetData>
    <row r="1" spans="1:162">
      <c r="A1" s="2" t="s">
        <v>621</v>
      </c>
      <c r="B1" s="2" t="s">
        <v>12</v>
      </c>
      <c r="C1" s="2" t="s">
        <v>15</v>
      </c>
      <c r="D1" s="2" t="s">
        <v>18</v>
      </c>
      <c r="E1" s="2" t="s">
        <v>26</v>
      </c>
      <c r="F1" s="2" t="s">
        <v>36</v>
      </c>
      <c r="G1" s="2" t="s">
        <v>39</v>
      </c>
      <c r="H1" s="2" t="s">
        <v>43</v>
      </c>
      <c r="I1" s="2" t="s">
        <v>47</v>
      </c>
      <c r="J1" s="2" t="s">
        <v>49</v>
      </c>
      <c r="K1" s="2" t="s">
        <v>58</v>
      </c>
      <c r="L1" s="2" t="s">
        <v>70</v>
      </c>
      <c r="M1" s="2" t="s">
        <v>79</v>
      </c>
      <c r="N1" s="2" t="s">
        <v>89</v>
      </c>
      <c r="O1" s="2" t="s">
        <v>92</v>
      </c>
      <c r="P1" s="2" t="s">
        <v>94</v>
      </c>
      <c r="Q1" s="2" t="s">
        <v>98</v>
      </c>
      <c r="R1" s="2" t="s">
        <v>105</v>
      </c>
      <c r="S1" s="2" t="s">
        <v>113</v>
      </c>
      <c r="T1" s="2" t="s">
        <v>118</v>
      </c>
      <c r="U1" s="2" t="s">
        <v>121</v>
      </c>
      <c r="V1" s="2" t="s">
        <v>123</v>
      </c>
      <c r="W1" s="2" t="s">
        <v>126</v>
      </c>
      <c r="X1" s="2" t="s">
        <v>128</v>
      </c>
      <c r="Y1" s="2" t="s">
        <v>130</v>
      </c>
      <c r="Z1" s="2" t="s">
        <v>132</v>
      </c>
      <c r="AA1" s="2" t="s">
        <v>134</v>
      </c>
      <c r="AB1" s="2" t="s">
        <v>136</v>
      </c>
      <c r="AC1" s="2" t="s">
        <v>138</v>
      </c>
      <c r="AD1" s="2" t="s">
        <v>140</v>
      </c>
      <c r="AE1" s="2" t="s">
        <v>142</v>
      </c>
      <c r="AF1" s="2" t="s">
        <v>150</v>
      </c>
      <c r="AG1" s="2" t="s">
        <v>152</v>
      </c>
      <c r="AH1" s="2" t="s">
        <v>154</v>
      </c>
      <c r="AI1" s="2" t="s">
        <v>156</v>
      </c>
      <c r="AJ1" s="2" t="s">
        <v>158</v>
      </c>
      <c r="AK1" s="2" t="s">
        <v>160</v>
      </c>
      <c r="AL1" s="2" t="s">
        <v>162</v>
      </c>
      <c r="AM1" s="2" t="s">
        <v>173</v>
      </c>
      <c r="AN1" s="2" t="s">
        <v>179</v>
      </c>
      <c r="AO1" s="2" t="s">
        <v>187</v>
      </c>
      <c r="AP1" s="2" t="s">
        <v>195</v>
      </c>
      <c r="AQ1" s="2" t="s">
        <v>197</v>
      </c>
      <c r="AR1" s="2" t="s">
        <v>199</v>
      </c>
      <c r="AS1" s="2" t="s">
        <v>203</v>
      </c>
      <c r="AT1" s="2" t="s">
        <v>205</v>
      </c>
      <c r="AU1" s="2" t="s">
        <v>207</v>
      </c>
      <c r="AV1" s="2" t="s">
        <v>209</v>
      </c>
      <c r="AW1" s="2" t="s">
        <v>211</v>
      </c>
      <c r="AX1" s="2" t="s">
        <v>213</v>
      </c>
      <c r="AY1" s="2" t="s">
        <v>223</v>
      </c>
      <c r="AZ1" s="2" t="s">
        <v>233</v>
      </c>
      <c r="BA1" s="2" t="s">
        <v>235</v>
      </c>
      <c r="BB1" s="2" t="s">
        <v>246</v>
      </c>
      <c r="BC1" s="2" t="s">
        <v>258</v>
      </c>
      <c r="BD1" s="2" t="s">
        <v>263</v>
      </c>
      <c r="BE1" s="2" t="s">
        <v>266</v>
      </c>
      <c r="BF1" s="2" t="s">
        <v>272</v>
      </c>
      <c r="BG1" s="2" t="s">
        <v>276</v>
      </c>
      <c r="BH1" s="2" t="s">
        <v>278</v>
      </c>
      <c r="BI1" s="2" t="s">
        <v>280</v>
      </c>
      <c r="BJ1" s="2" t="s">
        <v>282</v>
      </c>
      <c r="BK1" s="2" t="s">
        <v>284</v>
      </c>
      <c r="BL1" s="2" t="s">
        <v>286</v>
      </c>
      <c r="BM1" s="2" t="s">
        <v>288</v>
      </c>
      <c r="BN1" s="2" t="s">
        <v>290</v>
      </c>
      <c r="BO1" s="2" t="s">
        <v>292</v>
      </c>
      <c r="BP1" s="2" t="s">
        <v>294</v>
      </c>
      <c r="BQ1" s="2" t="s">
        <v>296</v>
      </c>
      <c r="BR1" s="2" t="s">
        <v>298</v>
      </c>
      <c r="BS1" s="2" t="s">
        <v>300</v>
      </c>
      <c r="BT1" s="2" t="s">
        <v>303</v>
      </c>
      <c r="BU1" s="2" t="s">
        <v>305</v>
      </c>
      <c r="BV1" s="2" t="s">
        <v>307</v>
      </c>
      <c r="BW1" s="2" t="s">
        <v>309</v>
      </c>
      <c r="BX1" s="2" t="s">
        <v>311</v>
      </c>
      <c r="BY1" s="2" t="s">
        <v>313</v>
      </c>
      <c r="BZ1" s="2" t="s">
        <v>315</v>
      </c>
      <c r="CA1" s="2" t="s">
        <v>317</v>
      </c>
      <c r="CB1" s="2" t="s">
        <v>319</v>
      </c>
      <c r="CC1" s="2" t="s">
        <v>321</v>
      </c>
      <c r="CD1" s="2" t="s">
        <v>323</v>
      </c>
      <c r="CE1" s="2" t="s">
        <v>325</v>
      </c>
      <c r="CF1" s="2" t="s">
        <v>327</v>
      </c>
      <c r="CG1" s="2" t="s">
        <v>329</v>
      </c>
      <c r="CH1" s="2" t="s">
        <v>333</v>
      </c>
      <c r="CI1" s="2" t="s">
        <v>337</v>
      </c>
      <c r="CJ1" s="2" t="s">
        <v>339</v>
      </c>
      <c r="CK1" s="2" t="s">
        <v>342</v>
      </c>
      <c r="CL1" s="2" t="s">
        <v>344</v>
      </c>
      <c r="CM1" s="2" t="s">
        <v>347</v>
      </c>
      <c r="CN1" s="2" t="s">
        <v>349</v>
      </c>
      <c r="CO1" s="2" t="s">
        <v>351</v>
      </c>
      <c r="CP1" s="2" t="s">
        <v>357</v>
      </c>
      <c r="CQ1" s="2" t="s">
        <v>361</v>
      </c>
      <c r="CR1" s="2" t="s">
        <v>363</v>
      </c>
      <c r="CS1" s="2" t="s">
        <v>365</v>
      </c>
      <c r="CT1" s="2" t="s">
        <v>367</v>
      </c>
      <c r="CU1" s="2" t="s">
        <v>369</v>
      </c>
      <c r="CV1" s="2" t="s">
        <v>371</v>
      </c>
      <c r="CW1" s="2" t="s">
        <v>373</v>
      </c>
      <c r="CX1" s="2" t="s">
        <v>384</v>
      </c>
      <c r="CY1" s="2" t="s">
        <v>392</v>
      </c>
      <c r="CZ1" s="2" t="s">
        <v>402</v>
      </c>
      <c r="DA1" s="2" t="s">
        <v>411</v>
      </c>
      <c r="DB1" s="2" t="s">
        <v>418</v>
      </c>
      <c r="DC1" s="2" t="s">
        <v>425</v>
      </c>
      <c r="DD1" s="2" t="s">
        <v>431</v>
      </c>
      <c r="DE1" s="2" t="s">
        <v>433</v>
      </c>
      <c r="DF1" s="2" t="s">
        <v>437</v>
      </c>
      <c r="DG1" s="2" t="s">
        <v>441</v>
      </c>
      <c r="DH1" s="2" t="s">
        <v>443</v>
      </c>
      <c r="DI1" s="2" t="s">
        <v>446</v>
      </c>
      <c r="DJ1" s="2" t="s">
        <v>451</v>
      </c>
      <c r="DK1" s="2" t="s">
        <v>455</v>
      </c>
      <c r="DL1" s="2" t="s">
        <v>458</v>
      </c>
      <c r="DM1" s="2" t="s">
        <v>460</v>
      </c>
      <c r="DN1" s="2" t="s">
        <v>462</v>
      </c>
      <c r="DO1" s="2" t="s">
        <v>464</v>
      </c>
      <c r="DP1" s="2" t="s">
        <v>466</v>
      </c>
      <c r="DQ1" s="2" t="s">
        <v>468</v>
      </c>
      <c r="DR1" s="2" t="s">
        <v>470</v>
      </c>
      <c r="DS1" s="2" t="s">
        <v>482</v>
      </c>
      <c r="DT1" s="2" t="s">
        <v>484</v>
      </c>
      <c r="DU1" s="2" t="s">
        <v>486</v>
      </c>
      <c r="DV1" s="2" t="s">
        <v>488</v>
      </c>
      <c r="DW1" s="2" t="s">
        <v>500</v>
      </c>
      <c r="DX1" s="2" t="s">
        <v>511</v>
      </c>
      <c r="DY1" s="2" t="s">
        <v>513</v>
      </c>
      <c r="DZ1" s="2" t="s">
        <v>515</v>
      </c>
      <c r="EA1" s="2" t="s">
        <v>517</v>
      </c>
      <c r="EB1" s="2" t="s">
        <v>519</v>
      </c>
      <c r="EC1" s="2" t="s">
        <v>521</v>
      </c>
      <c r="ED1" s="2" t="s">
        <v>523</v>
      </c>
      <c r="EE1" s="2" t="s">
        <v>525</v>
      </c>
      <c r="EF1" s="2" t="s">
        <v>527</v>
      </c>
      <c r="EG1" s="2" t="s">
        <v>539</v>
      </c>
      <c r="EH1" s="2" t="s">
        <v>551</v>
      </c>
      <c r="EI1" s="2" t="s">
        <v>553</v>
      </c>
      <c r="EJ1" s="2" t="s">
        <v>555</v>
      </c>
      <c r="EK1" s="2" t="s">
        <v>558</v>
      </c>
      <c r="EL1" s="2" t="s">
        <v>560</v>
      </c>
      <c r="EM1" s="2" t="s">
        <v>562</v>
      </c>
      <c r="EN1" s="2" t="s">
        <v>565</v>
      </c>
      <c r="EO1" s="2" t="s">
        <v>567</v>
      </c>
      <c r="EP1" s="2" t="s">
        <v>572</v>
      </c>
      <c r="EQ1" s="2" t="s">
        <v>574</v>
      </c>
      <c r="ER1" s="2" t="s">
        <v>584</v>
      </c>
      <c r="ES1" s="2" t="s">
        <v>592</v>
      </c>
      <c r="ET1" s="2" t="s">
        <v>594</v>
      </c>
      <c r="EU1" s="2" t="s">
        <v>596</v>
      </c>
      <c r="EV1" s="2" t="s">
        <v>598</v>
      </c>
      <c r="EW1" s="2" t="s">
        <v>600</v>
      </c>
      <c r="EX1" s="2" t="s">
        <v>602</v>
      </c>
      <c r="EY1" s="2" t="s">
        <v>604</v>
      </c>
      <c r="EZ1" s="2" t="s">
        <v>606</v>
      </c>
      <c r="FA1" s="2" t="s">
        <v>608</v>
      </c>
      <c r="FB1" s="2" t="s">
        <v>610</v>
      </c>
      <c r="FC1" s="2" t="s">
        <v>612</v>
      </c>
      <c r="FD1" s="2" t="s">
        <v>614</v>
      </c>
      <c r="FE1" s="2" t="s">
        <v>616</v>
      </c>
      <c r="FF1" s="2" t="s">
        <v>618</v>
      </c>
    </row>
    <row r="2" spans="1:162">
      <c r="A2" s="2" t="s">
        <v>2</v>
      </c>
      <c r="B2" s="3">
        <v>240</v>
      </c>
      <c r="C2" s="3">
        <v>8</v>
      </c>
      <c r="D2" s="2" t="s">
        <v>20</v>
      </c>
      <c r="E2" s="2" t="s">
        <v>28</v>
      </c>
      <c r="F2" s="2" t="s">
        <v>38</v>
      </c>
      <c r="G2" s="3">
        <v>0</v>
      </c>
      <c r="H2" s="2" t="s">
        <v>45</v>
      </c>
      <c r="I2" s="2" t="s">
        <v>46</v>
      </c>
      <c r="J2" s="3">
        <v>48</v>
      </c>
      <c r="K2" s="3">
        <v>59</v>
      </c>
      <c r="L2" s="3">
        <v>41</v>
      </c>
      <c r="M2" s="3">
        <v>18</v>
      </c>
      <c r="N2" s="3">
        <v>0</v>
      </c>
      <c r="O2" s="2" t="s">
        <v>46</v>
      </c>
      <c r="P2" s="3">
        <v>0</v>
      </c>
      <c r="Q2" s="3">
        <v>10</v>
      </c>
      <c r="R2" s="3">
        <v>41</v>
      </c>
      <c r="S2" s="3">
        <v>4</v>
      </c>
      <c r="T2" s="3">
        <v>4</v>
      </c>
      <c r="U2" s="3">
        <v>3</v>
      </c>
      <c r="V2" s="3">
        <v>14</v>
      </c>
      <c r="W2" s="3">
        <v>0</v>
      </c>
      <c r="X2" s="3">
        <v>2</v>
      </c>
      <c r="Y2" s="2" t="s">
        <v>45</v>
      </c>
      <c r="Z2" s="2" t="s">
        <v>45</v>
      </c>
      <c r="AA2" s="2" t="s">
        <v>45</v>
      </c>
      <c r="AB2" s="2" t="s">
        <v>45</v>
      </c>
      <c r="AC2" s="2" t="s">
        <v>46</v>
      </c>
      <c r="AD2" s="2" t="s">
        <v>45</v>
      </c>
      <c r="AE2" s="3">
        <v>41</v>
      </c>
      <c r="AF2" s="3">
        <v>2</v>
      </c>
      <c r="AG2" s="2" t="s">
        <v>45</v>
      </c>
      <c r="AH2" s="2" t="s">
        <v>45</v>
      </c>
      <c r="AI2" s="2" t="s">
        <v>45</v>
      </c>
      <c r="AJ2" s="2" t="s">
        <v>45</v>
      </c>
      <c r="AK2" s="2" t="s">
        <v>46</v>
      </c>
      <c r="AL2" s="3">
        <v>167</v>
      </c>
      <c r="AM2" s="3">
        <v>80</v>
      </c>
      <c r="AN2" s="3">
        <v>87</v>
      </c>
      <c r="AO2" s="3">
        <v>59</v>
      </c>
      <c r="AP2" s="3">
        <v>1</v>
      </c>
      <c r="AQ2" s="3">
        <v>0</v>
      </c>
      <c r="AR2" s="3">
        <v>0</v>
      </c>
      <c r="AS2" s="3">
        <v>0</v>
      </c>
      <c r="AT2" s="3">
        <v>1</v>
      </c>
      <c r="AU2" s="3">
        <v>1</v>
      </c>
      <c r="AV2" s="3">
        <v>0</v>
      </c>
      <c r="AW2" s="3">
        <v>1</v>
      </c>
      <c r="AX2" s="3">
        <v>88</v>
      </c>
      <c r="AY2" s="3">
        <v>61</v>
      </c>
      <c r="AZ2" s="3">
        <v>7</v>
      </c>
      <c r="BA2" s="3">
        <v>290</v>
      </c>
      <c r="BB2" s="3">
        <v>194</v>
      </c>
      <c r="BC2" s="3">
        <v>51</v>
      </c>
      <c r="BD2" s="3">
        <v>23</v>
      </c>
      <c r="BE2" s="3">
        <v>31</v>
      </c>
      <c r="BF2" s="3">
        <v>12</v>
      </c>
      <c r="BG2" s="3">
        <v>2</v>
      </c>
      <c r="BH2" s="3">
        <v>1</v>
      </c>
      <c r="BI2" s="3">
        <v>18</v>
      </c>
      <c r="BJ2" s="3">
        <v>5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1</v>
      </c>
      <c r="BS2" s="3">
        <v>1</v>
      </c>
      <c r="BT2" s="3">
        <v>4</v>
      </c>
      <c r="BU2" s="3">
        <v>0</v>
      </c>
      <c r="BV2" s="3">
        <v>0</v>
      </c>
      <c r="BW2" s="3">
        <v>0</v>
      </c>
      <c r="BX2" s="3">
        <v>6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2</v>
      </c>
      <c r="CE2" s="3">
        <v>0</v>
      </c>
      <c r="CF2" s="3">
        <v>6</v>
      </c>
      <c r="CG2" s="3">
        <v>5</v>
      </c>
      <c r="CH2" s="3">
        <v>1</v>
      </c>
      <c r="CI2" s="3">
        <v>8</v>
      </c>
      <c r="CJ2" s="3">
        <v>9</v>
      </c>
      <c r="CK2" s="3">
        <v>12</v>
      </c>
      <c r="CL2" s="3">
        <v>9</v>
      </c>
      <c r="CM2" s="3">
        <v>6</v>
      </c>
      <c r="CN2" s="3">
        <v>2</v>
      </c>
      <c r="CO2" s="3">
        <v>32</v>
      </c>
      <c r="CP2" s="3">
        <v>18</v>
      </c>
      <c r="CQ2" s="3">
        <v>7</v>
      </c>
      <c r="CR2" s="3">
        <v>13</v>
      </c>
      <c r="CS2" s="3">
        <v>3</v>
      </c>
      <c r="CT2" s="3">
        <v>0</v>
      </c>
      <c r="CU2" s="3">
        <v>0</v>
      </c>
      <c r="CV2" s="3">
        <v>0</v>
      </c>
      <c r="CW2" s="2">
        <v>6.62</v>
      </c>
      <c r="CX2" s="2">
        <v>6.71</v>
      </c>
      <c r="CY2" s="4">
        <v>0.36</v>
      </c>
      <c r="CZ2" s="4">
        <v>0.5</v>
      </c>
      <c r="DA2" s="4">
        <v>0.21</v>
      </c>
      <c r="DB2" s="4">
        <v>0.05</v>
      </c>
      <c r="DC2" s="4">
        <v>0.36</v>
      </c>
      <c r="DD2" s="4">
        <v>0.5</v>
      </c>
      <c r="DE2" s="4">
        <v>0.28999999999999998</v>
      </c>
      <c r="DF2" s="4">
        <v>0.05</v>
      </c>
      <c r="DG2" s="4">
        <v>0.14000000000000001</v>
      </c>
      <c r="DH2" s="4">
        <v>0.4</v>
      </c>
      <c r="DI2" s="4">
        <v>0.14000000000000001</v>
      </c>
      <c r="DJ2" s="4">
        <v>0</v>
      </c>
      <c r="DK2" s="3">
        <v>16</v>
      </c>
      <c r="DL2" s="3">
        <v>5</v>
      </c>
      <c r="DM2" s="3">
        <v>2</v>
      </c>
      <c r="DN2" s="2" t="s">
        <v>45</v>
      </c>
      <c r="DO2" s="3">
        <v>0</v>
      </c>
      <c r="DP2" s="3">
        <v>4</v>
      </c>
      <c r="DQ2" s="3">
        <v>0</v>
      </c>
      <c r="DR2" s="2" t="s">
        <v>472</v>
      </c>
      <c r="DS2" s="2" t="s">
        <v>46</v>
      </c>
      <c r="DT2" s="2" t="s">
        <v>45</v>
      </c>
      <c r="DU2" s="3">
        <v>45</v>
      </c>
      <c r="DV2" s="5">
        <v>1385</v>
      </c>
      <c r="DW2" s="2">
        <v>3.94</v>
      </c>
      <c r="DX2" s="3">
        <v>0</v>
      </c>
      <c r="DY2" s="3">
        <v>0</v>
      </c>
      <c r="DZ2" s="3">
        <v>41</v>
      </c>
      <c r="EA2" s="3">
        <v>41</v>
      </c>
      <c r="EB2" s="3">
        <v>0</v>
      </c>
      <c r="EC2" s="3">
        <v>0</v>
      </c>
      <c r="ED2" s="3">
        <v>0</v>
      </c>
      <c r="EE2" s="3">
        <v>0</v>
      </c>
      <c r="EF2" s="5">
        <v>17409</v>
      </c>
      <c r="EG2" s="3">
        <v>5175</v>
      </c>
      <c r="EH2" s="3">
        <v>18</v>
      </c>
      <c r="EI2" s="3">
        <v>5</v>
      </c>
      <c r="EJ2" s="3">
        <v>59</v>
      </c>
      <c r="EK2" s="3">
        <v>0</v>
      </c>
      <c r="EL2" s="3">
        <v>0</v>
      </c>
      <c r="EM2" s="3">
        <v>89</v>
      </c>
      <c r="EN2" s="3">
        <v>61</v>
      </c>
      <c r="EO2" s="3">
        <v>106</v>
      </c>
      <c r="EP2" s="3">
        <v>69</v>
      </c>
      <c r="EQ2" s="3">
        <v>327</v>
      </c>
      <c r="ER2" s="3">
        <v>132</v>
      </c>
      <c r="ES2" s="3">
        <v>0</v>
      </c>
      <c r="ET2" s="3">
        <v>0</v>
      </c>
      <c r="EU2" s="3">
        <v>0</v>
      </c>
      <c r="EV2" s="3">
        <v>0</v>
      </c>
      <c r="EW2" s="3">
        <v>0</v>
      </c>
      <c r="EX2" s="3">
        <v>0</v>
      </c>
      <c r="EY2" s="3">
        <v>12</v>
      </c>
      <c r="EZ2" s="3">
        <v>5</v>
      </c>
      <c r="FA2" s="3">
        <v>13</v>
      </c>
      <c r="FB2" s="3">
        <v>6</v>
      </c>
      <c r="FC2" s="3">
        <v>10</v>
      </c>
      <c r="FD2" s="3">
        <v>8</v>
      </c>
      <c r="FE2" s="2" t="s">
        <v>45</v>
      </c>
      <c r="FF2" s="3">
        <v>59</v>
      </c>
    </row>
    <row r="3" spans="1:162">
      <c r="A3" s="2" t="s">
        <v>3</v>
      </c>
      <c r="B3" s="3">
        <v>240</v>
      </c>
      <c r="C3" s="3">
        <v>8</v>
      </c>
      <c r="D3" s="2" t="s">
        <v>21</v>
      </c>
      <c r="E3" s="2" t="s">
        <v>21</v>
      </c>
      <c r="F3" s="2" t="s">
        <v>38</v>
      </c>
      <c r="G3" s="3">
        <v>0</v>
      </c>
      <c r="H3" s="2" t="s">
        <v>46</v>
      </c>
      <c r="I3" s="2" t="s">
        <v>46</v>
      </c>
      <c r="J3" s="3">
        <v>44</v>
      </c>
      <c r="K3" s="3">
        <v>78</v>
      </c>
      <c r="L3" s="3">
        <v>24</v>
      </c>
      <c r="M3" s="3">
        <v>34</v>
      </c>
      <c r="N3" s="3">
        <v>20</v>
      </c>
      <c r="O3" s="2" t="s">
        <v>46</v>
      </c>
      <c r="P3" s="3">
        <v>0</v>
      </c>
      <c r="Q3" s="3">
        <v>24</v>
      </c>
      <c r="R3" s="3">
        <v>37</v>
      </c>
      <c r="S3" s="3">
        <v>14</v>
      </c>
      <c r="T3" s="3">
        <v>3</v>
      </c>
      <c r="U3" s="3">
        <v>0</v>
      </c>
      <c r="V3" s="3">
        <v>3</v>
      </c>
      <c r="W3" s="3">
        <v>0</v>
      </c>
      <c r="X3" s="3">
        <v>0</v>
      </c>
      <c r="Y3" s="2" t="s">
        <v>45</v>
      </c>
      <c r="Z3" s="2" t="s">
        <v>45</v>
      </c>
      <c r="AA3" s="2" t="s">
        <v>46</v>
      </c>
      <c r="AB3" s="2" t="s">
        <v>45</v>
      </c>
      <c r="AC3" s="2" t="s">
        <v>46</v>
      </c>
      <c r="AD3" s="2" t="s">
        <v>45</v>
      </c>
      <c r="AE3" s="3">
        <v>68</v>
      </c>
      <c r="AF3" s="3">
        <v>2</v>
      </c>
      <c r="AG3" s="2" t="s">
        <v>45</v>
      </c>
      <c r="AH3" s="2" t="s">
        <v>46</v>
      </c>
      <c r="AI3" s="2" t="s">
        <v>46</v>
      </c>
      <c r="AJ3" s="2" t="s">
        <v>46</v>
      </c>
      <c r="AK3" s="2" t="s">
        <v>46</v>
      </c>
      <c r="AL3" s="3">
        <v>161</v>
      </c>
      <c r="AM3" s="3">
        <v>100</v>
      </c>
      <c r="AN3" s="3">
        <v>51</v>
      </c>
      <c r="AO3" s="3">
        <v>96</v>
      </c>
      <c r="AP3" s="3">
        <v>2</v>
      </c>
      <c r="AQ3" s="3">
        <v>2</v>
      </c>
      <c r="AR3" s="3">
        <v>2</v>
      </c>
      <c r="AS3" s="3">
        <v>1</v>
      </c>
      <c r="AT3" s="3">
        <v>0</v>
      </c>
      <c r="AU3" s="3">
        <v>2</v>
      </c>
      <c r="AV3" s="3">
        <v>2</v>
      </c>
      <c r="AW3" s="3">
        <v>3</v>
      </c>
      <c r="AX3" s="3">
        <v>57</v>
      </c>
      <c r="AY3" s="3">
        <v>104</v>
      </c>
      <c r="AZ3" s="3">
        <v>2</v>
      </c>
      <c r="BA3" s="3">
        <v>180</v>
      </c>
      <c r="BB3" s="3">
        <v>465</v>
      </c>
      <c r="BC3" s="3">
        <v>15</v>
      </c>
      <c r="BD3" s="3">
        <v>33</v>
      </c>
      <c r="BE3" s="3">
        <v>10</v>
      </c>
      <c r="BF3" s="3">
        <v>22</v>
      </c>
      <c r="BG3" s="3">
        <v>1</v>
      </c>
      <c r="BH3" s="3">
        <v>7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2</v>
      </c>
      <c r="BR3" s="3">
        <v>1</v>
      </c>
      <c r="BS3" s="3">
        <v>9</v>
      </c>
      <c r="BT3" s="3">
        <v>10</v>
      </c>
      <c r="BU3" s="3">
        <v>0</v>
      </c>
      <c r="BV3" s="3">
        <v>1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5</v>
      </c>
      <c r="CD3" s="3">
        <v>4</v>
      </c>
      <c r="CE3" s="3">
        <v>5</v>
      </c>
      <c r="CF3" s="3">
        <v>30</v>
      </c>
      <c r="CG3" s="3">
        <v>12</v>
      </c>
      <c r="CH3" s="3">
        <v>45</v>
      </c>
      <c r="CI3" s="3">
        <v>15</v>
      </c>
      <c r="CJ3" s="3">
        <v>95</v>
      </c>
      <c r="CK3" s="3">
        <v>20</v>
      </c>
      <c r="CL3" s="3">
        <v>55</v>
      </c>
      <c r="CM3" s="3">
        <v>4</v>
      </c>
      <c r="CN3" s="3">
        <v>5</v>
      </c>
      <c r="CO3" s="3">
        <v>15</v>
      </c>
      <c r="CP3" s="3">
        <v>67</v>
      </c>
      <c r="CQ3" s="3">
        <v>28</v>
      </c>
      <c r="CR3" s="3">
        <v>117</v>
      </c>
      <c r="CS3" s="3">
        <v>14</v>
      </c>
      <c r="CT3" s="3">
        <v>40</v>
      </c>
      <c r="CU3" s="3">
        <v>3</v>
      </c>
      <c r="CV3" s="3">
        <v>6</v>
      </c>
      <c r="CW3" s="2">
        <v>7.32</v>
      </c>
      <c r="CX3" s="2">
        <v>7.32</v>
      </c>
      <c r="CY3" s="4">
        <v>0</v>
      </c>
      <c r="CZ3" s="4">
        <v>0.1</v>
      </c>
      <c r="DA3" s="4">
        <v>0</v>
      </c>
      <c r="DB3" s="4">
        <v>0.1</v>
      </c>
      <c r="DC3" s="4">
        <v>0</v>
      </c>
      <c r="DD3" s="4">
        <v>0</v>
      </c>
      <c r="DE3" s="4">
        <v>0</v>
      </c>
      <c r="DF3" s="4">
        <v>0.3</v>
      </c>
      <c r="DG3" s="4">
        <v>0</v>
      </c>
      <c r="DH3" s="4">
        <v>0.2</v>
      </c>
      <c r="DI3" s="4">
        <v>0</v>
      </c>
      <c r="DJ3" s="4">
        <v>0.1</v>
      </c>
      <c r="DK3" s="3">
        <v>23</v>
      </c>
      <c r="DL3" s="3">
        <v>3</v>
      </c>
      <c r="DM3" s="3">
        <v>6</v>
      </c>
      <c r="DN3" s="2" t="s">
        <v>45</v>
      </c>
      <c r="DO3" s="3">
        <v>2</v>
      </c>
      <c r="DP3" s="3">
        <v>1</v>
      </c>
      <c r="DQ3" s="3">
        <v>0</v>
      </c>
      <c r="DR3" s="2" t="s">
        <v>473</v>
      </c>
      <c r="DS3" s="2" t="s">
        <v>45</v>
      </c>
      <c r="DT3" s="2" t="s">
        <v>45</v>
      </c>
      <c r="DU3" s="3">
        <v>44</v>
      </c>
      <c r="DV3" s="5">
        <v>2760</v>
      </c>
      <c r="DW3" s="3">
        <v>4</v>
      </c>
      <c r="DX3" s="3">
        <v>0</v>
      </c>
      <c r="DY3" s="3">
        <v>0</v>
      </c>
      <c r="DZ3" s="3">
        <v>68</v>
      </c>
      <c r="EA3" s="3">
        <v>16</v>
      </c>
      <c r="EB3" s="3">
        <v>2</v>
      </c>
      <c r="EC3" s="3">
        <v>1</v>
      </c>
      <c r="ED3" s="3">
        <v>0</v>
      </c>
      <c r="EE3" s="3">
        <v>0</v>
      </c>
      <c r="EF3" s="5">
        <v>20935</v>
      </c>
      <c r="EG3" s="3">
        <v>18145</v>
      </c>
      <c r="EH3" s="3">
        <v>0</v>
      </c>
      <c r="EI3" s="3">
        <v>0</v>
      </c>
      <c r="EJ3" s="3">
        <v>141</v>
      </c>
      <c r="EK3" s="3">
        <v>2</v>
      </c>
      <c r="EL3" s="3">
        <v>2</v>
      </c>
      <c r="EM3" s="3">
        <v>57</v>
      </c>
      <c r="EN3" s="3">
        <v>104</v>
      </c>
      <c r="EO3" s="3">
        <v>14</v>
      </c>
      <c r="EP3" s="3">
        <v>16</v>
      </c>
      <c r="EQ3" s="3">
        <v>0</v>
      </c>
      <c r="ER3" s="3">
        <v>0</v>
      </c>
      <c r="ES3" s="3">
        <v>1</v>
      </c>
      <c r="ET3" s="3">
        <v>1</v>
      </c>
      <c r="EU3" s="3">
        <v>0</v>
      </c>
      <c r="EV3" s="3">
        <v>0</v>
      </c>
      <c r="EW3" s="3">
        <v>0</v>
      </c>
      <c r="EX3" s="3">
        <v>0</v>
      </c>
      <c r="EY3" s="3">
        <v>0</v>
      </c>
      <c r="EZ3" s="3">
        <v>0</v>
      </c>
      <c r="FA3" s="3">
        <v>10</v>
      </c>
      <c r="FB3" s="3">
        <v>25</v>
      </c>
      <c r="FC3" s="3">
        <v>7</v>
      </c>
      <c r="FD3" s="3">
        <v>15</v>
      </c>
      <c r="FE3" s="2" t="s">
        <v>46</v>
      </c>
      <c r="FF3" s="3">
        <v>78</v>
      </c>
    </row>
    <row r="4" spans="1:162">
      <c r="A4" s="2" t="s">
        <v>4</v>
      </c>
      <c r="B4" s="3">
        <v>240</v>
      </c>
      <c r="C4" s="3">
        <v>8</v>
      </c>
      <c r="D4" s="2" t="s">
        <v>20</v>
      </c>
      <c r="E4" s="2" t="s">
        <v>29</v>
      </c>
      <c r="F4" s="2" t="s">
        <v>38</v>
      </c>
      <c r="G4" s="3">
        <v>0</v>
      </c>
      <c r="H4" s="2" t="s">
        <v>45</v>
      </c>
      <c r="I4" s="2" t="s">
        <v>46</v>
      </c>
      <c r="J4" s="3">
        <v>42</v>
      </c>
      <c r="K4" s="3">
        <v>74</v>
      </c>
      <c r="L4" s="3">
        <v>34</v>
      </c>
      <c r="M4" s="3">
        <v>40</v>
      </c>
      <c r="N4" s="3">
        <v>0</v>
      </c>
      <c r="O4" s="2" t="s">
        <v>45</v>
      </c>
      <c r="P4" s="3">
        <v>1</v>
      </c>
      <c r="Q4" s="3">
        <v>7</v>
      </c>
      <c r="R4" s="3">
        <v>57</v>
      </c>
      <c r="S4" s="3">
        <v>2</v>
      </c>
      <c r="T4" s="3">
        <v>8</v>
      </c>
      <c r="U4" s="3">
        <v>0</v>
      </c>
      <c r="V4" s="3">
        <v>0</v>
      </c>
      <c r="W4" s="3">
        <v>0</v>
      </c>
      <c r="X4" s="3">
        <v>2</v>
      </c>
      <c r="Y4" s="2" t="s">
        <v>45</v>
      </c>
      <c r="Z4" s="2" t="s">
        <v>45</v>
      </c>
      <c r="AA4" s="2" t="s">
        <v>45</v>
      </c>
      <c r="AB4" s="2" t="s">
        <v>45</v>
      </c>
      <c r="AC4" s="2" t="s">
        <v>46</v>
      </c>
      <c r="AD4" s="2" t="s">
        <v>45</v>
      </c>
      <c r="AE4" s="3">
        <v>74</v>
      </c>
      <c r="AF4" s="3">
        <v>3</v>
      </c>
      <c r="AG4" s="2" t="s">
        <v>46</v>
      </c>
      <c r="AH4" s="2" t="s">
        <v>46</v>
      </c>
      <c r="AI4" s="2" t="s">
        <v>46</v>
      </c>
      <c r="AJ4" s="2" t="s">
        <v>46</v>
      </c>
      <c r="AK4" s="2" t="s">
        <v>46</v>
      </c>
      <c r="AL4" s="3">
        <v>252</v>
      </c>
      <c r="AM4" s="3">
        <v>100</v>
      </c>
      <c r="AN4" s="3">
        <v>124</v>
      </c>
      <c r="AO4" s="3">
        <v>123</v>
      </c>
      <c r="AP4" s="3">
        <v>4</v>
      </c>
      <c r="AQ4" s="3">
        <v>1</v>
      </c>
      <c r="AR4" s="3">
        <v>0</v>
      </c>
      <c r="AS4" s="3">
        <v>0</v>
      </c>
      <c r="AT4" s="3">
        <v>5</v>
      </c>
      <c r="AU4" s="3">
        <v>9</v>
      </c>
      <c r="AV4" s="3">
        <v>17</v>
      </c>
      <c r="AW4" s="3">
        <v>7</v>
      </c>
      <c r="AX4" s="3">
        <v>150</v>
      </c>
      <c r="AY4" s="3">
        <v>140</v>
      </c>
      <c r="AZ4" s="3">
        <v>1</v>
      </c>
      <c r="BA4" s="3">
        <v>675</v>
      </c>
      <c r="BB4" s="3">
        <v>563</v>
      </c>
      <c r="BC4" s="3">
        <v>56</v>
      </c>
      <c r="BD4" s="3">
        <v>56</v>
      </c>
      <c r="BE4" s="3">
        <v>45</v>
      </c>
      <c r="BF4" s="3">
        <v>35</v>
      </c>
      <c r="BG4" s="3">
        <v>27</v>
      </c>
      <c r="BH4" s="3">
        <v>23</v>
      </c>
      <c r="BI4" s="3">
        <v>0</v>
      </c>
      <c r="BJ4" s="3">
        <v>0</v>
      </c>
      <c r="BK4" s="3">
        <v>1</v>
      </c>
      <c r="BL4" s="3">
        <v>0</v>
      </c>
      <c r="BM4" s="3">
        <v>4</v>
      </c>
      <c r="BN4" s="3">
        <v>3</v>
      </c>
      <c r="BO4" s="3">
        <v>2</v>
      </c>
      <c r="BP4" s="3">
        <v>1</v>
      </c>
      <c r="BQ4" s="3">
        <v>9</v>
      </c>
      <c r="BR4" s="3">
        <v>3</v>
      </c>
      <c r="BS4" s="3">
        <v>26</v>
      </c>
      <c r="BT4" s="3">
        <v>17</v>
      </c>
      <c r="BU4" s="3">
        <v>8</v>
      </c>
      <c r="BV4" s="3">
        <v>4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4</v>
      </c>
      <c r="CD4" s="3">
        <v>1</v>
      </c>
      <c r="CE4" s="3">
        <v>4</v>
      </c>
      <c r="CF4" s="3">
        <v>6</v>
      </c>
      <c r="CG4" s="3">
        <v>75</v>
      </c>
      <c r="CH4" s="3">
        <v>92</v>
      </c>
      <c r="CI4" s="3">
        <v>37</v>
      </c>
      <c r="CJ4" s="3">
        <v>26</v>
      </c>
      <c r="CK4" s="3">
        <v>26</v>
      </c>
      <c r="CL4" s="3">
        <v>16</v>
      </c>
      <c r="CM4" s="3">
        <v>18</v>
      </c>
      <c r="CN4" s="3">
        <v>7</v>
      </c>
      <c r="CO4" s="3">
        <v>117</v>
      </c>
      <c r="CP4" s="3">
        <v>93</v>
      </c>
      <c r="CQ4" s="3">
        <v>28</v>
      </c>
      <c r="CR4" s="3">
        <v>51</v>
      </c>
      <c r="CS4" s="3">
        <v>8</v>
      </c>
      <c r="CT4" s="3">
        <v>12</v>
      </c>
      <c r="CU4" s="3">
        <v>0</v>
      </c>
      <c r="CV4" s="3">
        <v>0</v>
      </c>
      <c r="CW4" s="2">
        <v>6.65</v>
      </c>
      <c r="CX4" s="2">
        <v>6.87</v>
      </c>
      <c r="CY4" s="4">
        <v>0.38</v>
      </c>
      <c r="CZ4" s="4">
        <v>0.35</v>
      </c>
      <c r="DA4" s="4">
        <v>0.17</v>
      </c>
      <c r="DB4" s="4">
        <v>0.04</v>
      </c>
      <c r="DC4" s="4">
        <v>0.43</v>
      </c>
      <c r="DD4" s="4">
        <v>0.4</v>
      </c>
      <c r="DE4" s="4">
        <v>0.23</v>
      </c>
      <c r="DF4" s="4">
        <v>0.23</v>
      </c>
      <c r="DG4" s="4">
        <v>0.15</v>
      </c>
      <c r="DH4" s="4">
        <v>0.27</v>
      </c>
      <c r="DI4" s="4">
        <v>0.13</v>
      </c>
      <c r="DJ4" s="4">
        <v>0.08</v>
      </c>
      <c r="DK4" s="3">
        <v>19</v>
      </c>
      <c r="DL4" s="3">
        <v>0</v>
      </c>
      <c r="DM4" s="3">
        <v>8</v>
      </c>
      <c r="DN4" s="2" t="s">
        <v>45</v>
      </c>
      <c r="DO4" s="3">
        <v>0</v>
      </c>
      <c r="DP4" s="3">
        <v>1</v>
      </c>
      <c r="DQ4" s="3">
        <v>0</v>
      </c>
      <c r="DR4" s="2" t="s">
        <v>474</v>
      </c>
      <c r="DS4" s="2" t="s">
        <v>46</v>
      </c>
      <c r="DT4" s="2" t="s">
        <v>46</v>
      </c>
      <c r="DU4" s="3">
        <v>61</v>
      </c>
      <c r="DV4" s="5">
        <v>2745</v>
      </c>
      <c r="DW4" s="2">
        <v>4.2</v>
      </c>
      <c r="DX4" s="3">
        <v>0</v>
      </c>
      <c r="DY4" s="3">
        <v>20</v>
      </c>
      <c r="DZ4" s="3">
        <v>74</v>
      </c>
      <c r="EA4" s="3">
        <v>30</v>
      </c>
      <c r="EB4" s="3">
        <v>0</v>
      </c>
      <c r="EC4" s="3">
        <v>0</v>
      </c>
      <c r="ED4" s="3">
        <v>0</v>
      </c>
      <c r="EE4" s="3">
        <v>0</v>
      </c>
      <c r="EF4" s="5">
        <v>19475</v>
      </c>
      <c r="EG4" s="5">
        <v>15970</v>
      </c>
      <c r="EH4" s="3">
        <v>7</v>
      </c>
      <c r="EI4" s="3">
        <v>4</v>
      </c>
      <c r="EJ4" s="3">
        <v>67</v>
      </c>
      <c r="EK4" s="3">
        <v>4</v>
      </c>
      <c r="EL4" s="3">
        <v>1</v>
      </c>
      <c r="EM4" s="3">
        <v>150</v>
      </c>
      <c r="EN4" s="3">
        <v>140</v>
      </c>
      <c r="EO4" s="3">
        <v>43</v>
      </c>
      <c r="EP4" s="3">
        <v>24</v>
      </c>
      <c r="EQ4" s="3">
        <v>368</v>
      </c>
      <c r="ER4" s="3">
        <v>286</v>
      </c>
      <c r="ES4" s="3">
        <v>4</v>
      </c>
      <c r="ET4" s="3">
        <v>7</v>
      </c>
      <c r="EU4" s="3">
        <v>1</v>
      </c>
      <c r="EV4" s="3">
        <v>3</v>
      </c>
      <c r="EW4" s="3">
        <v>4</v>
      </c>
      <c r="EX4" s="3">
        <v>1</v>
      </c>
      <c r="EY4" s="3">
        <v>28</v>
      </c>
      <c r="EZ4" s="3">
        <v>29</v>
      </c>
      <c r="FA4" s="3">
        <v>17</v>
      </c>
      <c r="FB4" s="3">
        <v>14</v>
      </c>
      <c r="FC4" s="3">
        <v>16</v>
      </c>
      <c r="FD4" s="3">
        <v>15</v>
      </c>
      <c r="FE4" s="2" t="s">
        <v>45</v>
      </c>
      <c r="FF4" s="3">
        <v>67</v>
      </c>
    </row>
    <row r="5" spans="1:162">
      <c r="A5" s="2" t="s">
        <v>5</v>
      </c>
      <c r="B5" s="3">
        <v>240</v>
      </c>
      <c r="C5" s="3">
        <v>8</v>
      </c>
      <c r="D5" s="2" t="s">
        <v>22</v>
      </c>
      <c r="E5" s="2" t="s">
        <v>30</v>
      </c>
      <c r="F5" s="2" t="s">
        <v>38</v>
      </c>
      <c r="G5" s="3">
        <v>0</v>
      </c>
      <c r="H5" s="2" t="s">
        <v>45</v>
      </c>
      <c r="I5" s="2" t="s">
        <v>46</v>
      </c>
      <c r="J5" s="3">
        <v>44</v>
      </c>
      <c r="K5" s="3">
        <v>83</v>
      </c>
      <c r="L5" s="3">
        <v>36</v>
      </c>
      <c r="M5" s="3">
        <v>47</v>
      </c>
      <c r="N5" s="3">
        <v>0</v>
      </c>
      <c r="O5" s="2" t="s">
        <v>46</v>
      </c>
      <c r="P5" s="3">
        <v>0</v>
      </c>
      <c r="Q5" s="3">
        <v>11</v>
      </c>
      <c r="R5" s="3">
        <v>62</v>
      </c>
      <c r="S5" s="3">
        <v>6</v>
      </c>
      <c r="T5" s="3">
        <v>4</v>
      </c>
      <c r="U5" s="3">
        <v>0</v>
      </c>
      <c r="V5" s="3">
        <v>5</v>
      </c>
      <c r="W5" s="3">
        <v>0</v>
      </c>
      <c r="X5" s="3">
        <v>0</v>
      </c>
      <c r="Y5" s="2" t="s">
        <v>45</v>
      </c>
      <c r="Z5" s="2" t="s">
        <v>45</v>
      </c>
      <c r="AA5" s="2" t="s">
        <v>45</v>
      </c>
      <c r="AB5" s="2" t="s">
        <v>45</v>
      </c>
      <c r="AC5" s="2" t="s">
        <v>46</v>
      </c>
      <c r="AD5" s="2" t="s">
        <v>45</v>
      </c>
      <c r="AE5" s="3">
        <v>81</v>
      </c>
      <c r="AF5" s="3">
        <v>2</v>
      </c>
      <c r="AG5" s="2" t="s">
        <v>46</v>
      </c>
      <c r="AH5" s="2" t="s">
        <v>46</v>
      </c>
      <c r="AI5" s="2" t="s">
        <v>46</v>
      </c>
      <c r="AJ5" s="2" t="s">
        <v>46</v>
      </c>
      <c r="AK5" s="2" t="s">
        <v>46</v>
      </c>
      <c r="AL5" s="3">
        <v>329</v>
      </c>
      <c r="AM5" s="3">
        <v>200</v>
      </c>
      <c r="AN5" s="3">
        <v>161</v>
      </c>
      <c r="AO5" s="3">
        <v>159</v>
      </c>
      <c r="AP5" s="3">
        <v>0</v>
      </c>
      <c r="AQ5" s="3">
        <v>1</v>
      </c>
      <c r="AR5" s="3">
        <v>31</v>
      </c>
      <c r="AS5" s="3">
        <v>16</v>
      </c>
      <c r="AT5" s="3">
        <v>0</v>
      </c>
      <c r="AU5" s="3">
        <v>0</v>
      </c>
      <c r="AV5" s="3">
        <v>2</v>
      </c>
      <c r="AW5" s="3">
        <v>1</v>
      </c>
      <c r="AX5" s="3">
        <v>193</v>
      </c>
      <c r="AY5" s="3">
        <v>177</v>
      </c>
      <c r="AZ5" s="3">
        <v>3</v>
      </c>
      <c r="BA5" s="3">
        <v>777</v>
      </c>
      <c r="BB5" s="3">
        <v>613</v>
      </c>
      <c r="BC5" s="3">
        <v>132</v>
      </c>
      <c r="BD5" s="3">
        <v>121</v>
      </c>
      <c r="BE5" s="3">
        <v>103</v>
      </c>
      <c r="BF5" s="3">
        <v>84</v>
      </c>
      <c r="BG5" s="3">
        <v>6</v>
      </c>
      <c r="BH5" s="3">
        <v>12</v>
      </c>
      <c r="BI5" s="3">
        <v>8</v>
      </c>
      <c r="BJ5" s="3">
        <v>4</v>
      </c>
      <c r="BK5" s="3">
        <v>1</v>
      </c>
      <c r="BL5" s="3">
        <v>1</v>
      </c>
      <c r="BM5" s="3">
        <v>10</v>
      </c>
      <c r="BN5" s="3">
        <v>10</v>
      </c>
      <c r="BO5" s="3">
        <v>0</v>
      </c>
      <c r="BP5" s="3">
        <v>0</v>
      </c>
      <c r="BQ5" s="3">
        <v>1</v>
      </c>
      <c r="BR5" s="3">
        <v>0</v>
      </c>
      <c r="BS5" s="3">
        <v>5</v>
      </c>
      <c r="BT5" s="3">
        <v>7</v>
      </c>
      <c r="BU5" s="3">
        <v>2</v>
      </c>
      <c r="BV5" s="3">
        <v>3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1</v>
      </c>
      <c r="CD5" s="3">
        <v>4</v>
      </c>
      <c r="CE5" s="3">
        <v>6</v>
      </c>
      <c r="CF5" s="3">
        <v>5</v>
      </c>
      <c r="CG5" s="3">
        <v>77</v>
      </c>
      <c r="CH5" s="3">
        <v>74</v>
      </c>
      <c r="CI5" s="3">
        <v>49</v>
      </c>
      <c r="CJ5" s="3">
        <v>46</v>
      </c>
      <c r="CK5" s="3">
        <v>31</v>
      </c>
      <c r="CL5" s="3">
        <v>29</v>
      </c>
      <c r="CM5" s="3">
        <v>15</v>
      </c>
      <c r="CN5" s="3">
        <v>6</v>
      </c>
      <c r="CO5" s="3">
        <v>145</v>
      </c>
      <c r="CP5" s="3">
        <v>100</v>
      </c>
      <c r="CQ5" s="3">
        <v>60</v>
      </c>
      <c r="CR5" s="3">
        <v>67</v>
      </c>
      <c r="CS5" s="3">
        <v>3</v>
      </c>
      <c r="CT5" s="3">
        <v>8</v>
      </c>
      <c r="CU5" s="3">
        <v>0</v>
      </c>
      <c r="CV5" s="3">
        <v>0</v>
      </c>
      <c r="CW5" s="2">
        <v>6.7</v>
      </c>
      <c r="CX5" s="2">
        <v>6.98</v>
      </c>
      <c r="CY5" s="4">
        <v>0.4</v>
      </c>
      <c r="CZ5" s="4">
        <v>0.27</v>
      </c>
      <c r="DA5" s="4">
        <v>0.16</v>
      </c>
      <c r="DB5" s="4">
        <v>0.18</v>
      </c>
      <c r="DC5" s="4">
        <v>0.45</v>
      </c>
      <c r="DD5" s="4">
        <v>0.32</v>
      </c>
      <c r="DE5" s="4">
        <v>0.19</v>
      </c>
      <c r="DF5" s="4">
        <v>0.18</v>
      </c>
      <c r="DG5" s="4">
        <v>0.22</v>
      </c>
      <c r="DH5" s="4">
        <v>0.27</v>
      </c>
      <c r="DI5" s="4">
        <v>0.12</v>
      </c>
      <c r="DJ5" s="4">
        <v>0.05</v>
      </c>
      <c r="DK5" s="3">
        <v>23</v>
      </c>
      <c r="DL5" s="3">
        <v>8</v>
      </c>
      <c r="DM5" s="3">
        <v>5</v>
      </c>
      <c r="DN5" s="2" t="s">
        <v>45</v>
      </c>
      <c r="DO5" s="3">
        <v>3</v>
      </c>
      <c r="DP5" s="3">
        <v>1</v>
      </c>
      <c r="DQ5" s="3">
        <v>0</v>
      </c>
      <c r="DR5" s="2" t="s">
        <v>475</v>
      </c>
      <c r="DS5" s="2" t="s">
        <v>45</v>
      </c>
      <c r="DT5" s="2" t="s">
        <v>45</v>
      </c>
      <c r="DU5" s="3">
        <v>71</v>
      </c>
      <c r="DV5" s="5">
        <v>3748</v>
      </c>
      <c r="DW5" s="2">
        <v>3.93</v>
      </c>
      <c r="DX5" s="3">
        <v>0</v>
      </c>
      <c r="DY5" s="3">
        <v>4</v>
      </c>
      <c r="DZ5" s="3">
        <v>81</v>
      </c>
      <c r="EA5" s="3">
        <v>42</v>
      </c>
      <c r="EB5" s="3">
        <v>30</v>
      </c>
      <c r="EC5" s="3">
        <v>16</v>
      </c>
      <c r="ED5" s="3">
        <v>0</v>
      </c>
      <c r="EE5" s="3">
        <v>0</v>
      </c>
      <c r="EF5" s="5">
        <v>17975</v>
      </c>
      <c r="EG5" s="3">
        <v>4100</v>
      </c>
      <c r="EH5" s="3">
        <v>19</v>
      </c>
      <c r="EI5" s="3">
        <v>15</v>
      </c>
      <c r="EJ5" s="3">
        <v>83</v>
      </c>
      <c r="EK5" s="3">
        <v>0</v>
      </c>
      <c r="EL5" s="3">
        <v>1</v>
      </c>
      <c r="EM5" s="3">
        <v>194</v>
      </c>
      <c r="EN5" s="3">
        <v>177</v>
      </c>
      <c r="EO5" s="3">
        <v>61</v>
      </c>
      <c r="EP5" s="3">
        <v>30</v>
      </c>
      <c r="EQ5" s="5">
        <v>1799</v>
      </c>
      <c r="ER5" s="3">
        <v>797</v>
      </c>
      <c r="ES5" s="3">
        <v>1</v>
      </c>
      <c r="ET5" s="3">
        <v>0</v>
      </c>
      <c r="EU5" s="3">
        <v>0</v>
      </c>
      <c r="EV5" s="3">
        <v>1</v>
      </c>
      <c r="EW5" s="3">
        <v>1</v>
      </c>
      <c r="EX5" s="3">
        <v>0</v>
      </c>
      <c r="EY5" s="3">
        <v>80</v>
      </c>
      <c r="EZ5" s="3">
        <v>61</v>
      </c>
      <c r="FA5" s="3">
        <v>26</v>
      </c>
      <c r="FB5" s="3">
        <v>16</v>
      </c>
      <c r="FC5" s="3">
        <v>40</v>
      </c>
      <c r="FD5" s="3">
        <v>16</v>
      </c>
      <c r="FE5" s="2" t="s">
        <v>45</v>
      </c>
      <c r="FF5" s="3">
        <v>83</v>
      </c>
    </row>
    <row r="6" spans="1:162">
      <c r="A6" s="2" t="s">
        <v>6</v>
      </c>
      <c r="B6" s="3">
        <v>240</v>
      </c>
      <c r="C6" s="3">
        <v>8</v>
      </c>
      <c r="D6" s="2" t="s">
        <v>22</v>
      </c>
      <c r="E6" s="2" t="s">
        <v>31</v>
      </c>
      <c r="F6" s="2" t="s">
        <v>38</v>
      </c>
      <c r="G6" s="3">
        <v>3</v>
      </c>
      <c r="H6" s="2" t="s">
        <v>45</v>
      </c>
      <c r="I6" s="2" t="s">
        <v>46</v>
      </c>
      <c r="J6" s="3">
        <v>50</v>
      </c>
      <c r="K6" s="3">
        <v>91</v>
      </c>
      <c r="L6" s="3">
        <v>40</v>
      </c>
      <c r="M6" s="3">
        <v>51</v>
      </c>
      <c r="N6" s="3">
        <v>0</v>
      </c>
      <c r="O6" s="2" t="s">
        <v>45</v>
      </c>
      <c r="P6" s="3">
        <v>32</v>
      </c>
      <c r="Q6" s="3">
        <v>20</v>
      </c>
      <c r="R6" s="3">
        <v>42</v>
      </c>
      <c r="S6" s="3">
        <v>0</v>
      </c>
      <c r="T6" s="3">
        <v>2</v>
      </c>
      <c r="U6" s="3">
        <v>2</v>
      </c>
      <c r="V6" s="3">
        <v>6</v>
      </c>
      <c r="W6" s="3">
        <v>0</v>
      </c>
      <c r="X6" s="3">
        <v>0</v>
      </c>
      <c r="Y6" s="2" t="s">
        <v>45</v>
      </c>
      <c r="Z6" s="2" t="s">
        <v>45</v>
      </c>
      <c r="AA6" s="2" t="s">
        <v>45</v>
      </c>
      <c r="AB6" s="2" t="s">
        <v>45</v>
      </c>
      <c r="AC6" s="2" t="s">
        <v>46</v>
      </c>
      <c r="AD6" s="2" t="s">
        <v>45</v>
      </c>
      <c r="AE6" s="3">
        <v>90</v>
      </c>
      <c r="AF6" s="3">
        <v>2</v>
      </c>
      <c r="AG6" s="2" t="s">
        <v>45</v>
      </c>
      <c r="AH6" s="2" t="s">
        <v>45</v>
      </c>
      <c r="AI6" s="2" t="s">
        <v>45</v>
      </c>
      <c r="AJ6" s="2" t="s">
        <v>46</v>
      </c>
      <c r="AK6" s="2" t="s">
        <v>46</v>
      </c>
      <c r="AL6" s="3">
        <v>354</v>
      </c>
      <c r="AM6" s="3">
        <v>200</v>
      </c>
      <c r="AN6" s="3">
        <v>168</v>
      </c>
      <c r="AO6" s="3">
        <v>180</v>
      </c>
      <c r="AP6" s="3">
        <v>4</v>
      </c>
      <c r="AQ6" s="3">
        <v>3</v>
      </c>
      <c r="AR6" s="3">
        <v>21</v>
      </c>
      <c r="AS6" s="3">
        <v>14</v>
      </c>
      <c r="AT6" s="3">
        <v>8</v>
      </c>
      <c r="AU6" s="3">
        <v>2</v>
      </c>
      <c r="AV6" s="3">
        <v>8</v>
      </c>
      <c r="AW6" s="3">
        <v>5</v>
      </c>
      <c r="AX6" s="3">
        <v>208</v>
      </c>
      <c r="AY6" s="3">
        <v>204</v>
      </c>
      <c r="AZ6" s="3">
        <v>2</v>
      </c>
      <c r="BA6" s="3">
        <v>808</v>
      </c>
      <c r="BB6" s="3">
        <v>678</v>
      </c>
      <c r="BC6" s="3">
        <v>78</v>
      </c>
      <c r="BD6" s="3">
        <v>48</v>
      </c>
      <c r="BE6" s="3">
        <v>65</v>
      </c>
      <c r="BF6" s="3">
        <v>16</v>
      </c>
      <c r="BG6" s="3">
        <v>21</v>
      </c>
      <c r="BH6" s="3">
        <v>21</v>
      </c>
      <c r="BI6" s="3">
        <v>15</v>
      </c>
      <c r="BJ6" s="3">
        <v>6</v>
      </c>
      <c r="BK6" s="3">
        <v>2</v>
      </c>
      <c r="BL6" s="3">
        <v>0</v>
      </c>
      <c r="BM6" s="3">
        <v>15</v>
      </c>
      <c r="BN6" s="3">
        <v>6</v>
      </c>
      <c r="BO6" s="3">
        <v>0</v>
      </c>
      <c r="BP6" s="3">
        <v>0</v>
      </c>
      <c r="BQ6" s="3">
        <v>5</v>
      </c>
      <c r="BR6" s="3">
        <v>2</v>
      </c>
      <c r="BS6" s="3">
        <v>86</v>
      </c>
      <c r="BT6" s="3">
        <v>31</v>
      </c>
      <c r="BU6" s="3">
        <v>2</v>
      </c>
      <c r="BV6" s="3">
        <v>3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1</v>
      </c>
      <c r="CC6" s="3">
        <v>0</v>
      </c>
      <c r="CD6" s="3">
        <v>1</v>
      </c>
      <c r="CE6" s="3">
        <v>0</v>
      </c>
      <c r="CF6" s="3">
        <v>0</v>
      </c>
      <c r="CG6" s="3">
        <v>65</v>
      </c>
      <c r="CH6" s="3">
        <v>63</v>
      </c>
      <c r="CI6" s="3">
        <v>86</v>
      </c>
      <c r="CJ6" s="3">
        <v>83</v>
      </c>
      <c r="CK6" s="3">
        <v>54</v>
      </c>
      <c r="CL6" s="3">
        <v>37</v>
      </c>
      <c r="CM6" s="3">
        <v>59</v>
      </c>
      <c r="CN6" s="3">
        <v>27</v>
      </c>
      <c r="CO6" s="3">
        <v>205</v>
      </c>
      <c r="CP6" s="3">
        <v>171</v>
      </c>
      <c r="CQ6" s="3">
        <v>30</v>
      </c>
      <c r="CR6" s="3">
        <v>50</v>
      </c>
      <c r="CS6" s="3">
        <v>4</v>
      </c>
      <c r="CT6" s="3">
        <v>5</v>
      </c>
      <c r="CU6" s="3">
        <v>0</v>
      </c>
      <c r="CV6" s="3">
        <v>0</v>
      </c>
      <c r="CW6" s="2">
        <v>6.41</v>
      </c>
      <c r="CX6" s="2">
        <v>6.61</v>
      </c>
      <c r="CY6" s="4">
        <v>0.32</v>
      </c>
      <c r="CZ6" s="4">
        <v>0.35</v>
      </c>
      <c r="DA6" s="4">
        <v>0.14000000000000001</v>
      </c>
      <c r="DB6" s="4">
        <v>0.11</v>
      </c>
      <c r="DC6" s="4">
        <v>0.37</v>
      </c>
      <c r="DD6" s="4">
        <v>0.36</v>
      </c>
      <c r="DE6" s="4">
        <v>0.11</v>
      </c>
      <c r="DF6" s="4">
        <v>0.13</v>
      </c>
      <c r="DG6" s="4">
        <v>0.22</v>
      </c>
      <c r="DH6" s="4">
        <v>0.14000000000000001</v>
      </c>
      <c r="DI6" s="4">
        <v>0.1</v>
      </c>
      <c r="DJ6" s="4">
        <v>7.0000000000000007E-2</v>
      </c>
      <c r="DK6" s="3">
        <v>24</v>
      </c>
      <c r="DL6" s="3">
        <v>11</v>
      </c>
      <c r="DM6" s="3">
        <v>8</v>
      </c>
      <c r="DN6" s="2" t="s">
        <v>45</v>
      </c>
      <c r="DO6" s="3">
        <v>2</v>
      </c>
      <c r="DP6" s="3">
        <v>4</v>
      </c>
      <c r="DQ6" s="3">
        <v>0</v>
      </c>
      <c r="DR6" s="2" t="s">
        <v>476</v>
      </c>
      <c r="DS6" s="2" t="s">
        <v>46</v>
      </c>
      <c r="DT6" s="2" t="s">
        <v>45</v>
      </c>
      <c r="DU6" s="3">
        <v>59</v>
      </c>
      <c r="DV6" s="5">
        <v>2335</v>
      </c>
      <c r="DW6" s="2">
        <v>3.91</v>
      </c>
      <c r="DX6" s="3">
        <v>27</v>
      </c>
      <c r="DY6" s="3">
        <v>0</v>
      </c>
      <c r="DZ6" s="3">
        <v>90</v>
      </c>
      <c r="EA6" s="3">
        <v>28</v>
      </c>
      <c r="EB6" s="3">
        <v>20</v>
      </c>
      <c r="EC6" s="3">
        <v>14</v>
      </c>
      <c r="ED6" s="3">
        <v>0</v>
      </c>
      <c r="EE6" s="3">
        <v>0</v>
      </c>
      <c r="EF6" s="5">
        <v>17425</v>
      </c>
      <c r="EG6" s="3">
        <v>14900</v>
      </c>
      <c r="EH6" s="3">
        <v>17</v>
      </c>
      <c r="EI6" s="3">
        <v>6</v>
      </c>
      <c r="EJ6" s="3">
        <v>91</v>
      </c>
      <c r="EK6" s="3">
        <v>4</v>
      </c>
      <c r="EL6" s="3">
        <v>3</v>
      </c>
      <c r="EM6" s="3">
        <v>209</v>
      </c>
      <c r="EN6" s="3">
        <v>204</v>
      </c>
      <c r="EO6" s="3">
        <v>61</v>
      </c>
      <c r="EP6" s="3">
        <v>25</v>
      </c>
      <c r="EQ6" s="5">
        <v>3249</v>
      </c>
      <c r="ER6" s="5">
        <v>1688</v>
      </c>
      <c r="ES6" s="3">
        <v>5</v>
      </c>
      <c r="ET6" s="3">
        <v>1</v>
      </c>
      <c r="EU6" s="3">
        <v>2</v>
      </c>
      <c r="EV6" s="3">
        <v>1</v>
      </c>
      <c r="EW6" s="3">
        <v>1</v>
      </c>
      <c r="EX6" s="3">
        <v>2</v>
      </c>
      <c r="EY6" s="3">
        <v>116</v>
      </c>
      <c r="EZ6" s="3">
        <v>61</v>
      </c>
      <c r="FA6" s="3">
        <v>46</v>
      </c>
      <c r="FB6" s="3">
        <v>32</v>
      </c>
      <c r="FC6" s="3">
        <v>47</v>
      </c>
      <c r="FD6" s="3">
        <v>38</v>
      </c>
      <c r="FE6" s="2" t="s">
        <v>45</v>
      </c>
      <c r="FF6" s="3">
        <v>91</v>
      </c>
    </row>
    <row r="7" spans="1:162">
      <c r="A7" s="2" t="s">
        <v>7</v>
      </c>
      <c r="B7" s="3">
        <v>240</v>
      </c>
      <c r="C7" s="3">
        <v>8</v>
      </c>
      <c r="D7" s="2" t="s">
        <v>23</v>
      </c>
      <c r="E7" s="2" t="s">
        <v>32</v>
      </c>
      <c r="F7" s="2" t="s">
        <v>38</v>
      </c>
      <c r="G7" s="3">
        <v>3</v>
      </c>
      <c r="H7" s="2" t="s">
        <v>45</v>
      </c>
      <c r="I7" s="2" t="s">
        <v>45</v>
      </c>
      <c r="J7" s="3">
        <v>49</v>
      </c>
      <c r="K7" s="3">
        <v>97</v>
      </c>
      <c r="L7" s="3">
        <v>59</v>
      </c>
      <c r="M7" s="3">
        <v>38</v>
      </c>
      <c r="N7" s="3">
        <v>0</v>
      </c>
      <c r="O7" s="2" t="s">
        <v>46</v>
      </c>
      <c r="P7" s="3">
        <v>0</v>
      </c>
      <c r="Q7" s="3">
        <v>3</v>
      </c>
      <c r="R7" s="3">
        <v>55</v>
      </c>
      <c r="S7" s="3">
        <v>3</v>
      </c>
      <c r="T7" s="3">
        <v>7</v>
      </c>
      <c r="U7" s="3">
        <v>5</v>
      </c>
      <c r="V7" s="3">
        <v>38</v>
      </c>
      <c r="W7" s="3">
        <v>0</v>
      </c>
      <c r="X7" s="3">
        <v>0</v>
      </c>
      <c r="Y7" s="2" t="s">
        <v>45</v>
      </c>
      <c r="Z7" s="2" t="s">
        <v>45</v>
      </c>
      <c r="AA7" s="2" t="s">
        <v>45</v>
      </c>
      <c r="AB7" s="2" t="s">
        <v>46</v>
      </c>
      <c r="AC7" s="2" t="s">
        <v>46</v>
      </c>
      <c r="AD7" s="2" t="s">
        <v>45</v>
      </c>
      <c r="AE7" s="3">
        <v>17</v>
      </c>
      <c r="AF7" s="3">
        <v>3</v>
      </c>
      <c r="AG7" s="2" t="s">
        <v>46</v>
      </c>
      <c r="AH7" s="2" t="s">
        <v>46</v>
      </c>
      <c r="AI7" s="2" t="s">
        <v>46</v>
      </c>
      <c r="AJ7" s="2" t="s">
        <v>46</v>
      </c>
      <c r="AK7" s="2" t="s">
        <v>46</v>
      </c>
      <c r="AL7" s="3">
        <v>150</v>
      </c>
      <c r="AM7" s="3">
        <v>100</v>
      </c>
      <c r="AN7" s="3">
        <v>144</v>
      </c>
      <c r="AO7" s="3">
        <v>48</v>
      </c>
      <c r="AP7" s="3">
        <v>2</v>
      </c>
      <c r="AQ7" s="3">
        <v>0</v>
      </c>
      <c r="AR7" s="3">
        <v>22</v>
      </c>
      <c r="AS7" s="3">
        <v>2</v>
      </c>
      <c r="AT7" s="3">
        <v>13</v>
      </c>
      <c r="AU7" s="3">
        <v>2</v>
      </c>
      <c r="AV7" s="3">
        <v>19</v>
      </c>
      <c r="AW7" s="3">
        <v>2</v>
      </c>
      <c r="AX7" s="3">
        <v>198</v>
      </c>
      <c r="AY7" s="3">
        <v>54</v>
      </c>
      <c r="AZ7" s="3">
        <v>2</v>
      </c>
      <c r="BA7" s="3">
        <v>619</v>
      </c>
      <c r="BB7" s="3">
        <v>128</v>
      </c>
      <c r="BC7" s="3">
        <v>115</v>
      </c>
      <c r="BD7" s="3">
        <v>27</v>
      </c>
      <c r="BE7" s="3">
        <v>116</v>
      </c>
      <c r="BF7" s="3">
        <v>27</v>
      </c>
      <c r="BG7" s="3">
        <v>45</v>
      </c>
      <c r="BH7" s="3">
        <v>4</v>
      </c>
      <c r="BI7" s="3">
        <v>21</v>
      </c>
      <c r="BJ7" s="3">
        <v>8</v>
      </c>
      <c r="BK7" s="3">
        <v>1</v>
      </c>
      <c r="BL7" s="3">
        <v>0</v>
      </c>
      <c r="BM7" s="3">
        <v>16</v>
      </c>
      <c r="BN7" s="3">
        <v>6</v>
      </c>
      <c r="BO7" s="3">
        <v>0</v>
      </c>
      <c r="BP7" s="3">
        <v>0</v>
      </c>
      <c r="BQ7" s="3">
        <v>6</v>
      </c>
      <c r="BR7" s="3">
        <v>1</v>
      </c>
      <c r="BS7" s="3">
        <v>24</v>
      </c>
      <c r="BT7" s="3">
        <v>4</v>
      </c>
      <c r="BU7" s="3">
        <v>0</v>
      </c>
      <c r="BV7" s="3">
        <v>0</v>
      </c>
      <c r="BW7" s="3">
        <v>11</v>
      </c>
      <c r="BX7" s="3">
        <v>6</v>
      </c>
      <c r="BY7" s="3">
        <v>0</v>
      </c>
      <c r="BZ7" s="3">
        <v>0</v>
      </c>
      <c r="CA7" s="3">
        <v>0</v>
      </c>
      <c r="CB7" s="3">
        <v>0</v>
      </c>
      <c r="CC7" s="3">
        <v>4</v>
      </c>
      <c r="CD7" s="3">
        <v>0</v>
      </c>
      <c r="CE7" s="3">
        <v>11</v>
      </c>
      <c r="CF7" s="3">
        <v>6</v>
      </c>
      <c r="CG7" s="3">
        <v>8</v>
      </c>
      <c r="CH7" s="3">
        <v>4</v>
      </c>
      <c r="CI7" s="3">
        <v>9</v>
      </c>
      <c r="CJ7" s="3">
        <v>1</v>
      </c>
      <c r="CK7" s="3">
        <v>9</v>
      </c>
      <c r="CL7" s="3">
        <v>1</v>
      </c>
      <c r="CM7" s="3">
        <v>0</v>
      </c>
      <c r="CN7" s="3">
        <v>0</v>
      </c>
      <c r="CO7" s="3">
        <v>13</v>
      </c>
      <c r="CP7" s="3">
        <v>3</v>
      </c>
      <c r="CQ7" s="3">
        <v>32</v>
      </c>
      <c r="CR7" s="3">
        <v>14</v>
      </c>
      <c r="CS7" s="3">
        <v>13</v>
      </c>
      <c r="CT7" s="3">
        <v>2</v>
      </c>
      <c r="CU7" s="3">
        <v>1</v>
      </c>
      <c r="CV7" s="3">
        <v>1</v>
      </c>
      <c r="CW7" s="2">
        <v>7.55</v>
      </c>
      <c r="CX7" s="2">
        <v>7.51</v>
      </c>
      <c r="CY7" s="4">
        <v>0.5</v>
      </c>
      <c r="CZ7" s="4">
        <v>1</v>
      </c>
      <c r="DA7" s="4">
        <v>0.4</v>
      </c>
      <c r="DB7" s="4">
        <v>0</v>
      </c>
      <c r="DC7" s="4">
        <v>0.6</v>
      </c>
      <c r="DD7" s="4">
        <v>1</v>
      </c>
      <c r="DE7" s="4">
        <v>0.4</v>
      </c>
      <c r="DF7" s="4">
        <v>0</v>
      </c>
      <c r="DG7" s="4">
        <v>0.36</v>
      </c>
      <c r="DH7" s="4">
        <v>0</v>
      </c>
      <c r="DI7" s="4">
        <v>0.09</v>
      </c>
      <c r="DJ7" s="4">
        <v>0</v>
      </c>
      <c r="DK7" s="3">
        <v>22</v>
      </c>
      <c r="DL7" s="3">
        <v>4</v>
      </c>
      <c r="DM7" s="3">
        <v>8</v>
      </c>
      <c r="DN7" s="2" t="s">
        <v>45</v>
      </c>
      <c r="DO7" s="3">
        <v>4</v>
      </c>
      <c r="DP7" s="3">
        <v>2</v>
      </c>
      <c r="DQ7" s="3">
        <v>0</v>
      </c>
      <c r="DR7" s="2" t="s">
        <v>477</v>
      </c>
      <c r="DS7" s="2" t="s">
        <v>46</v>
      </c>
      <c r="DT7" s="2" t="s">
        <v>46</v>
      </c>
      <c r="DU7" s="3">
        <v>76</v>
      </c>
      <c r="DV7" s="5">
        <v>2025</v>
      </c>
      <c r="DW7" s="5">
        <v>4.0579999999999998</v>
      </c>
      <c r="DX7" s="3">
        <v>29</v>
      </c>
      <c r="DY7" s="3">
        <v>0</v>
      </c>
      <c r="DZ7" s="3">
        <v>17</v>
      </c>
      <c r="EA7" s="3">
        <v>11</v>
      </c>
      <c r="EB7" s="3">
        <v>22</v>
      </c>
      <c r="EC7" s="3">
        <v>2</v>
      </c>
      <c r="ED7" s="3">
        <v>0</v>
      </c>
      <c r="EE7" s="3">
        <v>0</v>
      </c>
      <c r="EF7" s="5">
        <v>16150</v>
      </c>
      <c r="EG7" s="3">
        <v>17925</v>
      </c>
      <c r="EH7" s="3">
        <v>22</v>
      </c>
      <c r="EI7" s="3">
        <v>8</v>
      </c>
      <c r="EJ7" s="3">
        <v>92</v>
      </c>
      <c r="EK7" s="3">
        <v>0</v>
      </c>
      <c r="EL7" s="3">
        <v>0</v>
      </c>
      <c r="EM7" s="3">
        <v>200</v>
      </c>
      <c r="EN7" s="3">
        <v>54</v>
      </c>
      <c r="EO7" s="3">
        <v>91</v>
      </c>
      <c r="EP7" s="3">
        <v>27</v>
      </c>
      <c r="EQ7" s="3">
        <v>550</v>
      </c>
      <c r="ER7" s="3">
        <v>138</v>
      </c>
      <c r="ES7" s="3">
        <v>1</v>
      </c>
      <c r="ET7" s="3">
        <v>1</v>
      </c>
      <c r="EU7" s="3">
        <v>0</v>
      </c>
      <c r="EV7" s="3">
        <v>1</v>
      </c>
      <c r="EW7" s="3">
        <v>0</v>
      </c>
      <c r="EX7" s="3">
        <v>0</v>
      </c>
      <c r="EY7" s="3">
        <v>13</v>
      </c>
      <c r="EZ7" s="3">
        <v>8</v>
      </c>
      <c r="FA7" s="3">
        <v>8</v>
      </c>
      <c r="FB7" s="3">
        <v>2</v>
      </c>
      <c r="FC7" s="3">
        <v>25</v>
      </c>
      <c r="FD7" s="3">
        <v>12</v>
      </c>
      <c r="FE7" s="2" t="s">
        <v>45</v>
      </c>
      <c r="FF7" s="3">
        <v>97</v>
      </c>
    </row>
    <row r="8" spans="1:162">
      <c r="A8" s="2" t="s">
        <v>8</v>
      </c>
      <c r="B8" s="3">
        <v>240</v>
      </c>
      <c r="C8" s="3">
        <v>8</v>
      </c>
      <c r="D8" s="2" t="s">
        <v>22</v>
      </c>
      <c r="E8" s="2" t="s">
        <v>33</v>
      </c>
      <c r="F8" s="2" t="s">
        <v>38</v>
      </c>
      <c r="G8" s="3">
        <v>0</v>
      </c>
      <c r="H8" s="2" t="s">
        <v>45</v>
      </c>
      <c r="I8" s="2" t="s">
        <v>46</v>
      </c>
      <c r="J8" s="3">
        <v>40</v>
      </c>
      <c r="K8" s="3">
        <v>76</v>
      </c>
      <c r="L8" s="3">
        <v>19</v>
      </c>
      <c r="M8" s="3">
        <v>33</v>
      </c>
      <c r="N8" s="3">
        <v>24</v>
      </c>
      <c r="O8" s="2" t="s">
        <v>46</v>
      </c>
      <c r="P8" s="3">
        <v>0</v>
      </c>
      <c r="Q8" s="3">
        <v>14</v>
      </c>
      <c r="R8" s="3">
        <v>23</v>
      </c>
      <c r="S8" s="3">
        <v>8</v>
      </c>
      <c r="T8" s="3">
        <v>9</v>
      </c>
      <c r="U8" s="3">
        <v>18</v>
      </c>
      <c r="V8" s="3">
        <v>3</v>
      </c>
      <c r="W8" s="3">
        <v>0</v>
      </c>
      <c r="X8" s="3">
        <v>0</v>
      </c>
      <c r="Y8" s="2" t="s">
        <v>45</v>
      </c>
      <c r="Z8" s="2" t="s">
        <v>45</v>
      </c>
      <c r="AA8" s="2" t="s">
        <v>45</v>
      </c>
      <c r="AB8" s="2" t="s">
        <v>45</v>
      </c>
      <c r="AC8" s="2" t="s">
        <v>46</v>
      </c>
      <c r="AD8" s="2" t="s">
        <v>45</v>
      </c>
      <c r="AE8" s="3">
        <v>56</v>
      </c>
      <c r="AF8" s="3">
        <v>2</v>
      </c>
      <c r="AG8" s="2" t="s">
        <v>45</v>
      </c>
      <c r="AH8" s="2" t="s">
        <v>45</v>
      </c>
      <c r="AI8" s="2" t="s">
        <v>45</v>
      </c>
      <c r="AJ8" s="2" t="s">
        <v>45</v>
      </c>
      <c r="AK8" s="2" t="s">
        <v>45</v>
      </c>
      <c r="AL8" s="3">
        <v>268</v>
      </c>
      <c r="AM8" s="3">
        <v>100</v>
      </c>
      <c r="AN8" s="3">
        <v>121</v>
      </c>
      <c r="AO8" s="3">
        <v>113</v>
      </c>
      <c r="AP8" s="3">
        <v>1</v>
      </c>
      <c r="AQ8" s="3">
        <v>0</v>
      </c>
      <c r="AR8" s="3">
        <v>11</v>
      </c>
      <c r="AS8" s="3">
        <v>4</v>
      </c>
      <c r="AT8" s="3">
        <v>0</v>
      </c>
      <c r="AU8" s="3">
        <v>0</v>
      </c>
      <c r="AV8" s="3">
        <v>3</v>
      </c>
      <c r="AW8" s="3">
        <v>2</v>
      </c>
      <c r="AX8" s="3">
        <v>135</v>
      </c>
      <c r="AY8" s="3">
        <v>119</v>
      </c>
      <c r="AZ8" s="3">
        <v>8</v>
      </c>
      <c r="BA8" s="3">
        <v>542</v>
      </c>
      <c r="BB8" s="3">
        <v>467</v>
      </c>
      <c r="BC8" s="3">
        <v>93</v>
      </c>
      <c r="BD8" s="3">
        <v>41</v>
      </c>
      <c r="BE8" s="3">
        <v>71</v>
      </c>
      <c r="BF8" s="3">
        <v>38</v>
      </c>
      <c r="BG8" s="3">
        <v>0</v>
      </c>
      <c r="BH8" s="3">
        <v>0</v>
      </c>
      <c r="BI8" s="3">
        <v>18</v>
      </c>
      <c r="BJ8" s="3">
        <v>18</v>
      </c>
      <c r="BK8" s="3">
        <v>0</v>
      </c>
      <c r="BL8" s="3">
        <v>2</v>
      </c>
      <c r="BM8" s="3">
        <v>18</v>
      </c>
      <c r="BN8" s="3">
        <v>17</v>
      </c>
      <c r="BO8" s="3">
        <v>0</v>
      </c>
      <c r="BP8" s="3">
        <v>1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1</v>
      </c>
      <c r="CE8" s="3">
        <v>1</v>
      </c>
      <c r="CF8" s="3">
        <v>1</v>
      </c>
      <c r="CG8" s="3">
        <v>3</v>
      </c>
      <c r="CH8" s="3">
        <v>3</v>
      </c>
      <c r="CI8" s="3">
        <v>17</v>
      </c>
      <c r="CJ8" s="3">
        <v>21</v>
      </c>
      <c r="CK8" s="3">
        <v>11</v>
      </c>
      <c r="CL8" s="3">
        <v>31</v>
      </c>
      <c r="CM8" s="3">
        <v>23</v>
      </c>
      <c r="CN8" s="3">
        <v>30</v>
      </c>
      <c r="CO8" s="3">
        <v>69</v>
      </c>
      <c r="CP8" s="3">
        <v>89</v>
      </c>
      <c r="CQ8" s="3">
        <v>15</v>
      </c>
      <c r="CR8" s="3">
        <v>18</v>
      </c>
      <c r="CS8" s="3">
        <v>0</v>
      </c>
      <c r="CT8" s="3">
        <v>0</v>
      </c>
      <c r="CU8" s="3">
        <v>0</v>
      </c>
      <c r="CV8" s="3">
        <v>0</v>
      </c>
      <c r="CW8" s="2">
        <v>6.41</v>
      </c>
      <c r="CX8" s="2">
        <v>6.43</v>
      </c>
      <c r="CY8" s="4">
        <v>0.22</v>
      </c>
      <c r="CZ8" s="4">
        <v>0.15</v>
      </c>
      <c r="DA8" s="4">
        <v>0.2</v>
      </c>
      <c r="DB8" s="4">
        <v>0.28999999999999998</v>
      </c>
      <c r="DC8" s="4">
        <v>0.22</v>
      </c>
      <c r="DD8" s="4">
        <v>0.17</v>
      </c>
      <c r="DE8" s="4">
        <v>0.22</v>
      </c>
      <c r="DF8" s="4">
        <v>0.31</v>
      </c>
      <c r="DG8" s="4">
        <v>0.41</v>
      </c>
      <c r="DH8" s="4">
        <v>0.17</v>
      </c>
      <c r="DI8" s="4">
        <v>7.0000000000000007E-2</v>
      </c>
      <c r="DJ8" s="4">
        <v>1.4999999999999999E-2</v>
      </c>
      <c r="DK8" s="3">
        <v>17</v>
      </c>
      <c r="DL8" s="3">
        <v>11</v>
      </c>
      <c r="DM8" s="3">
        <v>6</v>
      </c>
      <c r="DN8" s="2" t="s">
        <v>45</v>
      </c>
      <c r="DO8" s="3">
        <v>1</v>
      </c>
      <c r="DP8" s="3">
        <v>2</v>
      </c>
      <c r="DQ8" s="3">
        <v>0</v>
      </c>
      <c r="DR8" s="2" t="s">
        <v>478</v>
      </c>
      <c r="DS8" s="2" t="s">
        <v>46</v>
      </c>
      <c r="DT8" s="2" t="s">
        <v>45</v>
      </c>
      <c r="DU8" s="3">
        <v>76</v>
      </c>
      <c r="DV8" s="5">
        <v>1590</v>
      </c>
      <c r="DW8" s="6">
        <v>3.72</v>
      </c>
      <c r="DX8" s="3">
        <v>22</v>
      </c>
      <c r="DY8" s="3">
        <v>0</v>
      </c>
      <c r="DZ8" s="3">
        <v>56</v>
      </c>
      <c r="EA8" s="3">
        <v>14</v>
      </c>
      <c r="EB8" s="3">
        <v>11</v>
      </c>
      <c r="EC8" s="3">
        <v>4</v>
      </c>
      <c r="ED8" s="3">
        <v>0</v>
      </c>
      <c r="EE8" s="3">
        <v>0</v>
      </c>
      <c r="EF8" s="5">
        <v>14900</v>
      </c>
      <c r="EG8" s="3">
        <v>12100</v>
      </c>
      <c r="EH8" s="3">
        <v>18</v>
      </c>
      <c r="EI8" s="3">
        <v>20</v>
      </c>
      <c r="EJ8" s="3">
        <v>76</v>
      </c>
      <c r="EK8" s="3">
        <v>0</v>
      </c>
      <c r="EL8" s="3">
        <v>0</v>
      </c>
      <c r="EM8" s="3">
        <v>136</v>
      </c>
      <c r="EN8" s="3">
        <v>119</v>
      </c>
      <c r="EO8" s="3">
        <v>38</v>
      </c>
      <c r="EP8" s="3">
        <v>40</v>
      </c>
      <c r="EQ8" s="3">
        <v>981</v>
      </c>
      <c r="ER8" s="3">
        <v>644</v>
      </c>
      <c r="ES8" s="3">
        <v>2</v>
      </c>
      <c r="ET8" s="3">
        <v>1</v>
      </c>
      <c r="EU8" s="3">
        <v>0</v>
      </c>
      <c r="EV8" s="3">
        <v>0</v>
      </c>
      <c r="EW8" s="3">
        <v>0</v>
      </c>
      <c r="EX8" s="3">
        <v>0</v>
      </c>
      <c r="EY8" s="3">
        <v>10</v>
      </c>
      <c r="EZ8" s="3">
        <v>6</v>
      </c>
      <c r="FA8" s="3">
        <v>16</v>
      </c>
      <c r="FB8" s="3">
        <v>12</v>
      </c>
      <c r="FC8" s="3">
        <v>60</v>
      </c>
      <c r="FD8" s="3">
        <v>70</v>
      </c>
      <c r="FE8" s="2" t="s">
        <v>46</v>
      </c>
      <c r="FF8" s="3">
        <v>72</v>
      </c>
    </row>
    <row r="9" spans="1:162">
      <c r="A9" s="2" t="s">
        <v>9</v>
      </c>
      <c r="B9" s="3">
        <v>240</v>
      </c>
      <c r="C9" s="3">
        <v>8</v>
      </c>
      <c r="D9" s="2" t="s">
        <v>24</v>
      </c>
      <c r="E9" s="2" t="s">
        <v>24</v>
      </c>
      <c r="F9" s="2" t="s">
        <v>38</v>
      </c>
      <c r="G9" s="3">
        <v>0</v>
      </c>
      <c r="H9" s="2" t="s">
        <v>45</v>
      </c>
      <c r="I9" s="2" t="s">
        <v>46</v>
      </c>
      <c r="J9" s="3">
        <v>48</v>
      </c>
      <c r="K9" s="3">
        <v>53</v>
      </c>
      <c r="L9" s="3">
        <v>40</v>
      </c>
      <c r="M9" s="3">
        <v>13</v>
      </c>
      <c r="N9" s="3">
        <v>0</v>
      </c>
      <c r="O9" s="2" t="s">
        <v>46</v>
      </c>
      <c r="P9" s="3">
        <v>0</v>
      </c>
      <c r="Q9" s="3">
        <v>5</v>
      </c>
      <c r="R9" s="3">
        <v>40</v>
      </c>
      <c r="S9" s="3">
        <v>4</v>
      </c>
      <c r="T9" s="3">
        <v>4</v>
      </c>
      <c r="U9" s="3">
        <v>1</v>
      </c>
      <c r="V9" s="3">
        <v>2</v>
      </c>
      <c r="W9" s="3">
        <v>0</v>
      </c>
      <c r="X9" s="3">
        <v>0</v>
      </c>
      <c r="Y9" s="2" t="s">
        <v>45</v>
      </c>
      <c r="Z9" s="2" t="s">
        <v>45</v>
      </c>
      <c r="AA9" s="2" t="s">
        <v>46</v>
      </c>
      <c r="AB9" s="2" t="s">
        <v>45</v>
      </c>
      <c r="AC9" s="2" t="s">
        <v>46</v>
      </c>
      <c r="AD9" s="2" t="s">
        <v>46</v>
      </c>
      <c r="AE9" s="3">
        <v>0</v>
      </c>
      <c r="AF9" s="3">
        <v>0</v>
      </c>
      <c r="AG9" s="2" t="s">
        <v>45</v>
      </c>
      <c r="AH9" s="2" t="s">
        <v>46</v>
      </c>
      <c r="AI9" s="2" t="s">
        <v>45</v>
      </c>
      <c r="AJ9" s="2" t="s">
        <v>46</v>
      </c>
      <c r="AK9" s="2" t="s">
        <v>45</v>
      </c>
      <c r="AL9" s="3">
        <v>91</v>
      </c>
      <c r="AM9" s="3">
        <v>70</v>
      </c>
      <c r="AN9" s="3">
        <v>30</v>
      </c>
      <c r="AO9" s="3">
        <v>60</v>
      </c>
      <c r="AP9" s="3">
        <v>2</v>
      </c>
      <c r="AQ9" s="3">
        <v>0</v>
      </c>
      <c r="AR9" s="3">
        <v>3</v>
      </c>
      <c r="AS9" s="3">
        <v>4</v>
      </c>
      <c r="AT9" s="3">
        <v>2</v>
      </c>
      <c r="AU9" s="3">
        <v>1</v>
      </c>
      <c r="AV9" s="3">
        <v>8</v>
      </c>
      <c r="AW9" s="3">
        <v>2</v>
      </c>
      <c r="AX9" s="3">
        <v>45</v>
      </c>
      <c r="AY9" s="3">
        <v>67</v>
      </c>
      <c r="AZ9" s="3">
        <v>1</v>
      </c>
      <c r="BA9" s="3">
        <v>202</v>
      </c>
      <c r="BB9" s="3">
        <v>209</v>
      </c>
      <c r="BC9" s="3">
        <v>0</v>
      </c>
      <c r="BD9" s="3">
        <v>0</v>
      </c>
      <c r="BE9" s="3">
        <v>0</v>
      </c>
      <c r="BF9" s="3">
        <v>0</v>
      </c>
      <c r="BG9" s="3">
        <v>3</v>
      </c>
      <c r="BH9" s="3">
        <v>5</v>
      </c>
      <c r="BI9" s="3">
        <v>1</v>
      </c>
      <c r="BJ9" s="3">
        <v>4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4</v>
      </c>
      <c r="BR9" s="3">
        <v>1</v>
      </c>
      <c r="BS9" s="3">
        <v>12</v>
      </c>
      <c r="BT9" s="3">
        <v>5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22</v>
      </c>
      <c r="CH9" s="3">
        <v>28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8</v>
      </c>
      <c r="CP9" s="3">
        <v>5</v>
      </c>
      <c r="CQ9" s="3">
        <v>9</v>
      </c>
      <c r="CR9" s="3">
        <v>15</v>
      </c>
      <c r="CS9" s="3">
        <v>4</v>
      </c>
      <c r="CT9" s="3">
        <v>7</v>
      </c>
      <c r="CU9" s="3">
        <v>1</v>
      </c>
      <c r="CV9" s="3">
        <v>1</v>
      </c>
      <c r="CW9" s="2">
        <v>7.4</v>
      </c>
      <c r="CX9" s="2">
        <v>7.71</v>
      </c>
      <c r="CY9" s="4">
        <v>0</v>
      </c>
      <c r="CZ9" s="4">
        <v>0.11</v>
      </c>
      <c r="DA9" s="4">
        <v>0</v>
      </c>
      <c r="DB9" s="4">
        <v>0.11</v>
      </c>
      <c r="DC9" s="4">
        <v>0</v>
      </c>
      <c r="DD9" s="4">
        <v>0.11</v>
      </c>
      <c r="DE9" s="4">
        <v>0</v>
      </c>
      <c r="DF9" s="4">
        <v>0.11</v>
      </c>
      <c r="DG9" s="4">
        <v>0.13</v>
      </c>
      <c r="DH9" s="4">
        <v>0</v>
      </c>
      <c r="DI9" s="4">
        <v>0.38</v>
      </c>
      <c r="DJ9" s="4">
        <v>0</v>
      </c>
      <c r="DK9" s="3">
        <v>0</v>
      </c>
      <c r="DL9" s="3">
        <v>26</v>
      </c>
      <c r="DM9" s="3">
        <v>12</v>
      </c>
      <c r="DN9" s="2" t="s">
        <v>45</v>
      </c>
      <c r="DO9" s="3">
        <v>2</v>
      </c>
      <c r="DP9" s="3">
        <v>2</v>
      </c>
      <c r="DQ9" s="3">
        <v>0</v>
      </c>
      <c r="DR9" s="2" t="s">
        <v>479</v>
      </c>
      <c r="DS9" s="2" t="s">
        <v>46</v>
      </c>
      <c r="DT9" s="2" t="s">
        <v>45</v>
      </c>
      <c r="DU9" s="3">
        <v>45</v>
      </c>
      <c r="DV9" s="3">
        <v>949</v>
      </c>
      <c r="DW9" s="6">
        <v>3.79</v>
      </c>
      <c r="DX9" s="3">
        <v>0</v>
      </c>
      <c r="DY9" s="3">
        <v>0</v>
      </c>
      <c r="DZ9" s="3">
        <v>0</v>
      </c>
      <c r="EA9" s="3">
        <v>0</v>
      </c>
      <c r="EB9" s="3">
        <v>3</v>
      </c>
      <c r="EC9" s="3">
        <v>4</v>
      </c>
      <c r="ED9" s="3">
        <v>0</v>
      </c>
      <c r="EE9" s="3">
        <v>0</v>
      </c>
      <c r="EF9" s="5">
        <v>19195</v>
      </c>
      <c r="EG9" s="5">
        <v>15055</v>
      </c>
      <c r="EH9" s="3">
        <v>0</v>
      </c>
      <c r="EI9" s="3">
        <v>0</v>
      </c>
      <c r="EJ9" s="3">
        <v>39</v>
      </c>
      <c r="EK9" s="3">
        <v>2</v>
      </c>
      <c r="EL9" s="3">
        <v>0</v>
      </c>
      <c r="EM9" s="3">
        <v>45</v>
      </c>
      <c r="EN9" s="3">
        <v>67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2" t="s">
        <v>46</v>
      </c>
      <c r="FF9" s="3">
        <v>53</v>
      </c>
    </row>
    <row r="10" spans="1:162">
      <c r="A10" s="2" t="s">
        <v>10</v>
      </c>
      <c r="B10" s="3">
        <v>240</v>
      </c>
      <c r="C10" s="3">
        <v>8</v>
      </c>
      <c r="D10" s="2" t="s">
        <v>20</v>
      </c>
      <c r="E10" s="2" t="s">
        <v>34</v>
      </c>
      <c r="F10" s="2" t="s">
        <v>38</v>
      </c>
      <c r="G10" s="3">
        <v>0</v>
      </c>
      <c r="H10" s="2" t="s">
        <v>45</v>
      </c>
      <c r="I10" s="2" t="s">
        <v>46</v>
      </c>
      <c r="J10" s="3">
        <v>32</v>
      </c>
      <c r="K10" s="3">
        <v>65</v>
      </c>
      <c r="L10" s="3">
        <v>35</v>
      </c>
      <c r="M10" s="3">
        <v>30</v>
      </c>
      <c r="N10" s="3">
        <v>0</v>
      </c>
      <c r="O10" s="2" t="s">
        <v>45</v>
      </c>
      <c r="P10" s="3">
        <v>7</v>
      </c>
      <c r="Q10" s="3">
        <v>7</v>
      </c>
      <c r="R10" s="3">
        <v>38</v>
      </c>
      <c r="S10" s="3">
        <v>4</v>
      </c>
      <c r="T10" s="3">
        <v>16</v>
      </c>
      <c r="U10" s="3">
        <v>5</v>
      </c>
      <c r="V10" s="3">
        <v>6</v>
      </c>
      <c r="W10" s="3">
        <v>0</v>
      </c>
      <c r="X10" s="3">
        <v>0</v>
      </c>
      <c r="Y10" s="2" t="s">
        <v>45</v>
      </c>
      <c r="Z10" s="2" t="s">
        <v>45</v>
      </c>
      <c r="AA10" s="2" t="s">
        <v>45</v>
      </c>
      <c r="AB10" s="2" t="s">
        <v>45</v>
      </c>
      <c r="AC10" s="2" t="s">
        <v>46</v>
      </c>
      <c r="AD10" s="2" t="s">
        <v>45</v>
      </c>
      <c r="AE10" s="3">
        <v>86</v>
      </c>
      <c r="AF10" s="3">
        <v>3</v>
      </c>
      <c r="AG10" s="2" t="s">
        <v>45</v>
      </c>
      <c r="AH10" s="2" t="s">
        <v>45</v>
      </c>
      <c r="AI10" s="2" t="s">
        <v>45</v>
      </c>
      <c r="AJ10" s="2" t="s">
        <v>45</v>
      </c>
      <c r="AK10" s="2" t="s">
        <v>46</v>
      </c>
      <c r="AL10" s="3">
        <v>196</v>
      </c>
      <c r="AM10" s="3">
        <v>80</v>
      </c>
      <c r="AN10" s="3">
        <v>109</v>
      </c>
      <c r="AO10" s="3">
        <v>76</v>
      </c>
      <c r="AP10" s="3">
        <v>0</v>
      </c>
      <c r="AQ10" s="3">
        <v>0</v>
      </c>
      <c r="AR10" s="3">
        <v>0</v>
      </c>
      <c r="AS10" s="3">
        <v>0</v>
      </c>
      <c r="AT10" s="3">
        <v>2</v>
      </c>
      <c r="AU10" s="3">
        <v>0</v>
      </c>
      <c r="AV10" s="3">
        <v>4</v>
      </c>
      <c r="AW10" s="3">
        <v>0</v>
      </c>
      <c r="AX10" s="3">
        <v>115</v>
      </c>
      <c r="AY10" s="3">
        <v>76</v>
      </c>
      <c r="AZ10" s="3">
        <v>3</v>
      </c>
      <c r="BA10" s="3">
        <v>476</v>
      </c>
      <c r="BB10" s="3">
        <v>270</v>
      </c>
      <c r="BC10" s="3">
        <v>64</v>
      </c>
      <c r="BD10" s="3">
        <v>41</v>
      </c>
      <c r="BE10" s="3">
        <v>46</v>
      </c>
      <c r="BF10" s="3">
        <v>17</v>
      </c>
      <c r="BG10" s="3">
        <v>11</v>
      </c>
      <c r="BH10" s="3">
        <v>10</v>
      </c>
      <c r="BI10" s="3">
        <v>20</v>
      </c>
      <c r="BJ10" s="3">
        <v>6</v>
      </c>
      <c r="BK10" s="3">
        <v>1</v>
      </c>
      <c r="BL10" s="3">
        <v>0</v>
      </c>
      <c r="BM10" s="3">
        <v>20</v>
      </c>
      <c r="BN10" s="3">
        <v>6</v>
      </c>
      <c r="BO10" s="3">
        <v>1</v>
      </c>
      <c r="BP10" s="3">
        <v>0</v>
      </c>
      <c r="BQ10" s="3">
        <v>2</v>
      </c>
      <c r="BR10" s="3">
        <v>0</v>
      </c>
      <c r="BS10" s="3">
        <v>7</v>
      </c>
      <c r="BT10" s="3">
        <v>3</v>
      </c>
      <c r="BU10" s="3">
        <v>1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24</v>
      </c>
      <c r="CH10" s="3">
        <v>11</v>
      </c>
      <c r="CI10" s="3">
        <v>27</v>
      </c>
      <c r="CJ10" s="3">
        <v>24</v>
      </c>
      <c r="CK10" s="3">
        <v>34</v>
      </c>
      <c r="CL10" s="3">
        <v>13</v>
      </c>
      <c r="CM10" s="3">
        <v>27</v>
      </c>
      <c r="CN10" s="3">
        <v>17</v>
      </c>
      <c r="CO10" s="3">
        <v>71</v>
      </c>
      <c r="CP10" s="3">
        <v>39</v>
      </c>
      <c r="CQ10" s="3">
        <v>29</v>
      </c>
      <c r="CR10" s="3">
        <v>24</v>
      </c>
      <c r="CS10" s="3">
        <v>6</v>
      </c>
      <c r="CT10" s="3">
        <v>3</v>
      </c>
      <c r="CU10" s="3">
        <v>2</v>
      </c>
      <c r="CV10" s="3">
        <v>0</v>
      </c>
      <c r="CW10" s="2">
        <v>6.66</v>
      </c>
      <c r="CX10" s="2">
        <v>6.7</v>
      </c>
      <c r="CY10" s="4">
        <v>0.44</v>
      </c>
      <c r="CZ10" s="4">
        <v>0.41</v>
      </c>
      <c r="DA10" s="4">
        <v>0.17</v>
      </c>
      <c r="DB10" s="4">
        <v>0.13</v>
      </c>
      <c r="DC10" s="4">
        <v>0.5</v>
      </c>
      <c r="DD10" s="4">
        <v>0.43</v>
      </c>
      <c r="DE10" s="4">
        <v>0.17</v>
      </c>
      <c r="DF10" s="4">
        <v>0.13</v>
      </c>
      <c r="DG10" s="4">
        <v>0.27</v>
      </c>
      <c r="DH10" s="4">
        <v>0.17</v>
      </c>
      <c r="DI10" s="4">
        <v>0.1</v>
      </c>
      <c r="DJ10" s="4">
        <v>0.04</v>
      </c>
      <c r="DK10" s="3">
        <v>14</v>
      </c>
      <c r="DL10" s="3">
        <v>5</v>
      </c>
      <c r="DM10" s="3">
        <v>5</v>
      </c>
      <c r="DN10" s="2" t="s">
        <v>45</v>
      </c>
      <c r="DO10" s="3">
        <v>0</v>
      </c>
      <c r="DP10" s="3">
        <v>1</v>
      </c>
      <c r="DQ10" s="3">
        <v>1</v>
      </c>
      <c r="DR10" s="2" t="s">
        <v>480</v>
      </c>
      <c r="DS10" s="2" t="s">
        <v>45</v>
      </c>
      <c r="DT10" s="2" t="s">
        <v>45</v>
      </c>
      <c r="DU10" s="3">
        <v>55</v>
      </c>
      <c r="DV10" s="5">
        <v>1124</v>
      </c>
      <c r="DW10" s="6">
        <v>3.85</v>
      </c>
      <c r="DX10" s="3">
        <v>0</v>
      </c>
      <c r="DY10" s="3">
        <v>0</v>
      </c>
      <c r="DZ10" s="3">
        <v>86</v>
      </c>
      <c r="EA10" s="3">
        <v>34</v>
      </c>
      <c r="EB10" s="3">
        <v>0</v>
      </c>
      <c r="EC10" s="3">
        <v>0</v>
      </c>
      <c r="ED10" s="3">
        <v>0</v>
      </c>
      <c r="EE10" s="3">
        <v>0</v>
      </c>
      <c r="EF10" s="5">
        <v>18925</v>
      </c>
      <c r="EG10" s="5">
        <v>14375</v>
      </c>
      <c r="EH10" s="3">
        <v>0</v>
      </c>
      <c r="EI10" s="3">
        <v>0</v>
      </c>
      <c r="EJ10" s="3">
        <v>65</v>
      </c>
      <c r="EK10" s="3">
        <v>0</v>
      </c>
      <c r="EL10" s="3">
        <v>0</v>
      </c>
      <c r="EM10" s="3">
        <v>115</v>
      </c>
      <c r="EN10" s="3">
        <v>76</v>
      </c>
      <c r="EO10" s="3">
        <v>29</v>
      </c>
      <c r="EP10" s="3">
        <v>12</v>
      </c>
      <c r="EQ10" s="3">
        <v>297</v>
      </c>
      <c r="ER10" s="3">
        <v>157</v>
      </c>
      <c r="ES10" s="3">
        <v>2</v>
      </c>
      <c r="ET10" s="3">
        <v>3</v>
      </c>
      <c r="EU10" s="3">
        <v>2</v>
      </c>
      <c r="EV10" s="3">
        <v>2</v>
      </c>
      <c r="EW10" s="3">
        <v>2</v>
      </c>
      <c r="EX10" s="3">
        <v>2</v>
      </c>
      <c r="EY10" s="3">
        <v>18</v>
      </c>
      <c r="EZ10" s="3">
        <v>16</v>
      </c>
      <c r="FA10" s="3">
        <v>23</v>
      </c>
      <c r="FB10" s="3">
        <v>14</v>
      </c>
      <c r="FC10" s="3">
        <v>27</v>
      </c>
      <c r="FD10" s="3">
        <v>21</v>
      </c>
      <c r="FE10" s="2" t="s">
        <v>45</v>
      </c>
      <c r="FF10" s="3">
        <v>65</v>
      </c>
    </row>
    <row r="11" spans="1:162">
      <c r="A11" s="2" t="s">
        <v>11</v>
      </c>
      <c r="B11" s="3">
        <v>240</v>
      </c>
      <c r="C11" s="3">
        <v>8</v>
      </c>
      <c r="D11" s="2" t="s">
        <v>25</v>
      </c>
      <c r="E11" s="2" t="s">
        <v>35</v>
      </c>
      <c r="F11" s="2" t="s">
        <v>38</v>
      </c>
      <c r="G11" s="3">
        <v>3</v>
      </c>
      <c r="H11" s="2" t="s">
        <v>45</v>
      </c>
      <c r="I11" s="2" t="s">
        <v>45</v>
      </c>
      <c r="J11" s="3">
        <v>44</v>
      </c>
      <c r="K11" s="3">
        <v>98</v>
      </c>
      <c r="L11" s="3">
        <v>52</v>
      </c>
      <c r="M11" s="3">
        <v>46</v>
      </c>
      <c r="N11" s="3">
        <v>0</v>
      </c>
      <c r="O11" s="2" t="s">
        <v>46</v>
      </c>
      <c r="P11" s="3">
        <v>0</v>
      </c>
      <c r="Q11" s="3">
        <v>31</v>
      </c>
      <c r="R11" s="3">
        <v>9</v>
      </c>
      <c r="S11" s="3">
        <v>0</v>
      </c>
      <c r="T11" s="3">
        <v>3</v>
      </c>
      <c r="U11" s="3">
        <v>4</v>
      </c>
      <c r="V11" s="3">
        <v>89</v>
      </c>
      <c r="W11" s="3">
        <v>0</v>
      </c>
      <c r="X11" s="3">
        <v>0</v>
      </c>
      <c r="Y11" s="2" t="s">
        <v>45</v>
      </c>
      <c r="Z11" s="2" t="s">
        <v>45</v>
      </c>
      <c r="AA11" s="2" t="s">
        <v>45</v>
      </c>
      <c r="AB11" s="2" t="s">
        <v>46</v>
      </c>
      <c r="AC11" s="2" t="s">
        <v>46</v>
      </c>
      <c r="AD11" s="2" t="s">
        <v>45</v>
      </c>
      <c r="AE11" s="3">
        <v>32</v>
      </c>
      <c r="AF11" s="3">
        <v>3</v>
      </c>
      <c r="AG11" s="2" t="s">
        <v>45</v>
      </c>
      <c r="AH11" s="2" t="s">
        <v>46</v>
      </c>
      <c r="AI11" s="2" t="s">
        <v>46</v>
      </c>
      <c r="AJ11" s="2" t="s">
        <v>46</v>
      </c>
      <c r="AK11" s="2" t="s">
        <v>46</v>
      </c>
      <c r="AL11" s="3">
        <v>201</v>
      </c>
      <c r="AM11" s="3">
        <v>100</v>
      </c>
      <c r="AN11" s="3">
        <v>144</v>
      </c>
      <c r="AO11" s="3">
        <v>30</v>
      </c>
      <c r="AP11" s="3">
        <v>1</v>
      </c>
      <c r="AQ11" s="3">
        <v>0</v>
      </c>
      <c r="AR11" s="3">
        <v>1</v>
      </c>
      <c r="AS11" s="3">
        <v>0</v>
      </c>
      <c r="AT11" s="3">
        <v>1</v>
      </c>
      <c r="AU11" s="3">
        <v>0</v>
      </c>
      <c r="AV11" s="3">
        <v>4</v>
      </c>
      <c r="AW11" s="3">
        <v>0</v>
      </c>
      <c r="AX11" s="3">
        <v>151</v>
      </c>
      <c r="AY11" s="3">
        <v>30</v>
      </c>
      <c r="AZ11" s="3">
        <v>4</v>
      </c>
      <c r="BA11" s="3">
        <v>591</v>
      </c>
      <c r="BB11" s="3">
        <v>132</v>
      </c>
      <c r="BC11" s="3">
        <v>109</v>
      </c>
      <c r="BD11" s="3">
        <v>21</v>
      </c>
      <c r="BE11" s="3">
        <v>92</v>
      </c>
      <c r="BF11" s="3">
        <v>14</v>
      </c>
      <c r="BG11" s="3">
        <v>14</v>
      </c>
      <c r="BH11" s="3">
        <v>4</v>
      </c>
      <c r="BI11" s="3">
        <v>24</v>
      </c>
      <c r="BJ11" s="3">
        <v>3</v>
      </c>
      <c r="BK11" s="3">
        <v>3</v>
      </c>
      <c r="BL11" s="3">
        <v>1</v>
      </c>
      <c r="BM11" s="3">
        <v>24</v>
      </c>
      <c r="BN11" s="3">
        <v>3</v>
      </c>
      <c r="BO11" s="3">
        <v>3</v>
      </c>
      <c r="BP11" s="3">
        <v>1</v>
      </c>
      <c r="BQ11" s="3">
        <v>2</v>
      </c>
      <c r="BR11" s="3">
        <v>0</v>
      </c>
      <c r="BS11" s="3">
        <v>3</v>
      </c>
      <c r="BT11" s="3">
        <v>1</v>
      </c>
      <c r="BU11" s="3">
        <v>0</v>
      </c>
      <c r="BV11" s="3">
        <v>0</v>
      </c>
      <c r="BW11" s="3">
        <v>0</v>
      </c>
      <c r="BX11" s="3">
        <v>2</v>
      </c>
      <c r="BY11" s="3">
        <v>0</v>
      </c>
      <c r="BZ11" s="3">
        <v>0</v>
      </c>
      <c r="CA11" s="3">
        <v>0</v>
      </c>
      <c r="CB11" s="3">
        <v>0</v>
      </c>
      <c r="CC11" s="3">
        <v>1</v>
      </c>
      <c r="CD11" s="3">
        <v>0</v>
      </c>
      <c r="CE11" s="3">
        <v>1</v>
      </c>
      <c r="CF11" s="3">
        <v>2</v>
      </c>
      <c r="CG11" s="3">
        <v>9</v>
      </c>
      <c r="CH11" s="3">
        <v>0</v>
      </c>
      <c r="CI11" s="3">
        <v>12</v>
      </c>
      <c r="CJ11" s="3">
        <v>2</v>
      </c>
      <c r="CK11" s="3">
        <v>17</v>
      </c>
      <c r="CL11" s="3">
        <v>4</v>
      </c>
      <c r="CM11" s="3">
        <v>5</v>
      </c>
      <c r="CN11" s="3">
        <v>0</v>
      </c>
      <c r="CO11" s="3">
        <v>56</v>
      </c>
      <c r="CP11" s="3">
        <v>18</v>
      </c>
      <c r="CQ11" s="3">
        <v>22</v>
      </c>
      <c r="CR11" s="3">
        <v>5</v>
      </c>
      <c r="CS11" s="3">
        <v>5</v>
      </c>
      <c r="CT11" s="3">
        <v>0</v>
      </c>
      <c r="CU11" s="3">
        <v>1</v>
      </c>
      <c r="CV11" s="3">
        <v>0</v>
      </c>
      <c r="CW11" s="2">
        <v>6.71</v>
      </c>
      <c r="CX11" s="2">
        <v>6.66</v>
      </c>
      <c r="CY11" s="4">
        <v>0.44</v>
      </c>
      <c r="CZ11" s="4">
        <v>0.5</v>
      </c>
      <c r="DA11" s="4">
        <v>0</v>
      </c>
      <c r="DB11" s="4">
        <v>0</v>
      </c>
      <c r="DC11" s="4">
        <v>0.44</v>
      </c>
      <c r="DD11" s="4">
        <v>0.5</v>
      </c>
      <c r="DE11" s="4">
        <v>0</v>
      </c>
      <c r="DF11" s="4">
        <v>0</v>
      </c>
      <c r="DG11" s="4">
        <v>0.22</v>
      </c>
      <c r="DH11" s="4">
        <v>0.25</v>
      </c>
      <c r="DI11" s="4">
        <v>0</v>
      </c>
      <c r="DJ11" s="4">
        <v>0</v>
      </c>
      <c r="DK11" s="3">
        <v>25</v>
      </c>
      <c r="DL11" s="3">
        <v>0</v>
      </c>
      <c r="DM11" s="3">
        <v>0</v>
      </c>
      <c r="DN11" s="2" t="s">
        <v>45</v>
      </c>
      <c r="DO11" s="3">
        <v>0</v>
      </c>
      <c r="DP11" s="3">
        <v>5</v>
      </c>
      <c r="DQ11" s="3">
        <v>0</v>
      </c>
      <c r="DR11" s="2" t="s">
        <v>481</v>
      </c>
      <c r="DS11" s="2" t="s">
        <v>46</v>
      </c>
      <c r="DT11" s="2" t="s">
        <v>46</v>
      </c>
      <c r="DU11" s="3">
        <v>91</v>
      </c>
      <c r="DV11" s="5">
        <v>1981</v>
      </c>
      <c r="DW11" s="6">
        <v>3.96</v>
      </c>
      <c r="DX11" s="3">
        <v>55</v>
      </c>
      <c r="DY11" s="3">
        <v>0</v>
      </c>
      <c r="DZ11" s="3">
        <v>32</v>
      </c>
      <c r="EA11" s="3">
        <v>18</v>
      </c>
      <c r="EB11" s="3">
        <v>1</v>
      </c>
      <c r="EC11" s="3">
        <v>0</v>
      </c>
      <c r="ED11" s="3">
        <v>0</v>
      </c>
      <c r="EE11" s="3">
        <v>0</v>
      </c>
      <c r="EF11" s="5">
        <v>16475</v>
      </c>
      <c r="EG11" s="5">
        <v>15025</v>
      </c>
      <c r="EH11" s="3">
        <v>27</v>
      </c>
      <c r="EI11" s="3">
        <v>4</v>
      </c>
      <c r="EJ11" s="3">
        <v>100</v>
      </c>
      <c r="EK11" s="3">
        <v>1</v>
      </c>
      <c r="EL11" s="3">
        <v>0</v>
      </c>
      <c r="EM11" s="3">
        <v>151</v>
      </c>
      <c r="EN11" s="3">
        <v>30</v>
      </c>
      <c r="EO11" s="3">
        <v>114</v>
      </c>
      <c r="EP11" s="3">
        <v>18</v>
      </c>
      <c r="EQ11" s="3">
        <v>746</v>
      </c>
      <c r="ER11" s="3">
        <v>200</v>
      </c>
      <c r="ES11" s="3">
        <v>1</v>
      </c>
      <c r="ET11" s="3">
        <v>0</v>
      </c>
      <c r="EU11" s="3">
        <v>2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14</v>
      </c>
      <c r="FB11" s="3">
        <v>4</v>
      </c>
      <c r="FC11" s="3">
        <v>37</v>
      </c>
      <c r="FD11" s="3">
        <v>13</v>
      </c>
      <c r="FE11" s="2" t="s">
        <v>45</v>
      </c>
      <c r="FF11" s="3">
        <v>98</v>
      </c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C1" sqref="C1:I11"/>
    </sheetView>
  </sheetViews>
  <sheetFormatPr baseColWidth="10" defaultRowHeight="15" x14ac:dyDescent="0"/>
  <cols>
    <col min="1" max="1" width="41" style="2" bestFit="1" customWidth="1"/>
    <col min="3" max="3" width="11" bestFit="1" customWidth="1"/>
    <col min="5" max="5" width="12" bestFit="1" customWidth="1"/>
  </cols>
  <sheetData>
    <row r="1" spans="1:9">
      <c r="A1" s="2" t="s">
        <v>621</v>
      </c>
      <c r="B1" t="s">
        <v>622</v>
      </c>
      <c r="C1" t="s">
        <v>623</v>
      </c>
      <c r="D1" t="s">
        <v>624</v>
      </c>
      <c r="E1" t="s">
        <v>625</v>
      </c>
      <c r="F1" t="s">
        <v>626</v>
      </c>
      <c r="G1" t="s">
        <v>627</v>
      </c>
      <c r="H1" t="s">
        <v>628</v>
      </c>
      <c r="I1" t="s">
        <v>629</v>
      </c>
    </row>
    <row r="2" spans="1:9">
      <c r="A2" s="2" t="s">
        <v>2</v>
      </c>
      <c r="C2" s="7">
        <f>SUM(indices!CE2:CF2)/ SUM(indices!BA2:BF2)</f>
        <v>9.9833610648918467E-3</v>
      </c>
      <c r="D2" s="1">
        <f>SUM(indices!CC2:CD2) / SUM(indices!BA2:BF2)</f>
        <v>3.3277870216306157E-3</v>
      </c>
      <c r="E2" s="7">
        <f>indices!U2/indices!K2</f>
        <v>5.0847457627118647E-2</v>
      </c>
      <c r="H2" s="7">
        <f>indices!V2/indices!K2</f>
        <v>0.23728813559322035</v>
      </c>
      <c r="I2" s="7">
        <f>indices!AE2/SUM(indices!BA2:BF2)</f>
        <v>6.8219633943427616E-2</v>
      </c>
    </row>
    <row r="3" spans="1:9">
      <c r="A3" s="2" t="s">
        <v>3</v>
      </c>
      <c r="C3" s="7">
        <f>SUM(indices!CE3:CF3)/ SUM(indices!BA3:BF3)</f>
        <v>4.8275862068965517E-2</v>
      </c>
      <c r="D3" s="1">
        <f>SUM(indices!CC3:CD3) / SUM(indices!BA3:BF3)</f>
        <v>1.2413793103448275E-2</v>
      </c>
      <c r="E3" s="7">
        <f>indices!U3/indices!K3</f>
        <v>0</v>
      </c>
      <c r="H3" s="7">
        <f>indices!V3/indices!K3</f>
        <v>3.8461538461538464E-2</v>
      </c>
      <c r="I3" s="7">
        <f>indices!AE3/SUM(indices!BA3:BF3)</f>
        <v>9.3793103448275864E-2</v>
      </c>
    </row>
    <row r="4" spans="1:9">
      <c r="A4" s="2" t="s">
        <v>4</v>
      </c>
      <c r="C4" s="7">
        <f>SUM(indices!CE4:CF4)/ SUM(indices!BA4:BF4)</f>
        <v>6.993006993006993E-3</v>
      </c>
      <c r="D4" s="1">
        <f>SUM(indices!CC4:CD4) / SUM(indices!BA4:BF4)</f>
        <v>3.4965034965034965E-3</v>
      </c>
      <c r="E4" s="7">
        <f>indices!U4/indices!K4</f>
        <v>0</v>
      </c>
      <c r="H4" s="7">
        <f>indices!V4/indices!K4</f>
        <v>0</v>
      </c>
      <c r="I4" s="7">
        <f>indices!AE4/SUM(indices!BA4:BF4)</f>
        <v>5.1748251748251747E-2</v>
      </c>
    </row>
    <row r="5" spans="1:9">
      <c r="A5" s="2" t="s">
        <v>5</v>
      </c>
      <c r="C5" s="7">
        <f>SUM(indices!CE5:CF5)/ SUM(indices!BA5:BF5)</f>
        <v>6.0109289617486343E-3</v>
      </c>
      <c r="D5" s="1">
        <f>SUM(indices!CC5:CD5) / SUM(indices!BA5:BF5)</f>
        <v>2.7322404371584699E-3</v>
      </c>
      <c r="E5" s="7">
        <f>indices!U5/indices!K5</f>
        <v>0</v>
      </c>
      <c r="H5" s="7">
        <f>indices!V5/indices!K5</f>
        <v>6.0240963855421686E-2</v>
      </c>
      <c r="I5" s="7">
        <f>indices!AE5/SUM(indices!BA5:BF5)</f>
        <v>4.4262295081967211E-2</v>
      </c>
    </row>
    <row r="6" spans="1:9">
      <c r="A6" s="2" t="s">
        <v>6</v>
      </c>
      <c r="C6" s="7">
        <f>SUM(indices!CE6:CF6)/ SUM(indices!BA6:BF6)</f>
        <v>0</v>
      </c>
      <c r="D6" s="1">
        <f>SUM(indices!CC6:CD6) / SUM(indices!BA6:BF6)</f>
        <v>5.9066745422327229E-4</v>
      </c>
      <c r="E6" s="7">
        <f>indices!U6/indices!K6</f>
        <v>2.197802197802198E-2</v>
      </c>
      <c r="H6" s="7">
        <f>indices!V6/indices!K6</f>
        <v>6.5934065934065936E-2</v>
      </c>
      <c r="I6" s="7">
        <f>indices!AE6/SUM(indices!BA6:BF6)</f>
        <v>5.3160070880094508E-2</v>
      </c>
    </row>
    <row r="7" spans="1:9">
      <c r="A7" s="2" t="s">
        <v>7</v>
      </c>
      <c r="C7" s="7">
        <f>SUM(indices!CE7:CF7)/ SUM(indices!BA7:BF7)</f>
        <v>1.6472868217054265E-2</v>
      </c>
      <c r="D7" s="1">
        <f>SUM(indices!CC7:CD7) / SUM(indices!BA7:BF7)</f>
        <v>3.875968992248062E-3</v>
      </c>
      <c r="E7" s="7">
        <f>indices!U7/indices!K7</f>
        <v>5.1546391752577317E-2</v>
      </c>
      <c r="H7" s="7">
        <f>indices!V7/indices!K7</f>
        <v>0.39175257731958762</v>
      </c>
      <c r="I7" s="7">
        <f>indices!AE7/SUM(indices!BA7:BF7)</f>
        <v>1.6472868217054265E-2</v>
      </c>
    </row>
    <row r="8" spans="1:9">
      <c r="A8" s="2" t="s">
        <v>8</v>
      </c>
      <c r="C8" s="7">
        <f>SUM(indices!CE8:CF8)/ SUM(indices!BA8:BF8)</f>
        <v>1.5974440894568689E-3</v>
      </c>
      <c r="D8" s="1">
        <f>SUM(indices!CC8:CD8) / SUM(indices!BA8:BF8)</f>
        <v>7.9872204472843447E-4</v>
      </c>
      <c r="E8" s="7">
        <f>indices!U8/indices!K8</f>
        <v>0.23684210526315788</v>
      </c>
      <c r="H8" s="7">
        <f>indices!V8/indices!K8</f>
        <v>3.9473684210526314E-2</v>
      </c>
      <c r="I8" s="7">
        <f>indices!AE8/SUM(indices!BA8:BF8)</f>
        <v>4.472843450479233E-2</v>
      </c>
    </row>
    <row r="9" spans="1:9">
      <c r="A9" s="2" t="s">
        <v>9</v>
      </c>
      <c r="C9" s="7">
        <f>SUM(indices!CE9:CF9)/ SUM(indices!BA9:BF9)</f>
        <v>0</v>
      </c>
      <c r="D9" s="1">
        <f>SUM(indices!CC9:CD9) / SUM(indices!BA9:BF9)</f>
        <v>0</v>
      </c>
      <c r="E9" s="7">
        <f>indices!U9/indices!K9</f>
        <v>1.8867924528301886E-2</v>
      </c>
      <c r="H9" s="7">
        <f>indices!V9/indices!K9</f>
        <v>3.7735849056603772E-2</v>
      </c>
      <c r="I9" s="7">
        <f>indices!AE9/SUM(indices!BA9:BF9)</f>
        <v>0</v>
      </c>
    </row>
    <row r="10" spans="1:9">
      <c r="A10" s="2" t="s">
        <v>10</v>
      </c>
      <c r="C10" s="7">
        <f>SUM(indices!CE10:CF10)/ SUM(indices!BA10:BF10)</f>
        <v>0</v>
      </c>
      <c r="D10" s="1">
        <f>SUM(indices!CC10:CD10) / SUM(indices!BA10:BF10)</f>
        <v>0</v>
      </c>
      <c r="E10" s="7">
        <f>indices!U10/indices!K10</f>
        <v>7.6923076923076927E-2</v>
      </c>
      <c r="H10" s="7">
        <f>indices!V10/indices!K10</f>
        <v>9.2307692307692313E-2</v>
      </c>
      <c r="I10" s="7">
        <f>indices!AE10/SUM(indices!BA10:BF10)</f>
        <v>9.4091903719912467E-2</v>
      </c>
    </row>
    <row r="11" spans="1:9">
      <c r="A11" s="2" t="s">
        <v>11</v>
      </c>
      <c r="C11" s="7">
        <f>SUM(indices!CE11:CF11)/ SUM(indices!BA11:BF11)</f>
        <v>3.1282586027111575E-3</v>
      </c>
      <c r="D11" s="1">
        <f>SUM(indices!CC11:CD11) / SUM(indices!BA11:BF11)</f>
        <v>1.0427528675703858E-3</v>
      </c>
      <c r="E11" s="7">
        <f>indices!U11/indices!K11</f>
        <v>4.0816326530612242E-2</v>
      </c>
      <c r="H11" s="7">
        <f>indices!V11/indices!K11</f>
        <v>0.90816326530612246</v>
      </c>
      <c r="I11" s="7">
        <f>indices!AE11/SUM(indices!BA11:BF11)</f>
        <v>3.3368091762252347E-2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indices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ioannismilas</dc:creator>
  <cp:lastModifiedBy>Ioannis Milas</cp:lastModifiedBy>
  <dcterms:created xsi:type="dcterms:W3CDTF">2022-06-10T19:36:05Z</dcterms:created>
  <dcterms:modified xsi:type="dcterms:W3CDTF">2022-06-10T17:20:46Z</dcterms:modified>
</cp:coreProperties>
</file>