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media/image1.wmf" ContentType="image/x-wmf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01 ΚΑΠ" sheetId="1" state="visible" r:id="rId2"/>
  </sheets>
  <definedNames>
    <definedName function="false" hidden="false" localSheetId="0" name="_xlnm.Print_Area" vbProcedure="false">'01 ΚΑΠ'!$A$1:$R$414</definedName>
    <definedName function="false" hidden="false" localSheetId="0" name="_xlnm.Print_Area" vbProcedure="false">'01 ΚΑΠ'!$A$1:$R$414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<sst xmlns="http://schemas.openxmlformats.org/spreadsheetml/2006/main" count="336" uniqueCount="253">
  <si>
    <t>ΕΛΛΛΗΝΙΚΗ ΔΗΜΟΚΡΑΤΙΑ 
ΠΕΡΙΦΕΡΕΙΑ ΚΕΝΤΡΙΚΗΣ ΜΑΚΕΔΟΝΙΑΣ
ΠΕΡΙΦΕΡΕΙΑΚΗ ΕΝΟΤΗΤΑ ΧΑΛΚΙΔΙΚΗΣ</t>
  </si>
  <si>
    <t>ΠΙΝΑΚΑΣ  ΠΡΟΓΡΑΜΜΑΤΟΣ ΕΠΕΝΔΥΤΙΚΩΝ ΔΑΠΑΝΩΝ ΚΕΝΤΡΙΚΩΝ ΑΥΤΟΤΕΛΩΝ ΠΟΡΩΝ (Κ.Α.Π) ΕΤΟΥΣ 2017 - 2Η ΤΡΟΠΟΠΟΙΗΣΗ</t>
  </si>
  <si>
    <t>Α/Α</t>
  </si>
  <si>
    <t>ΚΩΔΙΚΟΣ ΠΡΟΓΡ. ΔΙΑΧ. ΕΡΓΟΥ</t>
  </si>
  <si>
    <t>ΚΑΕ ΕΞΟΔΟΥ</t>
  </si>
  <si>
    <t>ΚΩΔ. ΕΡΓΟΥ Ε.Π.</t>
  </si>
  <si>
    <t>ΕΤΟΣ ΕΝΤΑΞΗΣ</t>
  </si>
  <si>
    <t>Σ/Ν</t>
  </si>
  <si>
    <t>ΤΙΤΛΟΣ ΕΡΓΟΥ</t>
  </si>
  <si>
    <t>ΠΡΟΫΠΟΛΟΓΙΣΜΟΣ</t>
  </si>
  <si>
    <t>ΠΛΗΡΩΜΕΣ ΜΕΧΡΙ 31/12/2016</t>
  </si>
  <si>
    <t>ΥΠΟΛΟΙΠΟ ΤΗΝ 1/1/2017</t>
  </si>
  <si>
    <t>ΠΙΣΤΩΣΕΙΣ ΜΕΣΩ ΠΔΕ</t>
  </si>
  <si>
    <t>ΠΙΣΤΩΣΕΙΣ ΚΑΠ  2017</t>
  </si>
  <si>
    <t>ΚΑΤΑΝΟΜΗ ΧΡΗΜΑΤΟΔΟΤΗΣΗΣ ΚΑΠ</t>
  </si>
  <si>
    <t>ΥΠΗΡΕΣΙΑ ΥΛΟΠΟΙΗΣΗΣ</t>
  </si>
  <si>
    <t>ΠΑΡΑΤΗΡΗΣΕΙΣ</t>
  </si>
  <si>
    <t>ΕΓΚΕΚΡ.</t>
  </si>
  <si>
    <t>ΠΡΟΤΕΙΝ.</t>
  </si>
  <si>
    <t>ΑΞΟΝΑΣ 1 - ΠΡΟΣΤΑΣΙΑ ΠΕΡΙΒΑΛΛΟΝΤΟΣ ΚΑΙ ΒΕΛΤΙΩΣΗ ΠΟΙΟΤΗΤΑΣ ΖΩΗΣ</t>
  </si>
  <si>
    <t>ΜΕΤΡΟ 1.1 ΤΕΧΝΙΚΕΣ ΥΠΟΔΟΜΕΣ (ΕΓΓΕΙΟΒΕΛΤΙΩΤΙΚΑ - ΑΝΤΙΠΛΗΜΜΥΡΙΚΑ - ΠΡΟΛΗΨΗ ΦΥΣΙΚΩΝ ΚΙΝΔΥΝΩΝ)</t>
  </si>
  <si>
    <t>ΣΤΟΧΟΣ 1.1.1 ΕΝΙΣΧΥΣΗ - ΒΕΛΤΙΩΣΗ ΑΓΡΟΤΙΚΗΣ ΑΝΑΠΤΥΞΗΣ, ΥΠΟΔΟΜΩΝ ΚΑΙ ΔΙΚΤΥΩΝ</t>
  </si>
  <si>
    <t>ΔΡΑΣΗ 1.1.1.1 Εγγειοβελτιωτικά έργα</t>
  </si>
  <si>
    <t>ΣΥΝΟΛΟ ΔΡΑΣΗΣ 1.1.1.1</t>
  </si>
  <si>
    <t>ΔΡΑΣΗ 1.1.1.2 Μελέτες - έρευνες - απόκτηση γης</t>
  </si>
  <si>
    <t>ΣΥΝΟΛΟ ΔΡΑΣΗΣ 1.1.1.2</t>
  </si>
  <si>
    <t>ΣΤΟΧΟΣ 1.1.2 ΠΡΟΣΤΑΣΙΑ, ΑΝΑΔΕΙΞΗ ΚΑΙ ΑΠΟΚΑΤΑΣΤΑΣΗ ΠΕΡΙΒΑΛΛΟΝΤΟΣ</t>
  </si>
  <si>
    <t>1.1.2.1 Έργα πρόληψης φυσικών κινδύνων</t>
  </si>
  <si>
    <t>724                           9779.05.01.01</t>
  </si>
  <si>
    <t>1121ΧΑΛ001ΚΑΠ2017</t>
  </si>
  <si>
    <t>Ν</t>
  </si>
  <si>
    <t>Έκτακτες ανάγκες Πολιτικής Προστασίας 2017</t>
  </si>
  <si>
    <t>Τμήμα Πολ. Προστασίας</t>
  </si>
  <si>
    <t>ΣΥΝΟΛΟ ΔΡΑΣΗΣ 1.1.2.1</t>
  </si>
  <si>
    <t>ΔΡΑΣΗ 1.1.2.2 Αντιπλημμυρικά έργα</t>
  </si>
  <si>
    <t>ΣΥΝΟΛΟ ΔΡΑΣΗΣ 1.1.2.2</t>
  </si>
  <si>
    <t>ΔΡΑΣΗ 1.1.2.3 Μελέτες αντιπλημμυρικών έργων</t>
  </si>
  <si>
    <t>ΣΥΝΟΛΟ ΔΡΑΣΗΣ 1.1.2.3</t>
  </si>
  <si>
    <t>ΜΕΤΡΟ 1.2 ΠΡΟΣΤΑΣΙΑ ΚΑΙ ΑΝΑΔΕΙΞΗ ΦΥΣΙΚΟΥ ΚΑΙ ΔΟΜΗΜΕΝΟΥ ΠΕΡΙΒΑΛΛΟΝΤΟΣ (ΔΙΑΧΕΙΡΙΣΤΙΚΑ ΣΧΕΔΙΑ - ΜΕΛΕΤΕΣ &amp; ΕΡΓΑ ΕΡΜΗΝΕΙΑΣ ΠΕΡΙΒΑΛΛΟΝΤΟΣ - ΑΠΟΚΑΤΑΣΤΑΣΗ ΠΕΡΙΒΑΛΛΟΝΤΟΣ - ΧΩΡΟΤΑΞΙΚΟΣ &amp; ΠΟΛΕΟΔΟΜΙΚΟΣ ΣΧΕΔΙΑΣΜΟΣ)</t>
  </si>
  <si>
    <t>ΣΤΟΧΟΣ 1.2.2 ΠΡΟΣΤΑΣΙΑ, ΑΝΑΔΕΙΞΗ ΚΑΙ ΑΠΟΚΑΤΑΣΤΑΣΗ ΠΕΡΙΒΑΛΛΟΝΤΟΣ</t>
  </si>
  <si>
    <t>ΔΡΑΣΗ 1.2.2.1 Έργα προστασίας και ανάδειξης περιβάλλοντος</t>
  </si>
  <si>
    <t>ΣΥΝΟΛΟ ΔΡΑΣΗΣ 1.2.2.1</t>
  </si>
  <si>
    <t>ΔΡΑΣΗ 1.2.2.2 Έργα αποκατάστασης περιβάλλοντος</t>
  </si>
  <si>
    <t>ΣΥΝΟΛΟ ΔΡΑΣΗΣ 1.2.2.2</t>
  </si>
  <si>
    <t>ΔΡΑΣΗ 1.2.2.3 Διαχειριστικά σχέδια και μελέτες</t>
  </si>
  <si>
    <t>1223ΧΑΛ001ΚΑΠ11</t>
  </si>
  <si>
    <t>Σ</t>
  </si>
  <si>
    <t>Απορύπανση Ολυνθίου (Μελέτη)</t>
  </si>
  <si>
    <t>Υ.Τ.Ε</t>
  </si>
  <si>
    <t>Εκκρεμεί πληρωμή</t>
  </si>
  <si>
    <t>724                       9769.01.01</t>
  </si>
  <si>
    <t>1223ΧΑΛ002ΚΑΠ11</t>
  </si>
  <si>
    <t>Απορύπανση Χαβρία (Μελέτη)</t>
  </si>
  <si>
    <t>1223ΧΑΛ001ΚΑΠ17</t>
  </si>
  <si>
    <t>Μελέτες έργων μεταφόρτωσης στερεών αποβλήτων Παλλήνης, Μουδανιών, Καλλικράτειας, Αρναίας, Ανθεμούντα, Τρίγλιας και Ορμύλιας Ν. Χαλκιδικής</t>
  </si>
  <si>
    <t>Παλιές οφειλές</t>
  </si>
  <si>
    <t>724                          9769.01.01</t>
  </si>
  <si>
    <t>1223ΧΑΛ002ΚΑΠ17</t>
  </si>
  <si>
    <t>Μελέτη Ωρίμανσης χώρου Υγειονομικής ταφής απορριμμάτων 5ης Δ.Ε Νομού Χαλκιδικής</t>
  </si>
  <si>
    <t>ΣΥΝΟΛΟ ΔΡΑΣΗΣ 1.2.2.3</t>
  </si>
  <si>
    <t>ΔΡΑΣΗ 1.2.2.4 Χωροταξικός και πολεοδομικός σχεδιασμός</t>
  </si>
  <si>
    <t>ΣΥΝΟΛΟ ΔΡΑΣΗΣ 1.2.2.4</t>
  </si>
  <si>
    <t>ΜΕΤΡΟ 1.3 ΔΙΑΧΕΙΡΙΣΗ ΑΠΟΡΡΙΜΜΑΤΩΝ ΚΑΙ ΛΥΜΑΤΩΝ - ΑΠΟΧΕΤΕΥΣΕΙΣ</t>
  </si>
  <si>
    <t>ΣΤΟΧΟΣ 1.3.3. ΒΕΛΤΙΩΣΗ ΥΠΟΔΟΜΩΝ ΚΑΙ ΔΙΚΤΥΩΝ</t>
  </si>
  <si>
    <t>ΔΡΑΣΗ 1.3.3.1 Έργα αποχετεύσεων</t>
  </si>
  <si>
    <t>ΣΥΝΟΛΟ ΔΡΑΣΗΣ 1.3.3.1</t>
  </si>
  <si>
    <t>ΔΡΑΣΗ 1.3.3.2 Διαχείριση απορριμμάτων</t>
  </si>
  <si>
    <t>ΣΥΝΟΛΟ ΔΡΑΣΗΣ 1.3.3.2</t>
  </si>
  <si>
    <t>ΔΡΑΣΗ 1.3.3.3 Διαχείριση λυμάτων</t>
  </si>
  <si>
    <t>ΣΥΝΟΛΟ ΔΡΑΣΗΣ 1.3.3.3</t>
  </si>
  <si>
    <t>1.3.3.4 Μελέτες - έρευνες - απόκτηση γης</t>
  </si>
  <si>
    <t>ΣΥΝΟΛΟ ΔΡΑΣΗΣ 1.3.3.4</t>
  </si>
  <si>
    <t>ΜΕΤΡΟ 1.4 ΑΝΤΙΜΕΤΩΠΙΣΗ ΑΤΜΟΣΦΑΙΡΙΚΗΣ - ΗΧΗΤΙΚΗΣ - ΗΛΕΚΤΡΟΜΑΓΝΗΤΙΚΗΣ ΡΥΠΑΝΣΗΣ</t>
  </si>
  <si>
    <t>ΣΤΟΧΟΣ 1.4.2 ΠΡΟΣΤΑΣΙΑ, ΑΝΑΔΕΙΞΗ ΚΑΙ ΑΠΟΚΑΤΑΣΤΑΣΗ ΠΕΡΙΒΑΛΛΟΝΤΟΣ</t>
  </si>
  <si>
    <t>1.4.2.1 Ατμοσφαιρική ρύπανση</t>
  </si>
  <si>
    <t>ΣΥΝΟΛΟ ΔΡΑΣΗΣ 1.4.2.1</t>
  </si>
  <si>
    <t>1.4.2.2 Ηχητική ρύπανση</t>
  </si>
  <si>
    <t>ΣΥΝΟΛΟ ΔΡΑΣΗΣ 1.4.2.2</t>
  </si>
  <si>
    <t>1.4.2.3 Ηλεκτρομαγνητική ρύπανση</t>
  </si>
  <si>
    <t>ΣΥΝΟΛΟ ΔΡΑΣΗΣ 1.4.2.3</t>
  </si>
  <si>
    <t>ΜΕΤΡΟ 1.5 ΔΙΑΧΕΙΡΙΣΗ ΥΔΑΤΙΝΩΝ ΠΟΡΩΝ - ΥΔΡΕΥΣΕΙΣ</t>
  </si>
  <si>
    <t>ΣΤΟΧΟΣ 1.5.3 ΒΕΛΤΙΩΣΗ ΥΠΟΔΟΜΩΝ ΚΑΙ ΔΙΚΤΥΩΝ</t>
  </si>
  <si>
    <t>1.5.3.1 Έργα ύδρευσης</t>
  </si>
  <si>
    <t>ΣΥΝΟΛΟ ΔΡΑΣΗΣ 1.5.3.1</t>
  </si>
  <si>
    <t>1.5.3.2 Διαχείριση υδάτινων πόρων</t>
  </si>
  <si>
    <t>ΣΥΝΟΛΟ ΔΡΑΣΗΣ 1.5.3.2</t>
  </si>
  <si>
    <t>1.5.3.3 Μελέτες - έρευνες - απόκτηση γης</t>
  </si>
  <si>
    <t>ΣΥΝΟΛΟ ΔΡΑΣΗΣ 1.5.3.3</t>
  </si>
  <si>
    <t>ΠΙΣΤΩΣΕΙΣ ΚΑΠ 2017</t>
  </si>
  <si>
    <t>ΑΞΟΝΑΣ 2 - ΟΙΚΟΝΟΜΙΚΗ ΑΝΑΠΤΥΞΗ ΚΑΙ ΑΠΑΣΧΟΛΗΣΗ</t>
  </si>
  <si>
    <t>ΜΕΤΡΟ 2.1 ΥΠΟΔΟΜΕΣ - ΒΕΛΤΙΩΣΗ ΔΙΚΤΥΩΝ (ΟΔΙΚΑ ΕΡΓΑ - ΛΙΜΕΝΙΚΑ - ΑΕΡΟΛΙΜΕΝΕΣ, ΚΛΠ)</t>
  </si>
  <si>
    <t>ΣΤΟΧΟΣ 2.1.3 ΒΕΛΤΙΩΣΗ ΥΠΟΔΟΜΩΝ ΚΑΙ ΔΙΚΤΥΩΝ</t>
  </si>
  <si>
    <t>ΔΡΑΣΗ 2.1.3.1 ΒΕΛΤΙΩΣΗ - ΣΥΝΤΗΡΗΣΗ ΟΔΙΚΟΥ ΔΙΚΤΥΟΥ, ΗΛΕΚΤΡΟΦΩΤΙΣΜΟΥ, ΚΤΛ</t>
  </si>
  <si>
    <t>724                          9771.01</t>
  </si>
  <si>
    <t>2131ΧΑΛ003ΚΑΠ15</t>
  </si>
  <si>
    <t>Κατασκευή ισόπεδου κόμβου Χανιώτης</t>
  </si>
  <si>
    <t>Σύνταξη μελέτης</t>
  </si>
  <si>
    <t>724             9781.01.01</t>
  </si>
  <si>
    <t>2131ΧΑΛ001ΚΑΠ17</t>
  </si>
  <si>
    <t>Άμεσες παρεμβάσεις συντήρησης οδικού δικτύου αρμοδιότητας ΠΕΧ</t>
  </si>
  <si>
    <t>724               9771.01</t>
  </si>
  <si>
    <t>2131ΧΑΛ002ΚΑΠ17</t>
  </si>
  <si>
    <t>Τοποθέτηση φωτεινού σηματοδότη στην Αρναία</t>
  </si>
  <si>
    <t>724              9781.01.01</t>
  </si>
  <si>
    <t>2131ΧΑΛ003ΚΑΠ17</t>
  </si>
  <si>
    <t>Κοπή χόρτων και καθαρισμός δρόμων και πρανών στο οδικό δίκτυο της ΠΕΧ</t>
  </si>
  <si>
    <t>2131ΧΑΛ004ΚΑΠ17</t>
  </si>
  <si>
    <t>Προμήθεια υλικών συντήρησης οδικού δικτύου ΠΕΧ</t>
  </si>
  <si>
    <t>2131ΧΑΛ005ΚΑΠ17</t>
  </si>
  <si>
    <t>Ηλεκτροφωτισμός  Εισόδου Οικισμού Αφύτου</t>
  </si>
  <si>
    <t>ΣΥΝΟΛΟ ΔΡΑΣΗΣ 2.1.3.1</t>
  </si>
  <si>
    <t>ΔΡΑΣΗ 2.1.3.2. ΚΑΤΑΣΚΕΥΗ ΝΕΩΝ ΤΜΗΜΑΤΩΝ ΟΔΙΚΟΥ ΔΙΚΤΥΟΥ</t>
  </si>
  <si>
    <t>ΣΥΝΟΛΟ ΔΡΑΣΗΣ 2.1.3.2</t>
  </si>
  <si>
    <t>ΔΡΑΣΗ 2.1.3.3 ΛΙΜΕΝΙΚΑ ΕΡΓΑ</t>
  </si>
  <si>
    <t>ΣΥΝΟΛΟ ΔΡΑΣΗΣ 2.1.3.3</t>
  </si>
  <si>
    <t>ΔΡΑΣΗ 2.1.3.4 ΤΕΧΝΙΚΑ ΕΡΓΑ ΑΕΡΟΛΙΜΕΝΩΝ</t>
  </si>
  <si>
    <t>ΣΥΝΟΛΟ ΔΡΑΣΗΣ 2.1.3.4</t>
  </si>
  <si>
    <t>ΔΡΑΣΗ 2.1.3.5 ΜΕΛΕΤΕΣ - ΕΡΕΥΝΕΣ - ΑΠΟΚΤΗΣΗ ΓΗΣ</t>
  </si>
  <si>
    <t>724                               9762.ε.01                    9762.ε.02</t>
  </si>
  <si>
    <t>2135ΧΑΛ001ΚΑΠ15</t>
  </si>
  <si>
    <t>ΠΡΟΣΤΑΣΙΑ ΤΗΣ ΘΕΜΕΛΙΩΣΗΣ ΤΩΝ ΔΥΟ ΓΕΦΥΡΩΝ ΤΟΥ ΧΑΒΡΙΑ (ΠΕΡΙΟΧΗ ΒΑΤΟΠΕΔΙΟΥ) , ΟΡΙΟΘΕΤΗΣΗ ΚΑΙ ΔΙΕΥΘΕΤΗΣΗ ΤΟΥ ΠΟΤΑΜΟΥ ΣΕ ΜΗΚΟΣ 6 ΧΛΜ.</t>
  </si>
  <si>
    <t>Υλοποίηση σύμβασης</t>
  </si>
  <si>
    <t>ΣΥΝΟΛΟ ΔΡΑΣΗΣ 2.1.3.5</t>
  </si>
  <si>
    <t>ΜΕΤΡΟ 2.2 ΕΠΙΧΕΙΡΗΜΑΤΙΚΟΤΗΤΑ - ΑΝΑΒΑΘΜΙΣΗ ΤΩΝ ΔΕΞΙΟΤΗΤΩΝ ΤΟΥ ΑΝΘΡΩΠΙΝΟΥ ΔΥΝΑΜΙΚΟΥ</t>
  </si>
  <si>
    <t>ΣΤΟΧΟΣ 2.2.4 ΑΞΙΟΠΟΙΗΣΗ ΠΑΡΑΓΩΓΙΚΟΥ ΔΥΝΑΜΙΚΟΥ ΜΕ ΕΝΕΡΓΗΤΙΚΕΣ ΠΟΛΙΤΙΚΕΣ ΣΤΗΡΙΞΗΣ ΤΗΣ ΑΠΑΣΧΟΛΗΣΗΣ - ΑΞΙΟΠΟΙΗΣΗ ΤΑΥΤΟΤΗΤΑΣ ΠΕΡΙΟΧΗΣ</t>
  </si>
  <si>
    <t>ΔΡΑΣΗ 2.2.4.1 ΚΑΤΑΡΤΙΣΗ</t>
  </si>
  <si>
    <t>ΣΥΝΟΛΟ ΔΡΑΣΗΣ 2.2.4.1</t>
  </si>
  <si>
    <t>ΔΡΑΣΗ 2.2.4.2 ΕΠΙΧΕΙΡΗΜΑΤΙΚΟΤΗΤΑ - ΔΡΑΣΕΙΣ ΠΡΟΣΕΛΚΥΣΗΣ &amp; ΕΝΙΣΧΥΣΗΣ ΕΠΕΝΔΥΤΩΝ</t>
  </si>
  <si>
    <t>ΣΥΝΟΛΟ ΔΡΑΣΗΣ 2.2.4.2</t>
  </si>
  <si>
    <t>ΔΡΑΣΗ 2.2.4.3 ΠΛΗΡΟΦΟΡΗΣΗ - ΕΛΕΓΧΟΣ ΑΓΟΡΑΣ</t>
  </si>
  <si>
    <t>ΣΥΝΟΛΟ ΔΡΑΣΗΣ 2.2.4.3</t>
  </si>
  <si>
    <t>ΜΕΤΡΟ 2.3 ΤΟΥΡΙΣΜΟΣ (ΥΠΟΔΟΜΕΣ ΚΑΙ ΕΝΕΡΓΕΙΕΣ ΠΡΟΒΟΛΗΣ)</t>
  </si>
  <si>
    <t>ΣΤΟΧΟΣ 2.3.5 ΕΝΙΣΧΥΣΗ ΤΩΝ ΚΟΙΝΩΝΙΚΩΝ ΥΠΟΔΟΜΩΝ ΚΑΙ ΤΩΝ ΥΠΟΔΟΜΩΝ ΥΓΕΙΑΣ, ΤΟΥΡΙΣΜΟΥ, ΠΟΛΙΤΙΣΜΟΥ, ΑΘΛΗΤΙΚΟΥ ΚΑΙ ΠΑΙΔΕΙΑΣ - ΑΞΙΟΠΟΙΗΣΗ ΤΑΥΤΟΤΗΤΑΣ ΠΕΡΙΟΧΩΝ</t>
  </si>
  <si>
    <t>ΔΡΑΣΗ 2.3.5.1 ΥΠΟΔΟΜΕΣ ΤΟΥΡΙΣΜΟΥ</t>
  </si>
  <si>
    <t>ΣΥΝΟΛΟ ΔΡΑΣΗΣ 2.3.5.1</t>
  </si>
  <si>
    <t>ΔΡΑΣΗ 2.3.5.2 ΕΝΕΡΓΕΙΕΣ ΤΟΥΡΙΣΤΙΚΗΣ ΠΡΟΒΟΛΗΣ</t>
  </si>
  <si>
    <t>ΣΥΝΟΛΟ ΔΡΑΣΗΣ 2.3.5.2</t>
  </si>
  <si>
    <t>ΜΕΤΡΟ 2.4 ΑΓΡΟΤΙΚΗ ΑΝΑΠΤΥΞΗ (ΓΕΩΡΓΙΑ-ΚΤΗΝΟΤΡΟΦΙΑ-ΑΛΙΕΙΑ-ΥΔΑΤΟΚΑΛΛΙΕΡΓΕΙΑ-ΥΠΟΔΟΜΕΣ ΕΞΥΠΗΡΕΤΗΣΗΣ ΕΛΕΓΧΟΥ ΚΑΙ ΔΙΑΚΙΝΗΣΗΣ ΠΡΟΪΟΝΤΩΝ - ΔΟΜΕΣ ΠΟΙΟΤΙΚΟΥ ΕΛΕΓΧΟΥ ΑΓΟΡΑΣ)</t>
  </si>
  <si>
    <t>ΣΤΟΧΟΣ 2.4.1 ΕΝΙΣΧΥΣΗ - ΒΕΛΤΙΩΣΗ ΑΓΡΟΤΙΚΗΣ ΑΝΑΠΤΥΞΗΣ, ΥΠΟΔΟΜΩΝ ΚΑΙ ΔΙΚΤΥΩΝ</t>
  </si>
  <si>
    <t>ΔΡΑΣΗ 2.4.1.1 ΓΕΩΡΓΙΚΗ ΑΝΑΠΤΥΞΗ</t>
  </si>
  <si>
    <t>724                             9764.01</t>
  </si>
  <si>
    <t>2411ΧΑΛ001ΚΑΠ17</t>
  </si>
  <si>
    <t>Πιλοτική εφαρμογή παρακολούθησης δακοκτονίας 2017</t>
  </si>
  <si>
    <t>ΔΑΟΚ</t>
  </si>
  <si>
    <t>ΣΥΝΟΛΟ ΔΡΑΣΗΣ 2.4.1.1</t>
  </si>
  <si>
    <t>ΔΡΑΣΗ 2.4.1.2 ΚΤΗΝΟΤΡΟΦΙΑ</t>
  </si>
  <si>
    <t>ΣΥΝΟΛΟ ΔΡΑΣΗΣ 2.4.1.2</t>
  </si>
  <si>
    <t>ΔΡΑΣΗ 2.4.1.3 ΑΛΙΕΙΑ - ΥΔΑΤΟΚΑΛΛΙΕΡΓΕΙΑ</t>
  </si>
  <si>
    <t>ΣΥΝΟΛΟ ΔΡΑΣΗΣ 2.4.1.3</t>
  </si>
  <si>
    <t>ΔΡΑΣΗ 2.4.1.4 ΔΟΜΕΣ ΠΟΙΟΤΙΚΟΥ ΕΛΕΓΧΟΥ ΤΡΟΦΙΜΩΝ</t>
  </si>
  <si>
    <t>ΣΥΝΟΛΟ ΔΡΑΣΗΣ 2.4.1.4</t>
  </si>
  <si>
    <t>ΔΡΑΣΗ 2.4.1.5 ΥΠΟΔΟΜΕΣ ΕΞΥΠΗΡΕΤΗΣΗΣ ΕΛΕΓΧΟΥ ΚΑΙ ΔΙΑΚΙΝΗΣΗΣ ΠΡΟΪΟΝΤΩΝ</t>
  </si>
  <si>
    <t>ΣΥΝΟΛΟ ΔΡΑΣΗΣ 2.4.1.5</t>
  </si>
  <si>
    <t>ΔΡΑΣΗ 2.4.1.6 ΠΡΟΩΘΗΣΗ ΑΓΡΟΤΙΚΩΝ ΠΡΟΪΟΝΤΩΝ</t>
  </si>
  <si>
    <t>724.    9899.01</t>
  </si>
  <si>
    <t>2416ΧΑΛ001ΚΑΠ17</t>
  </si>
  <si>
    <t>Προώθηση βιοκαλλιέργειας Ν. Χαλκιδικής - Εναλλακτικές καλλιέργειες</t>
  </si>
  <si>
    <t>ΣΥΝΟΛΟ ΔΡΑΣΗΣ 2.4.1.6</t>
  </si>
  <si>
    <t>ΔΡΑΣΗ 2.4.1.7 ΕΝΗΜΕΡΩΣΗ ΠΑΡΑΓΩΓΩΝ ΑΓΡΟΤΙΚΩΝ ΠΡΟΪΟΝΤΩΝ</t>
  </si>
  <si>
    <t>ΣΥΝΟΛΟ ΔΡΑΣΗΣ 2.4.1.7</t>
  </si>
  <si>
    <t>ΑΞΟΝΑΣ 3 - ΕΝΙΣΧΥΣΗ ΚΟΙΝΩΝΙΚΗΣ ΜΕΡΙΜΝΑΣ - ΥΓΕΙΑΣ - ΠΑΙΔΕΙΑΣ - ΠΟΛΙΤΙΣΜΟΥ - ΑΘΛΗΤΙΣΜΟΥ</t>
  </si>
  <si>
    <t>ΜΕΤΡΟ 3.1 ΥΓΕΙΑ - ΚΟΙΝΩΝΙΚΗ ΜΕΡΙΜΝΑ</t>
  </si>
  <si>
    <t>ΣΤΟΧΟΣ 3.1.5 ΕΝΙΣΧΥΣΗ ΚΟΙΝΩΝΙΚΩΝ ΥΠΟΔΟΜΩΝ ΚΑΙ ΥΠΟΔΟΜΩΝ ΥΓΕΙΑΣ , ΤΟΥΡΙΣΜΟΥ, ΠΟΛΙΤΙΣΜΟΥ, ΑΘΛΗΤΙΣΜΟΥ ΚΑΙ ΠΑΙΔΕΙΑΣ</t>
  </si>
  <si>
    <t>ΔΡΑΣΗ 3.1.5.1 ΥΠΟΔΟΜΕΣ ΥΓΕΙΑΣ</t>
  </si>
  <si>
    <t>ΣΥΝΟΛΟ ΔΡΑΣΗΣ 3.1.5.1</t>
  </si>
  <si>
    <t>ΔΡΑΣΗ 3.1.5.2 ΚΟΙΝΩΝΙΚΕΣ ΥΠΟΔΟΜΕΣ</t>
  </si>
  <si>
    <t>724                               9899.01</t>
  </si>
  <si>
    <t>3152ΧΑΛ001ΚΑΠ16</t>
  </si>
  <si>
    <t>Προμήθεια και τοποθέτηση ειδικής ράμπας πρόσβασης στη θάλασσα για ΑΜΕΑ</t>
  </si>
  <si>
    <t>Υπ/νση Οικονομικού - Ανθρωπίνων Πόρων - ΥΤΕ</t>
  </si>
  <si>
    <t>ΣΥΝΟΛΟ ΔΡΑΣΗΣ 3.1.5.2</t>
  </si>
  <si>
    <t>ΔΡΑΣΗ 3.1.5.3 ΚΟΙΝΩΝΙΚΗ ΜΕΡΙΜΝΑ</t>
  </si>
  <si>
    <t>ΣΥΝΟΛΟ ΔΡΑΣΗΣ 3.1.5.3</t>
  </si>
  <si>
    <t>ΔΡΑΣΗ 3.1.5.4 ΜΕΛΕΤΕΣ - ΕΡΕΥΝΕΣ - ΑΠΟΚΤΗΣΗ ΓΗΣ</t>
  </si>
  <si>
    <t>ΣΥΝΟΛΟ ΔΡΑΣΗΣ 3.1.5.4</t>
  </si>
  <si>
    <t>ΔΡΑΣΗ 3.1.5.5 ΔΙΑΣΦΑΛΙΣΗ ΔΗΜΟΣΙΑΣ ΥΓΕΙΑΣ</t>
  </si>
  <si>
    <t>ΣΥΝΟΛΟ ΔΡΑΣΗΣ 3.1.5.5</t>
  </si>
  <si>
    <t>ΜΕΤΡΟ 3.2 ΑΘΛΗΤΙΣΜΟΣ - ΠΟΛΙΤΙΣΜΟΣ - ΝΕΟΛΑΙΑ</t>
  </si>
  <si>
    <t>ΣΤΟΧΟΣ 3.2.5 ΕΝΙΣΧΥΣΗ ΚΟΙΝΩΝΙΚΩΝ ΥΠΟΔΟΜΩΝ ΚΑΙ ΥΠΟΔΟΜΩΝ ΥΓΕΙΑΣ , ΤΟΥΡΙΣΜΟΥ, ΠΟΛΙΤΙΣΜΟΥ, ΑΘΛΗΤΙΣΜΟΥ ΚΑΙ ΠΑΙΔΕΙΑΣ</t>
  </si>
  <si>
    <t>ΔΡΑΣΗ 3.2.5.1 ΥΠΟΔΟΜΕΣ ΑΘΛΗΤΙΣΜΟΥ</t>
  </si>
  <si>
    <t>ΣΥΝΟΛΟ ΔΡΑΣΗΣ 3.2.5.1</t>
  </si>
  <si>
    <t>ΔΡΑΣΗ 3.2.5.2 ΥΠΟΔΟΜΕΣ ΠΟΛΙΤΙΣΜΟΥ</t>
  </si>
  <si>
    <t>ΣΥΝΟΛΟ ΔΡΑΣΗΣ 3.2.5.2</t>
  </si>
  <si>
    <t>ΔΡΑΣΗ 3.2.5.3 ΝΕΟΛΑΙΑ (ΔΡΑΣΕΙΣ ΑΘΛΗΤΙΣΜΟΥ - ΠΟΛΙΤΙΣΜΟΥ)</t>
  </si>
  <si>
    <t>ΣΥΝΟΛΟ ΔΡΑΣΗΣ 3.2.5.3</t>
  </si>
  <si>
    <t>ΔΡΑΣΗ 3.2.5.4 ΔΡΑΣΕΙΣ ΠΟΛΙΤΙΣΜΟΥ</t>
  </si>
  <si>
    <t>ΣΥΝΟΛΟ ΔΡΑΣΗΣ 3.2.5.4</t>
  </si>
  <si>
    <t>ΜΕΤΡΟ 3.3 ΠΑΙΔΕΙΑ - ΔΙΑ ΒΙΟΥ ΜΑΘΗΣΗ</t>
  </si>
  <si>
    <t>ΣΤΟΧΟΣ 3.3.5 ΕΝΙΣΧΥΣΗ ΚΟΙΝΩΝΙΚΩΝ ΥΠΟΔΟΜΩΝ ΚΑΙ ΥΠΟΔΟΜΩΝ ΥΓΕΙΑΣ , ΤΟΥΡΙΣΜΟΥ, ΠΟΛΙΤΙΣΜΟΥ, ΑΘΛΗΤΙΣΜΟΥ ΚΑΙ ΠΑΙΔΕΙΑΣ</t>
  </si>
  <si>
    <t>ΔΡΑΣΗ 3.3.5.1 ΥΠΟΔΟΜΕΣ ΕΚΠΑΙΔΕΥΣΗΣ</t>
  </si>
  <si>
    <t>ΣΥΝΟΛΟ ΔΡΑΣΗΣ 3.3.5.1</t>
  </si>
  <si>
    <t>ΔΡΑΣΗ 3.3.5.2 ΔΡΑΣΕΙΣ ΔΙΑ ΒΙΟΥ ΜΑΘΗΣΗΣ</t>
  </si>
  <si>
    <t>ΣΥΝΟΛΟ ΔΡΑΣΗΣ 3.3.5.2</t>
  </si>
  <si>
    <t>ΑΞΟΝΑΣ 4 - ΑΝΑΠΤΥΞΗ ΠΕΡΙΦΕΡΕΙΑΣ ΚΑΙ ΝΟΜΙΚΩΝ ΠΡΟΣΩΠΩΝ ΩΣ ΟΡΓΑΝΙΣΜΩΝ</t>
  </si>
  <si>
    <t>ΜΕΤΡΟ 4.1 ΒΕΛΤΙΩΣΗ ΔΙΟΙΚΗΤΙΚΗΣ ΙΚΑΝΟΝΗΤΑΣ (ΟΡΓΑΝΩΤΙΚΗ ΔΟΜΗ ΤΗΣ ΠΕΡΙΦΕΡΕΙΑΣ)</t>
  </si>
  <si>
    <t>ΣΤΟΧΟΣ 4.1.6 ΟΡΘΟΛΟΓΙΚΟΤΕΡΗ ΑΞΙΟΠΟΙΗΣΗ ΚΑΙ ΑΝΑΠΤΥΞΗ ΤΟΥ ΑΝΘΡΩΠΙΝΟΥ ΔΥΝΑΜΙΚΟΥ - ΔΙΟΙΚΗΤΙΚΗ ΜΕΤΑΡΡΥΘΜΙΣΗ ΓΙΑ ΤΗΝ ΠΡΟΣΑΡΜΟΓΗ ΣΤΟ Ν. 3852/2010 "ΠΡΟΓΡΑΜΜΑ ΚΑΛΛΙΚΡΑΤΗΣ"</t>
  </si>
  <si>
    <t>ΔΡΑΣΗ 4.1.6.1 ΟΡΓΑΝΩΤΙΚΗ ΔΟΜΗ</t>
  </si>
  <si>
    <t>ΣΥΝΟΛΟ ΔΡΑΣΗΣ 4.1.6.1</t>
  </si>
  <si>
    <t>ΔΡΑΣΗ 4.1.6.2 ΣΤΟΧΟΘΕΣΙΑ - ΑΞΙΟΛΟΓΗΣΗ</t>
  </si>
  <si>
    <t>ΣΥΝΟΛΟ ΔΡΑΣΗΣ 4.1.6.2</t>
  </si>
  <si>
    <t>ΜΕΤΡΟ 4.2 ΥΠΟΔΟΜΕΣ ΔΙΟΙΚΗΣΗΣ - ΕΞΟΠΛΙΣΜΟΣ (ΠΛΗΡΟΦΟΡΙΑΚΑ ΣΥΣΤΗΜΑΤΑ ΚΑΙ ΣΥΣΤΗΜΑΤΑ ΒΕΛΤΙΩΣΗΣ ΤΗΣ ΔΙΟΙΚΗΤΙΚΗΣ ΙΚΑΝΟΤΗΤΑΣ ΤΗΣ ΠΕΡΙΦΕΡΕΙΑΣ)</t>
  </si>
  <si>
    <t>ΣΤΟΧΟΣ 4.2.7 ΒΕΛΤΙΩΣΗ ΥΛΙΚΟΤΕΧΝΙΚΗΣ ΚΑΙ ΚΤΙΡΙΑΚΗΣ ΥΠΟΔΟΜΗΣ</t>
  </si>
  <si>
    <t>ΔΡΑΣΗ 4.2.7.1 ΥΠΟΔΟΜΕΣ ΔΙΟΙΚΗΣΗΣ</t>
  </si>
  <si>
    <t>724                         9745.01</t>
  </si>
  <si>
    <t>4271ΧΑΛ001ΚΑΠ17</t>
  </si>
  <si>
    <t>Προμήθεια Συσκευής ελέγχου της ακρίβειας διανομέων υγραερίου κίνησης</t>
  </si>
  <si>
    <t>Υπ/νση Οικονομικού - Ανθρωπίνων Πόρων</t>
  </si>
  <si>
    <t>ΣΥΝΟΛΟ ΔΡΑΣΗΣ 4.2.7.1</t>
  </si>
  <si>
    <t>ΔΡΑΣΗ 4.2.7.2 ΜΕΛΕΤΕΣ - ΕΡΕΥΝΕΣ - ΑΠΟΚΤΗΣΗ ΓΗΣ</t>
  </si>
  <si>
    <t>ΣΥΝΟΛΟ ΔΡΑΣΗΣ 4.2.7.2</t>
  </si>
  <si>
    <t>ΣΤΟΧΟΣ 4.2.8 ΑΞΙΟΠΟΙΗΣΗ ΤΩΝ ΤΕΧΝΟΛΟΓΙΩΝ ΠΛΗΡΟΦΟΡΙΚΗΣ &amp; ΕΠΙΚΟΙΝΩΝΙΑΣ ΚΑΙ ΕΦΑΡΜΟΓΗ ΔΙΑΔΙΚΑΣΙΩΝ ΗΛΕΚΤΡΟΝΙΚΗΣ ΔΙΑΚΥΒΕΡΝΗΣΗΣ</t>
  </si>
  <si>
    <t>ΔΡΑΣΗ 4.2.8.1 ΕΞΟΠΛΙΣΜΟΣ (ΠΛΗΡΟΦΟΡΙΑΚΑ ΣΥΣΤΗΜΑΤΑ ΒΕΛΤΙΩΣΗΣ ΔΙΟΙΚΗΤΙΚΗΣ ΙΚΑΝΟΤΗΤΑΣ)</t>
  </si>
  <si>
    <t>ΣΥΝΟΛΟ ΔΡΑΣΗΣ 4.2.8.1</t>
  </si>
  <si>
    <t>ΜΕΤΡΟ 4.3 ΑΝΑΠΤΥΞΗ ΑΝΘΡΩΠΙΝΟΥ ΔΥΝΑΜΙΚΟΥ ΠΕΡΙΦΕΡΕΙΑΣ ΚΑΙ ΤΩΝ ΝΟΜΙΚΩΝ ΠΡΟΣΩΠΩΝ</t>
  </si>
  <si>
    <t>ΣΤΟΧΟΣ 4.3.6 ΟΡΘΟΛΟΓΙΚΟΤΕΡΗ ΑΞΙΟΠΟΙΗΣΗ ΚΑΙ ΑΝΑΠΤΥΞΗ ΤΟΥ ΑΝΘΡΩΠΙΝΟΥ ΔΥΝΑΜΙΚΟΥ - ΔΙΟΙΚΗΤΙΚΗ ΜΕΤΑΡΡΥΘΜΙΣΗ ΓΙΑ ΤΗΝ ΠΡΟΣΑΡΜΟΓΗ ΣΤΟ Ν. 3852/2010 "ΠΡΟΓΡΑΜΜΑ ΚΑΛΛΙΚΡΑΤΗΣ"</t>
  </si>
  <si>
    <t>ΔΡΑΣΗ 4.3.6.1 ΔΡΑΣΕΙΣ ΚΑΙ ΔΙΑΔΙΚΑΣΙΕΣ ΑΜΦΙΔΡΟΜΗΣ ΕΠΙΚΟΙΝΩΝΙΑΣ - ΣΥΝΕΡΓΑΣΙΑΣ</t>
  </si>
  <si>
    <t>ΣΥΝΟΛΟ ΔΡΑΣΗΣ 4.3.6.1</t>
  </si>
  <si>
    <t>ΔΡΑΣΗ 4.3.6.2 ΔΡΑΣΕΙΣ ΑΝΑΠΤΥΞΗΣ ΚΑΙ ΟΡΘΟΛΟΓΙΚΗΣ ΑΞΙΟΠΟΙΗΣΗΣ ΑΝΘΡΩΠΙΝΟΥ ΔΥΝΑΜΙΚΟΥ</t>
  </si>
  <si>
    <t>ΣΥΝΟΛΟ ΔΡΑΣΗΣ 4.3.6.2</t>
  </si>
  <si>
    <t>ΔΡΑΣΗ 4.3.6.3 ΚΑΤΑΡΤΙΣΗ ΠΡΟΣΩΠΙΚΟΥ Π.Κ.Μ ΚΑΙ ΝΟΜΙΚΩΝ ΠΡΟΣΩΠΩΝ</t>
  </si>
  <si>
    <t>ΣΥΝΟΛΟ ΔΡΑΣΗΣ 4.3.6.3</t>
  </si>
  <si>
    <t>ΔΡΑΣΗ 4.3.6.4 ΕΠΙΤΑΧΥΝΣΗ ΔΙΑΔΙΚΑΣΙΩΝ - ΕΞΥΠΗΡΕΤΗΣΗ ΤΟΥ ΠΟΛΙΤΗ</t>
  </si>
  <si>
    <t>724                       9829.01</t>
  </si>
  <si>
    <t>4364ΧΑΛ001ΚΑΠ17</t>
  </si>
  <si>
    <t>Αποπληρωμή τόκων από ληξιπρόθεσμους λογαριασμούς έργων</t>
  </si>
  <si>
    <t>ΥΤΕ</t>
  </si>
  <si>
    <t>ΣΥΝΟΛΟ ΔΡΑΣΗΣ 4.3.6.4</t>
  </si>
  <si>
    <t>ΜΕΤΡΟ 4.4 ΟΙΚΟΝΟΜΙΚΑ ΤΗΣ ΠΕΡΙΦΕΡΕΙΑΣ</t>
  </si>
  <si>
    <t>ΣΤΟΧΟΣ 4.4.9 ΕΛΕΓΧΟΣ ΤΩΝ ΛΕΙΤΟΥΡΓΙΚΩΝ ΔΑΠΑΝΩΝ ΚΑΙ ΜΕΙΩΣΗ ΤΩΝ ΕΞΟΔΩΝ</t>
  </si>
  <si>
    <t>ΔΡΑΣΗ 4.4.9.1 ΔΡΑΣΕΙΣ ΟΡΘΟΛΟΓΙΚΗΣ ΔΙΑΧΕΙΡΙΣΗΣ ΔΑΠΑΝΩΝ ΚΑΙ ΜΕΙΩΣΗΣ ΕΞΟΔΩΝ</t>
  </si>
  <si>
    <t>ΣΥΝΟΛΟ ΔΡΑΣΗΣ 4.4.9.1</t>
  </si>
  <si>
    <t>ΣΤΟΧΟΣ 4.4.10 ΑΥΞΗΣΗ ΤΩΝ ΕΣΟΔΩΝ ΚΑΙ ΑΞΙΟΠΟΙΗΣΗ ΕΘΝΙΚΩΝ ΚΑΙ ΕΥΡΩΠΑΪΚΩΝ ΠΗΓΩΝ ΧΡΗΜΑΤΟΔΟΤΗΣΗΣ</t>
  </si>
  <si>
    <t>ΔΡΑΣΗ 4.4.10.1 ΔΗΜΙΟΥΡΓΙΑ ΕΠΙΧΕΙΡΗΣΕΩΝ Π.Κ.Μ</t>
  </si>
  <si>
    <t>ΣΥΝΟΛΟ ΔΡΑΣΗΣ 4.4.10.1</t>
  </si>
  <si>
    <t>ΔΡΑΣΗ 4.4.10.2 ΑΞΙΟΠΟΙΗΣΗ ΑΚΙΝΗΤΩΝ</t>
  </si>
  <si>
    <t>ΣΥΝΟΛΟ ΔΡΑΣΗΣ 4.4.10.2</t>
  </si>
  <si>
    <t>ΔΡΑΣΗ 4.4.10.3 ΑΞΙΟΠΟΙΗΣΗ ΕΘΝΙΚΩΝ ΚΑΙ ΕΥΡΩΠΑΪΚΩΝ ΠΗΓΩΝ ΧΡΗΜΑΤΟΔΟΤΗΣΗ</t>
  </si>
  <si>
    <t>ΣΥΝΟΛΟ ΔΡΑΣΗΣ 4.4.10.3</t>
  </si>
  <si>
    <t>ΑΞΟΝΑΣ 1 - ΣΥΝΟΛΟ</t>
  </si>
  <si>
    <t>ΑΞΟΝΑΣ 2 - ΣΥΝΟΛΟ</t>
  </si>
  <si>
    <t>ΑΞΟΝΑΣ 3 - ΣΥΝΟΛΟ</t>
  </si>
  <si>
    <t>ΑΞΟΝΑΣ 4 - ΣΥΝΟΛΟ</t>
  </si>
  <si>
    <t>ΓΕΝΙΚΟ ΣΥΝΟΛΟ</t>
  </si>
  <si>
    <t>Αδιάθετα υπόλοιπα ΚΑΠ έτους 2016:</t>
  </si>
  <si>
    <t>Πρόβλεψη εσόδων ΚΑΠ 2017:</t>
  </si>
  <si>
    <t>ΠΟΛΥΓΥΡΟΣ   3/10/2017</t>
  </si>
  <si>
    <t>ΣΥΝΟΛΟ ΠΙΣΤΩΣΕΩΝ ΚΑΠ 2017</t>
  </si>
  <si>
    <t>Ο ΑΝΤΙΠΕΡΙΦΕΡΕΙΑΡΧΗΣ</t>
  </si>
  <si>
    <t>ΣΥΝΟΛΟ ΚΑΤΑΝΕΜΗΜΕΝΩΝ ΠΙΣΤΩΣΕΩΝ ΚΑΠ 2017</t>
  </si>
  <si>
    <t>Π.Ε. ΧΑΛΚΙΔΙΚΗΣ</t>
  </si>
  <si>
    <t>ΣΥΝΟΛΟ ΠΙΣΤΩΣΕΩΝ ΠΔΕ  (ΑΠΟ ΑΔΙΑΘΕΤΑ ΥΠΟΛΟΙΠΑ)</t>
  </si>
  <si>
    <t>ΣΥΝΟΛΟ ΚΑΤΑΝΕΜΗΜΕΝΩΝ ΠΙΣΤΩΣΕΩΝ ΠΔΕ 2017</t>
  </si>
  <si>
    <t>ΙΩΑΝΝΗΣ ΓΙΩΡΓΟΣ</t>
  </si>
</sst>
</file>

<file path=xl/styles.xml><?xml version="1.0" encoding="utf-8"?>
<styleSheet xmlns="http://schemas.openxmlformats.org/spreadsheetml/2006/main">
  <numFmts count="4">
    <numFmt formatCode="GENERAL" numFmtId="164"/>
    <numFmt formatCode="#,##0.00" numFmtId="165"/>
    <numFmt formatCode="#,##0" numFmtId="166"/>
    <numFmt formatCode="0.00" numFmtId="167"/>
  </numFmts>
  <fonts count="10">
    <font>
      <name val="Arial"/>
      <charset val="161"/>
      <family val="2"/>
      <sz val="10"/>
    </font>
    <font>
      <name val="Arial"/>
      <charset val="161"/>
      <family val="0"/>
      <sz val="10"/>
    </font>
    <font>
      <name val="Arial"/>
      <charset val="161"/>
      <family val="0"/>
      <sz val="10"/>
    </font>
    <font>
      <name val="Arial"/>
      <charset val="161"/>
      <family val="0"/>
      <sz val="10"/>
    </font>
    <font>
      <name val="Verdana"/>
      <charset val="161"/>
      <family val="2"/>
      <sz val="10"/>
    </font>
    <font>
      <name val="Arial"/>
      <charset val="161"/>
      <family val="2"/>
      <b val="true"/>
      <sz val="11"/>
    </font>
    <font>
      <name val="Arial"/>
      <charset val="161"/>
      <family val="2"/>
      <b val="true"/>
      <sz val="10"/>
    </font>
    <font>
      <name val="Arial"/>
      <charset val="161"/>
      <family val="2"/>
      <b val="true"/>
      <color rgb="FFC0C0C0"/>
      <sz val="10"/>
    </font>
    <font>
      <name val="Arial"/>
      <charset val="161"/>
      <family val="2"/>
      <color rgb="FFFF6600"/>
      <sz val="10"/>
    </font>
    <font>
      <name val="Arial"/>
      <charset val="161"/>
      <family val="2"/>
      <b val="true"/>
      <color rgb="FFFF6600"/>
      <sz val="10"/>
    </font>
  </fonts>
  <fills count="13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FFCC00"/>
        <bgColor rgb="FFFFFF00"/>
      </patternFill>
    </fill>
    <fill>
      <patternFill patternType="solid">
        <fgColor rgb="FF333333"/>
        <bgColor rgb="FF333300"/>
      </patternFill>
    </fill>
    <fill>
      <patternFill patternType="solid">
        <fgColor rgb="FF339966"/>
        <bgColor rgb="FF008080"/>
      </patternFill>
    </fill>
    <fill>
      <patternFill patternType="solid">
        <fgColor rgb="FFFFCC99"/>
        <bgColor rgb="FFC0C0C0"/>
      </patternFill>
    </fill>
    <fill>
      <patternFill patternType="solid">
        <fgColor rgb="FFCCFFFF"/>
        <bgColor rgb="FFCCFFFF"/>
      </patternFill>
    </fill>
    <fill>
      <patternFill patternType="solid">
        <fgColor rgb="FFBFBFBF"/>
        <bgColor rgb="FFC0C0C0"/>
      </patternFill>
    </fill>
    <fill>
      <patternFill patternType="solid">
        <fgColor rgb="FF333399"/>
        <bgColor rgb="FF003366"/>
      </patternFill>
    </fill>
    <fill>
      <patternFill patternType="solid">
        <fgColor rgb="FF993300"/>
        <bgColor rgb="FF993366"/>
      </patternFill>
    </fill>
    <fill>
      <patternFill patternType="solid">
        <fgColor rgb="FF800080"/>
        <bgColor rgb="FF800080"/>
      </patternFill>
    </fill>
    <fill>
      <patternFill patternType="solid">
        <fgColor rgb="FFCCFFCC"/>
        <bgColor rgb="FFCCFFFF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78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5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0" fillId="2" fontId="4" numFmtId="165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0" fillId="0" fontId="4" numFmtId="165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0" fillId="0" fontId="4" numFmtId="166" xfId="0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7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1" fillId="0" fontId="6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6" numFmtId="167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3" fontId="5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6" numFmtId="165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6" numFmtId="166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4" fontId="7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1" fillId="5" fontId="7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1" fillId="6" fontId="6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1" fillId="2" fontId="6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1" fillId="0" fontId="0" numFmtId="165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" fillId="0" fontId="0" numFmtId="165" xfId="0">
      <alignment horizontal="right" indent="0" shrinkToFit="false" textRotation="0" vertical="center" wrapText="true"/>
      <protection hidden="false" locked="true"/>
    </xf>
    <xf applyAlignment="true" applyBorder="true" applyFont="true" applyProtection="false" borderId="1" fillId="2" fontId="0" numFmtId="165" xfId="0">
      <alignment horizontal="right" indent="0" shrinkToFit="false" textRotation="0" vertical="center" wrapText="true"/>
      <protection hidden="false" locked="true"/>
    </xf>
    <xf applyAlignment="true" applyBorder="true" applyFont="true" applyProtection="false" borderId="1" fillId="0" fontId="0" numFmtId="166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1" fillId="7" fontId="6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1" fillId="7" fontId="6" numFmtId="165" xfId="0">
      <alignment horizontal="right" indent="0" shrinkToFit="false" textRotation="0" vertical="center" wrapText="true"/>
      <protection hidden="false" locked="true"/>
    </xf>
    <xf applyAlignment="true" applyBorder="true" applyFont="true" applyProtection="false" borderId="1" fillId="2" fontId="6" numFmtId="165" xfId="0">
      <alignment horizontal="right" indent="0" shrinkToFit="false" textRotation="0" vertical="center" wrapText="true"/>
      <protection hidden="false" locked="true"/>
    </xf>
    <xf applyAlignment="true" applyBorder="true" applyFont="true" applyProtection="false" borderId="1" fillId="7" fontId="6" numFmtId="165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" fillId="7" fontId="6" numFmtId="166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1" fillId="0" fontId="6" numFmtId="165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" fillId="0" fontId="6" numFmtId="165" xfId="0">
      <alignment horizontal="right" indent="0" shrinkToFit="false" textRotation="0" vertical="center" wrapText="true"/>
      <protection hidden="false" locked="true"/>
    </xf>
    <xf applyAlignment="true" applyBorder="true" applyFont="true" applyProtection="false" borderId="1" fillId="0" fontId="6" numFmtId="166" xfId="0">
      <alignment horizontal="left" indent="0" shrinkToFit="false" textRotation="0" vertical="center" wrapText="true"/>
      <protection hidden="false" locked="true"/>
    </xf>
    <xf applyAlignment="fals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5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8" fontId="0" numFmtId="165" xfId="0">
      <alignment horizontal="right" indent="0" shrinkToFit="false" textRotation="0" vertical="center" wrapText="true"/>
      <protection hidden="false" locked="true"/>
    </xf>
    <xf applyAlignment="true" applyBorder="true" applyFont="true" applyProtection="false" borderId="1" fillId="4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9" fontId="7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1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5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0" fontId="0" numFmtId="165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1" fillId="0" fontId="0" numFmtId="165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" fillId="0" fontId="0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0" fontId="8" numFmtId="165" xfId="0">
      <alignment horizontal="right" indent="0" shrinkToFit="false" textRotation="0" vertical="center" wrapText="true"/>
      <protection hidden="false" locked="true"/>
    </xf>
    <xf applyAlignment="true" applyBorder="true" applyFont="true" applyProtection="false" borderId="1" fillId="0" fontId="8" numFmtId="165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1" fillId="0" fontId="8" numFmtId="165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" fillId="0" fontId="8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8" numFmtId="165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0" fontId="8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2" fontId="8" numFmtId="165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1" fillId="0" fontId="8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8" numFmtId="166" xfId="0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0" fillId="0" fontId="8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3" fontId="6" numFmtId="165" xfId="0">
      <alignment horizontal="right" indent="0" shrinkToFit="false" textRotation="0" vertical="center" wrapText="true"/>
      <protection hidden="false" locked="true"/>
    </xf>
    <xf applyAlignment="true" applyBorder="true" applyFont="true" applyProtection="false" borderId="1" fillId="7" fontId="6" numFmtId="165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1" fillId="0" fontId="0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1" fillId="2" fontId="8" numFmtId="165" xfId="0">
      <alignment horizontal="right" indent="0" shrinkToFit="false" textRotation="0" vertical="center" wrapText="true"/>
      <protection hidden="false" locked="true"/>
    </xf>
    <xf applyAlignment="true" applyBorder="true" applyFont="true" applyProtection="false" borderId="1" fillId="0" fontId="8" numFmtId="165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" fillId="0" fontId="8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1" fillId="2" fontId="0" numFmtId="165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1" fillId="0" fontId="0" numFmtId="166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2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9" numFmtId="165" xfId="0">
      <alignment horizontal="right" indent="0" shrinkToFit="false" textRotation="0" vertical="center" wrapText="true"/>
      <protection hidden="false" locked="true"/>
    </xf>
    <xf applyAlignment="true" applyBorder="true" applyFont="true" applyProtection="false" borderId="1" fillId="0" fontId="9" numFmtId="165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0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" fillId="10" fontId="7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1" fillId="11" fontId="7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1" fillId="2" fontId="0" numFmtId="164" xfId="0">
      <alignment horizontal="left" indent="0" shrinkToFit="false" textRotation="0" vertical="center" wrapText="true"/>
      <protection hidden="false" locked="true"/>
    </xf>
    <xf applyAlignment="false" applyBorder="tru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8" fontId="6" numFmtId="165" xfId="0">
      <alignment horizontal="right" indent="0" shrinkToFit="false" textRotation="0" vertical="center" wrapText="true"/>
      <protection hidden="false" locked="true"/>
    </xf>
    <xf applyAlignment="true" applyBorder="true" applyFont="true" applyProtection="false" borderId="1" fillId="12" fontId="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12" fontId="6" numFmtId="165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1" fillId="2" fontId="6" numFmtId="165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1" fillId="12" fontId="6" numFmtId="166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1" fillId="2" fontId="6" numFmtId="164" xfId="0">
      <alignment horizontal="center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0</xdr:col>
      <xdr:colOff>236520</xdr:colOff>
      <xdr:row>0</xdr:row>
      <xdr:rowOff>0</xdr:rowOff>
    </xdr:from>
    <xdr:to>
      <xdr:col>1</xdr:col>
      <xdr:colOff>398160</xdr:colOff>
      <xdr:row>0</xdr:row>
      <xdr:rowOff>618840</xdr:rowOff>
    </xdr:to>
    <xdr:pic>
      <xdr:nvPicPr>
        <xdr:cNvPr descr="" id="0" name="Picture 1"/>
        <xdr:cNvPicPr/>
      </xdr:nvPicPr>
      <xdr:blipFill>
        <a:blip r:embed="rId1"/>
        <a:stretch>
          <a:fillRect/>
        </a:stretch>
      </xdr:blipFill>
      <xdr:spPr>
        <a:xfrm>
          <a:off x="236520" y="0"/>
          <a:ext cx="614880" cy="61884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14"/>
  <sheetViews>
    <sheetView colorId="64" defaultGridColor="true" rightToLeft="false" showFormulas="false" showGridLines="true" showOutlineSymbols="true" showRowColHeaders="true" showZeros="true" tabSelected="true" topLeftCell="E305" view="pageBreakPreview" windowProtection="false" workbookViewId="0" zoomScale="75" zoomScaleNormal="75" zoomScalePageLayoutView="75">
      <selection activeCell="H345" activeCellId="0" pane="topLeft" sqref="H345"/>
    </sheetView>
  </sheetViews>
  <sheetFormatPr defaultRowHeight="12.75"/>
  <cols>
    <col collapsed="false" hidden="false" max="1" min="1" style="1" width="6.4234693877551"/>
    <col collapsed="false" hidden="false" max="2" min="2" style="1" width="12.7091836734694"/>
    <col collapsed="false" hidden="false" max="3" min="3" style="2" width="13.7040816326531"/>
    <col collapsed="false" hidden="false" max="4" min="4" style="1" width="25.8571428571429"/>
    <col collapsed="false" hidden="false" max="5" min="5" style="1" width="10.9948979591837"/>
    <col collapsed="false" hidden="false" max="6" min="6" style="1" width="9.85204081632653"/>
    <col collapsed="false" hidden="false" max="7" min="7" style="1" width="42.5663265306122"/>
    <col collapsed="false" hidden="false" max="8" min="8" style="3" width="15.4234693877551"/>
    <col collapsed="false" hidden="false" max="9" min="9" style="3" width="16.7142857142857"/>
    <col collapsed="false" hidden="false" max="10" min="10" style="3" width="16"/>
    <col collapsed="false" hidden="false" max="11" min="11" style="3" width="15.8571428571429"/>
    <col collapsed="false" hidden="false" max="12" min="12" style="4" width="13.5714285714286"/>
    <col collapsed="false" hidden="false" max="13" min="13" style="3" width="16.4234693877551"/>
    <col collapsed="false" hidden="false" max="14" min="14" style="5" width="14.1479591836735"/>
    <col collapsed="false" hidden="false" max="16" min="15" style="2" width="12.7091836734694"/>
    <col collapsed="false" hidden="false" max="17" min="17" style="2" width="12.4183673469388"/>
    <col collapsed="false" hidden="false" max="18" min="18" style="6" width="12.7091836734694"/>
    <col collapsed="false" hidden="false" max="1025" min="19" style="7" width="9.14285714285714"/>
  </cols>
  <sheetData>
    <row collapsed="false" customFormat="true" customHeight="true" hidden="false" ht="90.75" outlineLevel="0" r="1" s="11">
      <c r="A1" s="8" t="s">
        <v>0</v>
      </c>
      <c r="B1" s="8"/>
      <c r="C1" s="8"/>
      <c r="D1" s="8"/>
      <c r="E1" s="8"/>
      <c r="F1" s="8"/>
      <c r="G1" s="8"/>
      <c r="H1" s="9"/>
      <c r="I1" s="9"/>
      <c r="J1" s="9"/>
      <c r="K1" s="9"/>
      <c r="L1" s="9"/>
      <c r="M1" s="9"/>
      <c r="N1" s="9"/>
      <c r="O1" s="9"/>
      <c r="P1" s="9"/>
      <c r="Q1" s="9"/>
      <c r="R1" s="10"/>
    </row>
    <row collapsed="false" customFormat="true" customHeight="true" hidden="false" ht="18" outlineLevel="0" r="2" s="11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collapsed="false" customFormat="false" customHeight="true" hidden="false" ht="45" outlineLevel="0" r="3">
      <c r="A3" s="13" t="s">
        <v>2</v>
      </c>
      <c r="B3" s="13" t="s">
        <v>3</v>
      </c>
      <c r="C3" s="14" t="s">
        <v>4</v>
      </c>
      <c r="D3" s="13" t="s">
        <v>5</v>
      </c>
      <c r="E3" s="13" t="s">
        <v>6</v>
      </c>
      <c r="F3" s="13" t="s">
        <v>7</v>
      </c>
      <c r="G3" s="13" t="s">
        <v>8</v>
      </c>
      <c r="H3" s="14" t="s">
        <v>9</v>
      </c>
      <c r="I3" s="14"/>
      <c r="J3" s="14" t="s">
        <v>10</v>
      </c>
      <c r="K3" s="14" t="s">
        <v>11</v>
      </c>
      <c r="L3" s="14" t="s">
        <v>12</v>
      </c>
      <c r="M3" s="14" t="s">
        <v>13</v>
      </c>
      <c r="N3" s="14" t="s">
        <v>14</v>
      </c>
      <c r="O3" s="14"/>
      <c r="P3" s="14"/>
      <c r="Q3" s="14" t="s">
        <v>15</v>
      </c>
      <c r="R3" s="15" t="s">
        <v>16</v>
      </c>
    </row>
    <row collapsed="false" customFormat="false" customHeight="true" hidden="false" ht="12.75" outlineLevel="0" r="4">
      <c r="A4" s="13"/>
      <c r="B4" s="13"/>
      <c r="C4" s="16"/>
      <c r="D4" s="13"/>
      <c r="E4" s="13"/>
      <c r="F4" s="13"/>
      <c r="G4" s="13"/>
      <c r="H4" s="14" t="s">
        <v>17</v>
      </c>
      <c r="I4" s="14" t="s">
        <v>18</v>
      </c>
      <c r="J4" s="14"/>
      <c r="K4" s="14"/>
      <c r="L4" s="14"/>
      <c r="M4" s="14"/>
      <c r="N4" s="16" t="n">
        <v>2018</v>
      </c>
      <c r="O4" s="16" t="n">
        <v>2019</v>
      </c>
      <c r="P4" s="16" t="n">
        <v>2020</v>
      </c>
      <c r="Q4" s="16"/>
      <c r="R4" s="15"/>
    </row>
    <row collapsed="false" customFormat="false" customHeight="true" hidden="false" ht="15" outlineLevel="0" r="5">
      <c r="A5" s="17" t="s">
        <v>19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</row>
    <row collapsed="false" customFormat="false" customHeight="true" hidden="false" ht="15" outlineLevel="0" r="6">
      <c r="A6" s="18" t="s">
        <v>20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</row>
    <row collapsed="false" customFormat="false" customHeight="true" hidden="true" ht="15" outlineLevel="1" r="7">
      <c r="A7" s="19" t="s">
        <v>21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</row>
    <row collapsed="false" customFormat="false" customHeight="true" hidden="true" ht="12.75" outlineLevel="1" r="8">
      <c r="A8" s="20" t="s">
        <v>22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collapsed="false" customFormat="false" customHeight="true" hidden="true" ht="12.75" outlineLevel="2" r="9">
      <c r="A9" s="13" t="n">
        <v>1</v>
      </c>
      <c r="B9" s="13"/>
      <c r="C9" s="21"/>
      <c r="D9" s="13"/>
      <c r="E9" s="13"/>
      <c r="F9" s="13"/>
      <c r="G9" s="13"/>
      <c r="H9" s="22"/>
      <c r="I9" s="22"/>
      <c r="J9" s="22"/>
      <c r="K9" s="22" t="n">
        <f aca="false">I9-J9</f>
        <v>0</v>
      </c>
      <c r="L9" s="23"/>
      <c r="M9" s="22"/>
      <c r="N9" s="21"/>
      <c r="O9" s="21"/>
      <c r="P9" s="21"/>
      <c r="Q9" s="21"/>
      <c r="R9" s="24"/>
    </row>
    <row collapsed="false" customFormat="true" customHeight="true" hidden="true" ht="12.75" outlineLevel="2" r="10" s="11">
      <c r="A10" s="13" t="n">
        <v>2</v>
      </c>
      <c r="B10" s="13"/>
      <c r="C10" s="21"/>
      <c r="D10" s="13"/>
      <c r="E10" s="13"/>
      <c r="F10" s="13"/>
      <c r="G10" s="13"/>
      <c r="H10" s="22"/>
      <c r="I10" s="22"/>
      <c r="J10" s="22"/>
      <c r="K10" s="22" t="n">
        <f aca="false">I10-J10</f>
        <v>0</v>
      </c>
      <c r="L10" s="23"/>
      <c r="M10" s="22"/>
      <c r="N10" s="21"/>
      <c r="O10" s="21"/>
      <c r="P10" s="21"/>
      <c r="Q10" s="21"/>
      <c r="R10" s="24"/>
    </row>
    <row collapsed="false" customFormat="true" customHeight="true" hidden="true" ht="12.75" outlineLevel="2" r="11" s="11">
      <c r="A11" s="13" t="n">
        <v>3</v>
      </c>
      <c r="B11" s="13"/>
      <c r="C11" s="21"/>
      <c r="D11" s="13"/>
      <c r="E11" s="13"/>
      <c r="F11" s="13"/>
      <c r="G11" s="13"/>
      <c r="H11" s="22"/>
      <c r="I11" s="22"/>
      <c r="J11" s="22"/>
      <c r="K11" s="22" t="n">
        <f aca="false">I11-J11</f>
        <v>0</v>
      </c>
      <c r="L11" s="23"/>
      <c r="M11" s="22"/>
      <c r="N11" s="21"/>
      <c r="O11" s="21"/>
      <c r="P11" s="21"/>
      <c r="Q11" s="21"/>
      <c r="R11" s="24"/>
    </row>
    <row collapsed="true" customFormat="false" customHeight="true" hidden="true" ht="12.75" outlineLevel="1" r="12">
      <c r="A12" s="25" t="s">
        <v>23</v>
      </c>
      <c r="B12" s="25"/>
      <c r="C12" s="25"/>
      <c r="D12" s="25"/>
      <c r="E12" s="25"/>
      <c r="F12" s="25"/>
      <c r="G12" s="25"/>
      <c r="H12" s="26" t="n">
        <f aca="false">SUM(H9:H11)</f>
        <v>0</v>
      </c>
      <c r="I12" s="26" t="n">
        <f aca="false">SUM(I9:I11)</f>
        <v>0</v>
      </c>
      <c r="J12" s="26" t="n">
        <f aca="false">SUM(J9:J11)</f>
        <v>0</v>
      </c>
      <c r="K12" s="26" t="n">
        <f aca="false">I12-J12</f>
        <v>0</v>
      </c>
      <c r="L12" s="27" t="n">
        <f aca="false">SUM(L9:L11)</f>
        <v>0</v>
      </c>
      <c r="M12" s="26" t="n">
        <f aca="false">SUM(M9:M11)</f>
        <v>0</v>
      </c>
      <c r="N12" s="28" t="n">
        <f aca="false">SUM(N9:N11)</f>
        <v>0</v>
      </c>
      <c r="O12" s="28" t="n">
        <f aca="false">SUM(O9:O11)</f>
        <v>0</v>
      </c>
      <c r="P12" s="28" t="n">
        <f aca="false">SUM(P9:P11)</f>
        <v>0</v>
      </c>
      <c r="Q12" s="28"/>
      <c r="R12" s="29"/>
    </row>
    <row collapsed="false" customFormat="false" customHeight="true" hidden="true" ht="12.75" outlineLevel="1" r="13">
      <c r="A13" s="16"/>
      <c r="B13" s="16"/>
      <c r="C13" s="30"/>
      <c r="D13" s="16"/>
      <c r="E13" s="16"/>
      <c r="F13" s="16"/>
      <c r="G13" s="16"/>
      <c r="H13" s="31"/>
      <c r="I13" s="31"/>
      <c r="J13" s="31"/>
      <c r="K13" s="31"/>
      <c r="L13" s="27"/>
      <c r="M13" s="31"/>
      <c r="N13" s="30"/>
      <c r="O13" s="30"/>
      <c r="P13" s="30"/>
      <c r="Q13" s="30"/>
      <c r="R13" s="32"/>
    </row>
    <row collapsed="false" customFormat="false" customHeight="true" hidden="true" ht="12.75" outlineLevel="1" r="14">
      <c r="A14" s="20" t="s">
        <v>24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</row>
    <row collapsed="false" customFormat="false" customHeight="true" hidden="true" ht="12.75" outlineLevel="2" r="15">
      <c r="A15" s="13" t="n">
        <v>1</v>
      </c>
      <c r="B15" s="13"/>
      <c r="C15" s="21"/>
      <c r="D15" s="13"/>
      <c r="E15" s="13"/>
      <c r="F15" s="13"/>
      <c r="G15" s="13"/>
      <c r="H15" s="22"/>
      <c r="I15" s="22"/>
      <c r="J15" s="22"/>
      <c r="K15" s="22" t="n">
        <f aca="false">I15-J15</f>
        <v>0</v>
      </c>
      <c r="L15" s="23"/>
      <c r="M15" s="22"/>
      <c r="N15" s="21"/>
      <c r="O15" s="21"/>
      <c r="P15" s="21"/>
      <c r="Q15" s="21"/>
      <c r="R15" s="24"/>
    </row>
    <row collapsed="false" customFormat="true" customHeight="true" hidden="true" ht="12.75" outlineLevel="2" r="16" s="11">
      <c r="A16" s="13" t="n">
        <v>2</v>
      </c>
      <c r="B16" s="13"/>
      <c r="C16" s="21"/>
      <c r="D16" s="13"/>
      <c r="E16" s="13"/>
      <c r="F16" s="13"/>
      <c r="G16" s="13"/>
      <c r="H16" s="22"/>
      <c r="I16" s="22"/>
      <c r="J16" s="22"/>
      <c r="K16" s="22" t="n">
        <f aca="false">I16-J16</f>
        <v>0</v>
      </c>
      <c r="L16" s="23"/>
      <c r="M16" s="22"/>
      <c r="N16" s="21"/>
      <c r="O16" s="21"/>
      <c r="P16" s="21"/>
      <c r="Q16" s="21"/>
      <c r="R16" s="24"/>
    </row>
    <row collapsed="false" customFormat="false" customHeight="true" hidden="true" ht="12.75" outlineLevel="2" r="17">
      <c r="A17" s="13" t="n">
        <v>3</v>
      </c>
      <c r="B17" s="13"/>
      <c r="C17" s="21"/>
      <c r="D17" s="13"/>
      <c r="E17" s="13"/>
      <c r="F17" s="13"/>
      <c r="G17" s="13"/>
      <c r="H17" s="22"/>
      <c r="I17" s="22"/>
      <c r="J17" s="22"/>
      <c r="K17" s="22" t="n">
        <f aca="false">I17-J17</f>
        <v>0</v>
      </c>
      <c r="L17" s="23"/>
      <c r="M17" s="22"/>
      <c r="N17" s="21"/>
      <c r="O17" s="21"/>
      <c r="P17" s="21"/>
      <c r="Q17" s="21"/>
      <c r="R17" s="24"/>
    </row>
    <row collapsed="true" customFormat="false" customHeight="true" hidden="true" ht="12.75" outlineLevel="1" r="18">
      <c r="A18" s="25" t="s">
        <v>25</v>
      </c>
      <c r="B18" s="25"/>
      <c r="C18" s="25"/>
      <c r="D18" s="25"/>
      <c r="E18" s="25"/>
      <c r="F18" s="25"/>
      <c r="G18" s="25"/>
      <c r="H18" s="26" t="n">
        <f aca="false">SUM(H15:H17)</f>
        <v>0</v>
      </c>
      <c r="I18" s="26" t="n">
        <f aca="false">SUM(I15:I17)</f>
        <v>0</v>
      </c>
      <c r="J18" s="26" t="n">
        <f aca="false">SUM(J15:J17)</f>
        <v>0</v>
      </c>
      <c r="K18" s="26" t="n">
        <f aca="false">I18-J18</f>
        <v>0</v>
      </c>
      <c r="L18" s="27" t="n">
        <f aca="false">SUM(L15:L17)</f>
        <v>0</v>
      </c>
      <c r="M18" s="26" t="n">
        <f aca="false">SUM(M15:M17)</f>
        <v>0</v>
      </c>
      <c r="N18" s="26" t="n">
        <f aca="false">SUM(N15:N17)</f>
        <v>0</v>
      </c>
      <c r="O18" s="26" t="n">
        <f aca="false">SUM(O15:O17)</f>
        <v>0</v>
      </c>
      <c r="P18" s="26" t="n">
        <f aca="false">SUM(P15:P17)</f>
        <v>0</v>
      </c>
      <c r="Q18" s="26"/>
      <c r="R18" s="29"/>
    </row>
    <row collapsed="false" customFormat="false" customHeight="true" hidden="false" ht="12.75" outlineLevel="0" r="19">
      <c r="A19" s="16"/>
      <c r="B19" s="16"/>
      <c r="C19" s="30"/>
      <c r="D19" s="16"/>
      <c r="E19" s="16"/>
      <c r="F19" s="16"/>
      <c r="G19" s="16"/>
      <c r="H19" s="31"/>
      <c r="I19" s="31"/>
      <c r="J19" s="31"/>
      <c r="K19" s="31"/>
      <c r="L19" s="27"/>
      <c r="M19" s="31"/>
      <c r="N19" s="30"/>
      <c r="O19" s="30"/>
      <c r="P19" s="30"/>
      <c r="Q19" s="30"/>
      <c r="R19" s="32"/>
    </row>
    <row collapsed="false" customFormat="false" customHeight="true" hidden="false" ht="12.75" outlineLevel="0" r="20">
      <c r="A20" s="19" t="s">
        <v>26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collapsed="false" customFormat="false" customHeight="true" hidden="false" ht="12.75" outlineLevel="0" r="21">
      <c r="A21" s="20" t="s">
        <v>27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</row>
    <row collapsed="false" customFormat="true" customHeight="true" hidden="false" ht="61.5" outlineLevel="0" r="22" s="11">
      <c r="A22" s="13" t="n">
        <v>1</v>
      </c>
      <c r="B22" s="33"/>
      <c r="C22" s="34" t="s">
        <v>28</v>
      </c>
      <c r="D22" s="13" t="s">
        <v>29</v>
      </c>
      <c r="E22" s="13" t="n">
        <v>2017</v>
      </c>
      <c r="F22" s="13" t="s">
        <v>30</v>
      </c>
      <c r="G22" s="13" t="s">
        <v>31</v>
      </c>
      <c r="H22" s="22" t="n">
        <v>100000</v>
      </c>
      <c r="I22" s="22" t="n">
        <v>100000</v>
      </c>
      <c r="J22" s="22" t="n">
        <v>0</v>
      </c>
      <c r="K22" s="22" t="n">
        <v>100000</v>
      </c>
      <c r="L22" s="22"/>
      <c r="M22" s="22" t="n">
        <v>100000</v>
      </c>
      <c r="N22" s="21"/>
      <c r="O22" s="21"/>
      <c r="P22" s="21"/>
      <c r="Q22" s="34" t="s">
        <v>32</v>
      </c>
      <c r="R22" s="24"/>
    </row>
    <row collapsed="false" customFormat="false" customHeight="true" hidden="false" ht="26.25" outlineLevel="0" r="23">
      <c r="A23" s="13"/>
      <c r="B23" s="13"/>
      <c r="C23" s="21"/>
      <c r="D23" s="13"/>
      <c r="E23" s="13"/>
      <c r="F23" s="13"/>
      <c r="G23" s="13"/>
      <c r="H23" s="22"/>
      <c r="I23" s="22"/>
      <c r="J23" s="22"/>
      <c r="K23" s="22"/>
      <c r="L23" s="23"/>
      <c r="M23" s="22"/>
      <c r="N23" s="21"/>
      <c r="O23" s="21"/>
      <c r="P23" s="21"/>
      <c r="Q23" s="34"/>
      <c r="R23" s="24"/>
    </row>
    <row collapsed="false" customFormat="false" customHeight="true" hidden="false" ht="12.75" outlineLevel="0" r="24">
      <c r="A24" s="25" t="s">
        <v>33</v>
      </c>
      <c r="B24" s="25"/>
      <c r="C24" s="25"/>
      <c r="D24" s="25"/>
      <c r="E24" s="25"/>
      <c r="F24" s="25"/>
      <c r="G24" s="25"/>
      <c r="H24" s="26" t="n">
        <f aca="false">SUM(H22:H23)</f>
        <v>100000</v>
      </c>
      <c r="I24" s="26" t="n">
        <f aca="false">SUM(I22:I23)</f>
        <v>100000</v>
      </c>
      <c r="J24" s="26" t="n">
        <f aca="false">SUM(J22:J23)</f>
        <v>0</v>
      </c>
      <c r="K24" s="26" t="n">
        <f aca="false">I24-J24</f>
        <v>100000</v>
      </c>
      <c r="L24" s="27" t="n">
        <f aca="false">SUM(L22:L23)</f>
        <v>0</v>
      </c>
      <c r="M24" s="26" t="n">
        <f aca="false">SUM(M22:M23)</f>
        <v>100000</v>
      </c>
      <c r="N24" s="26" t="n">
        <f aca="false">SUM(N22:N23)</f>
        <v>0</v>
      </c>
      <c r="O24" s="26" t="n">
        <f aca="false">SUM(O22:O23)</f>
        <v>0</v>
      </c>
      <c r="P24" s="26" t="n">
        <f aca="false">SUM(P22:P23)</f>
        <v>0</v>
      </c>
      <c r="Q24" s="26"/>
      <c r="R24" s="29"/>
    </row>
    <row collapsed="false" customFormat="false" customHeight="true" hidden="false" ht="12.75" outlineLevel="0" r="25">
      <c r="A25" s="16"/>
      <c r="B25" s="16"/>
      <c r="C25" s="30"/>
      <c r="D25" s="16"/>
      <c r="E25" s="16"/>
      <c r="F25" s="16"/>
      <c r="G25" s="16"/>
      <c r="H25" s="31"/>
      <c r="I25" s="31"/>
      <c r="J25" s="31"/>
      <c r="K25" s="31"/>
      <c r="L25" s="27"/>
      <c r="M25" s="31"/>
      <c r="N25" s="30"/>
      <c r="O25" s="30"/>
      <c r="P25" s="30"/>
      <c r="Q25" s="30"/>
      <c r="R25" s="32"/>
    </row>
    <row collapsed="false" customFormat="false" customHeight="true" hidden="true" ht="12.75" outlineLevel="1" r="26">
      <c r="A26" s="20" t="s">
        <v>34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</row>
    <row collapsed="false" customFormat="false" customHeight="true" hidden="true" ht="12.75" outlineLevel="2" r="27">
      <c r="A27" s="13"/>
      <c r="B27" s="13"/>
      <c r="C27" s="21"/>
      <c r="D27" s="13"/>
      <c r="E27" s="13"/>
      <c r="F27" s="13"/>
      <c r="G27" s="13"/>
      <c r="H27" s="22"/>
      <c r="I27" s="22"/>
      <c r="J27" s="22"/>
      <c r="K27" s="22" t="n">
        <f aca="false">I27-J27</f>
        <v>0</v>
      </c>
      <c r="L27" s="23"/>
      <c r="M27" s="22"/>
      <c r="N27" s="21"/>
      <c r="O27" s="21"/>
      <c r="P27" s="21"/>
      <c r="Q27" s="21"/>
      <c r="R27" s="24"/>
    </row>
    <row collapsed="false" customFormat="false" customHeight="true" hidden="true" ht="12.75" outlineLevel="2" r="28">
      <c r="A28" s="13"/>
      <c r="B28" s="13"/>
      <c r="C28" s="21"/>
      <c r="D28" s="13"/>
      <c r="E28" s="13"/>
      <c r="F28" s="13"/>
      <c r="G28" s="13"/>
      <c r="H28" s="22"/>
      <c r="I28" s="22"/>
      <c r="J28" s="22"/>
      <c r="K28" s="22" t="n">
        <f aca="false">I28-J28</f>
        <v>0</v>
      </c>
      <c r="L28" s="23"/>
      <c r="M28" s="22"/>
      <c r="N28" s="21"/>
      <c r="O28" s="21"/>
      <c r="P28" s="21"/>
      <c r="Q28" s="21"/>
      <c r="R28" s="24"/>
    </row>
    <row collapsed="true" customFormat="false" customHeight="true" hidden="true" ht="12.75" outlineLevel="1" r="29">
      <c r="A29" s="25" t="s">
        <v>35</v>
      </c>
      <c r="B29" s="25"/>
      <c r="C29" s="25"/>
      <c r="D29" s="25"/>
      <c r="E29" s="25"/>
      <c r="F29" s="25"/>
      <c r="G29" s="25"/>
      <c r="H29" s="26" t="n">
        <f aca="false">SUM(H27:H28)</f>
        <v>0</v>
      </c>
      <c r="I29" s="26" t="n">
        <f aca="false">SUM(I27:I28)</f>
        <v>0</v>
      </c>
      <c r="J29" s="26" t="n">
        <f aca="false">SUM(J27:J28)</f>
        <v>0</v>
      </c>
      <c r="K29" s="26" t="n">
        <f aca="false">I29-J29</f>
        <v>0</v>
      </c>
      <c r="L29" s="27" t="n">
        <f aca="false">SUM(L27:L28)</f>
        <v>0</v>
      </c>
      <c r="M29" s="26" t="n">
        <f aca="false">SUM(M27:M28)</f>
        <v>0</v>
      </c>
      <c r="N29" s="26" t="n">
        <f aca="false">SUM(N27:N28)</f>
        <v>0</v>
      </c>
      <c r="O29" s="26" t="n">
        <f aca="false">SUM(O27:O28)</f>
        <v>0</v>
      </c>
      <c r="P29" s="26" t="n">
        <f aca="false">SUM(P27:P28)</f>
        <v>0</v>
      </c>
      <c r="Q29" s="26"/>
      <c r="R29" s="29"/>
    </row>
    <row collapsed="false" customFormat="false" customHeight="true" hidden="true" ht="12.75" outlineLevel="1" r="30">
      <c r="A30" s="16"/>
      <c r="B30" s="16"/>
      <c r="C30" s="30"/>
      <c r="D30" s="16"/>
      <c r="E30" s="16"/>
      <c r="F30" s="16"/>
      <c r="G30" s="16"/>
      <c r="H30" s="31"/>
      <c r="I30" s="31"/>
      <c r="J30" s="31"/>
      <c r="K30" s="31"/>
      <c r="L30" s="27"/>
      <c r="M30" s="31"/>
      <c r="N30" s="30"/>
      <c r="O30" s="30"/>
      <c r="P30" s="30"/>
      <c r="Q30" s="30"/>
      <c r="R30" s="32"/>
    </row>
    <row collapsed="false" customFormat="false" customHeight="true" hidden="true" ht="12.75" outlineLevel="1" r="31">
      <c r="A31" s="20" t="s">
        <v>36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</row>
    <row collapsed="false" customFormat="false" customHeight="true" hidden="true" ht="12.75" outlineLevel="2" r="32">
      <c r="A32" s="13"/>
      <c r="B32" s="13"/>
      <c r="C32" s="21"/>
      <c r="D32" s="13"/>
      <c r="E32" s="13"/>
      <c r="F32" s="13"/>
      <c r="G32" s="13"/>
      <c r="H32" s="22"/>
      <c r="I32" s="22"/>
      <c r="J32" s="22"/>
      <c r="K32" s="22" t="n">
        <f aca="false">I32-J32</f>
        <v>0</v>
      </c>
      <c r="L32" s="23"/>
      <c r="M32" s="22"/>
      <c r="N32" s="21"/>
      <c r="O32" s="21"/>
      <c r="P32" s="21"/>
      <c r="Q32" s="21"/>
      <c r="R32" s="24"/>
    </row>
    <row collapsed="false" customFormat="false" customHeight="true" hidden="true" ht="12.75" outlineLevel="2" r="33">
      <c r="A33" s="13"/>
      <c r="B33" s="13"/>
      <c r="C33" s="21"/>
      <c r="D33" s="13"/>
      <c r="E33" s="13"/>
      <c r="F33" s="13"/>
      <c r="G33" s="13"/>
      <c r="H33" s="22"/>
      <c r="I33" s="22"/>
      <c r="J33" s="22"/>
      <c r="K33" s="22" t="n">
        <f aca="false">I33-J33</f>
        <v>0</v>
      </c>
      <c r="L33" s="23"/>
      <c r="M33" s="22"/>
      <c r="N33" s="21"/>
      <c r="O33" s="21"/>
      <c r="P33" s="21"/>
      <c r="Q33" s="21"/>
      <c r="R33" s="24"/>
    </row>
    <row collapsed="false" customFormat="false" customHeight="true" hidden="true" ht="12.75" outlineLevel="2" r="34">
      <c r="A34" s="13"/>
      <c r="B34" s="13"/>
      <c r="C34" s="21"/>
      <c r="D34" s="13"/>
      <c r="E34" s="13"/>
      <c r="F34" s="13"/>
      <c r="G34" s="13"/>
      <c r="H34" s="22"/>
      <c r="I34" s="22"/>
      <c r="J34" s="22"/>
      <c r="K34" s="22" t="n">
        <f aca="false">I34-J34</f>
        <v>0</v>
      </c>
      <c r="L34" s="23"/>
      <c r="M34" s="22"/>
      <c r="N34" s="21"/>
      <c r="O34" s="21"/>
      <c r="P34" s="21"/>
      <c r="Q34" s="21"/>
      <c r="R34" s="24"/>
    </row>
    <row collapsed="true" customFormat="false" customHeight="true" hidden="true" ht="12.75" outlineLevel="1" r="35">
      <c r="A35" s="25" t="s">
        <v>37</v>
      </c>
      <c r="B35" s="25"/>
      <c r="C35" s="25"/>
      <c r="D35" s="25"/>
      <c r="E35" s="25"/>
      <c r="F35" s="25"/>
      <c r="G35" s="25"/>
      <c r="H35" s="26" t="n">
        <f aca="false">SUM(H32:H34)</f>
        <v>0</v>
      </c>
      <c r="I35" s="26" t="n">
        <f aca="false">SUM(I32:I34)</f>
        <v>0</v>
      </c>
      <c r="J35" s="26" t="n">
        <f aca="false">SUM(J32:J34)</f>
        <v>0</v>
      </c>
      <c r="K35" s="26" t="n">
        <f aca="false">I35-J35</f>
        <v>0</v>
      </c>
      <c r="L35" s="27" t="n">
        <f aca="false">SUM(L32:L34)</f>
        <v>0</v>
      </c>
      <c r="M35" s="26" t="n">
        <f aca="false">SUM(M32:M34)</f>
        <v>0</v>
      </c>
      <c r="N35" s="26" t="n">
        <f aca="false">SUM(N32:N34)</f>
        <v>0</v>
      </c>
      <c r="O35" s="26" t="n">
        <f aca="false">SUM(O32:O34)</f>
        <v>0</v>
      </c>
      <c r="P35" s="26" t="n">
        <f aca="false">SUM(P32:P34)</f>
        <v>0</v>
      </c>
      <c r="Q35" s="26"/>
      <c r="R35" s="29"/>
    </row>
    <row collapsed="false" customFormat="false" customHeight="true" hidden="false" ht="12.75" outlineLevel="0" r="36">
      <c r="A36" s="16"/>
      <c r="B36" s="16"/>
      <c r="C36" s="30"/>
      <c r="D36" s="16"/>
      <c r="E36" s="16"/>
      <c r="F36" s="16"/>
      <c r="G36" s="16"/>
      <c r="H36" s="31"/>
      <c r="I36" s="31"/>
      <c r="J36" s="31"/>
      <c r="K36" s="31"/>
      <c r="L36" s="27"/>
      <c r="M36" s="31"/>
      <c r="N36" s="30"/>
      <c r="O36" s="30"/>
      <c r="P36" s="30"/>
      <c r="Q36" s="30"/>
      <c r="R36" s="32"/>
    </row>
    <row collapsed="false" customFormat="false" customHeight="true" hidden="false" ht="27.75" outlineLevel="0" r="37">
      <c r="A37" s="18" t="s">
        <v>38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</row>
    <row collapsed="false" customFormat="false" customHeight="true" hidden="false" ht="12.75" outlineLevel="0" r="38">
      <c r="A38" s="19" t="s">
        <v>39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</row>
    <row collapsed="false" customFormat="false" customHeight="true" hidden="false" ht="12.75" outlineLevel="0" r="39">
      <c r="A39" s="20" t="s">
        <v>40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</row>
    <row collapsed="false" customFormat="false" customHeight="true" hidden="false" ht="19.5" outlineLevel="0" r="40">
      <c r="A40" s="13"/>
      <c r="B40" s="13"/>
      <c r="C40" s="21"/>
      <c r="D40" s="13"/>
      <c r="E40" s="13"/>
      <c r="F40" s="13"/>
      <c r="G40" s="13"/>
      <c r="H40" s="22"/>
      <c r="I40" s="22"/>
      <c r="J40" s="22"/>
      <c r="K40" s="22"/>
      <c r="L40" s="23"/>
      <c r="M40" s="22"/>
      <c r="N40" s="21"/>
      <c r="O40" s="21"/>
      <c r="P40" s="21"/>
      <c r="Q40" s="21"/>
      <c r="R40" s="24"/>
    </row>
    <row collapsed="false" customFormat="false" customHeight="true" hidden="false" ht="12.75" outlineLevel="0" r="41">
      <c r="A41" s="13"/>
      <c r="B41" s="13"/>
      <c r="C41" s="21"/>
      <c r="D41" s="13"/>
      <c r="E41" s="13"/>
      <c r="F41" s="13"/>
      <c r="G41" s="34"/>
      <c r="H41" s="22"/>
      <c r="I41" s="22"/>
      <c r="J41" s="22"/>
      <c r="K41" s="22"/>
      <c r="L41" s="23"/>
      <c r="M41" s="22"/>
      <c r="N41" s="21"/>
      <c r="O41" s="21"/>
      <c r="P41" s="21"/>
      <c r="Q41" s="21"/>
      <c r="R41" s="24"/>
    </row>
    <row collapsed="false" customFormat="false" customHeight="true" hidden="false" ht="12.75" outlineLevel="0" r="42">
      <c r="A42" s="25" t="s">
        <v>41</v>
      </c>
      <c r="B42" s="25"/>
      <c r="C42" s="25"/>
      <c r="D42" s="25"/>
      <c r="E42" s="25"/>
      <c r="F42" s="25"/>
      <c r="G42" s="25"/>
      <c r="H42" s="26" t="n">
        <f aca="false">SUM(H40:H41)</f>
        <v>0</v>
      </c>
      <c r="I42" s="26" t="n">
        <f aca="false">SUM(I40:I41)</f>
        <v>0</v>
      </c>
      <c r="J42" s="26" t="n">
        <f aca="false">SUM(J40:J41)</f>
        <v>0</v>
      </c>
      <c r="K42" s="26" t="n">
        <f aca="false">SUM(K40:K41)</f>
        <v>0</v>
      </c>
      <c r="L42" s="27" t="n">
        <f aca="false">SUM(L40:L41)</f>
        <v>0</v>
      </c>
      <c r="M42" s="26" t="n">
        <f aca="false">SUM(M40:M41)</f>
        <v>0</v>
      </c>
      <c r="N42" s="26" t="n">
        <f aca="false">SUM(N40:N41)</f>
        <v>0</v>
      </c>
      <c r="O42" s="26" t="n">
        <f aca="false">SUM(O40:O41)</f>
        <v>0</v>
      </c>
      <c r="P42" s="26" t="n">
        <f aca="false">SUM(P40:P41)</f>
        <v>0</v>
      </c>
      <c r="Q42" s="26"/>
      <c r="R42" s="29"/>
    </row>
    <row collapsed="false" customFormat="false" customHeight="true" hidden="false" ht="12.75" outlineLevel="0" r="43">
      <c r="A43" s="16"/>
      <c r="B43" s="16"/>
      <c r="C43" s="30"/>
      <c r="D43" s="16"/>
      <c r="E43" s="16"/>
      <c r="F43" s="16"/>
      <c r="G43" s="16"/>
      <c r="H43" s="31"/>
      <c r="I43" s="31"/>
      <c r="J43" s="31"/>
      <c r="K43" s="31"/>
      <c r="L43" s="27"/>
      <c r="M43" s="31"/>
      <c r="N43" s="30"/>
      <c r="O43" s="30"/>
      <c r="P43" s="30"/>
      <c r="Q43" s="30"/>
      <c r="R43" s="32"/>
    </row>
    <row collapsed="false" customFormat="false" customHeight="true" hidden="true" ht="12.75" outlineLevel="1" r="44">
      <c r="A44" s="20" t="s">
        <v>42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</row>
    <row collapsed="false" customFormat="false" customHeight="true" hidden="true" ht="12.75" outlineLevel="1" r="45">
      <c r="A45" s="13"/>
      <c r="B45" s="13"/>
      <c r="C45" s="21"/>
      <c r="D45" s="13"/>
      <c r="E45" s="13"/>
      <c r="F45" s="13"/>
      <c r="G45" s="35"/>
      <c r="H45" s="22"/>
      <c r="I45" s="22"/>
      <c r="J45" s="22"/>
      <c r="K45" s="22"/>
      <c r="L45" s="23"/>
      <c r="M45" s="22"/>
      <c r="N45" s="21"/>
      <c r="O45" s="21"/>
      <c r="P45" s="21"/>
      <c r="Q45" s="21"/>
      <c r="R45" s="24"/>
    </row>
    <row collapsed="false" customFormat="false" customHeight="true" hidden="true" ht="12.75" outlineLevel="1" r="46">
      <c r="A46" s="13"/>
      <c r="B46" s="13"/>
      <c r="C46" s="21"/>
      <c r="D46" s="13"/>
      <c r="E46" s="13"/>
      <c r="F46" s="13"/>
      <c r="G46" s="13"/>
      <c r="H46" s="22"/>
      <c r="I46" s="22"/>
      <c r="J46" s="22"/>
      <c r="K46" s="22" t="n">
        <f aca="false">I46-J46</f>
        <v>0</v>
      </c>
      <c r="L46" s="23"/>
      <c r="M46" s="22"/>
      <c r="N46" s="21"/>
      <c r="O46" s="21"/>
      <c r="P46" s="21"/>
      <c r="Q46" s="21"/>
      <c r="R46" s="24"/>
    </row>
    <row collapsed="false" customFormat="false" customHeight="true" hidden="true" ht="12.75" outlineLevel="1" r="47">
      <c r="A47" s="25" t="s">
        <v>43</v>
      </c>
      <c r="B47" s="25"/>
      <c r="C47" s="25"/>
      <c r="D47" s="25"/>
      <c r="E47" s="25"/>
      <c r="F47" s="25"/>
      <c r="G47" s="25"/>
      <c r="H47" s="26" t="n">
        <f aca="false">SUM(H45:H46)</f>
        <v>0</v>
      </c>
      <c r="I47" s="26" t="n">
        <f aca="false">SUM(I45:I46)</f>
        <v>0</v>
      </c>
      <c r="J47" s="26" t="n">
        <f aca="false">SUM(J45:J46)</f>
        <v>0</v>
      </c>
      <c r="K47" s="26" t="n">
        <f aca="false">I47-J47</f>
        <v>0</v>
      </c>
      <c r="L47" s="27" t="n">
        <f aca="false">SUM(L45:L46)</f>
        <v>0</v>
      </c>
      <c r="M47" s="26" t="n">
        <f aca="false">SUM(M45:M46)</f>
        <v>0</v>
      </c>
      <c r="N47" s="26" t="n">
        <f aca="false">SUM(N45:N46)</f>
        <v>0</v>
      </c>
      <c r="O47" s="26" t="n">
        <f aca="false">SUM(O45:O46)</f>
        <v>0</v>
      </c>
      <c r="P47" s="26" t="n">
        <f aca="false">SUM(P45:P46)</f>
        <v>0</v>
      </c>
      <c r="Q47" s="26"/>
      <c r="R47" s="29"/>
    </row>
    <row collapsed="false" customFormat="false" customHeight="true" hidden="false" ht="12.75" outlineLevel="0" r="48">
      <c r="A48" s="16"/>
      <c r="B48" s="16"/>
      <c r="C48" s="30"/>
      <c r="D48" s="16"/>
      <c r="E48" s="16"/>
      <c r="F48" s="16"/>
      <c r="G48" s="16"/>
      <c r="H48" s="31"/>
      <c r="I48" s="31"/>
      <c r="J48" s="31"/>
      <c r="K48" s="31"/>
      <c r="L48" s="27"/>
      <c r="M48" s="31"/>
      <c r="N48" s="30"/>
      <c r="O48" s="30"/>
      <c r="P48" s="30"/>
      <c r="Q48" s="30"/>
      <c r="R48" s="32"/>
    </row>
    <row collapsed="false" customFormat="false" customHeight="true" hidden="false" ht="12.75" outlineLevel="0" r="49">
      <c r="A49" s="20" t="s">
        <v>44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</row>
    <row collapsed="false" customFormat="false" customHeight="true" hidden="false" ht="25.5" outlineLevel="0" r="50">
      <c r="A50" s="13" t="n">
        <v>1</v>
      </c>
      <c r="B50" s="13"/>
      <c r="C50" s="21"/>
      <c r="D50" s="13" t="s">
        <v>45</v>
      </c>
      <c r="E50" s="13" t="n">
        <v>2011</v>
      </c>
      <c r="F50" s="13" t="s">
        <v>46</v>
      </c>
      <c r="G50" s="13" t="s">
        <v>47</v>
      </c>
      <c r="H50" s="22" t="n">
        <v>21135</v>
      </c>
      <c r="I50" s="22" t="n">
        <v>21135</v>
      </c>
      <c r="J50" s="22" t="n">
        <v>0</v>
      </c>
      <c r="K50" s="22" t="n">
        <f aca="false">I50-J50</f>
        <v>21135</v>
      </c>
      <c r="L50" s="36" t="n">
        <v>21135</v>
      </c>
      <c r="M50" s="22"/>
      <c r="N50" s="21"/>
      <c r="O50" s="21"/>
      <c r="P50" s="21"/>
      <c r="Q50" s="21" t="s">
        <v>48</v>
      </c>
      <c r="R50" s="24" t="s">
        <v>49</v>
      </c>
    </row>
    <row collapsed="false" customFormat="false" customHeight="true" hidden="false" ht="44.25" outlineLevel="0" r="51">
      <c r="A51" s="13" t="n">
        <v>2</v>
      </c>
      <c r="B51" s="13"/>
      <c r="C51" s="34" t="s">
        <v>50</v>
      </c>
      <c r="D51" s="13" t="s">
        <v>51</v>
      </c>
      <c r="E51" s="13" t="n">
        <v>2011</v>
      </c>
      <c r="F51" s="13" t="s">
        <v>46</v>
      </c>
      <c r="G51" s="13" t="s">
        <v>52</v>
      </c>
      <c r="H51" s="22" t="n">
        <v>29743</v>
      </c>
      <c r="I51" s="22" t="n">
        <v>29743</v>
      </c>
      <c r="J51" s="22" t="n">
        <v>0</v>
      </c>
      <c r="K51" s="22" t="n">
        <f aca="false">I51-J51</f>
        <v>29743</v>
      </c>
      <c r="L51" s="36"/>
      <c r="M51" s="22" t="n">
        <v>29743</v>
      </c>
      <c r="N51" s="21"/>
      <c r="O51" s="21"/>
      <c r="P51" s="21"/>
      <c r="Q51" s="21" t="s">
        <v>48</v>
      </c>
      <c r="R51" s="24" t="s">
        <v>49</v>
      </c>
    </row>
    <row collapsed="false" customFormat="true" customHeight="true" hidden="false" ht="63.75" outlineLevel="0" r="52" s="11">
      <c r="A52" s="13" t="n">
        <v>3</v>
      </c>
      <c r="B52" s="13"/>
      <c r="C52" s="21"/>
      <c r="D52" s="13" t="s">
        <v>53</v>
      </c>
      <c r="E52" s="13" t="n">
        <v>2017</v>
      </c>
      <c r="F52" s="13" t="s">
        <v>30</v>
      </c>
      <c r="G52" s="13" t="s">
        <v>54</v>
      </c>
      <c r="H52" s="22" t="n">
        <v>16000</v>
      </c>
      <c r="I52" s="22" t="n">
        <v>16000</v>
      </c>
      <c r="J52" s="22" t="n">
        <v>0</v>
      </c>
      <c r="K52" s="22" t="n">
        <v>16000</v>
      </c>
      <c r="L52" s="36" t="n">
        <v>16000</v>
      </c>
      <c r="M52" s="22" t="n">
        <v>0</v>
      </c>
      <c r="N52" s="21"/>
      <c r="O52" s="21"/>
      <c r="P52" s="21"/>
      <c r="Q52" s="21" t="s">
        <v>48</v>
      </c>
      <c r="R52" s="24" t="s">
        <v>55</v>
      </c>
    </row>
    <row collapsed="false" customFormat="true" customHeight="true" hidden="false" ht="45" outlineLevel="0" r="53" s="11">
      <c r="A53" s="13" t="n">
        <v>4</v>
      </c>
      <c r="B53" s="13"/>
      <c r="C53" s="34" t="s">
        <v>56</v>
      </c>
      <c r="D53" s="13" t="s">
        <v>57</v>
      </c>
      <c r="E53" s="13" t="n">
        <v>2017</v>
      </c>
      <c r="F53" s="13" t="s">
        <v>30</v>
      </c>
      <c r="G53" s="13" t="s">
        <v>58</v>
      </c>
      <c r="H53" s="22" t="n">
        <v>55000</v>
      </c>
      <c r="I53" s="22" t="n">
        <v>55000</v>
      </c>
      <c r="J53" s="22" t="n">
        <v>0</v>
      </c>
      <c r="K53" s="22" t="n">
        <v>55000</v>
      </c>
      <c r="L53" s="36"/>
      <c r="M53" s="22" t="n">
        <v>5000</v>
      </c>
      <c r="N53" s="21" t="n">
        <v>50000</v>
      </c>
      <c r="O53" s="21"/>
      <c r="P53" s="21"/>
      <c r="Q53" s="21" t="s">
        <v>48</v>
      </c>
      <c r="R53" s="24" t="s">
        <v>55</v>
      </c>
    </row>
    <row collapsed="false" customFormat="false" customHeight="true" hidden="false" ht="12.75" outlineLevel="0" r="54">
      <c r="A54" s="25" t="s">
        <v>59</v>
      </c>
      <c r="B54" s="25"/>
      <c r="C54" s="25"/>
      <c r="D54" s="25"/>
      <c r="E54" s="25"/>
      <c r="F54" s="25"/>
      <c r="G54" s="25"/>
      <c r="H54" s="26" t="n">
        <f aca="false">SUM(H50:H53)</f>
        <v>121878</v>
      </c>
      <c r="I54" s="26" t="n">
        <f aca="false">SUM(I50:I53)</f>
        <v>121878</v>
      </c>
      <c r="J54" s="26" t="n">
        <f aca="false">SUM(J50:J53)</f>
        <v>0</v>
      </c>
      <c r="K54" s="26" t="n">
        <f aca="false">SUM(K50:K53)</f>
        <v>121878</v>
      </c>
      <c r="L54" s="27" t="n">
        <f aca="false">SUM(L50:L53)</f>
        <v>37135</v>
      </c>
      <c r="M54" s="26" t="n">
        <f aca="false">SUM(M51:M53)</f>
        <v>34743</v>
      </c>
      <c r="N54" s="26" t="n">
        <f aca="false">SUM(N50:N53)</f>
        <v>50000</v>
      </c>
      <c r="O54" s="26" t="n">
        <f aca="false">SUM(O50:O53)</f>
        <v>0</v>
      </c>
      <c r="P54" s="26" t="n">
        <f aca="false">SUM(P50:P53)</f>
        <v>0</v>
      </c>
      <c r="Q54" s="26"/>
      <c r="R54" s="29"/>
    </row>
    <row collapsed="false" customFormat="false" customHeight="true" hidden="false" ht="12.75" outlineLevel="0" r="55">
      <c r="A55" s="16"/>
      <c r="B55" s="16"/>
      <c r="C55" s="30"/>
      <c r="D55" s="16"/>
      <c r="E55" s="16"/>
      <c r="F55" s="16"/>
      <c r="G55" s="16"/>
      <c r="H55" s="31"/>
      <c r="I55" s="31"/>
      <c r="J55" s="31"/>
      <c r="K55" s="31"/>
      <c r="L55" s="27"/>
      <c r="M55" s="31"/>
      <c r="N55" s="30"/>
      <c r="O55" s="30"/>
      <c r="P55" s="30"/>
      <c r="Q55" s="30"/>
      <c r="R55" s="32"/>
    </row>
    <row collapsed="false" customFormat="false" customHeight="true" hidden="true" ht="12.75" outlineLevel="1" r="56">
      <c r="A56" s="20" t="s">
        <v>60</v>
      </c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</row>
    <row collapsed="false" customFormat="false" customHeight="true" hidden="true" ht="12.75" outlineLevel="1" r="57">
      <c r="A57" s="13"/>
      <c r="B57" s="13"/>
      <c r="C57" s="21"/>
      <c r="D57" s="13"/>
      <c r="E57" s="13"/>
      <c r="F57" s="13"/>
      <c r="G57" s="13"/>
      <c r="H57" s="22"/>
      <c r="I57" s="22"/>
      <c r="J57" s="22"/>
      <c r="K57" s="22"/>
      <c r="L57" s="23"/>
      <c r="M57" s="22"/>
      <c r="N57" s="21"/>
      <c r="O57" s="21"/>
      <c r="P57" s="21"/>
      <c r="Q57" s="21"/>
      <c r="R57" s="24"/>
    </row>
    <row collapsed="false" customFormat="false" customHeight="true" hidden="true" ht="12.75" outlineLevel="1" r="58">
      <c r="A58" s="13"/>
      <c r="B58" s="13"/>
      <c r="C58" s="21"/>
      <c r="D58" s="13"/>
      <c r="E58" s="13"/>
      <c r="F58" s="13"/>
      <c r="G58" s="13"/>
      <c r="H58" s="22"/>
      <c r="I58" s="22"/>
      <c r="J58" s="22"/>
      <c r="K58" s="22"/>
      <c r="L58" s="23"/>
      <c r="M58" s="22"/>
      <c r="N58" s="21"/>
      <c r="O58" s="21"/>
      <c r="P58" s="21"/>
      <c r="Q58" s="21"/>
      <c r="R58" s="24"/>
    </row>
    <row collapsed="false" customFormat="false" customHeight="true" hidden="true" ht="12.75" outlineLevel="1" r="59">
      <c r="A59" s="25" t="s">
        <v>61</v>
      </c>
      <c r="B59" s="25"/>
      <c r="C59" s="25"/>
      <c r="D59" s="25"/>
      <c r="E59" s="25"/>
      <c r="F59" s="25"/>
      <c r="G59" s="25"/>
      <c r="H59" s="26" t="n">
        <f aca="false">SUM(H57:H58)</f>
        <v>0</v>
      </c>
      <c r="I59" s="26" t="n">
        <f aca="false">SUM(I57:I58)</f>
        <v>0</v>
      </c>
      <c r="J59" s="26" t="n">
        <f aca="false">SUM(J57:J58)</f>
        <v>0</v>
      </c>
      <c r="K59" s="26" t="n">
        <f aca="false">I59-J59</f>
        <v>0</v>
      </c>
      <c r="L59" s="27" t="n">
        <f aca="false">SUM(L57:L58)</f>
        <v>0</v>
      </c>
      <c r="M59" s="26" t="n">
        <f aca="false">SUM(M57:M58)</f>
        <v>0</v>
      </c>
      <c r="N59" s="26" t="n">
        <f aca="false">SUM(N57:N58)</f>
        <v>0</v>
      </c>
      <c r="O59" s="26" t="n">
        <f aca="false">SUM(O57:O58)</f>
        <v>0</v>
      </c>
      <c r="P59" s="26" t="n">
        <f aca="false">SUM(P57:P58)</f>
        <v>0</v>
      </c>
      <c r="Q59" s="26"/>
      <c r="R59" s="29"/>
    </row>
    <row collapsed="false" customFormat="false" customHeight="true" hidden="true" ht="12.75" outlineLevel="1" r="60">
      <c r="A60" s="16"/>
      <c r="B60" s="16"/>
      <c r="C60" s="30"/>
      <c r="D60" s="16"/>
      <c r="E60" s="16"/>
      <c r="F60" s="16"/>
      <c r="G60" s="16"/>
      <c r="H60" s="31"/>
      <c r="I60" s="31"/>
      <c r="J60" s="31"/>
      <c r="K60" s="31"/>
      <c r="L60" s="27"/>
      <c r="M60" s="31"/>
      <c r="N60" s="30"/>
      <c r="O60" s="30"/>
      <c r="P60" s="30"/>
      <c r="Q60" s="30"/>
      <c r="R60" s="32"/>
    </row>
    <row collapsed="false" customFormat="false" customHeight="true" hidden="true" ht="12.75" outlineLevel="1" r="61">
      <c r="A61" s="18" t="s">
        <v>62</v>
      </c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</row>
    <row collapsed="false" customFormat="false" customHeight="true" hidden="true" ht="12.75" outlineLevel="1" r="62">
      <c r="A62" s="19" t="s">
        <v>63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collapsed="false" customFormat="false" customHeight="true" hidden="true" ht="12.75" outlineLevel="1" r="63">
      <c r="A63" s="20" t="s">
        <v>64</v>
      </c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</row>
    <row collapsed="false" customFormat="false" customHeight="true" hidden="true" ht="12.75" outlineLevel="2" r="64">
      <c r="A64" s="13"/>
      <c r="B64" s="13"/>
      <c r="C64" s="21"/>
      <c r="D64" s="13"/>
      <c r="E64" s="13"/>
      <c r="F64" s="13"/>
      <c r="G64" s="13"/>
      <c r="H64" s="22"/>
      <c r="I64" s="22"/>
      <c r="J64" s="22"/>
      <c r="K64" s="22" t="n">
        <f aca="false">I64-J64</f>
        <v>0</v>
      </c>
      <c r="L64" s="23"/>
      <c r="M64" s="22"/>
      <c r="N64" s="21"/>
      <c r="O64" s="21"/>
      <c r="P64" s="21"/>
      <c r="Q64" s="21"/>
      <c r="R64" s="24"/>
    </row>
    <row collapsed="false" customFormat="false" customHeight="true" hidden="true" ht="12.75" outlineLevel="2" r="65">
      <c r="A65" s="13"/>
      <c r="B65" s="13"/>
      <c r="C65" s="21"/>
      <c r="D65" s="13"/>
      <c r="E65" s="13"/>
      <c r="F65" s="13"/>
      <c r="G65" s="13"/>
      <c r="H65" s="22"/>
      <c r="I65" s="22"/>
      <c r="J65" s="22"/>
      <c r="K65" s="22" t="n">
        <f aca="false">I65-J65</f>
        <v>0</v>
      </c>
      <c r="L65" s="23"/>
      <c r="M65" s="22"/>
      <c r="N65" s="21"/>
      <c r="O65" s="21"/>
      <c r="P65" s="21"/>
      <c r="Q65" s="21"/>
      <c r="R65" s="24"/>
    </row>
    <row collapsed="false" customFormat="false" customHeight="true" hidden="true" ht="12.75" outlineLevel="2" r="66">
      <c r="A66" s="13"/>
      <c r="B66" s="13"/>
      <c r="C66" s="21"/>
      <c r="D66" s="13"/>
      <c r="E66" s="13"/>
      <c r="F66" s="13"/>
      <c r="G66" s="13"/>
      <c r="H66" s="22"/>
      <c r="I66" s="22"/>
      <c r="J66" s="22"/>
      <c r="K66" s="22" t="n">
        <f aca="false">I66-J66</f>
        <v>0</v>
      </c>
      <c r="L66" s="23"/>
      <c r="M66" s="22"/>
      <c r="N66" s="21"/>
      <c r="O66" s="21"/>
      <c r="P66" s="21"/>
      <c r="Q66" s="21"/>
      <c r="R66" s="24"/>
    </row>
    <row collapsed="true" customFormat="false" customHeight="true" hidden="true" ht="12.75" outlineLevel="1" r="67">
      <c r="A67" s="25" t="s">
        <v>65</v>
      </c>
      <c r="B67" s="25"/>
      <c r="C67" s="25"/>
      <c r="D67" s="25"/>
      <c r="E67" s="25"/>
      <c r="F67" s="25"/>
      <c r="G67" s="25"/>
      <c r="H67" s="26" t="n">
        <f aca="false">SUM(H64:H66)</f>
        <v>0</v>
      </c>
      <c r="I67" s="26" t="n">
        <f aca="false">SUM(I64:I66)</f>
        <v>0</v>
      </c>
      <c r="J67" s="26" t="n">
        <f aca="false">SUM(J64:J66)</f>
        <v>0</v>
      </c>
      <c r="K67" s="26" t="n">
        <f aca="false">I67-J67</f>
        <v>0</v>
      </c>
      <c r="L67" s="27" t="n">
        <f aca="false">SUM(L64:L66)</f>
        <v>0</v>
      </c>
      <c r="M67" s="26" t="n">
        <f aca="false">SUM(M64:M66)</f>
        <v>0</v>
      </c>
      <c r="N67" s="26" t="n">
        <f aca="false">SUM(N64:N66)</f>
        <v>0</v>
      </c>
      <c r="O67" s="26" t="n">
        <f aca="false">SUM(O64:O66)</f>
        <v>0</v>
      </c>
      <c r="P67" s="26" t="n">
        <f aca="false">SUM(P64:P66)</f>
        <v>0</v>
      </c>
      <c r="Q67" s="26"/>
      <c r="R67" s="29"/>
    </row>
    <row collapsed="false" customFormat="false" customHeight="true" hidden="true" ht="12.75" outlineLevel="1" r="68">
      <c r="A68" s="16"/>
      <c r="B68" s="16"/>
      <c r="C68" s="30"/>
      <c r="D68" s="16"/>
      <c r="E68" s="16"/>
      <c r="F68" s="16"/>
      <c r="G68" s="16"/>
      <c r="H68" s="31"/>
      <c r="I68" s="31"/>
      <c r="J68" s="31"/>
      <c r="K68" s="31"/>
      <c r="L68" s="27"/>
      <c r="M68" s="31"/>
      <c r="N68" s="30"/>
      <c r="O68" s="30"/>
      <c r="P68" s="30"/>
      <c r="Q68" s="30"/>
      <c r="R68" s="32"/>
    </row>
    <row collapsed="false" customFormat="false" customHeight="true" hidden="true" ht="12.75" outlineLevel="1" r="69">
      <c r="A69" s="20" t="s">
        <v>66</v>
      </c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</row>
    <row collapsed="false" customFormat="false" customHeight="true" hidden="true" ht="12.75" outlineLevel="2" r="70">
      <c r="A70" s="13"/>
      <c r="B70" s="13"/>
      <c r="C70" s="21"/>
      <c r="D70" s="13"/>
      <c r="E70" s="13"/>
      <c r="F70" s="13"/>
      <c r="G70" s="13"/>
      <c r="H70" s="22"/>
      <c r="I70" s="22"/>
      <c r="J70" s="22"/>
      <c r="K70" s="22" t="n">
        <f aca="false">I70-J70</f>
        <v>0</v>
      </c>
      <c r="L70" s="23"/>
      <c r="M70" s="22"/>
      <c r="N70" s="21"/>
      <c r="O70" s="21"/>
      <c r="P70" s="21"/>
      <c r="Q70" s="21"/>
      <c r="R70" s="24"/>
    </row>
    <row collapsed="false" customFormat="false" customHeight="true" hidden="true" ht="12.75" outlineLevel="2" r="71">
      <c r="A71" s="13"/>
      <c r="B71" s="13"/>
      <c r="C71" s="21"/>
      <c r="D71" s="13"/>
      <c r="E71" s="13"/>
      <c r="F71" s="13"/>
      <c r="G71" s="13"/>
      <c r="H71" s="22"/>
      <c r="I71" s="22"/>
      <c r="J71" s="22"/>
      <c r="K71" s="22" t="n">
        <f aca="false">I71-J71</f>
        <v>0</v>
      </c>
      <c r="L71" s="23"/>
      <c r="M71" s="22"/>
      <c r="N71" s="21"/>
      <c r="O71" s="21"/>
      <c r="P71" s="21"/>
      <c r="Q71" s="21"/>
      <c r="R71" s="24"/>
    </row>
    <row collapsed="false" customFormat="false" customHeight="true" hidden="true" ht="12.75" outlineLevel="2" r="72">
      <c r="A72" s="13"/>
      <c r="B72" s="13"/>
      <c r="C72" s="21"/>
      <c r="D72" s="13"/>
      <c r="E72" s="13"/>
      <c r="F72" s="13"/>
      <c r="G72" s="13"/>
      <c r="H72" s="22"/>
      <c r="I72" s="22"/>
      <c r="J72" s="22"/>
      <c r="K72" s="22" t="n">
        <f aca="false">I72-J72</f>
        <v>0</v>
      </c>
      <c r="L72" s="23"/>
      <c r="M72" s="22"/>
      <c r="N72" s="21"/>
      <c r="O72" s="21"/>
      <c r="P72" s="21"/>
      <c r="Q72" s="21"/>
      <c r="R72" s="24"/>
    </row>
    <row collapsed="true" customFormat="false" customHeight="true" hidden="true" ht="12.75" outlineLevel="1" r="73">
      <c r="A73" s="25" t="s">
        <v>67</v>
      </c>
      <c r="B73" s="25"/>
      <c r="C73" s="25"/>
      <c r="D73" s="25"/>
      <c r="E73" s="25"/>
      <c r="F73" s="25"/>
      <c r="G73" s="25"/>
      <c r="H73" s="26" t="n">
        <f aca="false">SUM(H70:H72)</f>
        <v>0</v>
      </c>
      <c r="I73" s="26" t="n">
        <f aca="false">SUM(I70:I72)</f>
        <v>0</v>
      </c>
      <c r="J73" s="26" t="n">
        <f aca="false">SUM(J70:J72)</f>
        <v>0</v>
      </c>
      <c r="K73" s="26" t="n">
        <f aca="false">I73-J73</f>
        <v>0</v>
      </c>
      <c r="L73" s="27" t="n">
        <f aca="false">SUM(L70:L72)</f>
        <v>0</v>
      </c>
      <c r="M73" s="26" t="n">
        <f aca="false">SUM(M70:M72)</f>
        <v>0</v>
      </c>
      <c r="N73" s="26" t="n">
        <f aca="false">SUM(N70:N72)</f>
        <v>0</v>
      </c>
      <c r="O73" s="26" t="n">
        <f aca="false">SUM(O70:O72)</f>
        <v>0</v>
      </c>
      <c r="P73" s="26" t="n">
        <f aca="false">SUM(P70:P72)</f>
        <v>0</v>
      </c>
      <c r="Q73" s="26"/>
      <c r="R73" s="29"/>
    </row>
    <row collapsed="false" customFormat="false" customHeight="true" hidden="true" ht="12.75" outlineLevel="1" r="74">
      <c r="A74" s="16"/>
      <c r="B74" s="16"/>
      <c r="C74" s="30"/>
      <c r="D74" s="16"/>
      <c r="E74" s="16"/>
      <c r="F74" s="16"/>
      <c r="G74" s="16"/>
      <c r="H74" s="31"/>
      <c r="I74" s="31"/>
      <c r="J74" s="31"/>
      <c r="K74" s="31"/>
      <c r="L74" s="27"/>
      <c r="M74" s="31"/>
      <c r="N74" s="30"/>
      <c r="O74" s="30"/>
      <c r="P74" s="30"/>
      <c r="Q74" s="30"/>
      <c r="R74" s="32"/>
    </row>
    <row collapsed="false" customFormat="false" customHeight="true" hidden="true" ht="12.75" outlineLevel="1" r="75">
      <c r="A75" s="20" t="s">
        <v>68</v>
      </c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</row>
    <row collapsed="false" customFormat="false" customHeight="true" hidden="true" ht="12.75" outlineLevel="2" r="76">
      <c r="A76" s="13"/>
      <c r="B76" s="13"/>
      <c r="C76" s="21"/>
      <c r="D76" s="13"/>
      <c r="E76" s="13"/>
      <c r="F76" s="13"/>
      <c r="G76" s="13"/>
      <c r="H76" s="22"/>
      <c r="I76" s="22"/>
      <c r="J76" s="22"/>
      <c r="K76" s="22" t="n">
        <f aca="false">I76-J76</f>
        <v>0</v>
      </c>
      <c r="L76" s="23"/>
      <c r="M76" s="22"/>
      <c r="N76" s="21"/>
      <c r="O76" s="21"/>
      <c r="P76" s="21"/>
      <c r="Q76" s="21"/>
      <c r="R76" s="24"/>
    </row>
    <row collapsed="false" customFormat="false" customHeight="true" hidden="true" ht="12.75" outlineLevel="2" r="77">
      <c r="A77" s="13"/>
      <c r="B77" s="13"/>
      <c r="C77" s="21"/>
      <c r="D77" s="13"/>
      <c r="E77" s="13"/>
      <c r="F77" s="13"/>
      <c r="G77" s="13"/>
      <c r="H77" s="22"/>
      <c r="I77" s="22"/>
      <c r="J77" s="22"/>
      <c r="K77" s="22" t="n">
        <f aca="false">I77-J77</f>
        <v>0</v>
      </c>
      <c r="L77" s="23"/>
      <c r="M77" s="22"/>
      <c r="N77" s="21"/>
      <c r="O77" s="21"/>
      <c r="P77" s="21"/>
      <c r="Q77" s="21"/>
      <c r="R77" s="24"/>
    </row>
    <row collapsed="false" customFormat="false" customHeight="true" hidden="true" ht="12.75" outlineLevel="2" r="78">
      <c r="A78" s="13"/>
      <c r="B78" s="13"/>
      <c r="C78" s="21"/>
      <c r="D78" s="13"/>
      <c r="E78" s="13"/>
      <c r="F78" s="13"/>
      <c r="G78" s="13"/>
      <c r="H78" s="22"/>
      <c r="I78" s="22"/>
      <c r="J78" s="22"/>
      <c r="K78" s="22" t="n">
        <f aca="false">I78-J78</f>
        <v>0</v>
      </c>
      <c r="L78" s="23"/>
      <c r="M78" s="22"/>
      <c r="N78" s="21"/>
      <c r="O78" s="21"/>
      <c r="P78" s="21"/>
      <c r="Q78" s="21"/>
      <c r="R78" s="24"/>
    </row>
    <row collapsed="true" customFormat="false" customHeight="true" hidden="true" ht="12.75" outlineLevel="1" r="79">
      <c r="A79" s="25" t="s">
        <v>69</v>
      </c>
      <c r="B79" s="25"/>
      <c r="C79" s="25"/>
      <c r="D79" s="25"/>
      <c r="E79" s="25"/>
      <c r="F79" s="25"/>
      <c r="G79" s="25"/>
      <c r="H79" s="26" t="n">
        <f aca="false">SUM(H76:H78)</f>
        <v>0</v>
      </c>
      <c r="I79" s="26" t="n">
        <f aca="false">SUM(I76:I78)</f>
        <v>0</v>
      </c>
      <c r="J79" s="26" t="n">
        <f aca="false">SUM(J76:J78)</f>
        <v>0</v>
      </c>
      <c r="K79" s="26" t="n">
        <f aca="false">I79-J79</f>
        <v>0</v>
      </c>
      <c r="L79" s="27" t="n">
        <f aca="false">SUM(L76:L78)</f>
        <v>0</v>
      </c>
      <c r="M79" s="26" t="n">
        <f aca="false">SUM(M76:M78)</f>
        <v>0</v>
      </c>
      <c r="N79" s="26" t="n">
        <f aca="false">SUM(N76:N78)</f>
        <v>0</v>
      </c>
      <c r="O79" s="26" t="n">
        <f aca="false">SUM(O76:O78)</f>
        <v>0</v>
      </c>
      <c r="P79" s="26" t="n">
        <f aca="false">SUM(P76:P78)</f>
        <v>0</v>
      </c>
      <c r="Q79" s="26"/>
      <c r="R79" s="29"/>
    </row>
    <row collapsed="false" customFormat="false" customHeight="true" hidden="true" ht="12.75" outlineLevel="1" r="80">
      <c r="A80" s="16"/>
      <c r="B80" s="16"/>
      <c r="C80" s="30"/>
      <c r="D80" s="16"/>
      <c r="E80" s="16"/>
      <c r="F80" s="16"/>
      <c r="G80" s="16"/>
      <c r="H80" s="31"/>
      <c r="I80" s="31"/>
      <c r="J80" s="31"/>
      <c r="K80" s="31"/>
      <c r="L80" s="27"/>
      <c r="M80" s="31"/>
      <c r="N80" s="30"/>
      <c r="O80" s="30"/>
      <c r="P80" s="30"/>
      <c r="Q80" s="30"/>
      <c r="R80" s="32"/>
    </row>
    <row collapsed="false" customFormat="false" customHeight="true" hidden="true" ht="12.75" outlineLevel="1" r="81">
      <c r="A81" s="20" t="s">
        <v>70</v>
      </c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</row>
    <row collapsed="false" customFormat="false" customHeight="true" hidden="true" ht="12.75" outlineLevel="2" r="82">
      <c r="A82" s="13"/>
      <c r="B82" s="13"/>
      <c r="C82" s="21"/>
      <c r="D82" s="13"/>
      <c r="E82" s="13"/>
      <c r="F82" s="13"/>
      <c r="G82" s="13"/>
      <c r="H82" s="22"/>
      <c r="I82" s="22"/>
      <c r="J82" s="22"/>
      <c r="K82" s="22" t="n">
        <f aca="false">I82-J82</f>
        <v>0</v>
      </c>
      <c r="L82" s="23"/>
      <c r="M82" s="22"/>
      <c r="N82" s="21"/>
      <c r="O82" s="21"/>
      <c r="P82" s="21"/>
      <c r="Q82" s="21"/>
      <c r="R82" s="24"/>
    </row>
    <row collapsed="false" customFormat="false" customHeight="true" hidden="true" ht="12.75" outlineLevel="2" r="83">
      <c r="A83" s="13"/>
      <c r="B83" s="13"/>
      <c r="C83" s="21"/>
      <c r="D83" s="13"/>
      <c r="E83" s="13"/>
      <c r="F83" s="13"/>
      <c r="G83" s="13"/>
      <c r="H83" s="22"/>
      <c r="I83" s="22"/>
      <c r="J83" s="22"/>
      <c r="K83" s="22" t="n">
        <f aca="false">I83-J83</f>
        <v>0</v>
      </c>
      <c r="L83" s="23"/>
      <c r="M83" s="22"/>
      <c r="N83" s="21"/>
      <c r="O83" s="21"/>
      <c r="P83" s="21"/>
      <c r="Q83" s="21"/>
      <c r="R83" s="24"/>
    </row>
    <row collapsed="false" customFormat="false" customHeight="true" hidden="true" ht="12.75" outlineLevel="2" r="84">
      <c r="A84" s="13"/>
      <c r="B84" s="13"/>
      <c r="C84" s="21"/>
      <c r="D84" s="13"/>
      <c r="E84" s="13"/>
      <c r="F84" s="13"/>
      <c r="G84" s="13"/>
      <c r="H84" s="22"/>
      <c r="I84" s="22"/>
      <c r="J84" s="22"/>
      <c r="K84" s="22" t="n">
        <f aca="false">I84-J84</f>
        <v>0</v>
      </c>
      <c r="L84" s="23"/>
      <c r="M84" s="22"/>
      <c r="N84" s="21"/>
      <c r="O84" s="21"/>
      <c r="P84" s="21"/>
      <c r="Q84" s="21"/>
      <c r="R84" s="24"/>
    </row>
    <row collapsed="true" customFormat="false" customHeight="true" hidden="true" ht="12.75" outlineLevel="1" r="85">
      <c r="A85" s="25" t="s">
        <v>71</v>
      </c>
      <c r="B85" s="25"/>
      <c r="C85" s="25"/>
      <c r="D85" s="25"/>
      <c r="E85" s="25"/>
      <c r="F85" s="25"/>
      <c r="G85" s="25"/>
      <c r="H85" s="26" t="n">
        <f aca="false">SUM(H82:H84)</f>
        <v>0</v>
      </c>
      <c r="I85" s="26" t="n">
        <f aca="false">SUM(I82:I84)</f>
        <v>0</v>
      </c>
      <c r="J85" s="26" t="n">
        <f aca="false">SUM(J82:J84)</f>
        <v>0</v>
      </c>
      <c r="K85" s="26" t="n">
        <f aca="false">I85-J85</f>
        <v>0</v>
      </c>
      <c r="L85" s="27" t="n">
        <f aca="false">SUM(L82:L84)</f>
        <v>0</v>
      </c>
      <c r="M85" s="26" t="n">
        <f aca="false">SUM(M82:M84)</f>
        <v>0</v>
      </c>
      <c r="N85" s="26" t="n">
        <f aca="false">SUM(N82:N84)</f>
        <v>0</v>
      </c>
      <c r="O85" s="26" t="n">
        <f aca="false">SUM(O82:O84)</f>
        <v>0</v>
      </c>
      <c r="P85" s="26" t="n">
        <f aca="false">SUM(P82:P84)</f>
        <v>0</v>
      </c>
      <c r="Q85" s="26"/>
      <c r="R85" s="29"/>
    </row>
    <row collapsed="false" customFormat="false" customHeight="true" hidden="true" ht="12.75" outlineLevel="1" r="86">
      <c r="A86" s="16"/>
      <c r="B86" s="16"/>
      <c r="C86" s="30"/>
      <c r="D86" s="16"/>
      <c r="E86" s="16"/>
      <c r="F86" s="16"/>
      <c r="G86" s="16"/>
      <c r="H86" s="31"/>
      <c r="I86" s="31"/>
      <c r="J86" s="31"/>
      <c r="K86" s="31"/>
      <c r="L86" s="27"/>
      <c r="M86" s="31"/>
      <c r="N86" s="30"/>
      <c r="O86" s="30"/>
      <c r="P86" s="30"/>
      <c r="Q86" s="30"/>
      <c r="R86" s="32"/>
    </row>
    <row collapsed="false" customFormat="false" customHeight="true" hidden="true" ht="12.75" outlineLevel="1" r="87">
      <c r="A87" s="18" t="s">
        <v>72</v>
      </c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</row>
    <row collapsed="false" customFormat="false" customHeight="true" hidden="true" ht="12.75" outlineLevel="1" r="88">
      <c r="A88" s="19" t="s">
        <v>73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collapsed="false" customFormat="false" customHeight="true" hidden="true" ht="12.75" outlineLevel="1" r="89">
      <c r="A89" s="20" t="s">
        <v>74</v>
      </c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</row>
    <row collapsed="false" customFormat="false" customHeight="true" hidden="true" ht="12.75" outlineLevel="2" r="90">
      <c r="A90" s="13"/>
      <c r="B90" s="13"/>
      <c r="C90" s="21"/>
      <c r="D90" s="13"/>
      <c r="E90" s="13"/>
      <c r="F90" s="13"/>
      <c r="G90" s="13"/>
      <c r="H90" s="22"/>
      <c r="I90" s="22"/>
      <c r="J90" s="22"/>
      <c r="K90" s="22" t="n">
        <f aca="false">I90-J90</f>
        <v>0</v>
      </c>
      <c r="L90" s="23"/>
      <c r="M90" s="22"/>
      <c r="N90" s="21"/>
      <c r="O90" s="21"/>
      <c r="P90" s="21"/>
      <c r="Q90" s="21"/>
      <c r="R90" s="24"/>
    </row>
    <row collapsed="false" customFormat="false" customHeight="true" hidden="true" ht="12.75" outlineLevel="2" r="91">
      <c r="A91" s="13"/>
      <c r="B91" s="13"/>
      <c r="C91" s="21"/>
      <c r="D91" s="13"/>
      <c r="E91" s="13"/>
      <c r="F91" s="13"/>
      <c r="G91" s="13"/>
      <c r="H91" s="22"/>
      <c r="I91" s="22"/>
      <c r="J91" s="22"/>
      <c r="K91" s="22" t="n">
        <f aca="false">I91-J91</f>
        <v>0</v>
      </c>
      <c r="L91" s="23"/>
      <c r="M91" s="22"/>
      <c r="N91" s="21"/>
      <c r="O91" s="21"/>
      <c r="P91" s="21"/>
      <c r="Q91" s="21"/>
      <c r="R91" s="24"/>
    </row>
    <row collapsed="false" customFormat="false" customHeight="true" hidden="true" ht="12.75" outlineLevel="2" r="92">
      <c r="A92" s="13"/>
      <c r="B92" s="13"/>
      <c r="C92" s="21"/>
      <c r="D92" s="13"/>
      <c r="E92" s="13"/>
      <c r="F92" s="13"/>
      <c r="G92" s="13"/>
      <c r="H92" s="22"/>
      <c r="I92" s="22"/>
      <c r="J92" s="22"/>
      <c r="K92" s="22" t="n">
        <f aca="false">I92-J92</f>
        <v>0</v>
      </c>
      <c r="L92" s="23"/>
      <c r="M92" s="22"/>
      <c r="N92" s="21"/>
      <c r="O92" s="21"/>
      <c r="P92" s="21"/>
      <c r="Q92" s="21"/>
      <c r="R92" s="24"/>
    </row>
    <row collapsed="true" customFormat="false" customHeight="true" hidden="true" ht="12.75" outlineLevel="1" r="93">
      <c r="A93" s="25" t="s">
        <v>75</v>
      </c>
      <c r="B93" s="25"/>
      <c r="C93" s="25"/>
      <c r="D93" s="25"/>
      <c r="E93" s="25"/>
      <c r="F93" s="25"/>
      <c r="G93" s="25"/>
      <c r="H93" s="26" t="n">
        <f aca="false">SUM(H90:H92)</f>
        <v>0</v>
      </c>
      <c r="I93" s="26" t="n">
        <f aca="false">SUM(I90:I92)</f>
        <v>0</v>
      </c>
      <c r="J93" s="26" t="n">
        <f aca="false">SUM(J90:J92)</f>
        <v>0</v>
      </c>
      <c r="K93" s="26" t="n">
        <f aca="false">I93-J93</f>
        <v>0</v>
      </c>
      <c r="L93" s="27" t="n">
        <f aca="false">SUM(L90:L92)</f>
        <v>0</v>
      </c>
      <c r="M93" s="26" t="n">
        <f aca="false">SUM(M90:M92)</f>
        <v>0</v>
      </c>
      <c r="N93" s="26" t="n">
        <f aca="false">SUM(N90:N92)</f>
        <v>0</v>
      </c>
      <c r="O93" s="26" t="n">
        <f aca="false">SUM(O90:O92)</f>
        <v>0</v>
      </c>
      <c r="P93" s="26" t="n">
        <f aca="false">SUM(P90:P92)</f>
        <v>0</v>
      </c>
      <c r="Q93" s="26"/>
      <c r="R93" s="29"/>
    </row>
    <row collapsed="false" customFormat="false" customHeight="true" hidden="true" ht="12.75" outlineLevel="1" r="94">
      <c r="A94" s="16"/>
      <c r="B94" s="16"/>
      <c r="C94" s="30"/>
      <c r="D94" s="16"/>
      <c r="E94" s="16"/>
      <c r="F94" s="16"/>
      <c r="G94" s="16"/>
      <c r="H94" s="31"/>
      <c r="I94" s="31"/>
      <c r="J94" s="31"/>
      <c r="K94" s="31"/>
      <c r="L94" s="27"/>
      <c r="M94" s="31"/>
      <c r="N94" s="30"/>
      <c r="O94" s="30"/>
      <c r="P94" s="30"/>
      <c r="Q94" s="30"/>
      <c r="R94" s="32"/>
    </row>
    <row collapsed="false" customFormat="false" customHeight="true" hidden="true" ht="12.75" outlineLevel="1" r="95">
      <c r="A95" s="20" t="s">
        <v>76</v>
      </c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</row>
    <row collapsed="false" customFormat="false" customHeight="true" hidden="true" ht="12.75" outlineLevel="2" r="96">
      <c r="A96" s="13"/>
      <c r="B96" s="13"/>
      <c r="C96" s="21"/>
      <c r="D96" s="13"/>
      <c r="E96" s="13"/>
      <c r="F96" s="13"/>
      <c r="G96" s="13"/>
      <c r="H96" s="22"/>
      <c r="I96" s="22"/>
      <c r="J96" s="22"/>
      <c r="K96" s="22" t="n">
        <f aca="false">I96-J96</f>
        <v>0</v>
      </c>
      <c r="L96" s="23"/>
      <c r="M96" s="22"/>
      <c r="N96" s="21"/>
      <c r="O96" s="21"/>
      <c r="P96" s="21"/>
      <c r="Q96" s="21"/>
      <c r="R96" s="24"/>
    </row>
    <row collapsed="false" customFormat="false" customHeight="true" hidden="true" ht="12.75" outlineLevel="2" r="97">
      <c r="A97" s="13"/>
      <c r="B97" s="13"/>
      <c r="C97" s="21"/>
      <c r="D97" s="13"/>
      <c r="E97" s="13"/>
      <c r="F97" s="13"/>
      <c r="G97" s="13"/>
      <c r="H97" s="22"/>
      <c r="I97" s="22"/>
      <c r="J97" s="22"/>
      <c r="K97" s="22" t="n">
        <f aca="false">I97-J97</f>
        <v>0</v>
      </c>
      <c r="L97" s="23"/>
      <c r="M97" s="22"/>
      <c r="N97" s="21"/>
      <c r="O97" s="21"/>
      <c r="P97" s="21"/>
      <c r="Q97" s="21"/>
      <c r="R97" s="24"/>
    </row>
    <row collapsed="false" customFormat="false" customHeight="true" hidden="true" ht="12.75" outlineLevel="2" r="98">
      <c r="A98" s="13"/>
      <c r="B98" s="13"/>
      <c r="C98" s="21"/>
      <c r="D98" s="13"/>
      <c r="E98" s="13"/>
      <c r="F98" s="13"/>
      <c r="G98" s="13"/>
      <c r="H98" s="22"/>
      <c r="I98" s="22"/>
      <c r="J98" s="22"/>
      <c r="K98" s="22" t="n">
        <f aca="false">I98-J98</f>
        <v>0</v>
      </c>
      <c r="L98" s="23"/>
      <c r="M98" s="22"/>
      <c r="N98" s="21"/>
      <c r="O98" s="21"/>
      <c r="P98" s="21"/>
      <c r="Q98" s="21"/>
      <c r="R98" s="24"/>
    </row>
    <row collapsed="true" customFormat="false" customHeight="true" hidden="true" ht="12.75" outlineLevel="1" r="99">
      <c r="A99" s="25" t="s">
        <v>77</v>
      </c>
      <c r="B99" s="25"/>
      <c r="C99" s="25"/>
      <c r="D99" s="25"/>
      <c r="E99" s="25"/>
      <c r="F99" s="25"/>
      <c r="G99" s="25"/>
      <c r="H99" s="26" t="n">
        <f aca="false">SUM(H96:H98)</f>
        <v>0</v>
      </c>
      <c r="I99" s="26" t="n">
        <f aca="false">SUM(I96:I98)</f>
        <v>0</v>
      </c>
      <c r="J99" s="26" t="n">
        <f aca="false">SUM(J96:J98)</f>
        <v>0</v>
      </c>
      <c r="K99" s="26" t="n">
        <f aca="false">I99-J99</f>
        <v>0</v>
      </c>
      <c r="L99" s="27" t="n">
        <f aca="false">SUM(L96:L98)</f>
        <v>0</v>
      </c>
      <c r="M99" s="26" t="n">
        <f aca="false">SUM(M96:M98)</f>
        <v>0</v>
      </c>
      <c r="N99" s="26" t="n">
        <f aca="false">SUM(N96:N98)</f>
        <v>0</v>
      </c>
      <c r="O99" s="26" t="n">
        <f aca="false">SUM(O96:O98)</f>
        <v>0</v>
      </c>
      <c r="P99" s="26" t="n">
        <f aca="false">SUM(P96:P98)</f>
        <v>0</v>
      </c>
      <c r="Q99" s="26"/>
      <c r="R99" s="29"/>
    </row>
    <row collapsed="false" customFormat="false" customHeight="true" hidden="true" ht="12.75" outlineLevel="1" r="100">
      <c r="A100" s="16"/>
      <c r="B100" s="16"/>
      <c r="C100" s="30"/>
      <c r="D100" s="16"/>
      <c r="E100" s="16"/>
      <c r="F100" s="16"/>
      <c r="G100" s="16"/>
      <c r="H100" s="31"/>
      <c r="I100" s="31"/>
      <c r="J100" s="31"/>
      <c r="K100" s="31"/>
      <c r="L100" s="27"/>
      <c r="M100" s="31"/>
      <c r="N100" s="30"/>
      <c r="O100" s="30"/>
      <c r="P100" s="30"/>
      <c r="Q100" s="30"/>
      <c r="R100" s="32"/>
    </row>
    <row collapsed="false" customFormat="false" customHeight="true" hidden="true" ht="12.75" outlineLevel="1" r="101">
      <c r="A101" s="20" t="s">
        <v>78</v>
      </c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collapsed="false" customFormat="false" customHeight="true" hidden="true" ht="12.75" outlineLevel="2" r="102">
      <c r="A102" s="13"/>
      <c r="B102" s="13"/>
      <c r="C102" s="21"/>
      <c r="D102" s="13"/>
      <c r="E102" s="13"/>
      <c r="F102" s="13"/>
      <c r="G102" s="13"/>
      <c r="H102" s="22"/>
      <c r="I102" s="22"/>
      <c r="J102" s="22"/>
      <c r="K102" s="22" t="n">
        <f aca="false">I102-J102</f>
        <v>0</v>
      </c>
      <c r="L102" s="23"/>
      <c r="M102" s="22"/>
      <c r="N102" s="21"/>
      <c r="O102" s="21"/>
      <c r="P102" s="21"/>
      <c r="Q102" s="21"/>
      <c r="R102" s="24"/>
    </row>
    <row collapsed="false" customFormat="false" customHeight="true" hidden="true" ht="12.75" outlineLevel="2" r="103">
      <c r="A103" s="13"/>
      <c r="B103" s="13"/>
      <c r="C103" s="21"/>
      <c r="D103" s="13"/>
      <c r="E103" s="13"/>
      <c r="F103" s="13"/>
      <c r="G103" s="13"/>
      <c r="H103" s="22"/>
      <c r="I103" s="22"/>
      <c r="J103" s="22"/>
      <c r="K103" s="22" t="n">
        <f aca="false">I103-J103</f>
        <v>0</v>
      </c>
      <c r="L103" s="23"/>
      <c r="M103" s="22"/>
      <c r="N103" s="21"/>
      <c r="O103" s="21"/>
      <c r="P103" s="21"/>
      <c r="Q103" s="21"/>
      <c r="R103" s="24"/>
    </row>
    <row collapsed="false" customFormat="false" customHeight="true" hidden="true" ht="12.75" outlineLevel="2" r="104">
      <c r="A104" s="13"/>
      <c r="B104" s="13"/>
      <c r="C104" s="21"/>
      <c r="D104" s="13"/>
      <c r="E104" s="13"/>
      <c r="F104" s="13"/>
      <c r="G104" s="13"/>
      <c r="H104" s="22"/>
      <c r="I104" s="22"/>
      <c r="J104" s="22"/>
      <c r="K104" s="22" t="n">
        <f aca="false">I104-J104</f>
        <v>0</v>
      </c>
      <c r="L104" s="23"/>
      <c r="M104" s="22"/>
      <c r="N104" s="21"/>
      <c r="O104" s="21"/>
      <c r="P104" s="21"/>
      <c r="Q104" s="21"/>
      <c r="R104" s="24"/>
    </row>
    <row collapsed="true" customFormat="false" customHeight="true" hidden="true" ht="12.75" outlineLevel="1" r="105">
      <c r="A105" s="25" t="s">
        <v>79</v>
      </c>
      <c r="B105" s="25"/>
      <c r="C105" s="25"/>
      <c r="D105" s="25"/>
      <c r="E105" s="25"/>
      <c r="F105" s="25"/>
      <c r="G105" s="25"/>
      <c r="H105" s="26" t="n">
        <f aca="false">SUM(H102:H104)</f>
        <v>0</v>
      </c>
      <c r="I105" s="26" t="n">
        <f aca="false">SUM(I102:I104)</f>
        <v>0</v>
      </c>
      <c r="J105" s="26" t="n">
        <f aca="false">SUM(J102:J104)</f>
        <v>0</v>
      </c>
      <c r="K105" s="26" t="n">
        <f aca="false">I105-J105</f>
        <v>0</v>
      </c>
      <c r="L105" s="27" t="n">
        <f aca="false">SUM(L102:L104)</f>
        <v>0</v>
      </c>
      <c r="M105" s="26" t="n">
        <f aca="false">SUM(M102:M104)</f>
        <v>0</v>
      </c>
      <c r="N105" s="26" t="n">
        <f aca="false">SUM(N102:N104)</f>
        <v>0</v>
      </c>
      <c r="O105" s="26" t="n">
        <f aca="false">SUM(O102:O104)</f>
        <v>0</v>
      </c>
      <c r="P105" s="26" t="n">
        <f aca="false">SUM(P102:P104)</f>
        <v>0</v>
      </c>
      <c r="Q105" s="26"/>
      <c r="R105" s="29"/>
    </row>
    <row collapsed="false" customFormat="false" customHeight="true" hidden="false" ht="12.75" outlineLevel="0" r="106">
      <c r="A106" s="16"/>
      <c r="B106" s="16"/>
      <c r="C106" s="30"/>
      <c r="D106" s="16"/>
      <c r="E106" s="16"/>
      <c r="F106" s="16"/>
      <c r="G106" s="16"/>
      <c r="H106" s="31"/>
      <c r="I106" s="31"/>
      <c r="J106" s="31"/>
      <c r="K106" s="31"/>
      <c r="L106" s="27"/>
      <c r="M106" s="31"/>
      <c r="N106" s="30"/>
      <c r="O106" s="30"/>
      <c r="P106" s="30"/>
      <c r="Q106" s="30"/>
      <c r="R106" s="32"/>
    </row>
    <row collapsed="false" customFormat="false" customHeight="true" hidden="false" ht="12.75" outlineLevel="0" r="107">
      <c r="A107" s="18" t="s">
        <v>80</v>
      </c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</row>
    <row collapsed="false" customFormat="false" customHeight="true" hidden="false" ht="12.75" outlineLevel="0" r="108">
      <c r="A108" s="19" t="s">
        <v>81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collapsed="false" customFormat="false" customHeight="true" hidden="false" ht="12.75" outlineLevel="0" r="109">
      <c r="A109" s="20" t="s">
        <v>82</v>
      </c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</row>
    <row collapsed="false" customFormat="false" customHeight="true" hidden="false" ht="32.25" outlineLevel="0" r="110">
      <c r="A110" s="13"/>
      <c r="B110" s="13"/>
      <c r="C110" s="21"/>
      <c r="D110" s="13"/>
      <c r="E110" s="13"/>
      <c r="F110" s="13"/>
      <c r="G110" s="13"/>
      <c r="H110" s="22"/>
      <c r="I110" s="22"/>
      <c r="J110" s="22"/>
      <c r="K110" s="22"/>
      <c r="L110" s="23"/>
      <c r="M110" s="22"/>
      <c r="N110" s="21"/>
      <c r="O110" s="21"/>
      <c r="P110" s="21"/>
      <c r="Q110" s="21"/>
      <c r="R110" s="24"/>
    </row>
    <row collapsed="false" customFormat="false" customHeight="true" hidden="false" ht="12.75" outlineLevel="0" r="111">
      <c r="A111" s="13"/>
      <c r="B111" s="13"/>
      <c r="C111" s="21"/>
      <c r="D111" s="13"/>
      <c r="E111" s="13"/>
      <c r="F111" s="13"/>
      <c r="G111" s="13"/>
      <c r="H111" s="22"/>
      <c r="I111" s="22"/>
      <c r="J111" s="22"/>
      <c r="K111" s="22"/>
      <c r="L111" s="23"/>
      <c r="M111" s="22"/>
      <c r="N111" s="21"/>
      <c r="O111" s="21"/>
      <c r="P111" s="21"/>
      <c r="Q111" s="21"/>
      <c r="R111" s="24"/>
    </row>
    <row collapsed="false" customFormat="false" customHeight="true" hidden="false" ht="12.75" outlineLevel="0" r="112">
      <c r="A112" s="13"/>
      <c r="B112" s="13"/>
      <c r="C112" s="21"/>
      <c r="D112" s="13"/>
      <c r="E112" s="13"/>
      <c r="F112" s="13"/>
      <c r="G112" s="13"/>
      <c r="H112" s="22"/>
      <c r="I112" s="22"/>
      <c r="J112" s="22"/>
      <c r="K112" s="22"/>
      <c r="L112" s="23"/>
      <c r="M112" s="22"/>
      <c r="N112" s="21"/>
      <c r="O112" s="21"/>
      <c r="P112" s="21"/>
      <c r="Q112" s="21"/>
      <c r="R112" s="24"/>
    </row>
    <row collapsed="false" customFormat="false" customHeight="true" hidden="false" ht="12.75" outlineLevel="0" r="113">
      <c r="A113" s="25" t="s">
        <v>83</v>
      </c>
      <c r="B113" s="25"/>
      <c r="C113" s="25"/>
      <c r="D113" s="25"/>
      <c r="E113" s="25"/>
      <c r="F113" s="25"/>
      <c r="G113" s="25"/>
      <c r="H113" s="26" t="n">
        <f aca="false">SUM(H110:H112)</f>
        <v>0</v>
      </c>
      <c r="I113" s="26" t="n">
        <f aca="false">SUM(I110:I112)</f>
        <v>0</v>
      </c>
      <c r="J113" s="26" t="n">
        <f aca="false">SUM(J110:J112)</f>
        <v>0</v>
      </c>
      <c r="K113" s="26" t="n">
        <f aca="false">I113-J113</f>
        <v>0</v>
      </c>
      <c r="L113" s="27" t="n">
        <f aca="false">SUM(L110:L112)</f>
        <v>0</v>
      </c>
      <c r="M113" s="26" t="n">
        <f aca="false">SUM(M110:M112)</f>
        <v>0</v>
      </c>
      <c r="N113" s="26" t="n">
        <f aca="false">SUM(N110:N112)</f>
        <v>0</v>
      </c>
      <c r="O113" s="26" t="n">
        <f aca="false">SUM(O110:O112)</f>
        <v>0</v>
      </c>
      <c r="P113" s="26" t="n">
        <f aca="false">SUM(P110:P112)</f>
        <v>0</v>
      </c>
      <c r="Q113" s="26"/>
      <c r="R113" s="29"/>
    </row>
    <row collapsed="false" customFormat="false" customHeight="true" hidden="false" ht="12.75" outlineLevel="0" r="114">
      <c r="A114" s="16"/>
      <c r="B114" s="16"/>
      <c r="C114" s="30"/>
      <c r="D114" s="16"/>
      <c r="E114" s="16"/>
      <c r="F114" s="16"/>
      <c r="G114" s="16"/>
      <c r="H114" s="31"/>
      <c r="I114" s="31"/>
      <c r="J114" s="31"/>
      <c r="K114" s="31"/>
      <c r="L114" s="27"/>
      <c r="M114" s="31"/>
      <c r="N114" s="30"/>
      <c r="O114" s="30"/>
      <c r="P114" s="30"/>
      <c r="Q114" s="30"/>
      <c r="R114" s="32"/>
    </row>
    <row collapsed="false" customFormat="false" customHeight="true" hidden="true" ht="12.75" outlineLevel="1" r="115">
      <c r="A115" s="20" t="s">
        <v>84</v>
      </c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</row>
    <row collapsed="false" customFormat="false" customHeight="true" hidden="true" ht="12.75" outlineLevel="2" r="116">
      <c r="A116" s="13"/>
      <c r="B116" s="13"/>
      <c r="C116" s="21"/>
      <c r="D116" s="13"/>
      <c r="E116" s="13"/>
      <c r="F116" s="13"/>
      <c r="G116" s="13"/>
      <c r="H116" s="22"/>
      <c r="I116" s="22"/>
      <c r="J116" s="22"/>
      <c r="K116" s="22" t="n">
        <f aca="false">I116-J116</f>
        <v>0</v>
      </c>
      <c r="L116" s="23"/>
      <c r="M116" s="22"/>
      <c r="N116" s="21"/>
      <c r="O116" s="21"/>
      <c r="P116" s="21"/>
      <c r="Q116" s="21"/>
      <c r="R116" s="24"/>
    </row>
    <row collapsed="false" customFormat="false" customHeight="true" hidden="true" ht="12.75" outlineLevel="2" r="117">
      <c r="A117" s="13"/>
      <c r="B117" s="13"/>
      <c r="C117" s="21"/>
      <c r="D117" s="13"/>
      <c r="E117" s="13"/>
      <c r="F117" s="13"/>
      <c r="G117" s="13"/>
      <c r="H117" s="22"/>
      <c r="I117" s="22"/>
      <c r="J117" s="22"/>
      <c r="K117" s="22" t="n">
        <f aca="false">I117-J117</f>
        <v>0</v>
      </c>
      <c r="L117" s="23"/>
      <c r="M117" s="22"/>
      <c r="N117" s="21"/>
      <c r="O117" s="21"/>
      <c r="P117" s="21"/>
      <c r="Q117" s="21"/>
      <c r="R117" s="24"/>
    </row>
    <row collapsed="false" customFormat="false" customHeight="true" hidden="true" ht="12.75" outlineLevel="2" r="118">
      <c r="A118" s="13"/>
      <c r="B118" s="13"/>
      <c r="C118" s="21"/>
      <c r="D118" s="13"/>
      <c r="E118" s="13"/>
      <c r="F118" s="13"/>
      <c r="G118" s="13"/>
      <c r="H118" s="22"/>
      <c r="I118" s="22"/>
      <c r="J118" s="22"/>
      <c r="K118" s="22" t="n">
        <f aca="false">I118-J118</f>
        <v>0</v>
      </c>
      <c r="L118" s="23"/>
      <c r="M118" s="22"/>
      <c r="N118" s="21"/>
      <c r="O118" s="21"/>
      <c r="P118" s="21"/>
      <c r="Q118" s="21"/>
      <c r="R118" s="24"/>
    </row>
    <row collapsed="true" customFormat="false" customHeight="true" hidden="true" ht="12.75" outlineLevel="1" r="119">
      <c r="A119" s="25" t="s">
        <v>85</v>
      </c>
      <c r="B119" s="25"/>
      <c r="C119" s="25"/>
      <c r="D119" s="25"/>
      <c r="E119" s="25"/>
      <c r="F119" s="25"/>
      <c r="G119" s="25"/>
      <c r="H119" s="26" t="n">
        <f aca="false">SUM(H116:H118)</f>
        <v>0</v>
      </c>
      <c r="I119" s="26" t="n">
        <f aca="false">SUM(I116:I118)</f>
        <v>0</v>
      </c>
      <c r="J119" s="26" t="n">
        <f aca="false">SUM(J116:J118)</f>
        <v>0</v>
      </c>
      <c r="K119" s="26" t="n">
        <f aca="false">I119-J119</f>
        <v>0</v>
      </c>
      <c r="L119" s="27" t="n">
        <f aca="false">SUM(L116:L118)</f>
        <v>0</v>
      </c>
      <c r="M119" s="26" t="n">
        <f aca="false">SUM(M116:M118)</f>
        <v>0</v>
      </c>
      <c r="N119" s="26" t="n">
        <f aca="false">SUM(N116:N118)</f>
        <v>0</v>
      </c>
      <c r="O119" s="26" t="n">
        <f aca="false">SUM(O116:O118)</f>
        <v>0</v>
      </c>
      <c r="P119" s="26" t="n">
        <f aca="false">SUM(P116:P118)</f>
        <v>0</v>
      </c>
      <c r="Q119" s="26"/>
      <c r="R119" s="29"/>
    </row>
    <row collapsed="false" customFormat="false" customHeight="true" hidden="true" ht="12.75" outlineLevel="1" r="120">
      <c r="A120" s="16"/>
      <c r="B120" s="16"/>
      <c r="C120" s="30"/>
      <c r="D120" s="16"/>
      <c r="E120" s="16"/>
      <c r="F120" s="16"/>
      <c r="G120" s="16"/>
      <c r="H120" s="31"/>
      <c r="I120" s="31"/>
      <c r="J120" s="31"/>
      <c r="K120" s="31"/>
      <c r="L120" s="27"/>
      <c r="M120" s="31"/>
      <c r="N120" s="30"/>
      <c r="O120" s="30"/>
      <c r="P120" s="30"/>
      <c r="Q120" s="30"/>
      <c r="R120" s="32"/>
    </row>
    <row collapsed="false" customFormat="false" customHeight="true" hidden="true" ht="12.75" outlineLevel="1" r="121">
      <c r="A121" s="20" t="s">
        <v>86</v>
      </c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</row>
    <row collapsed="false" customFormat="false" customHeight="true" hidden="true" ht="12.75" outlineLevel="2" r="122">
      <c r="A122" s="13"/>
      <c r="B122" s="13"/>
      <c r="C122" s="21"/>
      <c r="D122" s="13"/>
      <c r="E122" s="13"/>
      <c r="F122" s="13"/>
      <c r="G122" s="13"/>
      <c r="H122" s="22"/>
      <c r="I122" s="22"/>
      <c r="J122" s="22"/>
      <c r="K122" s="22" t="n">
        <f aca="false">I122-J122</f>
        <v>0</v>
      </c>
      <c r="L122" s="23"/>
      <c r="M122" s="22"/>
      <c r="N122" s="21"/>
      <c r="O122" s="21"/>
      <c r="P122" s="21"/>
      <c r="Q122" s="21"/>
      <c r="R122" s="24"/>
    </row>
    <row collapsed="false" customFormat="false" customHeight="true" hidden="true" ht="12.75" outlineLevel="2" r="123">
      <c r="A123" s="13"/>
      <c r="B123" s="13"/>
      <c r="C123" s="21"/>
      <c r="D123" s="13"/>
      <c r="E123" s="13"/>
      <c r="F123" s="13"/>
      <c r="G123" s="13"/>
      <c r="H123" s="22"/>
      <c r="I123" s="22"/>
      <c r="J123" s="22"/>
      <c r="K123" s="22" t="n">
        <f aca="false">I123-J123</f>
        <v>0</v>
      </c>
      <c r="L123" s="23"/>
      <c r="M123" s="22"/>
      <c r="N123" s="21"/>
      <c r="O123" s="21"/>
      <c r="P123" s="21"/>
      <c r="Q123" s="21"/>
      <c r="R123" s="24"/>
    </row>
    <row collapsed="false" customFormat="false" customHeight="true" hidden="true" ht="12.75" outlineLevel="2" r="124">
      <c r="A124" s="13"/>
      <c r="B124" s="13"/>
      <c r="C124" s="21"/>
      <c r="D124" s="13"/>
      <c r="E124" s="13"/>
      <c r="F124" s="13"/>
      <c r="G124" s="13"/>
      <c r="H124" s="22"/>
      <c r="I124" s="22"/>
      <c r="J124" s="22"/>
      <c r="K124" s="22" t="n">
        <f aca="false">I124-J124</f>
        <v>0</v>
      </c>
      <c r="L124" s="23"/>
      <c r="M124" s="22"/>
      <c r="N124" s="21"/>
      <c r="O124" s="21"/>
      <c r="P124" s="21"/>
      <c r="Q124" s="21"/>
      <c r="R124" s="24"/>
    </row>
    <row collapsed="true" customFormat="false" customHeight="true" hidden="true" ht="12.75" outlineLevel="1" r="125">
      <c r="A125" s="25" t="s">
        <v>87</v>
      </c>
      <c r="B125" s="25"/>
      <c r="C125" s="25"/>
      <c r="D125" s="25"/>
      <c r="E125" s="25"/>
      <c r="F125" s="25"/>
      <c r="G125" s="25"/>
      <c r="H125" s="26" t="n">
        <f aca="false">SUM(H122:H124)</f>
        <v>0</v>
      </c>
      <c r="I125" s="26" t="n">
        <f aca="false">SUM(I122:I124)</f>
        <v>0</v>
      </c>
      <c r="J125" s="26" t="n">
        <f aca="false">SUM(J122:J124)</f>
        <v>0</v>
      </c>
      <c r="K125" s="26" t="n">
        <f aca="false">I125-J125</f>
        <v>0</v>
      </c>
      <c r="L125" s="27" t="n">
        <f aca="false">SUM(L122:L124)</f>
        <v>0</v>
      </c>
      <c r="M125" s="26" t="n">
        <f aca="false">SUM(M122:M124)</f>
        <v>0</v>
      </c>
      <c r="N125" s="26" t="n">
        <f aca="false">SUM(N122:N124)</f>
        <v>0</v>
      </c>
      <c r="O125" s="26" t="n">
        <f aca="false">SUM(O122:O124)</f>
        <v>0</v>
      </c>
      <c r="P125" s="26" t="n">
        <f aca="false">SUM(P122:P124)</f>
        <v>0</v>
      </c>
      <c r="Q125" s="26"/>
      <c r="R125" s="29"/>
    </row>
    <row collapsed="false" customFormat="true" customHeight="true" hidden="false" ht="13.5" outlineLevel="0" r="126" s="11">
      <c r="A126" s="16"/>
      <c r="B126" s="16"/>
      <c r="C126" s="30"/>
      <c r="D126" s="16"/>
      <c r="E126" s="16"/>
      <c r="F126" s="16"/>
      <c r="G126" s="16"/>
      <c r="H126" s="31"/>
      <c r="I126" s="31"/>
      <c r="J126" s="31"/>
      <c r="K126" s="31"/>
      <c r="L126" s="27"/>
      <c r="M126" s="31"/>
      <c r="N126" s="30"/>
      <c r="O126" s="30"/>
      <c r="P126" s="30"/>
      <c r="Q126" s="30"/>
      <c r="R126" s="32"/>
    </row>
    <row collapsed="false" customFormat="false" customHeight="true" hidden="false" ht="45" outlineLevel="0" r="127">
      <c r="A127" s="16" t="s">
        <v>2</v>
      </c>
      <c r="B127" s="16" t="s">
        <v>3</v>
      </c>
      <c r="C127" s="14" t="s">
        <v>4</v>
      </c>
      <c r="D127" s="16" t="s">
        <v>5</v>
      </c>
      <c r="E127" s="16" t="s">
        <v>6</v>
      </c>
      <c r="F127" s="16" t="s">
        <v>7</v>
      </c>
      <c r="G127" s="16" t="s">
        <v>8</v>
      </c>
      <c r="H127" s="14" t="s">
        <v>9</v>
      </c>
      <c r="I127" s="14"/>
      <c r="J127" s="14" t="s">
        <v>10</v>
      </c>
      <c r="K127" s="14" t="s">
        <v>11</v>
      </c>
      <c r="L127" s="14" t="s">
        <v>12</v>
      </c>
      <c r="M127" s="14" t="s">
        <v>88</v>
      </c>
      <c r="N127" s="14" t="s">
        <v>14</v>
      </c>
      <c r="O127" s="14"/>
      <c r="P127" s="14"/>
      <c r="Q127" s="14" t="s">
        <v>15</v>
      </c>
      <c r="R127" s="15" t="s">
        <v>16</v>
      </c>
    </row>
    <row collapsed="false" customFormat="false" customHeight="true" hidden="false" ht="12.75" outlineLevel="0" r="128">
      <c r="A128" s="16"/>
      <c r="B128" s="16"/>
      <c r="C128" s="16"/>
      <c r="D128" s="16"/>
      <c r="E128" s="16"/>
      <c r="F128" s="16"/>
      <c r="G128" s="16"/>
      <c r="H128" s="14" t="s">
        <v>17</v>
      </c>
      <c r="I128" s="14" t="s">
        <v>18</v>
      </c>
      <c r="J128" s="14"/>
      <c r="K128" s="14"/>
      <c r="L128" s="14"/>
      <c r="M128" s="14"/>
      <c r="N128" s="16" t="n">
        <v>2018</v>
      </c>
      <c r="O128" s="16" t="n">
        <v>2019</v>
      </c>
      <c r="P128" s="16" t="n">
        <v>2020</v>
      </c>
      <c r="Q128" s="16"/>
      <c r="R128" s="15"/>
    </row>
    <row collapsed="false" customFormat="false" customHeight="true" hidden="false" ht="15" outlineLevel="0" r="129">
      <c r="A129" s="37" t="s">
        <v>89</v>
      </c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</row>
    <row collapsed="false" customFormat="false" customHeight="true" hidden="false" ht="12.75" outlineLevel="0" r="130">
      <c r="A130" s="38" t="s">
        <v>90</v>
      </c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</row>
    <row collapsed="false" customFormat="false" customHeight="true" hidden="false" ht="12.75" outlineLevel="0" r="131">
      <c r="A131" s="19" t="s">
        <v>91</v>
      </c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</row>
    <row collapsed="false" customFormat="false" customHeight="true" hidden="false" ht="12.75" outlineLevel="0" r="132">
      <c r="A132" s="20" t="s">
        <v>92</v>
      </c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</row>
    <row collapsed="false" customFormat="true" customHeight="true" hidden="false" ht="27" outlineLevel="0" r="133" s="11">
      <c r="A133" s="13" t="n">
        <v>1</v>
      </c>
      <c r="B133" s="39"/>
      <c r="C133" s="40" t="s">
        <v>93</v>
      </c>
      <c r="D133" s="13" t="s">
        <v>94</v>
      </c>
      <c r="E133" s="13" t="n">
        <v>2015</v>
      </c>
      <c r="F133" s="13" t="s">
        <v>46</v>
      </c>
      <c r="G133" s="39" t="s">
        <v>95</v>
      </c>
      <c r="H133" s="41" t="n">
        <v>140000</v>
      </c>
      <c r="I133" s="41" t="n">
        <v>140000</v>
      </c>
      <c r="J133" s="41" t="n">
        <v>0</v>
      </c>
      <c r="K133" s="41" t="n">
        <v>140000</v>
      </c>
      <c r="L133" s="23"/>
      <c r="M133" s="41" t="n">
        <v>20000</v>
      </c>
      <c r="N133" s="42" t="n">
        <v>120000</v>
      </c>
      <c r="O133" s="43"/>
      <c r="P133" s="43"/>
      <c r="Q133" s="21" t="s">
        <v>48</v>
      </c>
      <c r="R133" s="24" t="s">
        <v>96</v>
      </c>
    </row>
    <row collapsed="false" customFormat="true" customHeight="true" hidden="false" ht="37.5" outlineLevel="0" r="134" s="11">
      <c r="A134" s="13" t="n">
        <v>2</v>
      </c>
      <c r="B134" s="13"/>
      <c r="C134" s="40" t="s">
        <v>97</v>
      </c>
      <c r="D134" s="44" t="s">
        <v>98</v>
      </c>
      <c r="E134" s="44" t="n">
        <v>2017</v>
      </c>
      <c r="F134" s="44" t="s">
        <v>30</v>
      </c>
      <c r="G134" s="44" t="s">
        <v>99</v>
      </c>
      <c r="H134" s="41" t="n">
        <v>600000</v>
      </c>
      <c r="I134" s="41" t="n">
        <v>600000</v>
      </c>
      <c r="J134" s="41" t="n">
        <v>0</v>
      </c>
      <c r="K134" s="41" t="n">
        <v>600000</v>
      </c>
      <c r="L134" s="36"/>
      <c r="M134" s="45" t="n">
        <v>10000</v>
      </c>
      <c r="N134" s="45" t="n">
        <v>340000</v>
      </c>
      <c r="O134" s="22" t="n">
        <v>250000</v>
      </c>
      <c r="P134" s="43"/>
      <c r="Q134" s="21" t="s">
        <v>48</v>
      </c>
      <c r="R134" s="24" t="s">
        <v>96</v>
      </c>
    </row>
    <row collapsed="false" customFormat="true" customHeight="true" hidden="false" ht="33" outlineLevel="0" r="135" s="11">
      <c r="A135" s="39" t="n">
        <v>3</v>
      </c>
      <c r="B135" s="39"/>
      <c r="C135" s="40" t="s">
        <v>100</v>
      </c>
      <c r="D135" s="39" t="s">
        <v>101</v>
      </c>
      <c r="E135" s="39" t="n">
        <v>2017</v>
      </c>
      <c r="F135" s="39" t="s">
        <v>30</v>
      </c>
      <c r="G135" s="44" t="s">
        <v>102</v>
      </c>
      <c r="H135" s="41" t="n">
        <v>70000</v>
      </c>
      <c r="I135" s="41" t="n">
        <v>70000</v>
      </c>
      <c r="J135" s="22" t="n">
        <v>0</v>
      </c>
      <c r="K135" s="41" t="n">
        <v>70000</v>
      </c>
      <c r="L135" s="36"/>
      <c r="M135" s="46" t="n">
        <v>10000</v>
      </c>
      <c r="N135" s="47" t="n">
        <v>60000</v>
      </c>
      <c r="O135" s="43"/>
      <c r="P135" s="43"/>
      <c r="Q135" s="21" t="s">
        <v>48</v>
      </c>
      <c r="R135" s="24" t="s">
        <v>96</v>
      </c>
    </row>
    <row collapsed="false" customFormat="true" customHeight="true" hidden="false" ht="33" outlineLevel="0" r="136" s="11">
      <c r="A136" s="39" t="n">
        <v>4</v>
      </c>
      <c r="B136" s="39"/>
      <c r="C136" s="40" t="s">
        <v>103</v>
      </c>
      <c r="D136" s="39" t="s">
        <v>104</v>
      </c>
      <c r="E136" s="39" t="n">
        <v>2017</v>
      </c>
      <c r="F136" s="39" t="s">
        <v>30</v>
      </c>
      <c r="G136" s="44" t="s">
        <v>105</v>
      </c>
      <c r="H136" s="41" t="n">
        <v>500000</v>
      </c>
      <c r="I136" s="41" t="n">
        <v>500000</v>
      </c>
      <c r="J136" s="22" t="n">
        <v>0</v>
      </c>
      <c r="K136" s="41" t="n">
        <v>500000</v>
      </c>
      <c r="L136" s="36"/>
      <c r="M136" s="46" t="n">
        <v>10000</v>
      </c>
      <c r="N136" s="47" t="n">
        <v>240000</v>
      </c>
      <c r="O136" s="42" t="n">
        <v>250000</v>
      </c>
      <c r="P136" s="43"/>
      <c r="Q136" s="21" t="s">
        <v>48</v>
      </c>
      <c r="R136" s="24" t="s">
        <v>96</v>
      </c>
    </row>
    <row collapsed="false" customFormat="true" customHeight="true" hidden="false" ht="33" outlineLevel="0" r="137" s="11">
      <c r="A137" s="39" t="n">
        <v>5</v>
      </c>
      <c r="B137" s="39"/>
      <c r="C137" s="40" t="s">
        <v>97</v>
      </c>
      <c r="D137" s="39" t="s">
        <v>106</v>
      </c>
      <c r="E137" s="39" t="n">
        <v>2017</v>
      </c>
      <c r="F137" s="39" t="s">
        <v>30</v>
      </c>
      <c r="G137" s="44" t="s">
        <v>107</v>
      </c>
      <c r="H137" s="41" t="n">
        <v>60000</v>
      </c>
      <c r="I137" s="41" t="n">
        <v>60000</v>
      </c>
      <c r="J137" s="22" t="n">
        <v>0</v>
      </c>
      <c r="K137" s="41" t="n">
        <v>60000</v>
      </c>
      <c r="L137" s="36"/>
      <c r="M137" s="46" t="n">
        <v>10000</v>
      </c>
      <c r="N137" s="47" t="n">
        <v>50000</v>
      </c>
      <c r="O137" s="43"/>
      <c r="P137" s="43"/>
      <c r="Q137" s="21" t="s">
        <v>48</v>
      </c>
      <c r="R137" s="24" t="s">
        <v>96</v>
      </c>
    </row>
    <row collapsed="false" customFormat="true" customHeight="true" hidden="false" ht="27" outlineLevel="0" r="138" s="54">
      <c r="A138" s="48"/>
      <c r="B138" s="48"/>
      <c r="C138" s="49" t="s">
        <v>97</v>
      </c>
      <c r="D138" s="48" t="s">
        <v>108</v>
      </c>
      <c r="E138" s="48" t="n">
        <v>2017</v>
      </c>
      <c r="F138" s="48" t="s">
        <v>30</v>
      </c>
      <c r="G138" s="50" t="s">
        <v>109</v>
      </c>
      <c r="H138" s="46" t="n">
        <v>0</v>
      </c>
      <c r="I138" s="46" t="n">
        <v>150000</v>
      </c>
      <c r="J138" s="46" t="n">
        <v>0</v>
      </c>
      <c r="K138" s="46" t="n">
        <v>150000</v>
      </c>
      <c r="L138" s="51"/>
      <c r="M138" s="46" t="n">
        <v>10000</v>
      </c>
      <c r="N138" s="47" t="n">
        <v>140000</v>
      </c>
      <c r="O138" s="52"/>
      <c r="P138" s="52"/>
      <c r="Q138" s="52"/>
      <c r="R138" s="53"/>
    </row>
    <row collapsed="false" customFormat="false" customHeight="true" hidden="false" ht="12.75" outlineLevel="0" r="139">
      <c r="A139" s="25" t="s">
        <v>110</v>
      </c>
      <c r="B139" s="25"/>
      <c r="C139" s="25"/>
      <c r="D139" s="25"/>
      <c r="E139" s="25"/>
      <c r="F139" s="25"/>
      <c r="G139" s="25"/>
      <c r="H139" s="55" t="n">
        <f aca="false">SUM(H133:H138)</f>
        <v>1370000</v>
      </c>
      <c r="I139" s="26" t="n">
        <f aca="false">SUM(I133:I138)</f>
        <v>1520000</v>
      </c>
      <c r="J139" s="26" t="n">
        <f aca="false">SUM(J133:J134)</f>
        <v>0</v>
      </c>
      <c r="K139" s="26" t="n">
        <f aca="false">SUM(K133:K138)</f>
        <v>1520000</v>
      </c>
      <c r="L139" s="27" t="n">
        <f aca="false">SUM(L133:L134)</f>
        <v>0</v>
      </c>
      <c r="M139" s="26" t="n">
        <f aca="false">SUM(M133:M138)</f>
        <v>70000</v>
      </c>
      <c r="N139" s="26" t="n">
        <f aca="false">SUM(N133:N138)</f>
        <v>950000</v>
      </c>
      <c r="O139" s="26" t="n">
        <f aca="false">SUM(O133:O137)</f>
        <v>500000</v>
      </c>
      <c r="P139" s="26" t="n">
        <f aca="false">SUM(P133:P134)</f>
        <v>0</v>
      </c>
      <c r="Q139" s="26"/>
      <c r="R139" s="56"/>
    </row>
    <row collapsed="false" customFormat="false" customHeight="true" hidden="false" ht="12.75" outlineLevel="0" r="140">
      <c r="A140" s="16"/>
      <c r="B140" s="16"/>
      <c r="C140" s="30"/>
      <c r="D140" s="16"/>
      <c r="E140" s="16"/>
      <c r="F140" s="16"/>
      <c r="G140" s="16"/>
      <c r="H140" s="31"/>
      <c r="I140" s="31"/>
      <c r="J140" s="31"/>
      <c r="K140" s="31"/>
      <c r="L140" s="27"/>
      <c r="M140" s="31"/>
      <c r="N140" s="30"/>
      <c r="O140" s="30"/>
      <c r="P140" s="30"/>
      <c r="Q140" s="30"/>
      <c r="R140" s="32"/>
    </row>
    <row collapsed="false" customFormat="false" customHeight="true" hidden="true" ht="12.75" outlineLevel="1" r="141">
      <c r="A141" s="20" t="s">
        <v>111</v>
      </c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</row>
    <row collapsed="false" customFormat="false" customHeight="true" hidden="true" ht="12.75" outlineLevel="1" r="142">
      <c r="A142" s="13"/>
      <c r="B142" s="13"/>
      <c r="C142" s="57"/>
      <c r="D142" s="13"/>
      <c r="E142" s="13"/>
      <c r="F142" s="13"/>
      <c r="G142" s="13"/>
      <c r="H142" s="22"/>
      <c r="I142" s="22"/>
      <c r="J142" s="22"/>
      <c r="K142" s="22"/>
      <c r="L142" s="23"/>
      <c r="M142" s="57"/>
      <c r="N142" s="22"/>
      <c r="O142" s="57"/>
      <c r="P142" s="57"/>
      <c r="Q142" s="57"/>
      <c r="R142" s="57"/>
    </row>
    <row collapsed="false" customFormat="false" customHeight="true" hidden="true" ht="12.75" outlineLevel="1" r="143">
      <c r="A143" s="13"/>
      <c r="B143" s="13"/>
      <c r="C143" s="21"/>
      <c r="D143" s="13"/>
      <c r="E143" s="13"/>
      <c r="F143" s="13"/>
      <c r="G143" s="13"/>
      <c r="H143" s="22"/>
      <c r="I143" s="22"/>
      <c r="J143" s="22"/>
      <c r="K143" s="22"/>
      <c r="L143" s="23"/>
      <c r="M143" s="22"/>
      <c r="N143" s="22"/>
      <c r="O143" s="21"/>
      <c r="P143" s="21"/>
      <c r="Q143" s="21"/>
      <c r="R143" s="57"/>
    </row>
    <row collapsed="false" customFormat="false" customHeight="true" hidden="true" ht="12.75" outlineLevel="1" r="144">
      <c r="A144" s="25" t="s">
        <v>112</v>
      </c>
      <c r="B144" s="25"/>
      <c r="C144" s="25"/>
      <c r="D144" s="25"/>
      <c r="E144" s="25"/>
      <c r="F144" s="25"/>
      <c r="G144" s="25"/>
      <c r="H144" s="26" t="n">
        <f aca="false">SUM(H142:H143)</f>
        <v>0</v>
      </c>
      <c r="I144" s="26" t="n">
        <f aca="false">SUM(I142:I143)</f>
        <v>0</v>
      </c>
      <c r="J144" s="26" t="n">
        <f aca="false">SUM(J142:J143)</f>
        <v>0</v>
      </c>
      <c r="K144" s="26" t="n">
        <f aca="false">SUM(K142:K143)</f>
        <v>0</v>
      </c>
      <c r="L144" s="27" t="n">
        <v>0</v>
      </c>
      <c r="M144" s="26" t="n">
        <f aca="false">SUM(M143:M143)</f>
        <v>0</v>
      </c>
      <c r="N144" s="26" t="n">
        <f aca="false">SUM(N142:N143)</f>
        <v>0</v>
      </c>
      <c r="O144" s="26" t="n">
        <f aca="false">SUM(O143:O143)</f>
        <v>0</v>
      </c>
      <c r="P144" s="26" t="n">
        <f aca="false">SUM(P143:P143)</f>
        <v>0</v>
      </c>
      <c r="Q144" s="26"/>
      <c r="R144" s="29"/>
    </row>
    <row collapsed="false" customFormat="false" customHeight="true" hidden="false" ht="12.75" outlineLevel="0" r="145">
      <c r="A145" s="16"/>
      <c r="B145" s="16"/>
      <c r="C145" s="30"/>
      <c r="D145" s="16"/>
      <c r="E145" s="16"/>
      <c r="F145" s="16"/>
      <c r="G145" s="16"/>
      <c r="H145" s="31"/>
      <c r="I145" s="31"/>
      <c r="J145" s="31"/>
      <c r="K145" s="31"/>
      <c r="L145" s="27"/>
      <c r="M145" s="31"/>
      <c r="N145" s="30"/>
      <c r="O145" s="30"/>
      <c r="P145" s="30"/>
      <c r="Q145" s="30"/>
      <c r="R145" s="32"/>
    </row>
    <row collapsed="false" customFormat="false" customHeight="true" hidden="false" ht="12.75" outlineLevel="0" r="146">
      <c r="A146" s="20" t="s">
        <v>113</v>
      </c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</row>
    <row collapsed="false" customFormat="false" customHeight="true" hidden="false" ht="24" outlineLevel="0" r="147">
      <c r="A147" s="13"/>
      <c r="B147" s="13"/>
      <c r="C147" s="21"/>
      <c r="D147" s="13"/>
      <c r="E147" s="13"/>
      <c r="F147" s="13"/>
      <c r="G147" s="13"/>
      <c r="H147" s="22"/>
      <c r="I147" s="22"/>
      <c r="J147" s="22"/>
      <c r="K147" s="22"/>
      <c r="L147" s="23"/>
      <c r="M147" s="22"/>
      <c r="N147" s="21"/>
      <c r="O147" s="21"/>
      <c r="P147" s="21"/>
      <c r="Q147" s="21"/>
      <c r="R147" s="24"/>
    </row>
    <row collapsed="false" customFormat="false" customHeight="true" hidden="false" ht="12.75" outlineLevel="0" r="148">
      <c r="A148" s="13"/>
      <c r="B148" s="13"/>
      <c r="C148" s="21"/>
      <c r="D148" s="35"/>
      <c r="E148" s="35"/>
      <c r="F148" s="35"/>
      <c r="G148" s="35"/>
      <c r="H148" s="45"/>
      <c r="I148" s="45"/>
      <c r="J148" s="45"/>
      <c r="K148" s="45"/>
      <c r="L148" s="58"/>
      <c r="M148" s="45"/>
      <c r="N148" s="59"/>
      <c r="O148" s="21"/>
      <c r="P148" s="21"/>
      <c r="Q148" s="21"/>
      <c r="R148" s="60"/>
    </row>
    <row collapsed="false" customFormat="false" customHeight="true" hidden="false" ht="12.75" outlineLevel="0" r="149">
      <c r="A149" s="25" t="s">
        <v>114</v>
      </c>
      <c r="B149" s="25"/>
      <c r="C149" s="25"/>
      <c r="D149" s="25"/>
      <c r="E149" s="25"/>
      <c r="F149" s="25"/>
      <c r="G149" s="25"/>
      <c r="H149" s="26" t="n">
        <f aca="false">SUM(H147:H148)</f>
        <v>0</v>
      </c>
      <c r="I149" s="26" t="n">
        <f aca="false">SUM(I147:I148)</f>
        <v>0</v>
      </c>
      <c r="J149" s="26" t="n">
        <f aca="false">SUM(J147:J148)</f>
        <v>0</v>
      </c>
      <c r="K149" s="26" t="n">
        <f aca="false">SUM(K147:K148)</f>
        <v>0</v>
      </c>
      <c r="L149" s="27" t="n">
        <f aca="false">SUM(L147:L148)</f>
        <v>0</v>
      </c>
      <c r="M149" s="26" t="n">
        <f aca="false">SUM(M147:M148)</f>
        <v>0</v>
      </c>
      <c r="N149" s="26" t="n">
        <f aca="false">SUM(N147:N148)</f>
        <v>0</v>
      </c>
      <c r="O149" s="26" t="n">
        <f aca="false">SUM(O147:O148)</f>
        <v>0</v>
      </c>
      <c r="P149" s="26" t="n">
        <f aca="false">SUM(P147:P148)</f>
        <v>0</v>
      </c>
      <c r="Q149" s="26"/>
      <c r="R149" s="56"/>
    </row>
    <row collapsed="false" customFormat="false" customHeight="true" hidden="false" ht="12.75" outlineLevel="0" r="150">
      <c r="A150" s="16"/>
      <c r="B150" s="16"/>
      <c r="C150" s="30"/>
      <c r="D150" s="16"/>
      <c r="E150" s="16"/>
      <c r="F150" s="16"/>
      <c r="G150" s="16"/>
      <c r="H150" s="31"/>
      <c r="I150" s="31"/>
      <c r="J150" s="31"/>
      <c r="K150" s="31"/>
      <c r="L150" s="27"/>
      <c r="M150" s="31"/>
      <c r="N150" s="30"/>
      <c r="O150" s="30"/>
      <c r="P150" s="30"/>
      <c r="Q150" s="30"/>
      <c r="R150" s="32"/>
    </row>
    <row collapsed="false" customFormat="false" customHeight="true" hidden="false" ht="12.75" outlineLevel="1" r="151">
      <c r="A151" s="20" t="s">
        <v>115</v>
      </c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</row>
    <row collapsed="false" customFormat="false" customHeight="true" hidden="true" ht="12.75" outlineLevel="2" r="152">
      <c r="A152" s="13"/>
      <c r="B152" s="13"/>
      <c r="C152" s="21"/>
      <c r="D152" s="13"/>
      <c r="E152" s="13"/>
      <c r="F152" s="13"/>
      <c r="G152" s="13"/>
      <c r="H152" s="22"/>
      <c r="I152" s="22"/>
      <c r="J152" s="22"/>
      <c r="K152" s="22" t="n">
        <f aca="false">I152-J152</f>
        <v>0</v>
      </c>
      <c r="L152" s="23"/>
      <c r="M152" s="22"/>
      <c r="N152" s="21"/>
      <c r="O152" s="21"/>
      <c r="P152" s="21"/>
      <c r="Q152" s="21"/>
      <c r="R152" s="24"/>
    </row>
    <row collapsed="false" customFormat="false" customHeight="true" hidden="true" ht="12.75" outlineLevel="2" r="153">
      <c r="A153" s="13"/>
      <c r="B153" s="13"/>
      <c r="C153" s="21"/>
      <c r="D153" s="13"/>
      <c r="E153" s="13"/>
      <c r="F153" s="13"/>
      <c r="G153" s="13"/>
      <c r="H153" s="22"/>
      <c r="I153" s="22"/>
      <c r="J153" s="22"/>
      <c r="K153" s="22" t="n">
        <f aca="false">I153-J153</f>
        <v>0</v>
      </c>
      <c r="L153" s="23"/>
      <c r="M153" s="22"/>
      <c r="N153" s="21"/>
      <c r="O153" s="21"/>
      <c r="P153" s="21"/>
      <c r="Q153" s="21"/>
      <c r="R153" s="24"/>
    </row>
    <row collapsed="false" customFormat="false" customHeight="true" hidden="true" ht="12.75" outlineLevel="2" r="154">
      <c r="A154" s="13"/>
      <c r="B154" s="13"/>
      <c r="C154" s="21"/>
      <c r="D154" s="13"/>
      <c r="E154" s="13"/>
      <c r="F154" s="13"/>
      <c r="G154" s="13"/>
      <c r="H154" s="22"/>
      <c r="I154" s="22"/>
      <c r="J154" s="22"/>
      <c r="K154" s="22" t="n">
        <f aca="false">I154-J154</f>
        <v>0</v>
      </c>
      <c r="L154" s="23"/>
      <c r="M154" s="22"/>
      <c r="N154" s="21"/>
      <c r="O154" s="21"/>
      <c r="P154" s="21"/>
      <c r="Q154" s="21"/>
      <c r="R154" s="24"/>
    </row>
    <row collapsed="true" customFormat="false" customHeight="true" hidden="false" ht="12.75" outlineLevel="1" r="155">
      <c r="A155" s="25" t="s">
        <v>116</v>
      </c>
      <c r="B155" s="25"/>
      <c r="C155" s="25"/>
      <c r="D155" s="25"/>
      <c r="E155" s="25"/>
      <c r="F155" s="25"/>
      <c r="G155" s="25"/>
      <c r="H155" s="26" t="n">
        <f aca="false">SUM(H152:H154)</f>
        <v>0</v>
      </c>
      <c r="I155" s="26" t="n">
        <f aca="false">SUM(I152:I154)</f>
        <v>0</v>
      </c>
      <c r="J155" s="26" t="n">
        <f aca="false">SUM(J152:J154)</f>
        <v>0</v>
      </c>
      <c r="K155" s="26" t="n">
        <f aca="false">I155-J155</f>
        <v>0</v>
      </c>
      <c r="L155" s="27" t="n">
        <f aca="false">SUM(L152:L154)</f>
        <v>0</v>
      </c>
      <c r="M155" s="26" t="n">
        <f aca="false">SUM(M152:M154)</f>
        <v>0</v>
      </c>
      <c r="N155" s="26" t="n">
        <f aca="false">SUM(N152:N154)</f>
        <v>0</v>
      </c>
      <c r="O155" s="26" t="n">
        <f aca="false">SUM(O152:O154)</f>
        <v>0</v>
      </c>
      <c r="P155" s="26" t="n">
        <f aca="false">SUM(P152:P154)</f>
        <v>0</v>
      </c>
      <c r="Q155" s="26"/>
      <c r="R155" s="29"/>
    </row>
    <row collapsed="false" customFormat="false" customHeight="true" hidden="false" ht="12.75" outlineLevel="1" r="156">
      <c r="A156" s="16"/>
      <c r="B156" s="16"/>
      <c r="C156" s="30"/>
      <c r="D156" s="16"/>
      <c r="E156" s="16"/>
      <c r="F156" s="16"/>
      <c r="G156" s="16"/>
      <c r="H156" s="31"/>
      <c r="I156" s="31"/>
      <c r="J156" s="31"/>
      <c r="K156" s="31"/>
      <c r="L156" s="27"/>
      <c r="M156" s="31"/>
      <c r="N156" s="30"/>
      <c r="O156" s="30"/>
      <c r="P156" s="30"/>
      <c r="Q156" s="30"/>
      <c r="R156" s="32"/>
    </row>
    <row collapsed="false" customFormat="false" customHeight="true" hidden="false" ht="12.75" outlineLevel="1" r="157">
      <c r="A157" s="20" t="s">
        <v>117</v>
      </c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</row>
    <row collapsed="false" customFormat="false" customHeight="true" hidden="false" ht="63.75" outlineLevel="0" r="158">
      <c r="A158" s="13" t="n">
        <v>1</v>
      </c>
      <c r="B158" s="13"/>
      <c r="C158" s="34" t="s">
        <v>118</v>
      </c>
      <c r="D158" s="13" t="s">
        <v>119</v>
      </c>
      <c r="E158" s="13" t="n">
        <v>2015</v>
      </c>
      <c r="F158" s="13" t="s">
        <v>46</v>
      </c>
      <c r="G158" s="13" t="s">
        <v>120</v>
      </c>
      <c r="H158" s="22" t="n">
        <v>196500</v>
      </c>
      <c r="I158" s="22" t="n">
        <v>196500</v>
      </c>
      <c r="J158" s="22" t="n">
        <v>0</v>
      </c>
      <c r="K158" s="22" t="n">
        <v>196500</v>
      </c>
      <c r="L158" s="23"/>
      <c r="M158" s="22" t="n">
        <v>6500</v>
      </c>
      <c r="N158" s="21" t="n">
        <v>190000</v>
      </c>
      <c r="O158" s="21"/>
      <c r="P158" s="21"/>
      <c r="Q158" s="21" t="s">
        <v>48</v>
      </c>
      <c r="R158" s="24" t="s">
        <v>121</v>
      </c>
    </row>
    <row collapsed="false" customFormat="false" customHeight="true" hidden="false" ht="12.75" outlineLevel="2" r="159">
      <c r="A159" s="13"/>
      <c r="B159" s="13"/>
      <c r="C159" s="21"/>
      <c r="D159" s="13"/>
      <c r="E159" s="13"/>
      <c r="F159" s="13"/>
      <c r="G159" s="13"/>
      <c r="H159" s="22"/>
      <c r="I159" s="22"/>
      <c r="J159" s="22"/>
      <c r="K159" s="22" t="n">
        <f aca="false">I159-J159</f>
        <v>0</v>
      </c>
      <c r="L159" s="23"/>
      <c r="M159" s="22"/>
      <c r="N159" s="21"/>
      <c r="O159" s="21"/>
      <c r="P159" s="21"/>
      <c r="Q159" s="21"/>
      <c r="R159" s="24"/>
    </row>
    <row collapsed="false" customFormat="false" customHeight="true" hidden="false" ht="12.75" outlineLevel="2" r="160">
      <c r="A160" s="13"/>
      <c r="B160" s="13"/>
      <c r="C160" s="21"/>
      <c r="D160" s="13"/>
      <c r="E160" s="13"/>
      <c r="F160" s="13"/>
      <c r="G160" s="13"/>
      <c r="H160" s="22"/>
      <c r="I160" s="22"/>
      <c r="J160" s="22"/>
      <c r="K160" s="22" t="n">
        <f aca="false">I160-J160</f>
        <v>0</v>
      </c>
      <c r="L160" s="23"/>
      <c r="M160" s="22"/>
      <c r="N160" s="21"/>
      <c r="O160" s="21"/>
      <c r="P160" s="21"/>
      <c r="Q160" s="21"/>
      <c r="R160" s="24"/>
    </row>
    <row collapsed="false" customFormat="false" customHeight="true" hidden="false" ht="12.75" outlineLevel="1" r="161">
      <c r="A161" s="25" t="s">
        <v>122</v>
      </c>
      <c r="B161" s="25"/>
      <c r="C161" s="25"/>
      <c r="D161" s="25"/>
      <c r="E161" s="25"/>
      <c r="F161" s="25"/>
      <c r="G161" s="25"/>
      <c r="H161" s="26" t="n">
        <f aca="false">SUM(H158:H160)</f>
        <v>196500</v>
      </c>
      <c r="I161" s="26" t="n">
        <f aca="false">SUM(I158:I160)</f>
        <v>196500</v>
      </c>
      <c r="J161" s="26" t="n">
        <f aca="false">SUM(J158:J160)</f>
        <v>0</v>
      </c>
      <c r="K161" s="26" t="n">
        <f aca="false">I161-J161</f>
        <v>196500</v>
      </c>
      <c r="L161" s="27" t="n">
        <f aca="false">SUM(L158:L160)</f>
        <v>0</v>
      </c>
      <c r="M161" s="26" t="n">
        <f aca="false">SUM(M158:M160)</f>
        <v>6500</v>
      </c>
      <c r="N161" s="26" t="n">
        <f aca="false">SUM(N158:N160)</f>
        <v>190000</v>
      </c>
      <c r="O161" s="26" t="n">
        <f aca="false">SUM(O158:O160)</f>
        <v>0</v>
      </c>
      <c r="P161" s="26" t="n">
        <f aca="false">SUM(P158:P160)</f>
        <v>0</v>
      </c>
      <c r="Q161" s="26"/>
      <c r="R161" s="29"/>
    </row>
    <row collapsed="false" customFormat="false" customHeight="true" hidden="false" ht="12.75" outlineLevel="0" r="162">
      <c r="A162" s="39"/>
      <c r="B162" s="39"/>
      <c r="C162" s="43"/>
      <c r="D162" s="39"/>
      <c r="E162" s="39"/>
      <c r="F162" s="39"/>
      <c r="G162" s="39"/>
      <c r="H162" s="41"/>
      <c r="I162" s="41"/>
      <c r="J162" s="41"/>
      <c r="K162" s="41"/>
      <c r="L162" s="61"/>
      <c r="M162" s="41"/>
      <c r="N162" s="42"/>
      <c r="O162" s="43"/>
      <c r="P162" s="43"/>
      <c r="Q162" s="43"/>
      <c r="R162" s="62"/>
    </row>
    <row collapsed="false" customFormat="false" customHeight="true" hidden="false" ht="12.75" outlineLevel="1" r="163">
      <c r="A163" s="38" t="s">
        <v>123</v>
      </c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</row>
    <row collapsed="false" customFormat="false" customHeight="true" hidden="false" ht="12.75" outlineLevel="1" r="164">
      <c r="A164" s="19" t="s">
        <v>124</v>
      </c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</row>
    <row collapsed="false" customFormat="false" customHeight="true" hidden="false" ht="12.75" outlineLevel="1" r="165">
      <c r="A165" s="20" t="s">
        <v>125</v>
      </c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</row>
    <row collapsed="false" customFormat="false" customHeight="true" hidden="true" ht="12.75" outlineLevel="2" r="166">
      <c r="A166" s="13"/>
      <c r="B166" s="13"/>
      <c r="C166" s="21"/>
      <c r="D166" s="13"/>
      <c r="E166" s="13"/>
      <c r="F166" s="13"/>
      <c r="G166" s="13"/>
      <c r="H166" s="22"/>
      <c r="I166" s="22"/>
      <c r="J166" s="22"/>
      <c r="K166" s="22" t="n">
        <f aca="false">I166-J166</f>
        <v>0</v>
      </c>
      <c r="L166" s="23"/>
      <c r="M166" s="22"/>
      <c r="N166" s="21"/>
      <c r="O166" s="21"/>
      <c r="P166" s="21"/>
      <c r="Q166" s="21"/>
      <c r="R166" s="24"/>
    </row>
    <row collapsed="false" customFormat="false" customHeight="true" hidden="true" ht="12.75" outlineLevel="2" r="167">
      <c r="A167" s="13"/>
      <c r="B167" s="13"/>
      <c r="C167" s="21"/>
      <c r="D167" s="13"/>
      <c r="E167" s="13"/>
      <c r="F167" s="13"/>
      <c r="G167" s="13"/>
      <c r="H167" s="22"/>
      <c r="I167" s="22"/>
      <c r="J167" s="22"/>
      <c r="K167" s="22" t="n">
        <f aca="false">I167-J167</f>
        <v>0</v>
      </c>
      <c r="L167" s="23"/>
      <c r="M167" s="22"/>
      <c r="N167" s="21"/>
      <c r="O167" s="21"/>
      <c r="P167" s="21"/>
      <c r="Q167" s="21"/>
      <c r="R167" s="24"/>
    </row>
    <row collapsed="false" customFormat="false" customHeight="true" hidden="true" ht="12.75" outlineLevel="2" r="168">
      <c r="A168" s="13"/>
      <c r="B168" s="13"/>
      <c r="C168" s="21"/>
      <c r="D168" s="13"/>
      <c r="E168" s="13"/>
      <c r="F168" s="13"/>
      <c r="G168" s="13"/>
      <c r="H168" s="22"/>
      <c r="I168" s="22"/>
      <c r="J168" s="22"/>
      <c r="K168" s="22" t="n">
        <f aca="false">I168-J168</f>
        <v>0</v>
      </c>
      <c r="L168" s="23"/>
      <c r="M168" s="22"/>
      <c r="N168" s="21"/>
      <c r="O168" s="21"/>
      <c r="P168" s="21"/>
      <c r="Q168" s="21"/>
      <c r="R168" s="24"/>
    </row>
    <row collapsed="true" customFormat="false" customHeight="true" hidden="false" ht="12.75" outlineLevel="1" r="169">
      <c r="A169" s="25" t="s">
        <v>126</v>
      </c>
      <c r="B169" s="25"/>
      <c r="C169" s="25"/>
      <c r="D169" s="25"/>
      <c r="E169" s="25"/>
      <c r="F169" s="25"/>
      <c r="G169" s="25"/>
      <c r="H169" s="26" t="n">
        <f aca="false">SUM(H166:H168)</f>
        <v>0</v>
      </c>
      <c r="I169" s="26" t="n">
        <f aca="false">SUM(I166:I168)</f>
        <v>0</v>
      </c>
      <c r="J169" s="26" t="n">
        <f aca="false">SUM(J166:J168)</f>
        <v>0</v>
      </c>
      <c r="K169" s="26" t="n">
        <f aca="false">I169-J169</f>
        <v>0</v>
      </c>
      <c r="L169" s="27" t="n">
        <f aca="false">SUM(L166:L168)</f>
        <v>0</v>
      </c>
      <c r="M169" s="26" t="n">
        <f aca="false">SUM(M166:M168)</f>
        <v>0</v>
      </c>
      <c r="N169" s="26" t="n">
        <f aca="false">SUM(N166:N168)</f>
        <v>0</v>
      </c>
      <c r="O169" s="26" t="n">
        <f aca="false">SUM(O166:O168)</f>
        <v>0</v>
      </c>
      <c r="P169" s="26" t="n">
        <f aca="false">SUM(P166:P168)</f>
        <v>0</v>
      </c>
      <c r="Q169" s="26"/>
      <c r="R169" s="29"/>
    </row>
    <row collapsed="false" customFormat="false" customHeight="true" hidden="false" ht="12.75" outlineLevel="1" r="170">
      <c r="A170" s="16"/>
      <c r="B170" s="16"/>
      <c r="C170" s="30"/>
      <c r="D170" s="16"/>
      <c r="E170" s="16"/>
      <c r="F170" s="16"/>
      <c r="G170" s="16"/>
      <c r="H170" s="31"/>
      <c r="I170" s="31"/>
      <c r="J170" s="31"/>
      <c r="K170" s="31"/>
      <c r="L170" s="27"/>
      <c r="M170" s="31"/>
      <c r="N170" s="30"/>
      <c r="O170" s="30"/>
      <c r="P170" s="30"/>
      <c r="Q170" s="30"/>
      <c r="R170" s="32"/>
    </row>
    <row collapsed="false" customFormat="false" customHeight="true" hidden="false" ht="12.75" outlineLevel="1" r="171">
      <c r="A171" s="20" t="s">
        <v>127</v>
      </c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</row>
    <row collapsed="false" customFormat="false" customHeight="true" hidden="true" ht="12.75" outlineLevel="2" r="172">
      <c r="A172" s="13"/>
      <c r="B172" s="13"/>
      <c r="C172" s="21"/>
      <c r="D172" s="13"/>
      <c r="E172" s="13"/>
      <c r="F172" s="13"/>
      <c r="G172" s="13"/>
      <c r="H172" s="22"/>
      <c r="I172" s="22"/>
      <c r="J172" s="22"/>
      <c r="K172" s="22" t="n">
        <f aca="false">I172-J172</f>
        <v>0</v>
      </c>
      <c r="L172" s="23"/>
      <c r="M172" s="22"/>
      <c r="N172" s="21"/>
      <c r="O172" s="21"/>
      <c r="P172" s="21"/>
      <c r="Q172" s="21"/>
      <c r="R172" s="24"/>
    </row>
    <row collapsed="false" customFormat="false" customHeight="true" hidden="true" ht="12.75" outlineLevel="2" r="173">
      <c r="A173" s="13"/>
      <c r="B173" s="13"/>
      <c r="C173" s="21"/>
      <c r="D173" s="13"/>
      <c r="E173" s="13"/>
      <c r="F173" s="13"/>
      <c r="G173" s="13"/>
      <c r="H173" s="22"/>
      <c r="I173" s="22"/>
      <c r="J173" s="22"/>
      <c r="K173" s="22" t="n">
        <f aca="false">I173-J173</f>
        <v>0</v>
      </c>
      <c r="L173" s="23"/>
      <c r="M173" s="22"/>
      <c r="N173" s="21"/>
      <c r="O173" s="21"/>
      <c r="P173" s="21"/>
      <c r="Q173" s="21"/>
      <c r="R173" s="24"/>
    </row>
    <row collapsed="false" customFormat="false" customHeight="true" hidden="true" ht="12.75" outlineLevel="2" r="174">
      <c r="A174" s="13"/>
      <c r="B174" s="13"/>
      <c r="C174" s="21"/>
      <c r="D174" s="13"/>
      <c r="E174" s="13"/>
      <c r="F174" s="13"/>
      <c r="G174" s="13"/>
      <c r="H174" s="22"/>
      <c r="I174" s="22"/>
      <c r="J174" s="22"/>
      <c r="K174" s="22" t="n">
        <f aca="false">I174-J174</f>
        <v>0</v>
      </c>
      <c r="L174" s="23"/>
      <c r="M174" s="22"/>
      <c r="N174" s="21"/>
      <c r="O174" s="21"/>
      <c r="P174" s="21"/>
      <c r="Q174" s="21"/>
      <c r="R174" s="24"/>
    </row>
    <row collapsed="true" customFormat="false" customHeight="true" hidden="false" ht="12.75" outlineLevel="1" r="175">
      <c r="A175" s="25" t="s">
        <v>128</v>
      </c>
      <c r="B175" s="25"/>
      <c r="C175" s="25"/>
      <c r="D175" s="25"/>
      <c r="E175" s="25"/>
      <c r="F175" s="25"/>
      <c r="G175" s="25"/>
      <c r="H175" s="26" t="n">
        <f aca="false">SUM(H172:H174)</f>
        <v>0</v>
      </c>
      <c r="I175" s="26" t="n">
        <f aca="false">SUM(I172:I174)</f>
        <v>0</v>
      </c>
      <c r="J175" s="26" t="n">
        <f aca="false">SUM(J172:J174)</f>
        <v>0</v>
      </c>
      <c r="K175" s="26" t="n">
        <f aca="false">I175-J175</f>
        <v>0</v>
      </c>
      <c r="L175" s="27" t="n">
        <f aca="false">SUM(L172:L174)</f>
        <v>0</v>
      </c>
      <c r="M175" s="26" t="n">
        <f aca="false">SUM(M172:M174)</f>
        <v>0</v>
      </c>
      <c r="N175" s="26" t="n">
        <f aca="false">SUM(N172:N174)</f>
        <v>0</v>
      </c>
      <c r="O175" s="26" t="n">
        <f aca="false">SUM(O172:O174)</f>
        <v>0</v>
      </c>
      <c r="P175" s="26" t="n">
        <f aca="false">SUM(P172:P174)</f>
        <v>0</v>
      </c>
      <c r="Q175" s="26"/>
      <c r="R175" s="29"/>
    </row>
    <row collapsed="false" customFormat="false" customHeight="true" hidden="false" ht="12.75" outlineLevel="1" r="176">
      <c r="A176" s="16"/>
      <c r="B176" s="16"/>
      <c r="C176" s="30"/>
      <c r="D176" s="16"/>
      <c r="E176" s="16"/>
      <c r="F176" s="16"/>
      <c r="G176" s="16"/>
      <c r="H176" s="31"/>
      <c r="I176" s="31"/>
      <c r="J176" s="31"/>
      <c r="K176" s="31"/>
      <c r="L176" s="27"/>
      <c r="M176" s="31"/>
      <c r="N176" s="30"/>
      <c r="O176" s="30"/>
      <c r="P176" s="30"/>
      <c r="Q176" s="30"/>
      <c r="R176" s="32"/>
    </row>
    <row collapsed="false" customFormat="false" customHeight="true" hidden="false" ht="12.75" outlineLevel="1" r="177">
      <c r="A177" s="20" t="s">
        <v>129</v>
      </c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</row>
    <row collapsed="false" customFormat="false" customHeight="true" hidden="true" ht="12.75" outlineLevel="2" r="178">
      <c r="A178" s="13"/>
      <c r="B178" s="13"/>
      <c r="C178" s="21"/>
      <c r="D178" s="13"/>
      <c r="E178" s="13"/>
      <c r="F178" s="13"/>
      <c r="G178" s="13"/>
      <c r="H178" s="22"/>
      <c r="I178" s="22"/>
      <c r="J178" s="22"/>
      <c r="K178" s="22" t="n">
        <f aca="false">I178-J178</f>
        <v>0</v>
      </c>
      <c r="L178" s="23"/>
      <c r="M178" s="22"/>
      <c r="N178" s="21"/>
      <c r="O178" s="21"/>
      <c r="P178" s="21"/>
      <c r="Q178" s="21"/>
      <c r="R178" s="24"/>
    </row>
    <row collapsed="false" customFormat="false" customHeight="true" hidden="true" ht="12.75" outlineLevel="2" r="179">
      <c r="A179" s="13"/>
      <c r="B179" s="13"/>
      <c r="C179" s="21"/>
      <c r="D179" s="13"/>
      <c r="E179" s="13"/>
      <c r="F179" s="13"/>
      <c r="G179" s="13"/>
      <c r="H179" s="22"/>
      <c r="I179" s="22"/>
      <c r="J179" s="22"/>
      <c r="K179" s="22" t="n">
        <f aca="false">I179-J179</f>
        <v>0</v>
      </c>
      <c r="L179" s="23"/>
      <c r="M179" s="22"/>
      <c r="N179" s="21"/>
      <c r="O179" s="21"/>
      <c r="P179" s="21"/>
      <c r="Q179" s="21"/>
      <c r="R179" s="24"/>
    </row>
    <row collapsed="false" customFormat="false" customHeight="true" hidden="true" ht="12.75" outlineLevel="2" r="180">
      <c r="A180" s="13"/>
      <c r="B180" s="13"/>
      <c r="C180" s="21"/>
      <c r="D180" s="13"/>
      <c r="E180" s="13"/>
      <c r="F180" s="13"/>
      <c r="G180" s="13"/>
      <c r="H180" s="22"/>
      <c r="I180" s="22"/>
      <c r="J180" s="22"/>
      <c r="K180" s="22" t="n">
        <f aca="false">I180-J180</f>
        <v>0</v>
      </c>
      <c r="L180" s="23"/>
      <c r="M180" s="22"/>
      <c r="N180" s="21"/>
      <c r="O180" s="21"/>
      <c r="P180" s="21"/>
      <c r="Q180" s="21"/>
      <c r="R180" s="24"/>
    </row>
    <row collapsed="true" customFormat="false" customHeight="true" hidden="false" ht="12.75" outlineLevel="1" r="181">
      <c r="A181" s="25" t="s">
        <v>130</v>
      </c>
      <c r="B181" s="25"/>
      <c r="C181" s="25"/>
      <c r="D181" s="25"/>
      <c r="E181" s="25"/>
      <c r="F181" s="25"/>
      <c r="G181" s="25"/>
      <c r="H181" s="26" t="n">
        <f aca="false">SUM(H178:H180)</f>
        <v>0</v>
      </c>
      <c r="I181" s="26" t="n">
        <f aca="false">SUM(I178:I180)</f>
        <v>0</v>
      </c>
      <c r="J181" s="26" t="n">
        <f aca="false">SUM(J178:J180)</f>
        <v>0</v>
      </c>
      <c r="K181" s="26" t="n">
        <f aca="false">I181-J181</f>
        <v>0</v>
      </c>
      <c r="L181" s="27" t="n">
        <f aca="false">SUM(L178:L180)</f>
        <v>0</v>
      </c>
      <c r="M181" s="26" t="n">
        <f aca="false">SUM(M178:M180)</f>
        <v>0</v>
      </c>
      <c r="N181" s="26" t="n">
        <f aca="false">SUM(N178:N180)</f>
        <v>0</v>
      </c>
      <c r="O181" s="26" t="n">
        <f aca="false">SUM(O178:O180)</f>
        <v>0</v>
      </c>
      <c r="P181" s="26" t="n">
        <f aca="false">SUM(P178:P180)</f>
        <v>0</v>
      </c>
      <c r="Q181" s="26"/>
      <c r="R181" s="29"/>
    </row>
    <row collapsed="false" customFormat="false" customHeight="true" hidden="false" ht="12.75" outlineLevel="1" r="182">
      <c r="A182" s="16"/>
      <c r="B182" s="16"/>
      <c r="C182" s="30"/>
      <c r="D182" s="16"/>
      <c r="E182" s="16"/>
      <c r="F182" s="16"/>
      <c r="G182" s="16"/>
      <c r="H182" s="31"/>
      <c r="I182" s="31"/>
      <c r="J182" s="31"/>
      <c r="K182" s="31"/>
      <c r="L182" s="27"/>
      <c r="M182" s="31"/>
      <c r="N182" s="30"/>
      <c r="O182" s="30"/>
      <c r="P182" s="30"/>
      <c r="Q182" s="30"/>
      <c r="R182" s="32"/>
    </row>
    <row collapsed="false" customFormat="false" customHeight="true" hidden="false" ht="12.75" outlineLevel="1" r="183">
      <c r="A183" s="38" t="s">
        <v>131</v>
      </c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</row>
    <row collapsed="false" customFormat="false" customHeight="true" hidden="false" ht="12.75" outlineLevel="1" r="184">
      <c r="A184" s="19" t="s">
        <v>132</v>
      </c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</row>
    <row collapsed="false" customFormat="false" customHeight="true" hidden="false" ht="12.75" outlineLevel="1" r="185">
      <c r="A185" s="20" t="s">
        <v>133</v>
      </c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</row>
    <row collapsed="false" customFormat="false" customHeight="true" hidden="true" ht="12.75" outlineLevel="2" r="186">
      <c r="A186" s="13"/>
      <c r="B186" s="13"/>
      <c r="C186" s="21"/>
      <c r="D186" s="13"/>
      <c r="E186" s="13"/>
      <c r="F186" s="13"/>
      <c r="G186" s="13"/>
      <c r="H186" s="22"/>
      <c r="I186" s="22"/>
      <c r="J186" s="22"/>
      <c r="K186" s="22" t="n">
        <f aca="false">I186-J186</f>
        <v>0</v>
      </c>
      <c r="L186" s="23"/>
      <c r="M186" s="22"/>
      <c r="N186" s="21"/>
      <c r="O186" s="21"/>
      <c r="P186" s="21"/>
      <c r="Q186" s="21"/>
      <c r="R186" s="24"/>
    </row>
    <row collapsed="false" customFormat="false" customHeight="true" hidden="true" ht="12.75" outlineLevel="2" r="187">
      <c r="A187" s="13"/>
      <c r="B187" s="13"/>
      <c r="C187" s="21"/>
      <c r="D187" s="13"/>
      <c r="E187" s="13"/>
      <c r="F187" s="13"/>
      <c r="G187" s="13"/>
      <c r="H187" s="22"/>
      <c r="I187" s="22"/>
      <c r="J187" s="22"/>
      <c r="K187" s="22" t="n">
        <f aca="false">I187-J187</f>
        <v>0</v>
      </c>
      <c r="L187" s="23"/>
      <c r="M187" s="22"/>
      <c r="N187" s="21"/>
      <c r="O187" s="21"/>
      <c r="P187" s="21"/>
      <c r="Q187" s="21"/>
      <c r="R187" s="24"/>
    </row>
    <row collapsed="false" customFormat="false" customHeight="true" hidden="true" ht="12.75" outlineLevel="2" r="188">
      <c r="A188" s="13"/>
      <c r="B188" s="13"/>
      <c r="C188" s="21"/>
      <c r="D188" s="13"/>
      <c r="E188" s="13"/>
      <c r="F188" s="13"/>
      <c r="G188" s="13"/>
      <c r="H188" s="22"/>
      <c r="I188" s="22"/>
      <c r="J188" s="22"/>
      <c r="K188" s="22" t="n">
        <f aca="false">I188-J188</f>
        <v>0</v>
      </c>
      <c r="L188" s="23"/>
      <c r="M188" s="22"/>
      <c r="N188" s="21"/>
      <c r="O188" s="21"/>
      <c r="P188" s="21"/>
      <c r="Q188" s="21"/>
      <c r="R188" s="24"/>
    </row>
    <row collapsed="true" customFormat="false" customHeight="true" hidden="false" ht="12.75" outlineLevel="1" r="189">
      <c r="A189" s="25" t="s">
        <v>134</v>
      </c>
      <c r="B189" s="25"/>
      <c r="C189" s="25"/>
      <c r="D189" s="25"/>
      <c r="E189" s="25"/>
      <c r="F189" s="25"/>
      <c r="G189" s="25"/>
      <c r="H189" s="26" t="n">
        <f aca="false">SUM(H186:H188)</f>
        <v>0</v>
      </c>
      <c r="I189" s="26" t="n">
        <f aca="false">SUM(I186:I188)</f>
        <v>0</v>
      </c>
      <c r="J189" s="26" t="n">
        <f aca="false">SUM(J186:J188)</f>
        <v>0</v>
      </c>
      <c r="K189" s="26" t="n">
        <f aca="false">I189-J189</f>
        <v>0</v>
      </c>
      <c r="L189" s="27" t="n">
        <f aca="false">SUM(L186:L188)</f>
        <v>0</v>
      </c>
      <c r="M189" s="26" t="n">
        <f aca="false">SUM(M186:M188)</f>
        <v>0</v>
      </c>
      <c r="N189" s="26" t="n">
        <f aca="false">SUM(N186:N188)</f>
        <v>0</v>
      </c>
      <c r="O189" s="26" t="n">
        <f aca="false">SUM(O186:O188)</f>
        <v>0</v>
      </c>
      <c r="P189" s="26" t="n">
        <f aca="false">SUM(P186:P188)</f>
        <v>0</v>
      </c>
      <c r="Q189" s="26"/>
      <c r="R189" s="29"/>
    </row>
    <row collapsed="false" customFormat="false" customHeight="true" hidden="false" ht="12.75" outlineLevel="1" r="190">
      <c r="A190" s="16"/>
      <c r="B190" s="16"/>
      <c r="C190" s="30"/>
      <c r="D190" s="16"/>
      <c r="E190" s="16"/>
      <c r="F190" s="16"/>
      <c r="G190" s="16"/>
      <c r="H190" s="31"/>
      <c r="I190" s="31"/>
      <c r="J190" s="31"/>
      <c r="K190" s="31"/>
      <c r="L190" s="27"/>
      <c r="M190" s="31"/>
      <c r="N190" s="30"/>
      <c r="O190" s="30"/>
      <c r="P190" s="30"/>
      <c r="Q190" s="30"/>
      <c r="R190" s="32"/>
    </row>
    <row collapsed="false" customFormat="false" customHeight="true" hidden="false" ht="12.75" outlineLevel="1" r="191">
      <c r="A191" s="20" t="s">
        <v>135</v>
      </c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</row>
    <row collapsed="false" customFormat="false" customHeight="true" hidden="true" ht="12.75" outlineLevel="2" r="192">
      <c r="A192" s="13"/>
      <c r="B192" s="13"/>
      <c r="C192" s="21"/>
      <c r="D192" s="13"/>
      <c r="E192" s="13"/>
      <c r="F192" s="13"/>
      <c r="G192" s="13"/>
      <c r="H192" s="22"/>
      <c r="I192" s="22"/>
      <c r="J192" s="22"/>
      <c r="K192" s="22" t="n">
        <f aca="false">I192-J192</f>
        <v>0</v>
      </c>
      <c r="L192" s="23"/>
      <c r="M192" s="22"/>
      <c r="N192" s="21"/>
      <c r="O192" s="21"/>
      <c r="P192" s="21"/>
      <c r="Q192" s="21"/>
      <c r="R192" s="24"/>
    </row>
    <row collapsed="false" customFormat="false" customHeight="true" hidden="true" ht="12.75" outlineLevel="2" r="193">
      <c r="A193" s="13"/>
      <c r="B193" s="13"/>
      <c r="C193" s="21"/>
      <c r="D193" s="13"/>
      <c r="E193" s="13"/>
      <c r="F193" s="13"/>
      <c r="G193" s="13"/>
      <c r="H193" s="22"/>
      <c r="I193" s="22"/>
      <c r="J193" s="22"/>
      <c r="K193" s="22" t="n">
        <f aca="false">I193-J193</f>
        <v>0</v>
      </c>
      <c r="L193" s="23"/>
      <c r="M193" s="22"/>
      <c r="N193" s="21"/>
      <c r="O193" s="21"/>
      <c r="P193" s="21"/>
      <c r="Q193" s="21"/>
      <c r="R193" s="24"/>
    </row>
    <row collapsed="false" customFormat="false" customHeight="true" hidden="true" ht="12.75" outlineLevel="2" r="194">
      <c r="A194" s="13"/>
      <c r="B194" s="13"/>
      <c r="C194" s="21"/>
      <c r="D194" s="13"/>
      <c r="E194" s="13"/>
      <c r="F194" s="13"/>
      <c r="G194" s="13"/>
      <c r="H194" s="22"/>
      <c r="I194" s="22"/>
      <c r="J194" s="22"/>
      <c r="K194" s="22" t="n">
        <f aca="false">I194-J194</f>
        <v>0</v>
      </c>
      <c r="L194" s="23"/>
      <c r="M194" s="22"/>
      <c r="N194" s="21"/>
      <c r="O194" s="21"/>
      <c r="P194" s="21"/>
      <c r="Q194" s="21"/>
      <c r="R194" s="24"/>
    </row>
    <row collapsed="true" customFormat="false" customHeight="true" hidden="false" ht="12.75" outlineLevel="1" r="195">
      <c r="A195" s="25" t="s">
        <v>136</v>
      </c>
      <c r="B195" s="25"/>
      <c r="C195" s="25"/>
      <c r="D195" s="25"/>
      <c r="E195" s="25"/>
      <c r="F195" s="25"/>
      <c r="G195" s="25"/>
      <c r="H195" s="26" t="n">
        <f aca="false">SUM(H192:H194)</f>
        <v>0</v>
      </c>
      <c r="I195" s="26" t="n">
        <f aca="false">SUM(I192:I194)</f>
        <v>0</v>
      </c>
      <c r="J195" s="26" t="n">
        <f aca="false">SUM(J192:J194)</f>
        <v>0</v>
      </c>
      <c r="K195" s="26" t="n">
        <f aca="false">I195-J195</f>
        <v>0</v>
      </c>
      <c r="L195" s="27" t="n">
        <f aca="false">SUM(L192:L194)</f>
        <v>0</v>
      </c>
      <c r="M195" s="26" t="n">
        <f aca="false">SUM(M192:M194)</f>
        <v>0</v>
      </c>
      <c r="N195" s="26" t="n">
        <f aca="false">SUM(N192:N194)</f>
        <v>0</v>
      </c>
      <c r="O195" s="26" t="n">
        <f aca="false">SUM(O192:O194)</f>
        <v>0</v>
      </c>
      <c r="P195" s="26" t="n">
        <f aca="false">SUM(P192:P194)</f>
        <v>0</v>
      </c>
      <c r="Q195" s="26"/>
      <c r="R195" s="29"/>
    </row>
    <row collapsed="false" customFormat="false" customHeight="true" hidden="false" ht="12.75" outlineLevel="1" r="196">
      <c r="A196" s="16"/>
      <c r="B196" s="16"/>
      <c r="C196" s="30"/>
      <c r="D196" s="16"/>
      <c r="E196" s="16"/>
      <c r="F196" s="16"/>
      <c r="G196" s="16"/>
      <c r="H196" s="31"/>
      <c r="I196" s="31"/>
      <c r="J196" s="31"/>
      <c r="K196" s="31"/>
      <c r="L196" s="27"/>
      <c r="M196" s="31"/>
      <c r="N196" s="30"/>
      <c r="O196" s="30"/>
      <c r="P196" s="30"/>
      <c r="Q196" s="30"/>
      <c r="R196" s="32"/>
    </row>
    <row collapsed="false" customFormat="false" customHeight="true" hidden="false" ht="24.75" outlineLevel="1" r="197">
      <c r="A197" s="38" t="s">
        <v>137</v>
      </c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</row>
    <row collapsed="false" customFormat="false" customHeight="true" hidden="false" ht="12.75" outlineLevel="1" r="198">
      <c r="A198" s="19" t="s">
        <v>138</v>
      </c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</row>
    <row collapsed="false" customFormat="false" customHeight="true" hidden="false" ht="12.75" outlineLevel="1" r="199">
      <c r="A199" s="20" t="s">
        <v>139</v>
      </c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collapsed="false" customFormat="true" customHeight="true" hidden="false" ht="48.75" outlineLevel="2" r="200" s="11">
      <c r="A200" s="13" t="n">
        <v>1</v>
      </c>
      <c r="B200" s="13"/>
      <c r="C200" s="34" t="s">
        <v>140</v>
      </c>
      <c r="D200" s="13" t="s">
        <v>141</v>
      </c>
      <c r="E200" s="13" t="n">
        <v>2017</v>
      </c>
      <c r="F200" s="13" t="s">
        <v>30</v>
      </c>
      <c r="G200" s="13" t="s">
        <v>142</v>
      </c>
      <c r="H200" s="22" t="n">
        <v>15000</v>
      </c>
      <c r="I200" s="22" t="n">
        <v>15000</v>
      </c>
      <c r="J200" s="22" t="n">
        <v>0</v>
      </c>
      <c r="K200" s="22" t="n">
        <f aca="false">I200-J200</f>
        <v>15000</v>
      </c>
      <c r="L200" s="23"/>
      <c r="M200" s="22" t="n">
        <v>15000</v>
      </c>
      <c r="N200" s="21"/>
      <c r="O200" s="21"/>
      <c r="P200" s="21"/>
      <c r="Q200" s="21" t="s">
        <v>143</v>
      </c>
      <c r="R200" s="24"/>
    </row>
    <row collapsed="false" customFormat="false" customHeight="true" hidden="false" ht="12.75" outlineLevel="2" r="201">
      <c r="A201" s="13"/>
      <c r="B201" s="13"/>
      <c r="C201" s="21"/>
      <c r="D201" s="13"/>
      <c r="E201" s="13"/>
      <c r="F201" s="13"/>
      <c r="G201" s="13"/>
      <c r="H201" s="22"/>
      <c r="I201" s="22"/>
      <c r="J201" s="22"/>
      <c r="K201" s="22"/>
      <c r="L201" s="23"/>
      <c r="M201" s="22"/>
      <c r="N201" s="21"/>
      <c r="O201" s="21"/>
      <c r="P201" s="21"/>
      <c r="Q201" s="21"/>
      <c r="R201" s="24"/>
    </row>
    <row collapsed="false" customFormat="false" customHeight="true" hidden="false" ht="12.75" outlineLevel="1" r="202">
      <c r="A202" s="25" t="s">
        <v>144</v>
      </c>
      <c r="B202" s="25"/>
      <c r="C202" s="25"/>
      <c r="D202" s="25"/>
      <c r="E202" s="25"/>
      <c r="F202" s="25"/>
      <c r="G202" s="25"/>
      <c r="H202" s="26" t="n">
        <f aca="false">SUM(H200:H201)</f>
        <v>15000</v>
      </c>
      <c r="I202" s="26" t="n">
        <f aca="false">SUM(I200:I201)</f>
        <v>15000</v>
      </c>
      <c r="J202" s="26" t="n">
        <f aca="false">SUM(J200:J201)</f>
        <v>0</v>
      </c>
      <c r="K202" s="26" t="n">
        <f aca="false">I202-J202</f>
        <v>15000</v>
      </c>
      <c r="L202" s="27" t="n">
        <f aca="false">SUM(L200:L201)</f>
        <v>0</v>
      </c>
      <c r="M202" s="26" t="n">
        <f aca="false">SUM(M200:M201)</f>
        <v>15000</v>
      </c>
      <c r="N202" s="26" t="n">
        <f aca="false">SUM(N200:N201)</f>
        <v>0</v>
      </c>
      <c r="O202" s="26" t="n">
        <f aca="false">SUM(O200:O201)</f>
        <v>0</v>
      </c>
      <c r="P202" s="26" t="n">
        <f aca="false">SUM(P200:P201)</f>
        <v>0</v>
      </c>
      <c r="Q202" s="26"/>
      <c r="R202" s="29"/>
    </row>
    <row collapsed="false" customFormat="false" customHeight="true" hidden="false" ht="12.75" outlineLevel="1" r="203">
      <c r="A203" s="16"/>
      <c r="B203" s="16"/>
      <c r="C203" s="30"/>
      <c r="D203" s="16"/>
      <c r="E203" s="16"/>
      <c r="F203" s="16"/>
      <c r="G203" s="16"/>
      <c r="H203" s="31"/>
      <c r="I203" s="31"/>
      <c r="J203" s="31"/>
      <c r="K203" s="31"/>
      <c r="L203" s="27"/>
      <c r="M203" s="31"/>
      <c r="N203" s="30"/>
      <c r="O203" s="30"/>
      <c r="P203" s="30"/>
      <c r="Q203" s="30"/>
      <c r="R203" s="32"/>
    </row>
    <row collapsed="false" customFormat="false" customHeight="true" hidden="false" ht="12.75" outlineLevel="1" r="204">
      <c r="A204" s="20" t="s">
        <v>145</v>
      </c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collapsed="false" customFormat="false" customHeight="true" hidden="true" ht="12.75" outlineLevel="2" r="205">
      <c r="A205" s="13"/>
      <c r="B205" s="13"/>
      <c r="C205" s="21"/>
      <c r="D205" s="13"/>
      <c r="E205" s="13"/>
      <c r="F205" s="13"/>
      <c r="G205" s="13"/>
      <c r="H205" s="22"/>
      <c r="I205" s="22"/>
      <c r="J205" s="22"/>
      <c r="K205" s="22" t="n">
        <f aca="false">I205-J205</f>
        <v>0</v>
      </c>
      <c r="L205" s="23"/>
      <c r="M205" s="22"/>
      <c r="N205" s="21"/>
      <c r="O205" s="21"/>
      <c r="P205" s="21"/>
      <c r="Q205" s="21"/>
      <c r="R205" s="24"/>
    </row>
    <row collapsed="false" customFormat="false" customHeight="true" hidden="true" ht="12.75" outlineLevel="2" r="206">
      <c r="A206" s="13"/>
      <c r="B206" s="13"/>
      <c r="C206" s="21"/>
      <c r="D206" s="13"/>
      <c r="E206" s="13"/>
      <c r="F206" s="13"/>
      <c r="G206" s="13"/>
      <c r="H206" s="22"/>
      <c r="I206" s="22"/>
      <c r="J206" s="22"/>
      <c r="K206" s="22" t="n">
        <f aca="false">I206-J206</f>
        <v>0</v>
      </c>
      <c r="L206" s="23"/>
      <c r="M206" s="22"/>
      <c r="N206" s="21"/>
      <c r="O206" s="21"/>
      <c r="P206" s="21"/>
      <c r="Q206" s="21"/>
      <c r="R206" s="24"/>
    </row>
    <row collapsed="false" customFormat="false" customHeight="true" hidden="true" ht="12.75" outlineLevel="2" r="207">
      <c r="A207" s="13"/>
      <c r="B207" s="13"/>
      <c r="C207" s="21"/>
      <c r="D207" s="13"/>
      <c r="E207" s="13"/>
      <c r="F207" s="13"/>
      <c r="G207" s="13"/>
      <c r="H207" s="22"/>
      <c r="I207" s="22"/>
      <c r="J207" s="22"/>
      <c r="K207" s="22" t="n">
        <f aca="false">I207-J207</f>
        <v>0</v>
      </c>
      <c r="L207" s="23"/>
      <c r="M207" s="22"/>
      <c r="N207" s="21"/>
      <c r="O207" s="21"/>
      <c r="P207" s="21"/>
      <c r="Q207" s="21"/>
      <c r="R207" s="24"/>
    </row>
    <row collapsed="true" customFormat="false" customHeight="true" hidden="false" ht="12.75" outlineLevel="1" r="208">
      <c r="A208" s="25" t="s">
        <v>146</v>
      </c>
      <c r="B208" s="25"/>
      <c r="C208" s="25"/>
      <c r="D208" s="25"/>
      <c r="E208" s="25"/>
      <c r="F208" s="25"/>
      <c r="G208" s="25"/>
      <c r="H208" s="26" t="n">
        <f aca="false">SUM(H205:H207)</f>
        <v>0</v>
      </c>
      <c r="I208" s="26" t="n">
        <f aca="false">SUM(I205:I207)</f>
        <v>0</v>
      </c>
      <c r="J208" s="26" t="n">
        <f aca="false">SUM(J205:J207)</f>
        <v>0</v>
      </c>
      <c r="K208" s="26" t="n">
        <f aca="false">I208-J208</f>
        <v>0</v>
      </c>
      <c r="L208" s="27" t="n">
        <f aca="false">SUM(L205:L207)</f>
        <v>0</v>
      </c>
      <c r="M208" s="26" t="n">
        <f aca="false">SUM(M205:M207)</f>
        <v>0</v>
      </c>
      <c r="N208" s="26" t="n">
        <f aca="false">SUM(N205:N207)</f>
        <v>0</v>
      </c>
      <c r="O208" s="26" t="n">
        <f aca="false">SUM(O205:O207)</f>
        <v>0</v>
      </c>
      <c r="P208" s="26" t="n">
        <f aca="false">SUM(P205:P207)</f>
        <v>0</v>
      </c>
      <c r="Q208" s="26"/>
      <c r="R208" s="29"/>
    </row>
    <row collapsed="false" customFormat="false" customHeight="true" hidden="false" ht="12.75" outlineLevel="1" r="209">
      <c r="A209" s="16"/>
      <c r="B209" s="16"/>
      <c r="C209" s="30"/>
      <c r="D209" s="16"/>
      <c r="E209" s="16"/>
      <c r="F209" s="16"/>
      <c r="G209" s="16"/>
      <c r="H209" s="31"/>
      <c r="I209" s="31"/>
      <c r="J209" s="31"/>
      <c r="K209" s="31"/>
      <c r="L209" s="27"/>
      <c r="M209" s="31"/>
      <c r="N209" s="30"/>
      <c r="O209" s="30"/>
      <c r="P209" s="30"/>
      <c r="Q209" s="30"/>
      <c r="R209" s="32"/>
    </row>
    <row collapsed="false" customFormat="false" customHeight="true" hidden="false" ht="12.75" outlineLevel="1" r="210">
      <c r="A210" s="20" t="s">
        <v>147</v>
      </c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collapsed="false" customFormat="false" customHeight="true" hidden="true" ht="12.75" outlineLevel="2" r="211">
      <c r="A211" s="13"/>
      <c r="B211" s="13"/>
      <c r="C211" s="21"/>
      <c r="D211" s="13"/>
      <c r="E211" s="13"/>
      <c r="F211" s="13"/>
      <c r="G211" s="13"/>
      <c r="H211" s="22"/>
      <c r="I211" s="22"/>
      <c r="J211" s="22"/>
      <c r="K211" s="22" t="n">
        <f aca="false">I211-J211</f>
        <v>0</v>
      </c>
      <c r="L211" s="23"/>
      <c r="M211" s="22"/>
      <c r="N211" s="21"/>
      <c r="O211" s="21"/>
      <c r="P211" s="21"/>
      <c r="Q211" s="21"/>
      <c r="R211" s="24"/>
    </row>
    <row collapsed="false" customFormat="false" customHeight="true" hidden="true" ht="12.75" outlineLevel="2" r="212">
      <c r="A212" s="13"/>
      <c r="B212" s="13"/>
      <c r="C212" s="21"/>
      <c r="D212" s="13"/>
      <c r="E212" s="13"/>
      <c r="F212" s="13"/>
      <c r="G212" s="13"/>
      <c r="H212" s="22"/>
      <c r="I212" s="22"/>
      <c r="J212" s="22"/>
      <c r="K212" s="22" t="n">
        <f aca="false">I212-J212</f>
        <v>0</v>
      </c>
      <c r="L212" s="23"/>
      <c r="M212" s="22"/>
      <c r="N212" s="21"/>
      <c r="O212" s="21"/>
      <c r="P212" s="21"/>
      <c r="Q212" s="21"/>
      <c r="R212" s="24"/>
    </row>
    <row collapsed="false" customFormat="false" customHeight="true" hidden="true" ht="12.75" outlineLevel="2" r="213">
      <c r="A213" s="13"/>
      <c r="B213" s="13"/>
      <c r="C213" s="21"/>
      <c r="D213" s="13"/>
      <c r="E213" s="13"/>
      <c r="F213" s="13"/>
      <c r="G213" s="13"/>
      <c r="H213" s="22"/>
      <c r="I213" s="22"/>
      <c r="J213" s="22"/>
      <c r="K213" s="22" t="n">
        <f aca="false">I213-J213</f>
        <v>0</v>
      </c>
      <c r="L213" s="23"/>
      <c r="M213" s="22"/>
      <c r="N213" s="21"/>
      <c r="O213" s="21"/>
      <c r="P213" s="21"/>
      <c r="Q213" s="21"/>
      <c r="R213" s="24"/>
    </row>
    <row collapsed="true" customFormat="false" customHeight="true" hidden="false" ht="12.75" outlineLevel="1" r="214">
      <c r="A214" s="25" t="s">
        <v>148</v>
      </c>
      <c r="B214" s="25"/>
      <c r="C214" s="25"/>
      <c r="D214" s="25"/>
      <c r="E214" s="25"/>
      <c r="F214" s="25"/>
      <c r="G214" s="25"/>
      <c r="H214" s="26" t="n">
        <f aca="false">SUM(H211:H213)</f>
        <v>0</v>
      </c>
      <c r="I214" s="26" t="n">
        <f aca="false">SUM(I211:I213)</f>
        <v>0</v>
      </c>
      <c r="J214" s="26" t="n">
        <f aca="false">SUM(J211:J213)</f>
        <v>0</v>
      </c>
      <c r="K214" s="26" t="n">
        <f aca="false">I214-J214</f>
        <v>0</v>
      </c>
      <c r="L214" s="27" t="n">
        <f aca="false">SUM(L211:L213)</f>
        <v>0</v>
      </c>
      <c r="M214" s="26" t="n">
        <f aca="false">SUM(M211:M213)</f>
        <v>0</v>
      </c>
      <c r="N214" s="26" t="n">
        <f aca="false">SUM(N211:N213)</f>
        <v>0</v>
      </c>
      <c r="O214" s="26" t="n">
        <f aca="false">SUM(O211:O213)</f>
        <v>0</v>
      </c>
      <c r="P214" s="26" t="n">
        <f aca="false">SUM(P211:P213)</f>
        <v>0</v>
      </c>
      <c r="Q214" s="26"/>
      <c r="R214" s="29"/>
    </row>
    <row collapsed="false" customFormat="false" customHeight="true" hidden="false" ht="12.75" outlineLevel="1" r="215">
      <c r="A215" s="16"/>
      <c r="B215" s="16"/>
      <c r="C215" s="30"/>
      <c r="D215" s="16"/>
      <c r="E215" s="16"/>
      <c r="F215" s="16"/>
      <c r="G215" s="16"/>
      <c r="H215" s="31"/>
      <c r="I215" s="31"/>
      <c r="J215" s="31"/>
      <c r="K215" s="31"/>
      <c r="L215" s="27"/>
      <c r="M215" s="31"/>
      <c r="N215" s="30"/>
      <c r="O215" s="30"/>
      <c r="P215" s="30"/>
      <c r="Q215" s="30"/>
      <c r="R215" s="32"/>
    </row>
    <row collapsed="false" customFormat="false" customHeight="true" hidden="false" ht="12.75" outlineLevel="1" r="216">
      <c r="A216" s="20" t="s">
        <v>149</v>
      </c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collapsed="false" customFormat="false" customHeight="true" hidden="true" ht="12.75" outlineLevel="2" r="217">
      <c r="A217" s="13"/>
      <c r="B217" s="13"/>
      <c r="C217" s="21"/>
      <c r="D217" s="13"/>
      <c r="E217" s="13"/>
      <c r="F217" s="13"/>
      <c r="G217" s="13"/>
      <c r="H217" s="22"/>
      <c r="I217" s="22"/>
      <c r="J217" s="22"/>
      <c r="K217" s="22" t="n">
        <f aca="false">I217-J217</f>
        <v>0</v>
      </c>
      <c r="L217" s="23"/>
      <c r="M217" s="22"/>
      <c r="N217" s="21"/>
      <c r="O217" s="21"/>
      <c r="P217" s="21"/>
      <c r="Q217" s="21"/>
      <c r="R217" s="24"/>
    </row>
    <row collapsed="false" customFormat="false" customHeight="true" hidden="true" ht="12.75" outlineLevel="2" r="218">
      <c r="A218" s="13"/>
      <c r="B218" s="13"/>
      <c r="C218" s="21"/>
      <c r="D218" s="13"/>
      <c r="E218" s="13"/>
      <c r="F218" s="13"/>
      <c r="G218" s="13"/>
      <c r="H218" s="22"/>
      <c r="I218" s="22"/>
      <c r="J218" s="22"/>
      <c r="K218" s="22" t="n">
        <f aca="false">I218-J218</f>
        <v>0</v>
      </c>
      <c r="L218" s="23"/>
      <c r="M218" s="22"/>
      <c r="N218" s="21"/>
      <c r="O218" s="21"/>
      <c r="P218" s="21"/>
      <c r="Q218" s="21"/>
      <c r="R218" s="24"/>
    </row>
    <row collapsed="false" customFormat="false" customHeight="true" hidden="true" ht="12.75" outlineLevel="2" r="219">
      <c r="A219" s="13"/>
      <c r="B219" s="13"/>
      <c r="C219" s="21"/>
      <c r="D219" s="13"/>
      <c r="E219" s="13"/>
      <c r="F219" s="13"/>
      <c r="G219" s="13"/>
      <c r="H219" s="22"/>
      <c r="I219" s="22"/>
      <c r="J219" s="22"/>
      <c r="K219" s="22" t="n">
        <f aca="false">I219-J219</f>
        <v>0</v>
      </c>
      <c r="L219" s="23"/>
      <c r="M219" s="22"/>
      <c r="N219" s="21"/>
      <c r="O219" s="21"/>
      <c r="P219" s="21"/>
      <c r="Q219" s="21"/>
      <c r="R219" s="24"/>
    </row>
    <row collapsed="true" customFormat="false" customHeight="true" hidden="false" ht="12.75" outlineLevel="1" r="220">
      <c r="A220" s="25" t="s">
        <v>150</v>
      </c>
      <c r="B220" s="25"/>
      <c r="C220" s="25"/>
      <c r="D220" s="25"/>
      <c r="E220" s="25"/>
      <c r="F220" s="25"/>
      <c r="G220" s="25"/>
      <c r="H220" s="26" t="n">
        <f aca="false">SUM(H217:H219)</f>
        <v>0</v>
      </c>
      <c r="I220" s="26" t="n">
        <f aca="false">SUM(I217:I219)</f>
        <v>0</v>
      </c>
      <c r="J220" s="26" t="n">
        <f aca="false">SUM(J217:J219)</f>
        <v>0</v>
      </c>
      <c r="K220" s="26" t="n">
        <f aca="false">I220-J220</f>
        <v>0</v>
      </c>
      <c r="L220" s="27" t="n">
        <f aca="false">SUM(L217:L219)</f>
        <v>0</v>
      </c>
      <c r="M220" s="26" t="n">
        <f aca="false">SUM(M217:M219)</f>
        <v>0</v>
      </c>
      <c r="N220" s="26" t="n">
        <f aca="false">SUM(N217:N219)</f>
        <v>0</v>
      </c>
      <c r="O220" s="26" t="n">
        <f aca="false">SUM(O217:O219)</f>
        <v>0</v>
      </c>
      <c r="P220" s="26" t="n">
        <f aca="false">SUM(P217:P219)</f>
        <v>0</v>
      </c>
      <c r="Q220" s="26"/>
      <c r="R220" s="29"/>
    </row>
    <row collapsed="false" customFormat="false" customHeight="true" hidden="false" ht="12.75" outlineLevel="1" r="221">
      <c r="A221" s="16"/>
      <c r="B221" s="16"/>
      <c r="C221" s="30"/>
      <c r="D221" s="16"/>
      <c r="E221" s="16"/>
      <c r="F221" s="16"/>
      <c r="G221" s="16"/>
      <c r="H221" s="31"/>
      <c r="I221" s="31"/>
      <c r="J221" s="31"/>
      <c r="K221" s="31"/>
      <c r="L221" s="27"/>
      <c r="M221" s="31"/>
      <c r="N221" s="30"/>
      <c r="O221" s="30"/>
      <c r="P221" s="30"/>
      <c r="Q221" s="30"/>
      <c r="R221" s="32"/>
    </row>
    <row collapsed="false" customFormat="false" customHeight="true" hidden="false" ht="12.75" outlineLevel="1" r="222">
      <c r="A222" s="20" t="s">
        <v>151</v>
      </c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</row>
    <row collapsed="false" customFormat="false" customHeight="true" hidden="true" ht="12.75" outlineLevel="2" r="223">
      <c r="A223" s="13"/>
      <c r="B223" s="13"/>
      <c r="C223" s="21"/>
      <c r="D223" s="13"/>
      <c r="E223" s="13"/>
      <c r="F223" s="13"/>
      <c r="G223" s="13"/>
      <c r="H223" s="22"/>
      <c r="I223" s="22"/>
      <c r="J223" s="22"/>
      <c r="K223" s="22" t="n">
        <f aca="false">I223-J223</f>
        <v>0</v>
      </c>
      <c r="L223" s="23"/>
      <c r="M223" s="22"/>
      <c r="N223" s="21"/>
      <c r="O223" s="21"/>
      <c r="P223" s="21"/>
      <c r="Q223" s="21"/>
      <c r="R223" s="24"/>
    </row>
    <row collapsed="false" customFormat="false" customHeight="true" hidden="true" ht="12.75" outlineLevel="2" r="224">
      <c r="A224" s="13"/>
      <c r="B224" s="13"/>
      <c r="C224" s="21"/>
      <c r="D224" s="13"/>
      <c r="E224" s="13"/>
      <c r="F224" s="13"/>
      <c r="G224" s="13"/>
      <c r="H224" s="22"/>
      <c r="I224" s="22"/>
      <c r="J224" s="22"/>
      <c r="K224" s="22" t="n">
        <f aca="false">I224-J224</f>
        <v>0</v>
      </c>
      <c r="L224" s="23"/>
      <c r="M224" s="22"/>
      <c r="N224" s="21"/>
      <c r="O224" s="21"/>
      <c r="P224" s="21"/>
      <c r="Q224" s="21"/>
      <c r="R224" s="24"/>
    </row>
    <row collapsed="false" customFormat="false" customHeight="true" hidden="true" ht="12.75" outlineLevel="2" r="225">
      <c r="A225" s="13"/>
      <c r="B225" s="13"/>
      <c r="C225" s="21"/>
      <c r="D225" s="13"/>
      <c r="E225" s="13"/>
      <c r="F225" s="13"/>
      <c r="G225" s="13"/>
      <c r="H225" s="22"/>
      <c r="I225" s="22"/>
      <c r="J225" s="22"/>
      <c r="K225" s="22" t="n">
        <f aca="false">I225-J225</f>
        <v>0</v>
      </c>
      <c r="L225" s="23"/>
      <c r="M225" s="22"/>
      <c r="N225" s="21"/>
      <c r="O225" s="21"/>
      <c r="P225" s="21"/>
      <c r="Q225" s="21"/>
      <c r="R225" s="24"/>
    </row>
    <row collapsed="true" customFormat="false" customHeight="true" hidden="false" ht="12.75" outlineLevel="1" r="226">
      <c r="A226" s="25" t="s">
        <v>152</v>
      </c>
      <c r="B226" s="25"/>
      <c r="C226" s="25"/>
      <c r="D226" s="25"/>
      <c r="E226" s="25"/>
      <c r="F226" s="25"/>
      <c r="G226" s="25"/>
      <c r="H226" s="26" t="n">
        <f aca="false">SUM(H223:H225)</f>
        <v>0</v>
      </c>
      <c r="I226" s="26" t="n">
        <f aca="false">SUM(I223:I225)</f>
        <v>0</v>
      </c>
      <c r="J226" s="26" t="n">
        <f aca="false">SUM(J223:J225)</f>
        <v>0</v>
      </c>
      <c r="K226" s="26" t="n">
        <f aca="false">I226-J226</f>
        <v>0</v>
      </c>
      <c r="L226" s="27" t="n">
        <f aca="false">SUM(L223:L225)</f>
        <v>0</v>
      </c>
      <c r="M226" s="26" t="n">
        <f aca="false">SUM(M223:M225)</f>
        <v>0</v>
      </c>
      <c r="N226" s="26" t="n">
        <f aca="false">SUM(N223:N225)</f>
        <v>0</v>
      </c>
      <c r="O226" s="26" t="n">
        <f aca="false">SUM(O223:O225)</f>
        <v>0</v>
      </c>
      <c r="P226" s="26" t="n">
        <f aca="false">SUM(P223:P225)</f>
        <v>0</v>
      </c>
      <c r="Q226" s="26"/>
      <c r="R226" s="29"/>
    </row>
    <row collapsed="false" customFormat="false" customHeight="true" hidden="false" ht="12.75" outlineLevel="1" r="227">
      <c r="A227" s="16"/>
      <c r="B227" s="16"/>
      <c r="C227" s="30"/>
      <c r="D227" s="16"/>
      <c r="E227" s="16"/>
      <c r="F227" s="16"/>
      <c r="G227" s="16"/>
      <c r="H227" s="31"/>
      <c r="I227" s="31"/>
      <c r="J227" s="31"/>
      <c r="K227" s="31"/>
      <c r="L227" s="27"/>
      <c r="M227" s="31"/>
      <c r="N227" s="30"/>
      <c r="O227" s="30"/>
      <c r="P227" s="30"/>
      <c r="Q227" s="30"/>
      <c r="R227" s="32"/>
    </row>
    <row collapsed="false" customFormat="false" customHeight="true" hidden="false" ht="12.75" outlineLevel="1" r="228">
      <c r="A228" s="20" t="s">
        <v>153</v>
      </c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collapsed="false" customFormat="true" customHeight="true" hidden="false" ht="39" outlineLevel="2" r="229" s="67">
      <c r="A229" s="16" t="n">
        <v>1</v>
      </c>
      <c r="B229" s="16"/>
      <c r="C229" s="14" t="s">
        <v>154</v>
      </c>
      <c r="D229" s="63" t="s">
        <v>155</v>
      </c>
      <c r="E229" s="16" t="n">
        <v>2017</v>
      </c>
      <c r="F229" s="16" t="s">
        <v>30</v>
      </c>
      <c r="G229" s="64" t="s">
        <v>156</v>
      </c>
      <c r="H229" s="31" t="n">
        <v>24800</v>
      </c>
      <c r="I229" s="31" t="n">
        <v>24800</v>
      </c>
      <c r="J229" s="31"/>
      <c r="K229" s="31" t="n">
        <f aca="false">I229-J229</f>
        <v>24800</v>
      </c>
      <c r="L229" s="27"/>
      <c r="M229" s="65" t="n">
        <v>4800</v>
      </c>
      <c r="N229" s="66" t="n">
        <v>20000</v>
      </c>
      <c r="O229" s="30"/>
      <c r="P229" s="30"/>
      <c r="Q229" s="30" t="s">
        <v>143</v>
      </c>
      <c r="R229" s="32"/>
    </row>
    <row collapsed="false" customFormat="false" customHeight="true" hidden="false" ht="12.75" outlineLevel="2" r="230">
      <c r="A230" s="13"/>
      <c r="B230" s="13"/>
      <c r="C230" s="21"/>
      <c r="D230" s="13"/>
      <c r="E230" s="13"/>
      <c r="F230" s="13"/>
      <c r="G230" s="13"/>
      <c r="H230" s="22"/>
      <c r="I230" s="22"/>
      <c r="J230" s="22"/>
      <c r="K230" s="22" t="n">
        <f aca="false">I230-J230</f>
        <v>0</v>
      </c>
      <c r="L230" s="23"/>
      <c r="M230" s="22"/>
      <c r="N230" s="21"/>
      <c r="O230" s="21"/>
      <c r="P230" s="21"/>
      <c r="Q230" s="21"/>
      <c r="R230" s="24"/>
    </row>
    <row collapsed="false" customFormat="false" customHeight="true" hidden="false" ht="12.75" outlineLevel="2" r="231">
      <c r="A231" s="13"/>
      <c r="B231" s="13"/>
      <c r="C231" s="21"/>
      <c r="D231" s="13"/>
      <c r="E231" s="13"/>
      <c r="F231" s="13"/>
      <c r="G231" s="13"/>
      <c r="H231" s="22"/>
      <c r="I231" s="22"/>
      <c r="J231" s="22"/>
      <c r="K231" s="22" t="n">
        <f aca="false">I231-J231</f>
        <v>0</v>
      </c>
      <c r="L231" s="23"/>
      <c r="M231" s="22"/>
      <c r="N231" s="21"/>
      <c r="O231" s="21"/>
      <c r="P231" s="21"/>
      <c r="Q231" s="21"/>
      <c r="R231" s="24"/>
    </row>
    <row collapsed="false" customFormat="false" customHeight="true" hidden="false" ht="12.75" outlineLevel="1" r="232">
      <c r="A232" s="25" t="s">
        <v>157</v>
      </c>
      <c r="B232" s="25"/>
      <c r="C232" s="25"/>
      <c r="D232" s="25"/>
      <c r="E232" s="25"/>
      <c r="F232" s="25"/>
      <c r="G232" s="25"/>
      <c r="H232" s="26" t="n">
        <f aca="false">SUM(H229:H231)</f>
        <v>24800</v>
      </c>
      <c r="I232" s="26" t="n">
        <f aca="false">SUM(I229:I231)</f>
        <v>24800</v>
      </c>
      <c r="J232" s="26" t="n">
        <f aca="false">SUM(J229:J231)</f>
        <v>0</v>
      </c>
      <c r="K232" s="26" t="n">
        <f aca="false">I232-J232</f>
        <v>24800</v>
      </c>
      <c r="L232" s="27" t="n">
        <f aca="false">SUM(L229:L231)</f>
        <v>0</v>
      </c>
      <c r="M232" s="26" t="n">
        <f aca="false">SUM(M229:M231)</f>
        <v>4800</v>
      </c>
      <c r="N232" s="26" t="n">
        <f aca="false">SUM(N229:N231)</f>
        <v>20000</v>
      </c>
      <c r="O232" s="26" t="n">
        <f aca="false">SUM(O229:O231)</f>
        <v>0</v>
      </c>
      <c r="P232" s="26" t="n">
        <f aca="false">SUM(P229:P231)</f>
        <v>0</v>
      </c>
      <c r="Q232" s="26"/>
      <c r="R232" s="29"/>
    </row>
    <row collapsed="false" customFormat="false" customHeight="true" hidden="false" ht="12.75" outlineLevel="1" r="233">
      <c r="A233" s="16"/>
      <c r="B233" s="16"/>
      <c r="C233" s="30"/>
      <c r="D233" s="16"/>
      <c r="E233" s="16"/>
      <c r="F233" s="16"/>
      <c r="G233" s="16"/>
      <c r="H233" s="31"/>
      <c r="I233" s="31"/>
      <c r="J233" s="31"/>
      <c r="K233" s="31"/>
      <c r="L233" s="27"/>
      <c r="M233" s="31"/>
      <c r="N233" s="30"/>
      <c r="O233" s="30"/>
      <c r="P233" s="30"/>
      <c r="Q233" s="30"/>
      <c r="R233" s="32"/>
    </row>
    <row collapsed="false" customFormat="false" customHeight="true" hidden="false" ht="12.75" outlineLevel="1" r="234">
      <c r="A234" s="20" t="s">
        <v>158</v>
      </c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</row>
    <row collapsed="false" customFormat="false" customHeight="true" hidden="true" ht="12.75" outlineLevel="2" r="235">
      <c r="A235" s="13"/>
      <c r="B235" s="13"/>
      <c r="C235" s="21"/>
      <c r="D235" s="13"/>
      <c r="E235" s="13"/>
      <c r="F235" s="13"/>
      <c r="G235" s="13"/>
      <c r="H235" s="22"/>
      <c r="I235" s="22"/>
      <c r="J235" s="22"/>
      <c r="K235" s="22" t="n">
        <f aca="false">I235-J235</f>
        <v>0</v>
      </c>
      <c r="L235" s="23"/>
      <c r="M235" s="22"/>
      <c r="N235" s="21"/>
      <c r="O235" s="21"/>
      <c r="P235" s="21"/>
      <c r="Q235" s="21"/>
      <c r="R235" s="24"/>
    </row>
    <row collapsed="false" customFormat="false" customHeight="true" hidden="true" ht="12.75" outlineLevel="2" r="236">
      <c r="A236" s="13"/>
      <c r="B236" s="13"/>
      <c r="C236" s="21"/>
      <c r="D236" s="13"/>
      <c r="E236" s="13"/>
      <c r="F236" s="13"/>
      <c r="G236" s="13"/>
      <c r="H236" s="22"/>
      <c r="I236" s="22"/>
      <c r="J236" s="22"/>
      <c r="K236" s="22" t="n">
        <f aca="false">I236-J236</f>
        <v>0</v>
      </c>
      <c r="L236" s="23"/>
      <c r="M236" s="22"/>
      <c r="N236" s="21"/>
      <c r="O236" s="21"/>
      <c r="P236" s="21"/>
      <c r="Q236" s="21"/>
      <c r="R236" s="24"/>
    </row>
    <row collapsed="false" customFormat="false" customHeight="true" hidden="true" ht="12.75" outlineLevel="2" r="237">
      <c r="A237" s="13"/>
      <c r="B237" s="13"/>
      <c r="C237" s="21"/>
      <c r="D237" s="13"/>
      <c r="E237" s="13"/>
      <c r="F237" s="13"/>
      <c r="G237" s="13"/>
      <c r="H237" s="22"/>
      <c r="I237" s="22"/>
      <c r="J237" s="22"/>
      <c r="K237" s="22" t="n">
        <f aca="false">I237-J237</f>
        <v>0</v>
      </c>
      <c r="L237" s="23"/>
      <c r="M237" s="22"/>
      <c r="N237" s="21"/>
      <c r="O237" s="21"/>
      <c r="P237" s="21"/>
      <c r="Q237" s="21"/>
      <c r="R237" s="24"/>
    </row>
    <row collapsed="true" customFormat="false" customHeight="true" hidden="false" ht="12.75" outlineLevel="1" r="238">
      <c r="A238" s="25" t="s">
        <v>159</v>
      </c>
      <c r="B238" s="25"/>
      <c r="C238" s="25"/>
      <c r="D238" s="25"/>
      <c r="E238" s="25"/>
      <c r="F238" s="25"/>
      <c r="G238" s="25"/>
      <c r="H238" s="26" t="n">
        <f aca="false">SUM(H235:H237)</f>
        <v>0</v>
      </c>
      <c r="I238" s="26" t="n">
        <f aca="false">SUM(I235:I237)</f>
        <v>0</v>
      </c>
      <c r="J238" s="26" t="n">
        <f aca="false">SUM(J235:J237)</f>
        <v>0</v>
      </c>
      <c r="K238" s="26" t="n">
        <f aca="false">I238-J238</f>
        <v>0</v>
      </c>
      <c r="L238" s="27" t="n">
        <f aca="false">SUM(L235:L237)</f>
        <v>0</v>
      </c>
      <c r="M238" s="26" t="n">
        <f aca="false">SUM(M235:M237)</f>
        <v>0</v>
      </c>
      <c r="N238" s="26" t="n">
        <f aca="false">SUM(N235:N237)</f>
        <v>0</v>
      </c>
      <c r="O238" s="26" t="n">
        <f aca="false">SUM(O235:O237)</f>
        <v>0</v>
      </c>
      <c r="P238" s="26" t="n">
        <f aca="false">SUM(P235:P237)</f>
        <v>0</v>
      </c>
      <c r="Q238" s="26"/>
      <c r="R238" s="29"/>
    </row>
    <row collapsed="false" customFormat="false" customHeight="true" hidden="false" ht="13.5" outlineLevel="0" r="239">
      <c r="A239" s="39"/>
      <c r="B239" s="39"/>
      <c r="C239" s="43"/>
      <c r="D239" s="39"/>
      <c r="E239" s="39"/>
      <c r="F239" s="39"/>
      <c r="G239" s="39"/>
      <c r="H239" s="41"/>
      <c r="I239" s="41"/>
      <c r="J239" s="41"/>
      <c r="K239" s="41"/>
      <c r="L239" s="61"/>
      <c r="M239" s="41"/>
      <c r="N239" s="42"/>
      <c r="O239" s="43"/>
      <c r="P239" s="43"/>
      <c r="Q239" s="43"/>
      <c r="R239" s="62"/>
    </row>
    <row collapsed="false" customFormat="false" customHeight="true" hidden="false" ht="45" outlineLevel="0" r="240">
      <c r="A240" s="16" t="s">
        <v>2</v>
      </c>
      <c r="B240" s="16" t="s">
        <v>3</v>
      </c>
      <c r="C240" s="14" t="s">
        <v>4</v>
      </c>
      <c r="D240" s="16" t="s">
        <v>5</v>
      </c>
      <c r="E240" s="16" t="s">
        <v>6</v>
      </c>
      <c r="F240" s="16" t="s">
        <v>7</v>
      </c>
      <c r="G240" s="16" t="s">
        <v>8</v>
      </c>
      <c r="H240" s="14" t="s">
        <v>9</v>
      </c>
      <c r="I240" s="14"/>
      <c r="J240" s="14" t="s">
        <v>10</v>
      </c>
      <c r="K240" s="14" t="s">
        <v>11</v>
      </c>
      <c r="L240" s="14" t="s">
        <v>12</v>
      </c>
      <c r="M240" s="14" t="s">
        <v>88</v>
      </c>
      <c r="N240" s="14" t="s">
        <v>14</v>
      </c>
      <c r="O240" s="14"/>
      <c r="P240" s="14"/>
      <c r="Q240" s="14" t="s">
        <v>15</v>
      </c>
      <c r="R240" s="15" t="s">
        <v>16</v>
      </c>
    </row>
    <row collapsed="false" customFormat="false" customHeight="true" hidden="false" ht="12.75" outlineLevel="0" r="241">
      <c r="A241" s="16"/>
      <c r="B241" s="16"/>
      <c r="C241" s="16"/>
      <c r="D241" s="16"/>
      <c r="E241" s="16"/>
      <c r="F241" s="16"/>
      <c r="G241" s="16"/>
      <c r="H241" s="14" t="s">
        <v>17</v>
      </c>
      <c r="I241" s="14" t="s">
        <v>18</v>
      </c>
      <c r="J241" s="14"/>
      <c r="K241" s="14"/>
      <c r="L241" s="14"/>
      <c r="M241" s="14"/>
      <c r="N241" s="16" t="n">
        <v>2018</v>
      </c>
      <c r="O241" s="16" t="n">
        <v>2019</v>
      </c>
      <c r="P241" s="16" t="n">
        <v>2020</v>
      </c>
      <c r="Q241" s="16"/>
      <c r="R241" s="15"/>
    </row>
    <row collapsed="false" customFormat="false" customHeight="true" hidden="false" ht="15" outlineLevel="0" r="242">
      <c r="A242" s="37" t="s">
        <v>160</v>
      </c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</row>
    <row collapsed="false" customFormat="false" customHeight="true" hidden="false" ht="12.75" outlineLevel="1" r="243">
      <c r="A243" s="68" t="s">
        <v>161</v>
      </c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</row>
    <row collapsed="false" customFormat="false" customHeight="true" hidden="false" ht="12.75" outlineLevel="1" r="244">
      <c r="A244" s="19" t="s">
        <v>162</v>
      </c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</row>
    <row collapsed="false" customFormat="false" customHeight="true" hidden="false" ht="12.75" outlineLevel="1" r="245">
      <c r="A245" s="20" t="s">
        <v>163</v>
      </c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collapsed="false" customFormat="false" customHeight="true" hidden="true" ht="12.75" outlineLevel="2" r="246">
      <c r="A246" s="13" t="n">
        <v>1</v>
      </c>
      <c r="B246" s="13"/>
      <c r="C246" s="21"/>
      <c r="D246" s="13"/>
      <c r="E246" s="13"/>
      <c r="F246" s="13"/>
      <c r="G246" s="13"/>
      <c r="H246" s="22"/>
      <c r="I246" s="22"/>
      <c r="J246" s="22"/>
      <c r="K246" s="22" t="n">
        <f aca="false">I246-J246</f>
        <v>0</v>
      </c>
      <c r="L246" s="23"/>
      <c r="M246" s="22"/>
      <c r="N246" s="21"/>
      <c r="O246" s="21"/>
      <c r="P246" s="21"/>
      <c r="Q246" s="21"/>
      <c r="R246" s="24"/>
    </row>
    <row collapsed="false" customFormat="false" customHeight="true" hidden="true" ht="12.75" outlineLevel="2" r="247">
      <c r="A247" s="13" t="n">
        <v>2</v>
      </c>
      <c r="B247" s="13"/>
      <c r="C247" s="21"/>
      <c r="D247" s="13"/>
      <c r="E247" s="13"/>
      <c r="F247" s="13"/>
      <c r="G247" s="13"/>
      <c r="H247" s="22"/>
      <c r="I247" s="22"/>
      <c r="J247" s="22"/>
      <c r="K247" s="22" t="n">
        <f aca="false">I247-J247</f>
        <v>0</v>
      </c>
      <c r="L247" s="23"/>
      <c r="M247" s="22"/>
      <c r="N247" s="21"/>
      <c r="O247" s="21"/>
      <c r="P247" s="21"/>
      <c r="Q247" s="21"/>
      <c r="R247" s="24"/>
    </row>
    <row collapsed="false" customFormat="false" customHeight="true" hidden="true" ht="12.75" outlineLevel="2" r="248">
      <c r="A248" s="13" t="n">
        <v>3</v>
      </c>
      <c r="B248" s="13"/>
      <c r="C248" s="21"/>
      <c r="D248" s="13"/>
      <c r="E248" s="13"/>
      <c r="F248" s="13"/>
      <c r="G248" s="13"/>
      <c r="H248" s="22"/>
      <c r="I248" s="22"/>
      <c r="J248" s="22"/>
      <c r="K248" s="22" t="n">
        <f aca="false">I248-J248</f>
        <v>0</v>
      </c>
      <c r="L248" s="23"/>
      <c r="M248" s="22"/>
      <c r="N248" s="21"/>
      <c r="O248" s="21"/>
      <c r="P248" s="21"/>
      <c r="Q248" s="21"/>
      <c r="R248" s="24"/>
    </row>
    <row collapsed="true" customFormat="false" customHeight="true" hidden="false" ht="12.75" outlineLevel="1" r="249">
      <c r="A249" s="25" t="s">
        <v>164</v>
      </c>
      <c r="B249" s="25"/>
      <c r="C249" s="25"/>
      <c r="D249" s="25"/>
      <c r="E249" s="25"/>
      <c r="F249" s="25"/>
      <c r="G249" s="25"/>
      <c r="H249" s="26" t="n">
        <f aca="false">SUM(H246:H248)</f>
        <v>0</v>
      </c>
      <c r="I249" s="26" t="n">
        <f aca="false">SUM(I246:I248)</f>
        <v>0</v>
      </c>
      <c r="J249" s="26" t="n">
        <f aca="false">SUM(J246:J248)</f>
        <v>0</v>
      </c>
      <c r="K249" s="26" t="n">
        <f aca="false">I249-J249</f>
        <v>0</v>
      </c>
      <c r="L249" s="27" t="n">
        <f aca="false">SUM(L246:L248)</f>
        <v>0</v>
      </c>
      <c r="M249" s="26" t="n">
        <f aca="false">SUM(M246:M248)</f>
        <v>0</v>
      </c>
      <c r="N249" s="26" t="n">
        <f aca="false">SUM(N246:N248)</f>
        <v>0</v>
      </c>
      <c r="O249" s="26" t="n">
        <f aca="false">SUM(O246:O248)</f>
        <v>0</v>
      </c>
      <c r="P249" s="26" t="n">
        <f aca="false">SUM(P246:P248)</f>
        <v>0</v>
      </c>
      <c r="Q249" s="26"/>
      <c r="R249" s="29"/>
    </row>
    <row collapsed="false" customFormat="false" customHeight="true" hidden="false" ht="12.75" outlineLevel="1" r="250">
      <c r="A250" s="16"/>
      <c r="B250" s="16"/>
      <c r="C250" s="30"/>
      <c r="D250" s="16"/>
      <c r="E250" s="16"/>
      <c r="F250" s="16"/>
      <c r="G250" s="16"/>
      <c r="H250" s="31"/>
      <c r="I250" s="31"/>
      <c r="J250" s="31"/>
      <c r="K250" s="31"/>
      <c r="L250" s="27"/>
      <c r="M250" s="31"/>
      <c r="N250" s="30"/>
      <c r="O250" s="30"/>
      <c r="P250" s="30"/>
      <c r="Q250" s="30"/>
      <c r="R250" s="32"/>
    </row>
    <row collapsed="false" customFormat="false" customHeight="true" hidden="false" ht="12.75" outlineLevel="1" r="251">
      <c r="A251" s="20" t="s">
        <v>165</v>
      </c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</row>
    <row collapsed="false" customFormat="false" customHeight="true" hidden="false" ht="78" outlineLevel="1" r="252">
      <c r="A252" s="13" t="n">
        <v>1</v>
      </c>
      <c r="B252" s="13"/>
      <c r="C252" s="34" t="s">
        <v>166</v>
      </c>
      <c r="D252" s="13" t="s">
        <v>167</v>
      </c>
      <c r="E252" s="13" t="n">
        <v>2016</v>
      </c>
      <c r="F252" s="13" t="s">
        <v>46</v>
      </c>
      <c r="G252" s="13" t="s">
        <v>168</v>
      </c>
      <c r="H252" s="22" t="n">
        <v>40000</v>
      </c>
      <c r="I252" s="45" t="n">
        <v>45000</v>
      </c>
      <c r="J252" s="22" t="n">
        <v>0</v>
      </c>
      <c r="K252" s="22" t="n">
        <v>45000</v>
      </c>
      <c r="L252" s="23"/>
      <c r="M252" s="45" t="n">
        <v>5000</v>
      </c>
      <c r="N252" s="59" t="n">
        <v>40000</v>
      </c>
      <c r="O252" s="21"/>
      <c r="P252" s="21"/>
      <c r="Q252" s="21" t="s">
        <v>169</v>
      </c>
      <c r="R252" s="24"/>
    </row>
    <row collapsed="false" customFormat="false" customHeight="true" hidden="false" ht="27" outlineLevel="2" r="253">
      <c r="A253" s="13"/>
      <c r="B253" s="13"/>
      <c r="C253" s="21"/>
      <c r="D253" s="13"/>
      <c r="E253" s="13"/>
      <c r="F253" s="13"/>
      <c r="G253" s="13"/>
      <c r="H253" s="22"/>
      <c r="I253" s="22"/>
      <c r="J253" s="22"/>
      <c r="K253" s="22"/>
      <c r="L253" s="23"/>
      <c r="M253" s="22"/>
      <c r="N253" s="21"/>
      <c r="O253" s="21"/>
      <c r="P253" s="21"/>
      <c r="Q253" s="21"/>
      <c r="R253" s="24"/>
    </row>
    <row collapsed="false" customFormat="false" customHeight="true" hidden="false" ht="12.75" outlineLevel="2" r="254">
      <c r="A254" s="13"/>
      <c r="B254" s="13"/>
      <c r="C254" s="21"/>
      <c r="D254" s="13"/>
      <c r="E254" s="13"/>
      <c r="F254" s="13"/>
      <c r="G254" s="13"/>
      <c r="H254" s="22"/>
      <c r="I254" s="22"/>
      <c r="J254" s="22"/>
      <c r="K254" s="22"/>
      <c r="L254" s="23"/>
      <c r="M254" s="22"/>
      <c r="N254" s="21"/>
      <c r="O254" s="21"/>
      <c r="P254" s="21"/>
      <c r="Q254" s="21"/>
      <c r="R254" s="24"/>
    </row>
    <row collapsed="false" customFormat="false" customHeight="true" hidden="false" ht="12.75" outlineLevel="1" r="255">
      <c r="A255" s="25" t="s">
        <v>170</v>
      </c>
      <c r="B255" s="25"/>
      <c r="C255" s="25"/>
      <c r="D255" s="25"/>
      <c r="E255" s="25"/>
      <c r="F255" s="25"/>
      <c r="G255" s="25"/>
      <c r="H255" s="26" t="n">
        <f aca="false">SUM(H252:H254)</f>
        <v>40000</v>
      </c>
      <c r="I255" s="26" t="n">
        <f aca="false">SUM(I252:I254)</f>
        <v>45000</v>
      </c>
      <c r="J255" s="26" t="n">
        <f aca="false">SUM(J252:J254)</f>
        <v>0</v>
      </c>
      <c r="K255" s="26" t="n">
        <f aca="false">I255-J255</f>
        <v>45000</v>
      </c>
      <c r="L255" s="27" t="n">
        <f aca="false">SUM(L252:L254)</f>
        <v>0</v>
      </c>
      <c r="M255" s="26" t="n">
        <f aca="false">SUM(M252:M254)</f>
        <v>5000</v>
      </c>
      <c r="N255" s="26" t="n">
        <f aca="false">SUM(N252:N254)</f>
        <v>40000</v>
      </c>
      <c r="O255" s="26" t="n">
        <f aca="false">SUM(O252:O254)</f>
        <v>0</v>
      </c>
      <c r="P255" s="26" t="n">
        <f aca="false">SUM(P252:P254)</f>
        <v>0</v>
      </c>
      <c r="Q255" s="26"/>
      <c r="R255" s="29"/>
    </row>
    <row collapsed="false" customFormat="false" customHeight="true" hidden="false" ht="12.75" outlineLevel="0" r="256">
      <c r="A256" s="39"/>
      <c r="B256" s="39"/>
      <c r="C256" s="43"/>
      <c r="D256" s="39"/>
      <c r="E256" s="39"/>
      <c r="F256" s="39"/>
      <c r="G256" s="39"/>
      <c r="H256" s="41"/>
      <c r="I256" s="41"/>
      <c r="J256" s="41"/>
      <c r="K256" s="41"/>
      <c r="L256" s="61"/>
      <c r="M256" s="41"/>
      <c r="N256" s="42"/>
      <c r="O256" s="43"/>
      <c r="P256" s="43"/>
      <c r="Q256" s="43"/>
      <c r="R256" s="62"/>
    </row>
    <row collapsed="false" customFormat="false" customHeight="true" hidden="false" ht="12.75" outlineLevel="1" r="257">
      <c r="A257" s="20" t="s">
        <v>171</v>
      </c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</row>
    <row collapsed="false" customFormat="false" customHeight="true" hidden="true" ht="12.75" outlineLevel="2" r="258">
      <c r="A258" s="13"/>
      <c r="B258" s="13"/>
      <c r="C258" s="21"/>
      <c r="D258" s="13"/>
      <c r="E258" s="13"/>
      <c r="F258" s="13"/>
      <c r="G258" s="13"/>
      <c r="H258" s="22"/>
      <c r="I258" s="22"/>
      <c r="J258" s="22"/>
      <c r="K258" s="22" t="n">
        <f aca="false">I258-J258</f>
        <v>0</v>
      </c>
      <c r="L258" s="23"/>
      <c r="M258" s="22"/>
      <c r="N258" s="21"/>
      <c r="O258" s="21"/>
      <c r="P258" s="21"/>
      <c r="Q258" s="21"/>
      <c r="R258" s="24"/>
    </row>
    <row collapsed="false" customFormat="false" customHeight="true" hidden="true" ht="12.75" outlineLevel="2" r="259">
      <c r="A259" s="13"/>
      <c r="B259" s="13"/>
      <c r="C259" s="21"/>
      <c r="D259" s="13"/>
      <c r="E259" s="13"/>
      <c r="F259" s="13"/>
      <c r="G259" s="13"/>
      <c r="H259" s="22"/>
      <c r="I259" s="22"/>
      <c r="J259" s="22"/>
      <c r="K259" s="22" t="n">
        <f aca="false">I259-J259</f>
        <v>0</v>
      </c>
      <c r="L259" s="23"/>
      <c r="M259" s="22"/>
      <c r="N259" s="21"/>
      <c r="O259" s="21"/>
      <c r="P259" s="21"/>
      <c r="Q259" s="21"/>
      <c r="R259" s="24"/>
    </row>
    <row collapsed="false" customFormat="false" customHeight="true" hidden="true" ht="12.75" outlineLevel="2" r="260">
      <c r="A260" s="13"/>
      <c r="B260" s="13"/>
      <c r="C260" s="21"/>
      <c r="D260" s="13"/>
      <c r="E260" s="13"/>
      <c r="F260" s="13"/>
      <c r="G260" s="13"/>
      <c r="H260" s="22"/>
      <c r="I260" s="22"/>
      <c r="J260" s="22"/>
      <c r="K260" s="22" t="n">
        <f aca="false">I260-J260</f>
        <v>0</v>
      </c>
      <c r="L260" s="23"/>
      <c r="M260" s="22"/>
      <c r="N260" s="21"/>
      <c r="O260" s="21"/>
      <c r="P260" s="21"/>
      <c r="Q260" s="21"/>
      <c r="R260" s="24"/>
    </row>
    <row collapsed="true" customFormat="false" customHeight="true" hidden="false" ht="12.75" outlineLevel="1" r="261">
      <c r="A261" s="25" t="s">
        <v>172</v>
      </c>
      <c r="B261" s="25"/>
      <c r="C261" s="25"/>
      <c r="D261" s="25"/>
      <c r="E261" s="25"/>
      <c r="F261" s="25"/>
      <c r="G261" s="25"/>
      <c r="H261" s="26" t="n">
        <f aca="false">SUM(H258:H260)</f>
        <v>0</v>
      </c>
      <c r="I261" s="26" t="n">
        <f aca="false">SUM(I258:I260)</f>
        <v>0</v>
      </c>
      <c r="J261" s="26" t="n">
        <f aca="false">SUM(J258:J260)</f>
        <v>0</v>
      </c>
      <c r="K261" s="26" t="n">
        <f aca="false">I261-J261</f>
        <v>0</v>
      </c>
      <c r="L261" s="27" t="n">
        <f aca="false">SUM(L258:L260)</f>
        <v>0</v>
      </c>
      <c r="M261" s="26" t="n">
        <f aca="false">SUM(M258:M260)</f>
        <v>0</v>
      </c>
      <c r="N261" s="26" t="n">
        <f aca="false">SUM(N258:N260)</f>
        <v>0</v>
      </c>
      <c r="O261" s="26" t="n">
        <f aca="false">SUM(O258:O260)</f>
        <v>0</v>
      </c>
      <c r="P261" s="26" t="n">
        <f aca="false">SUM(P258:P260)</f>
        <v>0</v>
      </c>
      <c r="Q261" s="26"/>
      <c r="R261" s="29"/>
    </row>
    <row collapsed="false" customFormat="false" customHeight="true" hidden="false" ht="12.75" outlineLevel="1" r="262">
      <c r="A262" s="16"/>
      <c r="B262" s="16"/>
      <c r="C262" s="30"/>
      <c r="D262" s="16"/>
      <c r="E262" s="16"/>
      <c r="F262" s="16"/>
      <c r="G262" s="16"/>
      <c r="H262" s="31"/>
      <c r="I262" s="31"/>
      <c r="J262" s="31"/>
      <c r="K262" s="31"/>
      <c r="L262" s="27"/>
      <c r="M262" s="31"/>
      <c r="N262" s="30"/>
      <c r="O262" s="30"/>
      <c r="P262" s="30"/>
      <c r="Q262" s="30"/>
      <c r="R262" s="32"/>
    </row>
    <row collapsed="false" customFormat="false" customHeight="true" hidden="false" ht="12.75" outlineLevel="1" r="263">
      <c r="A263" s="20" t="s">
        <v>173</v>
      </c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collapsed="false" customFormat="false" customHeight="true" hidden="true" ht="12.75" outlineLevel="2" r="264">
      <c r="A264" s="13"/>
      <c r="B264" s="13"/>
      <c r="C264" s="21"/>
      <c r="D264" s="13"/>
      <c r="E264" s="13"/>
      <c r="F264" s="13"/>
      <c r="G264" s="13"/>
      <c r="H264" s="22"/>
      <c r="I264" s="22"/>
      <c r="J264" s="22"/>
      <c r="K264" s="22" t="n">
        <f aca="false">I264-J264</f>
        <v>0</v>
      </c>
      <c r="L264" s="23"/>
      <c r="M264" s="22"/>
      <c r="N264" s="21"/>
      <c r="O264" s="21"/>
      <c r="P264" s="21"/>
      <c r="Q264" s="21"/>
      <c r="R264" s="24"/>
    </row>
    <row collapsed="false" customFormat="false" customHeight="true" hidden="true" ht="12.75" outlineLevel="2" r="265">
      <c r="A265" s="13"/>
      <c r="B265" s="13"/>
      <c r="C265" s="21"/>
      <c r="D265" s="13"/>
      <c r="E265" s="13"/>
      <c r="F265" s="13"/>
      <c r="G265" s="13"/>
      <c r="H265" s="22"/>
      <c r="I265" s="22"/>
      <c r="J265" s="22"/>
      <c r="K265" s="22" t="n">
        <f aca="false">I265-J265</f>
        <v>0</v>
      </c>
      <c r="L265" s="23"/>
      <c r="M265" s="22"/>
      <c r="N265" s="21"/>
      <c r="O265" s="21"/>
      <c r="P265" s="21"/>
      <c r="Q265" s="21"/>
      <c r="R265" s="24"/>
    </row>
    <row collapsed="false" customFormat="false" customHeight="true" hidden="true" ht="12.75" outlineLevel="2" r="266">
      <c r="A266" s="13"/>
      <c r="B266" s="13"/>
      <c r="C266" s="21"/>
      <c r="D266" s="13"/>
      <c r="E266" s="13"/>
      <c r="F266" s="13"/>
      <c r="G266" s="13"/>
      <c r="H266" s="22"/>
      <c r="I266" s="22"/>
      <c r="J266" s="22"/>
      <c r="K266" s="22" t="n">
        <f aca="false">I266-J266</f>
        <v>0</v>
      </c>
      <c r="L266" s="23"/>
      <c r="M266" s="22"/>
      <c r="N266" s="21"/>
      <c r="O266" s="21"/>
      <c r="P266" s="21"/>
      <c r="Q266" s="21"/>
      <c r="R266" s="24"/>
    </row>
    <row collapsed="true" customFormat="false" customHeight="true" hidden="false" ht="12.75" outlineLevel="1" r="267">
      <c r="A267" s="25" t="s">
        <v>174</v>
      </c>
      <c r="B267" s="25"/>
      <c r="C267" s="25"/>
      <c r="D267" s="25"/>
      <c r="E267" s="25"/>
      <c r="F267" s="25"/>
      <c r="G267" s="25"/>
      <c r="H267" s="26" t="n">
        <f aca="false">SUM(H264:H266)</f>
        <v>0</v>
      </c>
      <c r="I267" s="26" t="n">
        <f aca="false">SUM(I264:I266)</f>
        <v>0</v>
      </c>
      <c r="J267" s="26" t="n">
        <f aca="false">SUM(J264:J266)</f>
        <v>0</v>
      </c>
      <c r="K267" s="26" t="n">
        <f aca="false">I267-J267</f>
        <v>0</v>
      </c>
      <c r="L267" s="27" t="n">
        <f aca="false">SUM(L264:L266)</f>
        <v>0</v>
      </c>
      <c r="M267" s="26" t="n">
        <f aca="false">SUM(M264:M266)</f>
        <v>0</v>
      </c>
      <c r="N267" s="26" t="n">
        <f aca="false">SUM(N264:N266)</f>
        <v>0</v>
      </c>
      <c r="O267" s="26" t="n">
        <f aca="false">SUM(O264:O266)</f>
        <v>0</v>
      </c>
      <c r="P267" s="26" t="n">
        <f aca="false">SUM(P264:P266)</f>
        <v>0</v>
      </c>
      <c r="Q267" s="26"/>
      <c r="R267" s="29"/>
    </row>
    <row collapsed="false" customFormat="false" customHeight="true" hidden="false" ht="12.75" outlineLevel="1" r="268">
      <c r="A268" s="16"/>
      <c r="B268" s="16"/>
      <c r="C268" s="30"/>
      <c r="D268" s="16"/>
      <c r="E268" s="16"/>
      <c r="F268" s="16"/>
      <c r="G268" s="16"/>
      <c r="H268" s="31"/>
      <c r="I268" s="31"/>
      <c r="J268" s="31"/>
      <c r="K268" s="31"/>
      <c r="L268" s="27"/>
      <c r="M268" s="31"/>
      <c r="N268" s="30"/>
      <c r="O268" s="30"/>
      <c r="P268" s="30"/>
      <c r="Q268" s="30"/>
      <c r="R268" s="32"/>
    </row>
    <row collapsed="false" customFormat="false" customHeight="true" hidden="false" ht="12.75" outlineLevel="1" r="269">
      <c r="A269" s="20" t="s">
        <v>175</v>
      </c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collapsed="false" customFormat="false" customHeight="true" hidden="false" ht="12.75" outlineLevel="2" r="270">
      <c r="A270" s="13"/>
      <c r="B270" s="13"/>
      <c r="C270" s="21"/>
      <c r="D270" s="13"/>
      <c r="E270" s="13"/>
      <c r="F270" s="13"/>
      <c r="G270" s="13"/>
      <c r="H270" s="22"/>
      <c r="I270" s="22"/>
      <c r="J270" s="22"/>
      <c r="K270" s="22"/>
      <c r="L270" s="23"/>
      <c r="M270" s="22"/>
      <c r="N270" s="21"/>
      <c r="O270" s="21"/>
      <c r="P270" s="21"/>
      <c r="Q270" s="21"/>
      <c r="R270" s="24"/>
    </row>
    <row collapsed="false" customFormat="false" customHeight="true" hidden="false" ht="12.75" outlineLevel="1" r="271">
      <c r="A271" s="25" t="s">
        <v>176</v>
      </c>
      <c r="B271" s="25"/>
      <c r="C271" s="25"/>
      <c r="D271" s="25"/>
      <c r="E271" s="25"/>
      <c r="F271" s="25"/>
      <c r="G271" s="25"/>
      <c r="H271" s="26" t="n">
        <f aca="false">SUM(H270:H270)</f>
        <v>0</v>
      </c>
      <c r="I271" s="26" t="n">
        <f aca="false">SUM(I270:I270)</f>
        <v>0</v>
      </c>
      <c r="J271" s="26" t="n">
        <f aca="false">SUM(J270:J270)</f>
        <v>0</v>
      </c>
      <c r="K271" s="26" t="n">
        <f aca="false">I271-J271</f>
        <v>0</v>
      </c>
      <c r="L271" s="27" t="n">
        <f aca="false">SUM(L270:L270)</f>
        <v>0</v>
      </c>
      <c r="M271" s="26" t="n">
        <f aca="false">SUM(M270:M270)</f>
        <v>0</v>
      </c>
      <c r="N271" s="26" t="n">
        <f aca="false">SUM(N270:N270)</f>
        <v>0</v>
      </c>
      <c r="O271" s="26" t="n">
        <f aca="false">SUM(O270:O270)</f>
        <v>0</v>
      </c>
      <c r="P271" s="26" t="n">
        <f aca="false">SUM(P270:P270)</f>
        <v>0</v>
      </c>
      <c r="Q271" s="26"/>
      <c r="R271" s="29"/>
    </row>
    <row collapsed="false" customFormat="false" customHeight="true" hidden="false" ht="12.75" outlineLevel="1" r="272">
      <c r="A272" s="39"/>
      <c r="B272" s="39"/>
      <c r="C272" s="43"/>
      <c r="D272" s="39"/>
      <c r="E272" s="39"/>
      <c r="F272" s="39"/>
      <c r="G272" s="39"/>
      <c r="H272" s="41"/>
      <c r="I272" s="41"/>
      <c r="J272" s="41"/>
      <c r="K272" s="41"/>
      <c r="L272" s="61"/>
      <c r="M272" s="41"/>
      <c r="N272" s="42"/>
      <c r="O272" s="43"/>
      <c r="P272" s="43"/>
      <c r="Q272" s="43"/>
      <c r="R272" s="62"/>
    </row>
    <row collapsed="false" customFormat="false" customHeight="true" hidden="false" ht="12.75" outlineLevel="0" r="273">
      <c r="A273" s="68" t="s">
        <v>177</v>
      </c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</row>
    <row collapsed="false" customFormat="false" customHeight="true" hidden="false" ht="12.75" outlineLevel="0" r="274">
      <c r="A274" s="19" t="s">
        <v>178</v>
      </c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</row>
    <row collapsed="false" customFormat="false" customHeight="true" hidden="true" ht="12.75" outlineLevel="1" r="275">
      <c r="A275" s="20" t="s">
        <v>179</v>
      </c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collapsed="false" customFormat="false" customHeight="true" hidden="true" ht="12.75" outlineLevel="2" r="276">
      <c r="A276" s="13" t="n">
        <v>1</v>
      </c>
      <c r="B276" s="13"/>
      <c r="C276" s="21"/>
      <c r="D276" s="13"/>
      <c r="E276" s="13"/>
      <c r="F276" s="13"/>
      <c r="G276" s="13"/>
      <c r="H276" s="22"/>
      <c r="I276" s="22"/>
      <c r="J276" s="22"/>
      <c r="K276" s="22" t="n">
        <f aca="false">I276-J276</f>
        <v>0</v>
      </c>
      <c r="L276" s="23"/>
      <c r="M276" s="22"/>
      <c r="N276" s="21"/>
      <c r="O276" s="21"/>
      <c r="P276" s="21"/>
      <c r="Q276" s="21"/>
      <c r="R276" s="24"/>
    </row>
    <row collapsed="false" customFormat="false" customHeight="true" hidden="true" ht="12.75" outlineLevel="2" r="277">
      <c r="A277" s="13" t="n">
        <v>2</v>
      </c>
      <c r="B277" s="13"/>
      <c r="C277" s="21"/>
      <c r="D277" s="13"/>
      <c r="E277" s="13"/>
      <c r="F277" s="13"/>
      <c r="G277" s="13"/>
      <c r="H277" s="22"/>
      <c r="I277" s="22"/>
      <c r="J277" s="22"/>
      <c r="K277" s="22" t="n">
        <f aca="false">I277-J277</f>
        <v>0</v>
      </c>
      <c r="L277" s="23"/>
      <c r="M277" s="22"/>
      <c r="N277" s="21"/>
      <c r="O277" s="21"/>
      <c r="P277" s="21"/>
      <c r="Q277" s="21"/>
      <c r="R277" s="24"/>
    </row>
    <row collapsed="false" customFormat="false" customHeight="true" hidden="true" ht="12.75" outlineLevel="2" r="278">
      <c r="A278" s="13" t="n">
        <v>3</v>
      </c>
      <c r="B278" s="13"/>
      <c r="C278" s="21"/>
      <c r="D278" s="13"/>
      <c r="E278" s="13"/>
      <c r="F278" s="13"/>
      <c r="G278" s="13"/>
      <c r="H278" s="22"/>
      <c r="I278" s="22"/>
      <c r="J278" s="22"/>
      <c r="K278" s="22" t="n">
        <f aca="false">I278-J278</f>
        <v>0</v>
      </c>
      <c r="L278" s="23"/>
      <c r="M278" s="22"/>
      <c r="N278" s="21"/>
      <c r="O278" s="21"/>
      <c r="P278" s="21"/>
      <c r="Q278" s="21"/>
      <c r="R278" s="24"/>
    </row>
    <row collapsed="true" customFormat="false" customHeight="true" hidden="true" ht="12.75" outlineLevel="1" r="279">
      <c r="A279" s="25" t="s">
        <v>180</v>
      </c>
      <c r="B279" s="25"/>
      <c r="C279" s="25"/>
      <c r="D279" s="25"/>
      <c r="E279" s="25"/>
      <c r="F279" s="25"/>
      <c r="G279" s="25"/>
      <c r="H279" s="26" t="n">
        <f aca="false">SUM(H276:H278)</f>
        <v>0</v>
      </c>
      <c r="I279" s="26" t="n">
        <f aca="false">SUM(I276:I278)</f>
        <v>0</v>
      </c>
      <c r="J279" s="26" t="n">
        <f aca="false">SUM(J276:J278)</f>
        <v>0</v>
      </c>
      <c r="K279" s="26" t="n">
        <f aca="false">I279-J279</f>
        <v>0</v>
      </c>
      <c r="L279" s="27" t="n">
        <f aca="false">SUM(L276:L278)</f>
        <v>0</v>
      </c>
      <c r="M279" s="26" t="n">
        <f aca="false">SUM(M276:M278)</f>
        <v>0</v>
      </c>
      <c r="N279" s="26" t="n">
        <f aca="false">SUM(N276:N278)</f>
        <v>0</v>
      </c>
      <c r="O279" s="26" t="n">
        <f aca="false">SUM(O276:O278)</f>
        <v>0</v>
      </c>
      <c r="P279" s="26" t="n">
        <f aca="false">SUM(P276:P278)</f>
        <v>0</v>
      </c>
      <c r="Q279" s="26"/>
      <c r="R279" s="29"/>
    </row>
    <row collapsed="false" customFormat="false" customHeight="true" hidden="true" ht="12.75" outlineLevel="1" r="280">
      <c r="A280" s="16"/>
      <c r="B280" s="16"/>
      <c r="C280" s="30"/>
      <c r="D280" s="16"/>
      <c r="E280" s="16"/>
      <c r="F280" s="16"/>
      <c r="G280" s="16"/>
      <c r="H280" s="31"/>
      <c r="I280" s="31"/>
      <c r="J280" s="31"/>
      <c r="K280" s="31"/>
      <c r="L280" s="27"/>
      <c r="M280" s="31"/>
      <c r="N280" s="30"/>
      <c r="O280" s="30"/>
      <c r="P280" s="30"/>
      <c r="Q280" s="30"/>
      <c r="R280" s="32"/>
    </row>
    <row collapsed="false" customFormat="false" customHeight="true" hidden="true" ht="12.75" outlineLevel="1" r="281">
      <c r="A281" s="20" t="s">
        <v>181</v>
      </c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collapsed="false" customFormat="false" customHeight="true" hidden="true" ht="12.75" outlineLevel="2" r="282">
      <c r="A282" s="13" t="n">
        <v>1</v>
      </c>
      <c r="B282" s="13"/>
      <c r="C282" s="21"/>
      <c r="D282" s="13"/>
      <c r="E282" s="13"/>
      <c r="F282" s="13"/>
      <c r="G282" s="13"/>
      <c r="H282" s="22"/>
      <c r="I282" s="22"/>
      <c r="J282" s="22"/>
      <c r="K282" s="22" t="n">
        <f aca="false">I282-J282</f>
        <v>0</v>
      </c>
      <c r="L282" s="23"/>
      <c r="M282" s="22"/>
      <c r="N282" s="21"/>
      <c r="O282" s="21"/>
      <c r="P282" s="21"/>
      <c r="Q282" s="21"/>
      <c r="R282" s="24"/>
    </row>
    <row collapsed="false" customFormat="false" customHeight="true" hidden="true" ht="12.75" outlineLevel="2" r="283">
      <c r="A283" s="13" t="n">
        <v>2</v>
      </c>
      <c r="B283" s="13"/>
      <c r="C283" s="21"/>
      <c r="D283" s="13"/>
      <c r="E283" s="13"/>
      <c r="F283" s="13"/>
      <c r="G283" s="13"/>
      <c r="H283" s="22"/>
      <c r="I283" s="22"/>
      <c r="J283" s="22"/>
      <c r="K283" s="22" t="n">
        <f aca="false">I283-J283</f>
        <v>0</v>
      </c>
      <c r="L283" s="23"/>
      <c r="M283" s="22"/>
      <c r="N283" s="21"/>
      <c r="O283" s="21"/>
      <c r="P283" s="21"/>
      <c r="Q283" s="21"/>
      <c r="R283" s="24"/>
    </row>
    <row collapsed="false" customFormat="false" customHeight="true" hidden="true" ht="12.75" outlineLevel="2" r="284">
      <c r="A284" s="13" t="n">
        <v>3</v>
      </c>
      <c r="B284" s="13"/>
      <c r="C284" s="21"/>
      <c r="D284" s="13"/>
      <c r="E284" s="13"/>
      <c r="F284" s="13"/>
      <c r="G284" s="13"/>
      <c r="H284" s="22"/>
      <c r="I284" s="22"/>
      <c r="J284" s="22"/>
      <c r="K284" s="22" t="n">
        <f aca="false">I284-J284</f>
        <v>0</v>
      </c>
      <c r="L284" s="23"/>
      <c r="M284" s="22"/>
      <c r="N284" s="21"/>
      <c r="O284" s="21"/>
      <c r="P284" s="21"/>
      <c r="Q284" s="21"/>
      <c r="R284" s="24"/>
    </row>
    <row collapsed="true" customFormat="false" customHeight="true" hidden="true" ht="12.75" outlineLevel="1" r="285">
      <c r="A285" s="25" t="s">
        <v>182</v>
      </c>
      <c r="B285" s="25"/>
      <c r="C285" s="25"/>
      <c r="D285" s="25"/>
      <c r="E285" s="25"/>
      <c r="F285" s="25"/>
      <c r="G285" s="25"/>
      <c r="H285" s="26" t="n">
        <f aca="false">SUM(H282:H284)</f>
        <v>0</v>
      </c>
      <c r="I285" s="26" t="n">
        <f aca="false">SUM(I282:I284)</f>
        <v>0</v>
      </c>
      <c r="J285" s="26" t="n">
        <f aca="false">SUM(J282:J284)</f>
        <v>0</v>
      </c>
      <c r="K285" s="26" t="n">
        <f aca="false">I285-J285</f>
        <v>0</v>
      </c>
      <c r="L285" s="27" t="n">
        <f aca="false">SUM(L282:L284)</f>
        <v>0</v>
      </c>
      <c r="M285" s="26" t="n">
        <f aca="false">SUM(M282:M284)</f>
        <v>0</v>
      </c>
      <c r="N285" s="26" t="n">
        <f aca="false">SUM(N282:N284)</f>
        <v>0</v>
      </c>
      <c r="O285" s="26" t="n">
        <f aca="false">SUM(O282:O284)</f>
        <v>0</v>
      </c>
      <c r="P285" s="26" t="n">
        <f aca="false">SUM(P282:P284)</f>
        <v>0</v>
      </c>
      <c r="Q285" s="26"/>
      <c r="R285" s="29"/>
    </row>
    <row collapsed="false" customFormat="false" customHeight="true" hidden="false" ht="12.75" outlineLevel="0" r="286">
      <c r="A286" s="16"/>
      <c r="B286" s="16"/>
      <c r="C286" s="30"/>
      <c r="D286" s="16"/>
      <c r="E286" s="16"/>
      <c r="F286" s="16"/>
      <c r="G286" s="16"/>
      <c r="H286" s="31"/>
      <c r="I286" s="31"/>
      <c r="J286" s="31"/>
      <c r="K286" s="31"/>
      <c r="L286" s="27"/>
      <c r="M286" s="31"/>
      <c r="N286" s="30"/>
      <c r="O286" s="30"/>
      <c r="P286" s="30"/>
      <c r="Q286" s="30"/>
      <c r="R286" s="32"/>
    </row>
    <row collapsed="false" customFormat="false" customHeight="true" hidden="false" ht="12.75" outlineLevel="0" r="287">
      <c r="A287" s="20" t="s">
        <v>183</v>
      </c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collapsed="false" customFormat="false" customHeight="true" hidden="false" ht="12.75" outlineLevel="1" r="288">
      <c r="A288" s="13"/>
      <c r="B288" s="13"/>
      <c r="C288" s="21"/>
      <c r="D288" s="13"/>
      <c r="E288" s="13"/>
      <c r="F288" s="13"/>
      <c r="G288" s="13"/>
      <c r="H288" s="22"/>
      <c r="I288" s="22"/>
      <c r="J288" s="22"/>
      <c r="K288" s="22"/>
      <c r="L288" s="23"/>
      <c r="M288" s="22"/>
      <c r="N288" s="21"/>
      <c r="O288" s="21"/>
      <c r="P288" s="21"/>
      <c r="Q288" s="21"/>
      <c r="R288" s="24"/>
    </row>
    <row collapsed="false" customFormat="false" customHeight="true" hidden="false" ht="12.75" outlineLevel="1" r="289">
      <c r="A289" s="13"/>
      <c r="B289" s="13"/>
      <c r="C289" s="21"/>
      <c r="D289" s="13"/>
      <c r="E289" s="13"/>
      <c r="F289" s="13"/>
      <c r="G289" s="13"/>
      <c r="H289" s="22"/>
      <c r="I289" s="22"/>
      <c r="J289" s="22"/>
      <c r="K289" s="22"/>
      <c r="L289" s="23"/>
      <c r="M289" s="22"/>
      <c r="N289" s="21"/>
      <c r="O289" s="21"/>
      <c r="P289" s="21"/>
      <c r="Q289" s="21"/>
      <c r="R289" s="24"/>
    </row>
    <row collapsed="false" customFormat="false" customHeight="true" hidden="false" ht="12.75" outlineLevel="0" r="290">
      <c r="A290" s="25" t="s">
        <v>184</v>
      </c>
      <c r="B290" s="25"/>
      <c r="C290" s="25"/>
      <c r="D290" s="25"/>
      <c r="E290" s="25"/>
      <c r="F290" s="25"/>
      <c r="G290" s="25"/>
      <c r="H290" s="26" t="n">
        <f aca="false">SUM(H288:H289)</f>
        <v>0</v>
      </c>
      <c r="I290" s="26" t="n">
        <f aca="false">SUM(I288:I289)</f>
        <v>0</v>
      </c>
      <c r="J290" s="26" t="n">
        <f aca="false">SUM(J288:J289)</f>
        <v>0</v>
      </c>
      <c r="K290" s="26" t="n">
        <f aca="false">SUM(K288:K289)</f>
        <v>0</v>
      </c>
      <c r="L290" s="27" t="n">
        <f aca="false">SUM(L288:L289)</f>
        <v>0</v>
      </c>
      <c r="M290" s="26" t="n">
        <f aca="false">SUM(M288:M289)</f>
        <v>0</v>
      </c>
      <c r="N290" s="26" t="n">
        <f aca="false">SUM(N288:N289)</f>
        <v>0</v>
      </c>
      <c r="O290" s="26" t="n">
        <f aca="false">SUM(O288:O289)</f>
        <v>0</v>
      </c>
      <c r="P290" s="26" t="n">
        <f aca="false">SUM(P288:P289)</f>
        <v>0</v>
      </c>
      <c r="Q290" s="26"/>
      <c r="R290" s="29"/>
    </row>
    <row collapsed="false" customFormat="false" customHeight="true" hidden="false" ht="12.75" outlineLevel="0" r="291">
      <c r="A291" s="16"/>
      <c r="B291" s="16"/>
      <c r="C291" s="30"/>
      <c r="D291" s="16"/>
      <c r="E291" s="16"/>
      <c r="F291" s="16"/>
      <c r="G291" s="16"/>
      <c r="H291" s="31"/>
      <c r="I291" s="31"/>
      <c r="J291" s="31"/>
      <c r="K291" s="31"/>
      <c r="L291" s="27"/>
      <c r="M291" s="31"/>
      <c r="N291" s="30"/>
      <c r="O291" s="30"/>
      <c r="P291" s="30"/>
      <c r="Q291" s="30"/>
      <c r="R291" s="32"/>
    </row>
    <row collapsed="false" customFormat="false" customHeight="true" hidden="true" ht="12.75" outlineLevel="1" r="292">
      <c r="A292" s="20" t="s">
        <v>185</v>
      </c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collapsed="false" customFormat="false" customHeight="true" hidden="true" ht="12.75" outlineLevel="2" r="293">
      <c r="A293" s="13" t="n">
        <v>1</v>
      </c>
      <c r="B293" s="13"/>
      <c r="C293" s="21"/>
      <c r="D293" s="13"/>
      <c r="E293" s="13"/>
      <c r="F293" s="13"/>
      <c r="G293" s="13"/>
      <c r="H293" s="22"/>
      <c r="I293" s="22"/>
      <c r="J293" s="22"/>
      <c r="K293" s="22" t="n">
        <f aca="false">I293-J293</f>
        <v>0</v>
      </c>
      <c r="L293" s="23"/>
      <c r="M293" s="22"/>
      <c r="N293" s="21"/>
      <c r="O293" s="21"/>
      <c r="P293" s="21"/>
      <c r="Q293" s="21"/>
      <c r="R293" s="24"/>
    </row>
    <row collapsed="false" customFormat="false" customHeight="true" hidden="true" ht="12.75" outlineLevel="2" r="294">
      <c r="A294" s="13" t="n">
        <v>2</v>
      </c>
      <c r="B294" s="13"/>
      <c r="C294" s="21"/>
      <c r="D294" s="13"/>
      <c r="E294" s="13"/>
      <c r="F294" s="13"/>
      <c r="G294" s="13"/>
      <c r="H294" s="22"/>
      <c r="I294" s="22"/>
      <c r="J294" s="22"/>
      <c r="K294" s="22" t="n">
        <f aca="false">I294-J294</f>
        <v>0</v>
      </c>
      <c r="L294" s="23"/>
      <c r="M294" s="22"/>
      <c r="N294" s="21"/>
      <c r="O294" s="21"/>
      <c r="P294" s="21"/>
      <c r="Q294" s="21"/>
      <c r="R294" s="24"/>
    </row>
    <row collapsed="false" customFormat="false" customHeight="true" hidden="true" ht="12.75" outlineLevel="2" r="295">
      <c r="A295" s="13" t="n">
        <v>3</v>
      </c>
      <c r="B295" s="13"/>
      <c r="C295" s="21"/>
      <c r="D295" s="13"/>
      <c r="E295" s="13"/>
      <c r="F295" s="13"/>
      <c r="G295" s="13"/>
      <c r="H295" s="22"/>
      <c r="I295" s="22"/>
      <c r="J295" s="22"/>
      <c r="K295" s="22" t="n">
        <f aca="false">I295-J295</f>
        <v>0</v>
      </c>
      <c r="L295" s="23"/>
      <c r="M295" s="22"/>
      <c r="N295" s="21"/>
      <c r="O295" s="21"/>
      <c r="P295" s="21"/>
      <c r="Q295" s="21"/>
      <c r="R295" s="24"/>
    </row>
    <row collapsed="true" customFormat="false" customHeight="true" hidden="true" ht="12.75" outlineLevel="1" r="296">
      <c r="A296" s="25" t="s">
        <v>186</v>
      </c>
      <c r="B296" s="25"/>
      <c r="C296" s="25"/>
      <c r="D296" s="25"/>
      <c r="E296" s="25"/>
      <c r="F296" s="25"/>
      <c r="G296" s="25"/>
      <c r="H296" s="26" t="n">
        <f aca="false">SUM(H293:H295)</f>
        <v>0</v>
      </c>
      <c r="I296" s="26" t="n">
        <f aca="false">SUM(I293:I295)</f>
        <v>0</v>
      </c>
      <c r="J296" s="26" t="n">
        <f aca="false">SUM(J293:J295)</f>
        <v>0</v>
      </c>
      <c r="K296" s="26" t="n">
        <f aca="false">I296-J296</f>
        <v>0</v>
      </c>
      <c r="L296" s="27" t="n">
        <f aca="false">SUM(L293:L295)</f>
        <v>0</v>
      </c>
      <c r="M296" s="26" t="n">
        <f aca="false">SUM(M293:M295)</f>
        <v>0</v>
      </c>
      <c r="N296" s="26" t="n">
        <f aca="false">SUM(N293:N295)</f>
        <v>0</v>
      </c>
      <c r="O296" s="26" t="n">
        <f aca="false">SUM(O293:O295)</f>
        <v>0</v>
      </c>
      <c r="P296" s="26" t="n">
        <f aca="false">SUM(P293:P295)</f>
        <v>0</v>
      </c>
      <c r="Q296" s="26"/>
      <c r="R296" s="29"/>
    </row>
    <row collapsed="false" customFormat="false" customHeight="true" hidden="false" ht="12.75" outlineLevel="0" r="297">
      <c r="A297" s="16"/>
      <c r="B297" s="16"/>
      <c r="C297" s="30"/>
      <c r="D297" s="16"/>
      <c r="E297" s="16"/>
      <c r="F297" s="16"/>
      <c r="G297" s="16"/>
      <c r="H297" s="31"/>
      <c r="I297" s="31"/>
      <c r="J297" s="31"/>
      <c r="K297" s="31"/>
      <c r="L297" s="27"/>
      <c r="M297" s="31"/>
      <c r="N297" s="30"/>
      <c r="O297" s="30"/>
      <c r="P297" s="30"/>
      <c r="Q297" s="30"/>
      <c r="R297" s="32"/>
    </row>
    <row collapsed="false" customFormat="false" customHeight="true" hidden="false" ht="12.75" outlineLevel="1" r="298">
      <c r="A298" s="68" t="s">
        <v>187</v>
      </c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</row>
    <row collapsed="false" customFormat="false" customHeight="true" hidden="false" ht="12.75" outlineLevel="1" r="299">
      <c r="A299" s="19" t="s">
        <v>188</v>
      </c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</row>
    <row collapsed="false" customFormat="false" customHeight="true" hidden="false" ht="12.75" outlineLevel="1" r="300">
      <c r="A300" s="20" t="s">
        <v>189</v>
      </c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collapsed="false" customFormat="false" customHeight="true" hidden="false" ht="12.75" outlineLevel="2" r="301">
      <c r="A301" s="13"/>
      <c r="B301" s="13"/>
      <c r="C301" s="21"/>
      <c r="D301" s="13"/>
      <c r="E301" s="13"/>
      <c r="F301" s="13"/>
      <c r="G301" s="13"/>
      <c r="H301" s="22"/>
      <c r="I301" s="22"/>
      <c r="J301" s="22"/>
      <c r="K301" s="22"/>
      <c r="L301" s="23"/>
      <c r="M301" s="22"/>
      <c r="N301" s="21"/>
      <c r="O301" s="21"/>
      <c r="P301" s="21"/>
      <c r="Q301" s="21"/>
      <c r="R301" s="24"/>
    </row>
    <row collapsed="false" customFormat="false" customHeight="true" hidden="false" ht="12.75" outlineLevel="2" r="302">
      <c r="A302" s="13"/>
      <c r="B302" s="13"/>
      <c r="C302" s="21"/>
      <c r="D302" s="13"/>
      <c r="E302" s="13"/>
      <c r="F302" s="13"/>
      <c r="G302" s="13"/>
      <c r="H302" s="22"/>
      <c r="I302" s="22"/>
      <c r="J302" s="22"/>
      <c r="K302" s="22"/>
      <c r="L302" s="23"/>
      <c r="M302" s="22"/>
      <c r="N302" s="21"/>
      <c r="O302" s="21"/>
      <c r="P302" s="21"/>
      <c r="Q302" s="21"/>
      <c r="R302" s="24"/>
    </row>
    <row collapsed="false" customFormat="false" customHeight="true" hidden="false" ht="12.75" outlineLevel="1" r="303">
      <c r="A303" s="25" t="s">
        <v>190</v>
      </c>
      <c r="B303" s="25"/>
      <c r="C303" s="25"/>
      <c r="D303" s="25"/>
      <c r="E303" s="25"/>
      <c r="F303" s="25"/>
      <c r="G303" s="25"/>
      <c r="H303" s="26" t="n">
        <f aca="false">SUM(H301:H302)</f>
        <v>0</v>
      </c>
      <c r="I303" s="26" t="n">
        <f aca="false">SUM(I301:I302)</f>
        <v>0</v>
      </c>
      <c r="J303" s="26" t="n">
        <f aca="false">SUM(J301:J302)</f>
        <v>0</v>
      </c>
      <c r="K303" s="26" t="n">
        <f aca="false">I303-J303</f>
        <v>0</v>
      </c>
      <c r="L303" s="27" t="n">
        <f aca="false">SUM(L301:L302)</f>
        <v>0</v>
      </c>
      <c r="M303" s="26" t="n">
        <f aca="false">SUM(M301:M302)</f>
        <v>0</v>
      </c>
      <c r="N303" s="26" t="n">
        <f aca="false">SUM(N301:N302)</f>
        <v>0</v>
      </c>
      <c r="O303" s="26" t="n">
        <f aca="false">SUM(O301:O302)</f>
        <v>0</v>
      </c>
      <c r="P303" s="26" t="n">
        <f aca="false">SUM(P301:P302)</f>
        <v>0</v>
      </c>
      <c r="Q303" s="26"/>
      <c r="R303" s="29"/>
    </row>
    <row collapsed="false" customFormat="false" customHeight="true" hidden="false" ht="12.75" outlineLevel="1" r="304">
      <c r="A304" s="16"/>
      <c r="B304" s="16"/>
      <c r="C304" s="30"/>
      <c r="D304" s="16"/>
      <c r="E304" s="16"/>
      <c r="F304" s="16"/>
      <c r="G304" s="16"/>
      <c r="H304" s="31"/>
      <c r="I304" s="31"/>
      <c r="J304" s="31"/>
      <c r="K304" s="31"/>
      <c r="L304" s="27"/>
      <c r="M304" s="31"/>
      <c r="N304" s="30"/>
      <c r="O304" s="30"/>
      <c r="P304" s="30"/>
      <c r="Q304" s="30"/>
      <c r="R304" s="32"/>
    </row>
    <row collapsed="false" customFormat="false" customHeight="true" hidden="false" ht="12.75" outlineLevel="1" r="305">
      <c r="A305" s="20" t="s">
        <v>191</v>
      </c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collapsed="false" customFormat="false" customHeight="true" hidden="true" ht="12.75" outlineLevel="2" r="306">
      <c r="A306" s="13" t="n">
        <v>1</v>
      </c>
      <c r="B306" s="13"/>
      <c r="C306" s="21"/>
      <c r="D306" s="13"/>
      <c r="E306" s="13"/>
      <c r="F306" s="13"/>
      <c r="G306" s="13"/>
      <c r="H306" s="22"/>
      <c r="I306" s="22"/>
      <c r="J306" s="22"/>
      <c r="K306" s="22" t="n">
        <f aca="false">I306-J306</f>
        <v>0</v>
      </c>
      <c r="L306" s="23"/>
      <c r="M306" s="22"/>
      <c r="N306" s="21"/>
      <c r="O306" s="21"/>
      <c r="P306" s="21"/>
      <c r="Q306" s="21"/>
      <c r="R306" s="24"/>
    </row>
    <row collapsed="false" customFormat="false" customHeight="true" hidden="true" ht="12.75" outlineLevel="2" r="307">
      <c r="A307" s="13" t="n">
        <v>2</v>
      </c>
      <c r="B307" s="13"/>
      <c r="C307" s="21"/>
      <c r="D307" s="13"/>
      <c r="E307" s="13"/>
      <c r="F307" s="13"/>
      <c r="G307" s="13"/>
      <c r="H307" s="22"/>
      <c r="I307" s="22"/>
      <c r="J307" s="22"/>
      <c r="K307" s="22" t="n">
        <f aca="false">I307-J307</f>
        <v>0</v>
      </c>
      <c r="L307" s="23"/>
      <c r="M307" s="22"/>
      <c r="N307" s="21"/>
      <c r="O307" s="21"/>
      <c r="P307" s="21"/>
      <c r="Q307" s="21"/>
      <c r="R307" s="24"/>
    </row>
    <row collapsed="false" customFormat="false" customHeight="true" hidden="true" ht="12.75" outlineLevel="2" r="308">
      <c r="A308" s="13" t="n">
        <v>3</v>
      </c>
      <c r="B308" s="13"/>
      <c r="C308" s="21"/>
      <c r="D308" s="13"/>
      <c r="E308" s="13"/>
      <c r="F308" s="13"/>
      <c r="G308" s="13"/>
      <c r="H308" s="22"/>
      <c r="I308" s="22"/>
      <c r="J308" s="22"/>
      <c r="K308" s="22" t="n">
        <f aca="false">I308-J308</f>
        <v>0</v>
      </c>
      <c r="L308" s="23"/>
      <c r="M308" s="22"/>
      <c r="N308" s="21"/>
      <c r="O308" s="21"/>
      <c r="P308" s="21"/>
      <c r="Q308" s="21"/>
      <c r="R308" s="24"/>
    </row>
    <row collapsed="true" customFormat="false" customHeight="true" hidden="false" ht="12.75" outlineLevel="1" r="309">
      <c r="A309" s="25" t="s">
        <v>192</v>
      </c>
      <c r="B309" s="25"/>
      <c r="C309" s="25"/>
      <c r="D309" s="25"/>
      <c r="E309" s="25"/>
      <c r="F309" s="25"/>
      <c r="G309" s="25"/>
      <c r="H309" s="26" t="n">
        <f aca="false">SUM(H306:H308)</f>
        <v>0</v>
      </c>
      <c r="I309" s="26" t="n">
        <f aca="false">SUM(I306:I308)</f>
        <v>0</v>
      </c>
      <c r="J309" s="26" t="n">
        <f aca="false">SUM(J306:J308)</f>
        <v>0</v>
      </c>
      <c r="K309" s="26" t="n">
        <f aca="false">I309-J309</f>
        <v>0</v>
      </c>
      <c r="L309" s="27" t="n">
        <f aca="false">SUM(L306:L308)</f>
        <v>0</v>
      </c>
      <c r="M309" s="26" t="n">
        <f aca="false">SUM(M306:M308)</f>
        <v>0</v>
      </c>
      <c r="N309" s="26" t="n">
        <f aca="false">SUM(N306:N308)</f>
        <v>0</v>
      </c>
      <c r="O309" s="26" t="n">
        <f aca="false">SUM(O306:O308)</f>
        <v>0</v>
      </c>
      <c r="P309" s="26" t="n">
        <f aca="false">SUM(P306:P308)</f>
        <v>0</v>
      </c>
      <c r="Q309" s="26"/>
      <c r="R309" s="29"/>
    </row>
    <row collapsed="false" customFormat="false" customHeight="true" hidden="false" ht="13.5" outlineLevel="0" r="310">
      <c r="A310" s="16"/>
      <c r="B310" s="16"/>
      <c r="C310" s="30"/>
      <c r="D310" s="16"/>
      <c r="E310" s="16"/>
      <c r="F310" s="16"/>
      <c r="G310" s="16"/>
      <c r="H310" s="31"/>
      <c r="I310" s="31"/>
      <c r="J310" s="31"/>
      <c r="K310" s="31"/>
      <c r="L310" s="27"/>
      <c r="M310" s="31"/>
      <c r="N310" s="30"/>
      <c r="O310" s="30"/>
      <c r="P310" s="30"/>
      <c r="Q310" s="30"/>
      <c r="R310" s="32"/>
    </row>
    <row collapsed="false" customFormat="false" customHeight="true" hidden="false" ht="45" outlineLevel="0" r="311">
      <c r="A311" s="16" t="s">
        <v>2</v>
      </c>
      <c r="B311" s="16" t="s">
        <v>3</v>
      </c>
      <c r="C311" s="14" t="s">
        <v>4</v>
      </c>
      <c r="D311" s="16" t="s">
        <v>5</v>
      </c>
      <c r="E311" s="16" t="s">
        <v>6</v>
      </c>
      <c r="F311" s="16" t="s">
        <v>7</v>
      </c>
      <c r="G311" s="16" t="s">
        <v>8</v>
      </c>
      <c r="H311" s="14" t="s">
        <v>9</v>
      </c>
      <c r="I311" s="14"/>
      <c r="J311" s="14" t="s">
        <v>10</v>
      </c>
      <c r="K311" s="14" t="s">
        <v>11</v>
      </c>
      <c r="L311" s="14" t="s">
        <v>12</v>
      </c>
      <c r="M311" s="14" t="s">
        <v>88</v>
      </c>
      <c r="N311" s="14" t="s">
        <v>14</v>
      </c>
      <c r="O311" s="14"/>
      <c r="P311" s="14"/>
      <c r="Q311" s="14" t="s">
        <v>15</v>
      </c>
      <c r="R311" s="15" t="s">
        <v>16</v>
      </c>
    </row>
    <row collapsed="false" customFormat="false" customHeight="true" hidden="false" ht="12.75" outlineLevel="0" r="312">
      <c r="A312" s="16"/>
      <c r="B312" s="16"/>
      <c r="C312" s="16"/>
      <c r="D312" s="16"/>
      <c r="E312" s="16"/>
      <c r="F312" s="16"/>
      <c r="G312" s="16"/>
      <c r="H312" s="14" t="s">
        <v>17</v>
      </c>
      <c r="I312" s="14" t="s">
        <v>18</v>
      </c>
      <c r="J312" s="14"/>
      <c r="K312" s="14"/>
      <c r="L312" s="14"/>
      <c r="M312" s="14"/>
      <c r="N312" s="16" t="n">
        <v>2018</v>
      </c>
      <c r="O312" s="16" t="n">
        <v>2019</v>
      </c>
      <c r="P312" s="16" t="n">
        <v>2020</v>
      </c>
      <c r="Q312" s="16"/>
      <c r="R312" s="15"/>
    </row>
    <row collapsed="false" customFormat="false" customHeight="true" hidden="false" ht="15" outlineLevel="0" r="313">
      <c r="A313" s="37" t="s">
        <v>193</v>
      </c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</row>
    <row collapsed="false" customFormat="false" customHeight="true" hidden="true" ht="12.75" outlineLevel="1" r="314">
      <c r="A314" s="69" t="s">
        <v>194</v>
      </c>
      <c r="B314" s="69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</row>
    <row collapsed="false" customFormat="false" customHeight="true" hidden="true" ht="12.75" outlineLevel="1" r="315">
      <c r="A315" s="19" t="s">
        <v>195</v>
      </c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</row>
    <row collapsed="false" customFormat="false" customHeight="true" hidden="true" ht="12.75" outlineLevel="1" r="316">
      <c r="A316" s="70" t="s">
        <v>196</v>
      </c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</row>
    <row collapsed="false" customFormat="false" customHeight="true" hidden="true" ht="12.75" outlineLevel="2" r="317">
      <c r="A317" s="13" t="n">
        <v>1</v>
      </c>
      <c r="B317" s="13"/>
      <c r="C317" s="21"/>
      <c r="D317" s="13"/>
      <c r="E317" s="13"/>
      <c r="F317" s="13"/>
      <c r="G317" s="13"/>
      <c r="H317" s="22"/>
      <c r="I317" s="22"/>
      <c r="J317" s="22"/>
      <c r="K317" s="22" t="n">
        <f aca="false">I317-J317</f>
        <v>0</v>
      </c>
      <c r="L317" s="23"/>
      <c r="M317" s="22"/>
      <c r="N317" s="21"/>
      <c r="O317" s="21"/>
      <c r="P317" s="21"/>
      <c r="Q317" s="21"/>
      <c r="R317" s="24"/>
    </row>
    <row collapsed="false" customFormat="false" customHeight="true" hidden="true" ht="12.75" outlineLevel="2" r="318">
      <c r="A318" s="13" t="n">
        <v>2</v>
      </c>
      <c r="B318" s="13"/>
      <c r="C318" s="21"/>
      <c r="D318" s="13"/>
      <c r="E318" s="13"/>
      <c r="F318" s="13"/>
      <c r="G318" s="13"/>
      <c r="H318" s="22"/>
      <c r="I318" s="22"/>
      <c r="J318" s="22"/>
      <c r="K318" s="22" t="n">
        <f aca="false">I318-J318</f>
        <v>0</v>
      </c>
      <c r="L318" s="23"/>
      <c r="M318" s="22"/>
      <c r="N318" s="21"/>
      <c r="O318" s="21"/>
      <c r="P318" s="21"/>
      <c r="Q318" s="21"/>
      <c r="R318" s="24"/>
    </row>
    <row collapsed="false" customFormat="false" customHeight="true" hidden="true" ht="12.75" outlineLevel="2" r="319">
      <c r="A319" s="13" t="n">
        <v>3</v>
      </c>
      <c r="B319" s="13"/>
      <c r="C319" s="21"/>
      <c r="D319" s="13"/>
      <c r="E319" s="13"/>
      <c r="F319" s="13"/>
      <c r="G319" s="13"/>
      <c r="H319" s="22"/>
      <c r="I319" s="22"/>
      <c r="J319" s="22"/>
      <c r="K319" s="22" t="n">
        <f aca="false">I319-J319</f>
        <v>0</v>
      </c>
      <c r="L319" s="23"/>
      <c r="M319" s="22"/>
      <c r="N319" s="21"/>
      <c r="O319" s="21"/>
      <c r="P319" s="21"/>
      <c r="Q319" s="21"/>
      <c r="R319" s="24"/>
    </row>
    <row collapsed="true" customFormat="false" customHeight="true" hidden="true" ht="12.75" outlineLevel="1" r="320">
      <c r="A320" s="25" t="s">
        <v>197</v>
      </c>
      <c r="B320" s="25"/>
      <c r="C320" s="25"/>
      <c r="D320" s="25"/>
      <c r="E320" s="25"/>
      <c r="F320" s="25"/>
      <c r="G320" s="25"/>
      <c r="H320" s="26" t="n">
        <f aca="false">SUM(H317:H319)</f>
        <v>0</v>
      </c>
      <c r="I320" s="26" t="n">
        <f aca="false">SUM(I317:I319)</f>
        <v>0</v>
      </c>
      <c r="J320" s="26" t="n">
        <f aca="false">SUM(J317:J319)</f>
        <v>0</v>
      </c>
      <c r="K320" s="26" t="n">
        <f aca="false">I320-J320</f>
        <v>0</v>
      </c>
      <c r="L320" s="27" t="n">
        <f aca="false">SUM(L317:L319)</f>
        <v>0</v>
      </c>
      <c r="M320" s="26" t="n">
        <f aca="false">SUM(M317:M319)</f>
        <v>0</v>
      </c>
      <c r="N320" s="26" t="n">
        <f aca="false">SUM(N317:N319)</f>
        <v>0</v>
      </c>
      <c r="O320" s="26" t="n">
        <f aca="false">SUM(O317:O319)</f>
        <v>0</v>
      </c>
      <c r="P320" s="26" t="n">
        <f aca="false">SUM(P317:P319)</f>
        <v>0</v>
      </c>
      <c r="Q320" s="26"/>
      <c r="R320" s="29"/>
    </row>
    <row collapsed="false" customFormat="false" customHeight="true" hidden="true" ht="12.75" outlineLevel="1" r="321">
      <c r="A321" s="16"/>
      <c r="B321" s="16"/>
      <c r="C321" s="30"/>
      <c r="D321" s="16"/>
      <c r="E321" s="16"/>
      <c r="F321" s="16"/>
      <c r="G321" s="16"/>
      <c r="H321" s="31"/>
      <c r="I321" s="31"/>
      <c r="J321" s="31"/>
      <c r="K321" s="31"/>
      <c r="L321" s="27"/>
      <c r="M321" s="31"/>
      <c r="N321" s="30"/>
      <c r="O321" s="30"/>
      <c r="P321" s="30"/>
      <c r="Q321" s="30"/>
      <c r="R321" s="32"/>
    </row>
    <row collapsed="false" customFormat="false" customHeight="true" hidden="true" ht="12.75" outlineLevel="1" r="322">
      <c r="A322" s="20" t="s">
        <v>198</v>
      </c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collapsed="false" customFormat="false" customHeight="true" hidden="true" ht="12.75" outlineLevel="2" r="323">
      <c r="A323" s="13" t="n">
        <v>1</v>
      </c>
      <c r="B323" s="13"/>
      <c r="C323" s="21"/>
      <c r="D323" s="13"/>
      <c r="E323" s="13"/>
      <c r="F323" s="13"/>
      <c r="G323" s="13"/>
      <c r="H323" s="22"/>
      <c r="I323" s="22"/>
      <c r="J323" s="22"/>
      <c r="K323" s="22" t="n">
        <f aca="false">I323-J323</f>
        <v>0</v>
      </c>
      <c r="L323" s="23"/>
      <c r="M323" s="22"/>
      <c r="N323" s="21"/>
      <c r="O323" s="21"/>
      <c r="P323" s="21"/>
      <c r="Q323" s="21"/>
      <c r="R323" s="24"/>
    </row>
    <row collapsed="false" customFormat="false" customHeight="true" hidden="true" ht="12.75" outlineLevel="2" r="324">
      <c r="A324" s="13" t="n">
        <v>2</v>
      </c>
      <c r="B324" s="13"/>
      <c r="C324" s="21"/>
      <c r="D324" s="13"/>
      <c r="E324" s="13"/>
      <c r="F324" s="13"/>
      <c r="G324" s="13"/>
      <c r="H324" s="22"/>
      <c r="I324" s="22"/>
      <c r="J324" s="22"/>
      <c r="K324" s="22" t="n">
        <f aca="false">I324-J324</f>
        <v>0</v>
      </c>
      <c r="L324" s="23"/>
      <c r="M324" s="22"/>
      <c r="N324" s="21"/>
      <c r="O324" s="21"/>
      <c r="P324" s="21"/>
      <c r="Q324" s="21"/>
      <c r="R324" s="24"/>
    </row>
    <row collapsed="false" customFormat="false" customHeight="true" hidden="true" ht="12.75" outlineLevel="2" r="325">
      <c r="A325" s="13" t="n">
        <v>3</v>
      </c>
      <c r="B325" s="13"/>
      <c r="C325" s="21"/>
      <c r="D325" s="13"/>
      <c r="E325" s="13"/>
      <c r="F325" s="13"/>
      <c r="G325" s="13"/>
      <c r="H325" s="22"/>
      <c r="I325" s="22"/>
      <c r="J325" s="22"/>
      <c r="K325" s="22" t="n">
        <f aca="false">I325-J325</f>
        <v>0</v>
      </c>
      <c r="L325" s="23"/>
      <c r="M325" s="22"/>
      <c r="N325" s="21"/>
      <c r="O325" s="21"/>
      <c r="P325" s="21"/>
      <c r="Q325" s="21"/>
      <c r="R325" s="24"/>
    </row>
    <row collapsed="true" customFormat="false" customHeight="true" hidden="true" ht="12.75" outlineLevel="1" r="326">
      <c r="A326" s="25" t="s">
        <v>199</v>
      </c>
      <c r="B326" s="25"/>
      <c r="C326" s="25"/>
      <c r="D326" s="25"/>
      <c r="E326" s="25"/>
      <c r="F326" s="25"/>
      <c r="G326" s="25"/>
      <c r="H326" s="26" t="n">
        <f aca="false">SUM(H323:H325)</f>
        <v>0</v>
      </c>
      <c r="I326" s="26" t="n">
        <f aca="false">SUM(I323:I325)</f>
        <v>0</v>
      </c>
      <c r="J326" s="26" t="n">
        <f aca="false">SUM(J323:J325)</f>
        <v>0</v>
      </c>
      <c r="K326" s="26" t="n">
        <f aca="false">I326-J326</f>
        <v>0</v>
      </c>
      <c r="L326" s="27" t="n">
        <f aca="false">SUM(L323:L325)</f>
        <v>0</v>
      </c>
      <c r="M326" s="26" t="n">
        <f aca="false">SUM(M323:M325)</f>
        <v>0</v>
      </c>
      <c r="N326" s="26" t="n">
        <f aca="false">SUM(N323:N325)</f>
        <v>0</v>
      </c>
      <c r="O326" s="26" t="n">
        <f aca="false">SUM(O323:O325)</f>
        <v>0</v>
      </c>
      <c r="P326" s="26" t="n">
        <f aca="false">SUM(P323:P325)</f>
        <v>0</v>
      </c>
      <c r="Q326" s="26"/>
      <c r="R326" s="29"/>
    </row>
    <row collapsed="false" customFormat="false" customHeight="true" hidden="false" ht="12.75" outlineLevel="0" r="327">
      <c r="A327" s="16"/>
      <c r="B327" s="16"/>
      <c r="C327" s="30"/>
      <c r="D327" s="16"/>
      <c r="E327" s="16"/>
      <c r="F327" s="16"/>
      <c r="G327" s="16"/>
      <c r="H327" s="31"/>
      <c r="I327" s="31"/>
      <c r="J327" s="31"/>
      <c r="K327" s="31"/>
      <c r="L327" s="27"/>
      <c r="M327" s="31"/>
      <c r="N327" s="30"/>
      <c r="O327" s="30"/>
      <c r="P327" s="30"/>
      <c r="Q327" s="30"/>
      <c r="R327" s="32"/>
    </row>
    <row collapsed="false" customFormat="false" customHeight="true" hidden="false" ht="12.75" outlineLevel="0" r="328">
      <c r="A328" s="69" t="s">
        <v>200</v>
      </c>
      <c r="B328" s="69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</row>
    <row collapsed="false" customFormat="false" customHeight="true" hidden="false" ht="12.75" outlineLevel="0" r="329">
      <c r="A329" s="19" t="s">
        <v>201</v>
      </c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</row>
    <row collapsed="false" customFormat="false" customHeight="true" hidden="false" ht="12.75" outlineLevel="0" r="330">
      <c r="A330" s="20" t="s">
        <v>202</v>
      </c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collapsed="false" customFormat="true" customHeight="true" hidden="false" ht="66" outlineLevel="0" r="331" s="11">
      <c r="A331" s="13" t="n">
        <v>1</v>
      </c>
      <c r="B331" s="13"/>
      <c r="C331" s="34" t="s">
        <v>203</v>
      </c>
      <c r="D331" s="13" t="s">
        <v>204</v>
      </c>
      <c r="E331" s="13" t="n">
        <v>2017</v>
      </c>
      <c r="F331" s="13" t="s">
        <v>30</v>
      </c>
      <c r="G331" s="13" t="s">
        <v>205</v>
      </c>
      <c r="H331" s="22" t="n">
        <v>10000</v>
      </c>
      <c r="I331" s="22" t="n">
        <v>10000</v>
      </c>
      <c r="J331" s="22" t="n">
        <v>0</v>
      </c>
      <c r="K331" s="22" t="n">
        <v>10000</v>
      </c>
      <c r="L331" s="23"/>
      <c r="M331" s="22" t="n">
        <v>10000</v>
      </c>
      <c r="N331" s="21"/>
      <c r="O331" s="21"/>
      <c r="P331" s="21"/>
      <c r="Q331" s="21" t="s">
        <v>206</v>
      </c>
      <c r="R331" s="24"/>
    </row>
    <row collapsed="false" customFormat="false" customHeight="true" hidden="false" ht="12.75" outlineLevel="0" r="332">
      <c r="A332" s="13"/>
      <c r="B332" s="13"/>
      <c r="C332" s="21"/>
      <c r="D332" s="13"/>
      <c r="E332" s="13"/>
      <c r="F332" s="13"/>
      <c r="G332" s="13"/>
      <c r="H332" s="22"/>
      <c r="I332" s="22"/>
      <c r="J332" s="22"/>
      <c r="K332" s="22"/>
      <c r="L332" s="23"/>
      <c r="M332" s="22"/>
      <c r="N332" s="21"/>
      <c r="O332" s="21"/>
      <c r="P332" s="21"/>
      <c r="Q332" s="21"/>
      <c r="R332" s="24"/>
    </row>
    <row collapsed="false" customFormat="false" customHeight="true" hidden="false" ht="12.75" outlineLevel="0" r="333">
      <c r="A333" s="25" t="s">
        <v>207</v>
      </c>
      <c r="B333" s="25"/>
      <c r="C333" s="25"/>
      <c r="D333" s="25"/>
      <c r="E333" s="25"/>
      <c r="F333" s="25"/>
      <c r="G333" s="25"/>
      <c r="H333" s="26" t="n">
        <f aca="false">SUM(H331:H332)</f>
        <v>10000</v>
      </c>
      <c r="I333" s="26" t="n">
        <f aca="false">SUM(I331:I332)</f>
        <v>10000</v>
      </c>
      <c r="J333" s="26" t="n">
        <f aca="false">SUM(J331:J332)</f>
        <v>0</v>
      </c>
      <c r="K333" s="26" t="n">
        <f aca="false">I333-J333</f>
        <v>10000</v>
      </c>
      <c r="L333" s="27" t="n">
        <f aca="false">SUM(L331:L332)</f>
        <v>0</v>
      </c>
      <c r="M333" s="26" t="n">
        <f aca="false">SUM(M331:M332)</f>
        <v>10000</v>
      </c>
      <c r="N333" s="26" t="n">
        <f aca="false">SUM(N331:N332)</f>
        <v>0</v>
      </c>
      <c r="O333" s="26" t="n">
        <f aca="false">SUM(O331:O332)</f>
        <v>0</v>
      </c>
      <c r="P333" s="26" t="n">
        <f aca="false">SUM(P331:P332)</f>
        <v>0</v>
      </c>
      <c r="Q333" s="26"/>
      <c r="R333" s="29"/>
    </row>
    <row collapsed="false" customFormat="false" customHeight="true" hidden="false" ht="12.75" outlineLevel="0" r="334">
      <c r="A334" s="16"/>
      <c r="B334" s="16"/>
      <c r="C334" s="30"/>
      <c r="D334" s="16"/>
      <c r="E334" s="16"/>
      <c r="F334" s="16"/>
      <c r="G334" s="16"/>
      <c r="H334" s="31"/>
      <c r="I334" s="31"/>
      <c r="J334" s="31"/>
      <c r="K334" s="31"/>
      <c r="L334" s="27"/>
      <c r="M334" s="31"/>
      <c r="N334" s="30"/>
      <c r="O334" s="30"/>
      <c r="P334" s="30"/>
      <c r="Q334" s="30"/>
      <c r="R334" s="32"/>
    </row>
    <row collapsed="false" customFormat="false" customHeight="true" hidden="false" ht="12.75" outlineLevel="1" r="335">
      <c r="A335" s="20" t="s">
        <v>208</v>
      </c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collapsed="false" customFormat="false" customHeight="true" hidden="true" ht="12.75" outlineLevel="2" r="336">
      <c r="A336" s="13" t="n">
        <v>1</v>
      </c>
      <c r="B336" s="13"/>
      <c r="C336" s="21"/>
      <c r="D336" s="13"/>
      <c r="E336" s="13"/>
      <c r="F336" s="13"/>
      <c r="G336" s="13"/>
      <c r="H336" s="22"/>
      <c r="I336" s="22"/>
      <c r="J336" s="22"/>
      <c r="K336" s="22" t="n">
        <f aca="false">I336-J336</f>
        <v>0</v>
      </c>
      <c r="L336" s="23"/>
      <c r="M336" s="22"/>
      <c r="N336" s="21"/>
      <c r="O336" s="21"/>
      <c r="P336" s="21"/>
      <c r="Q336" s="21"/>
      <c r="R336" s="24"/>
    </row>
    <row collapsed="false" customFormat="false" customHeight="true" hidden="true" ht="12.75" outlineLevel="2" r="337">
      <c r="A337" s="13" t="n">
        <v>2</v>
      </c>
      <c r="B337" s="13"/>
      <c r="C337" s="21"/>
      <c r="D337" s="13"/>
      <c r="E337" s="13"/>
      <c r="F337" s="13"/>
      <c r="G337" s="13"/>
      <c r="H337" s="22"/>
      <c r="I337" s="22"/>
      <c r="J337" s="22"/>
      <c r="K337" s="22" t="n">
        <f aca="false">I337-J337</f>
        <v>0</v>
      </c>
      <c r="L337" s="23"/>
      <c r="M337" s="22"/>
      <c r="N337" s="21"/>
      <c r="O337" s="21"/>
      <c r="P337" s="21"/>
      <c r="Q337" s="21"/>
      <c r="R337" s="24"/>
    </row>
    <row collapsed="false" customFormat="false" customHeight="true" hidden="true" ht="12.75" outlineLevel="2" r="338">
      <c r="A338" s="13" t="n">
        <v>3</v>
      </c>
      <c r="B338" s="13"/>
      <c r="C338" s="21"/>
      <c r="D338" s="13"/>
      <c r="E338" s="13"/>
      <c r="F338" s="13"/>
      <c r="G338" s="13"/>
      <c r="H338" s="22"/>
      <c r="I338" s="22"/>
      <c r="J338" s="22"/>
      <c r="K338" s="22" t="n">
        <f aca="false">I338-J338</f>
        <v>0</v>
      </c>
      <c r="L338" s="23"/>
      <c r="M338" s="22"/>
      <c r="N338" s="21"/>
      <c r="O338" s="21"/>
      <c r="P338" s="21"/>
      <c r="Q338" s="21"/>
      <c r="R338" s="24"/>
    </row>
    <row collapsed="true" customFormat="false" customHeight="true" hidden="false" ht="12.75" outlineLevel="1" r="339">
      <c r="A339" s="25" t="s">
        <v>209</v>
      </c>
      <c r="B339" s="25"/>
      <c r="C339" s="25"/>
      <c r="D339" s="25"/>
      <c r="E339" s="25"/>
      <c r="F339" s="25"/>
      <c r="G339" s="25"/>
      <c r="H339" s="26" t="n">
        <f aca="false">SUM(H336:H338)</f>
        <v>0</v>
      </c>
      <c r="I339" s="26" t="n">
        <f aca="false">SUM(I336:I338)</f>
        <v>0</v>
      </c>
      <c r="J339" s="26" t="n">
        <f aca="false">SUM(J336:J338)</f>
        <v>0</v>
      </c>
      <c r="K339" s="26" t="n">
        <f aca="false">I339-J339</f>
        <v>0</v>
      </c>
      <c r="L339" s="27" t="n">
        <f aca="false">SUM(L336:L338)</f>
        <v>0</v>
      </c>
      <c r="M339" s="26" t="n">
        <f aca="false">SUM(M336:M338)</f>
        <v>0</v>
      </c>
      <c r="N339" s="26" t="n">
        <f aca="false">SUM(N336:N338)</f>
        <v>0</v>
      </c>
      <c r="O339" s="26" t="n">
        <f aca="false">SUM(O336:O338)</f>
        <v>0</v>
      </c>
      <c r="P339" s="26" t="n">
        <f aca="false">SUM(P336:P338)</f>
        <v>0</v>
      </c>
      <c r="Q339" s="26"/>
      <c r="R339" s="29"/>
    </row>
    <row collapsed="false" customFormat="false" customHeight="true" hidden="false" ht="12.75" outlineLevel="1" r="340">
      <c r="A340" s="16"/>
      <c r="B340" s="16"/>
      <c r="C340" s="30"/>
      <c r="D340" s="16"/>
      <c r="E340" s="16"/>
      <c r="F340" s="16"/>
      <c r="G340" s="16"/>
      <c r="H340" s="31"/>
      <c r="I340" s="31"/>
      <c r="J340" s="31"/>
      <c r="K340" s="31"/>
      <c r="L340" s="27"/>
      <c r="M340" s="31"/>
      <c r="N340" s="30"/>
      <c r="O340" s="30"/>
      <c r="P340" s="30"/>
      <c r="Q340" s="30"/>
      <c r="R340" s="32"/>
    </row>
    <row collapsed="false" customFormat="false" customHeight="true" hidden="false" ht="12.75" outlineLevel="1" r="341">
      <c r="A341" s="19" t="s">
        <v>210</v>
      </c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</row>
    <row collapsed="false" customFormat="false" customHeight="true" hidden="false" ht="12.75" outlineLevel="1" r="342">
      <c r="A342" s="20" t="s">
        <v>211</v>
      </c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</row>
    <row collapsed="false" customFormat="true" customHeight="true" hidden="false" ht="30.75" outlineLevel="1" r="343" s="71">
      <c r="A343" s="16"/>
      <c r="B343" s="16"/>
      <c r="C343" s="30"/>
      <c r="D343" s="16"/>
      <c r="E343" s="16"/>
      <c r="F343" s="16"/>
      <c r="G343" s="16"/>
      <c r="H343" s="31"/>
      <c r="I343" s="31"/>
      <c r="J343" s="31"/>
      <c r="K343" s="31"/>
      <c r="L343" s="27"/>
      <c r="M343" s="31"/>
      <c r="N343" s="30"/>
      <c r="O343" s="30"/>
      <c r="P343" s="30"/>
      <c r="Q343" s="30"/>
      <c r="R343" s="32"/>
    </row>
    <row collapsed="false" customFormat="false" customHeight="true" hidden="false" ht="12.75" outlineLevel="1" r="344">
      <c r="A344" s="13" t="n">
        <v>2</v>
      </c>
      <c r="B344" s="13"/>
      <c r="C344" s="21"/>
      <c r="D344" s="13"/>
      <c r="E344" s="13"/>
      <c r="F344" s="13"/>
      <c r="G344" s="13"/>
      <c r="H344" s="22"/>
      <c r="I344" s="22"/>
      <c r="J344" s="22"/>
      <c r="K344" s="22"/>
      <c r="L344" s="23"/>
      <c r="M344" s="22"/>
      <c r="N344" s="21"/>
      <c r="O344" s="21"/>
      <c r="P344" s="21"/>
      <c r="Q344" s="21"/>
      <c r="R344" s="24"/>
    </row>
    <row collapsed="false" customFormat="false" customHeight="true" hidden="false" ht="12.75" outlineLevel="1" r="345">
      <c r="A345" s="25" t="s">
        <v>212</v>
      </c>
      <c r="B345" s="25"/>
      <c r="C345" s="25"/>
      <c r="D345" s="25"/>
      <c r="E345" s="25"/>
      <c r="F345" s="25"/>
      <c r="G345" s="25"/>
      <c r="H345" s="26" t="n">
        <f aca="false">SUM(H343:H344)</f>
        <v>0</v>
      </c>
      <c r="I345" s="26" t="n">
        <f aca="false">SUM(I343:I344)</f>
        <v>0</v>
      </c>
      <c r="J345" s="26" t="n">
        <f aca="false">SUM(J343:J344)</f>
        <v>0</v>
      </c>
      <c r="K345" s="26" t="n">
        <f aca="false">I345-J345</f>
        <v>0</v>
      </c>
      <c r="L345" s="27" t="n">
        <f aca="false">SUM(L343:L344)</f>
        <v>0</v>
      </c>
      <c r="M345" s="26" t="n">
        <f aca="false">SUM(M343:M344)</f>
        <v>0</v>
      </c>
      <c r="N345" s="26" t="n">
        <f aca="false">SUM(N343:N344)</f>
        <v>0</v>
      </c>
      <c r="O345" s="26" t="n">
        <f aca="false">SUM(O343:O344)</f>
        <v>0</v>
      </c>
      <c r="P345" s="26" t="n">
        <f aca="false">SUM(P343:P344)</f>
        <v>0</v>
      </c>
      <c r="Q345" s="26"/>
      <c r="R345" s="29"/>
    </row>
    <row collapsed="false" customFormat="false" customHeight="true" hidden="false" ht="12.75" outlineLevel="1" r="346">
      <c r="A346" s="16"/>
      <c r="B346" s="16"/>
      <c r="C346" s="30"/>
      <c r="D346" s="16"/>
      <c r="E346" s="16"/>
      <c r="F346" s="16"/>
      <c r="G346" s="16"/>
      <c r="H346" s="31"/>
      <c r="I346" s="31"/>
      <c r="J346" s="31"/>
      <c r="K346" s="31"/>
      <c r="L346" s="27"/>
      <c r="M346" s="31"/>
      <c r="N346" s="30"/>
      <c r="O346" s="30"/>
      <c r="P346" s="30"/>
      <c r="Q346" s="30"/>
      <c r="R346" s="32"/>
    </row>
    <row collapsed="false" customFormat="false" customHeight="true" hidden="false" ht="12.75" outlineLevel="1" r="347">
      <c r="A347" s="69" t="s">
        <v>213</v>
      </c>
      <c r="B347" s="69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</row>
    <row collapsed="false" customFormat="false" customHeight="true" hidden="false" ht="12.75" outlineLevel="1" r="348">
      <c r="A348" s="19" t="s">
        <v>214</v>
      </c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</row>
    <row collapsed="false" customFormat="false" customHeight="true" hidden="false" ht="12.75" outlineLevel="1" r="349">
      <c r="A349" s="20" t="s">
        <v>215</v>
      </c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</row>
    <row collapsed="false" customFormat="false" customHeight="true" hidden="true" ht="12.75" outlineLevel="2" r="350">
      <c r="A350" s="13" t="n">
        <v>1</v>
      </c>
      <c r="B350" s="13"/>
      <c r="C350" s="21"/>
      <c r="D350" s="13"/>
      <c r="E350" s="13"/>
      <c r="F350" s="13"/>
      <c r="G350" s="13"/>
      <c r="H350" s="22"/>
      <c r="I350" s="22"/>
      <c r="J350" s="22"/>
      <c r="K350" s="22" t="n">
        <f aca="false">SUM(K347:K349)</f>
        <v>0</v>
      </c>
      <c r="L350" s="23"/>
      <c r="M350" s="22"/>
      <c r="N350" s="21"/>
      <c r="O350" s="21"/>
      <c r="P350" s="21"/>
      <c r="Q350" s="21"/>
      <c r="R350" s="24"/>
    </row>
    <row collapsed="false" customFormat="false" customHeight="true" hidden="true" ht="12.75" outlineLevel="2" r="351">
      <c r="A351" s="13" t="n">
        <v>2</v>
      </c>
      <c r="B351" s="13"/>
      <c r="C351" s="21"/>
      <c r="D351" s="13"/>
      <c r="E351" s="13"/>
      <c r="F351" s="13"/>
      <c r="G351" s="13"/>
      <c r="H351" s="22"/>
      <c r="I351" s="22"/>
      <c r="J351" s="22"/>
      <c r="K351" s="22" t="n">
        <f aca="false">SUM(K348:K350)</f>
        <v>0</v>
      </c>
      <c r="L351" s="23"/>
      <c r="M351" s="22"/>
      <c r="N351" s="21"/>
      <c r="O351" s="21"/>
      <c r="P351" s="21"/>
      <c r="Q351" s="21"/>
      <c r="R351" s="24"/>
    </row>
    <row collapsed="false" customFormat="false" customHeight="true" hidden="true" ht="12.75" outlineLevel="2" r="352">
      <c r="A352" s="13" t="n">
        <v>3</v>
      </c>
      <c r="B352" s="13"/>
      <c r="C352" s="21"/>
      <c r="D352" s="13"/>
      <c r="E352" s="13"/>
      <c r="F352" s="13"/>
      <c r="G352" s="13"/>
      <c r="H352" s="22"/>
      <c r="I352" s="22"/>
      <c r="J352" s="22"/>
      <c r="K352" s="22" t="n">
        <f aca="false">SUM(K349:K351)</f>
        <v>0</v>
      </c>
      <c r="L352" s="23"/>
      <c r="M352" s="22"/>
      <c r="N352" s="21"/>
      <c r="O352" s="21"/>
      <c r="P352" s="21"/>
      <c r="Q352" s="21"/>
      <c r="R352" s="24"/>
    </row>
    <row collapsed="true" customFormat="false" customHeight="true" hidden="false" ht="12.75" outlineLevel="1" r="353">
      <c r="A353" s="25" t="s">
        <v>216</v>
      </c>
      <c r="B353" s="25"/>
      <c r="C353" s="25"/>
      <c r="D353" s="25"/>
      <c r="E353" s="25"/>
      <c r="F353" s="25"/>
      <c r="G353" s="25"/>
      <c r="H353" s="26" t="n">
        <f aca="false">SUM(H350:H352)</f>
        <v>0</v>
      </c>
      <c r="I353" s="26" t="n">
        <f aca="false">SUM(I350:I352)</f>
        <v>0</v>
      </c>
      <c r="J353" s="26" t="n">
        <f aca="false">SUM(J350:J352)</f>
        <v>0</v>
      </c>
      <c r="K353" s="26" t="n">
        <f aca="false">SUM(K350:K352)</f>
        <v>0</v>
      </c>
      <c r="L353" s="27" t="n">
        <f aca="false">SUM(L350:L352)</f>
        <v>0</v>
      </c>
      <c r="M353" s="26" t="n">
        <f aca="false">SUM(M350:M352)</f>
        <v>0</v>
      </c>
      <c r="N353" s="26" t="n">
        <f aca="false">SUM(N350:N352)</f>
        <v>0</v>
      </c>
      <c r="O353" s="26" t="n">
        <f aca="false">SUM(O350:O352)</f>
        <v>0</v>
      </c>
      <c r="P353" s="26" t="n">
        <f aca="false">SUM(P350:P352)</f>
        <v>0</v>
      </c>
      <c r="Q353" s="26"/>
      <c r="R353" s="29"/>
    </row>
    <row collapsed="false" customFormat="false" customHeight="true" hidden="false" ht="12.75" outlineLevel="1" r="354">
      <c r="A354" s="16"/>
      <c r="B354" s="16"/>
      <c r="C354" s="30"/>
      <c r="D354" s="16"/>
      <c r="E354" s="16"/>
      <c r="F354" s="16"/>
      <c r="G354" s="16"/>
      <c r="H354" s="31"/>
      <c r="I354" s="31"/>
      <c r="J354" s="31"/>
      <c r="K354" s="31"/>
      <c r="L354" s="27"/>
      <c r="M354" s="31"/>
      <c r="N354" s="30"/>
      <c r="O354" s="30"/>
      <c r="P354" s="30"/>
      <c r="Q354" s="30"/>
      <c r="R354" s="32"/>
    </row>
    <row collapsed="false" customFormat="false" customHeight="true" hidden="false" ht="12.75" outlineLevel="1" r="355">
      <c r="A355" s="20" t="s">
        <v>217</v>
      </c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collapsed="false" customFormat="false" customHeight="true" hidden="true" ht="12.75" outlineLevel="2" r="356">
      <c r="A356" s="13" t="n">
        <v>1</v>
      </c>
      <c r="B356" s="13"/>
      <c r="C356" s="21"/>
      <c r="D356" s="13"/>
      <c r="E356" s="13"/>
      <c r="F356" s="13"/>
      <c r="G356" s="13"/>
      <c r="H356" s="22"/>
      <c r="I356" s="22"/>
      <c r="J356" s="22"/>
      <c r="K356" s="22" t="n">
        <f aca="false">SUM(K353:K355)</f>
        <v>0</v>
      </c>
      <c r="L356" s="23"/>
      <c r="M356" s="22"/>
      <c r="N356" s="21"/>
      <c r="O356" s="21"/>
      <c r="P356" s="21"/>
      <c r="Q356" s="21"/>
      <c r="R356" s="24"/>
    </row>
    <row collapsed="false" customFormat="false" customHeight="true" hidden="true" ht="12.75" outlineLevel="2" r="357">
      <c r="A357" s="13" t="n">
        <v>2</v>
      </c>
      <c r="B357" s="13"/>
      <c r="C357" s="21"/>
      <c r="D357" s="13"/>
      <c r="E357" s="13"/>
      <c r="F357" s="13"/>
      <c r="G357" s="13"/>
      <c r="H357" s="22"/>
      <c r="I357" s="22"/>
      <c r="J357" s="22"/>
      <c r="K357" s="22" t="n">
        <f aca="false">SUM(K354:K356)</f>
        <v>0</v>
      </c>
      <c r="L357" s="23"/>
      <c r="M357" s="22"/>
      <c r="N357" s="21"/>
      <c r="O357" s="21"/>
      <c r="P357" s="21"/>
      <c r="Q357" s="21"/>
      <c r="R357" s="24"/>
    </row>
    <row collapsed="false" customFormat="false" customHeight="true" hidden="true" ht="12.75" outlineLevel="2" r="358">
      <c r="A358" s="13" t="n">
        <v>3</v>
      </c>
      <c r="B358" s="13"/>
      <c r="C358" s="21"/>
      <c r="D358" s="13"/>
      <c r="E358" s="13"/>
      <c r="F358" s="13"/>
      <c r="G358" s="13"/>
      <c r="H358" s="22"/>
      <c r="I358" s="22"/>
      <c r="J358" s="22"/>
      <c r="K358" s="22" t="n">
        <f aca="false">SUM(K355:K357)</f>
        <v>0</v>
      </c>
      <c r="L358" s="23"/>
      <c r="M358" s="22"/>
      <c r="N358" s="21"/>
      <c r="O358" s="21"/>
      <c r="P358" s="21"/>
      <c r="Q358" s="21"/>
      <c r="R358" s="24"/>
    </row>
    <row collapsed="true" customFormat="false" customHeight="true" hidden="false" ht="12.75" outlineLevel="1" r="359">
      <c r="A359" s="25" t="s">
        <v>218</v>
      </c>
      <c r="B359" s="25"/>
      <c r="C359" s="25"/>
      <c r="D359" s="25"/>
      <c r="E359" s="25"/>
      <c r="F359" s="25"/>
      <c r="G359" s="25"/>
      <c r="H359" s="26" t="n">
        <f aca="false">SUM(H356:H358)</f>
        <v>0</v>
      </c>
      <c r="I359" s="26" t="n">
        <f aca="false">SUM(I356:I358)</f>
        <v>0</v>
      </c>
      <c r="J359" s="26" t="n">
        <f aca="false">SUM(J356:J358)</f>
        <v>0</v>
      </c>
      <c r="K359" s="26" t="n">
        <f aca="false">SUM(K356:K358)</f>
        <v>0</v>
      </c>
      <c r="L359" s="27" t="n">
        <f aca="false">SUM(L356:L358)</f>
        <v>0</v>
      </c>
      <c r="M359" s="26" t="n">
        <f aca="false">SUM(M356:M358)</f>
        <v>0</v>
      </c>
      <c r="N359" s="26" t="n">
        <f aca="false">SUM(N356:N358)</f>
        <v>0</v>
      </c>
      <c r="O359" s="26" t="n">
        <f aca="false">SUM(O356:O358)</f>
        <v>0</v>
      </c>
      <c r="P359" s="26" t="n">
        <f aca="false">SUM(P356:P358)</f>
        <v>0</v>
      </c>
      <c r="Q359" s="26"/>
      <c r="R359" s="29"/>
    </row>
    <row collapsed="false" customFormat="false" customHeight="true" hidden="false" ht="12.75" outlineLevel="1" r="360">
      <c r="A360" s="16"/>
      <c r="B360" s="16"/>
      <c r="C360" s="30"/>
      <c r="D360" s="16"/>
      <c r="E360" s="16"/>
      <c r="F360" s="16"/>
      <c r="G360" s="16"/>
      <c r="H360" s="31"/>
      <c r="I360" s="31"/>
      <c r="J360" s="31"/>
      <c r="K360" s="31"/>
      <c r="L360" s="27"/>
      <c r="M360" s="31"/>
      <c r="N360" s="30"/>
      <c r="O360" s="30"/>
      <c r="P360" s="30"/>
      <c r="Q360" s="30"/>
      <c r="R360" s="32"/>
    </row>
    <row collapsed="false" customFormat="false" customHeight="true" hidden="false" ht="12.75" outlineLevel="1" r="361">
      <c r="A361" s="20" t="s">
        <v>219</v>
      </c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</row>
    <row collapsed="false" customFormat="false" customHeight="true" hidden="true" ht="12.75" outlineLevel="2" r="362">
      <c r="A362" s="13" t="n">
        <v>1</v>
      </c>
      <c r="B362" s="13"/>
      <c r="C362" s="21"/>
      <c r="D362" s="13"/>
      <c r="E362" s="13"/>
      <c r="F362" s="13"/>
      <c r="G362" s="13"/>
      <c r="H362" s="22"/>
      <c r="I362" s="22"/>
      <c r="J362" s="22"/>
      <c r="K362" s="22" t="n">
        <f aca="false">SUM(K359:K361)</f>
        <v>0</v>
      </c>
      <c r="L362" s="23"/>
      <c r="M362" s="22"/>
      <c r="N362" s="21"/>
      <c r="O362" s="21"/>
      <c r="P362" s="21"/>
      <c r="Q362" s="21"/>
      <c r="R362" s="24"/>
    </row>
    <row collapsed="false" customFormat="false" customHeight="true" hidden="true" ht="12.75" outlineLevel="2" r="363">
      <c r="A363" s="13" t="n">
        <v>2</v>
      </c>
      <c r="B363" s="13"/>
      <c r="C363" s="21"/>
      <c r="D363" s="13"/>
      <c r="E363" s="13"/>
      <c r="F363" s="13"/>
      <c r="G363" s="13"/>
      <c r="H363" s="22"/>
      <c r="I363" s="22"/>
      <c r="J363" s="22"/>
      <c r="K363" s="22" t="n">
        <f aca="false">SUM(K360:K362)</f>
        <v>0</v>
      </c>
      <c r="L363" s="23"/>
      <c r="M363" s="22"/>
      <c r="N363" s="21"/>
      <c r="O363" s="21"/>
      <c r="P363" s="21"/>
      <c r="Q363" s="21"/>
      <c r="R363" s="24"/>
    </row>
    <row collapsed="false" customFormat="false" customHeight="true" hidden="true" ht="12.75" outlineLevel="2" r="364">
      <c r="A364" s="13" t="n">
        <v>3</v>
      </c>
      <c r="B364" s="13"/>
      <c r="C364" s="21"/>
      <c r="D364" s="13"/>
      <c r="E364" s="13"/>
      <c r="F364" s="13"/>
      <c r="G364" s="13"/>
      <c r="H364" s="22"/>
      <c r="I364" s="22"/>
      <c r="J364" s="22"/>
      <c r="K364" s="22" t="n">
        <f aca="false">SUM(K361:K363)</f>
        <v>0</v>
      </c>
      <c r="L364" s="23"/>
      <c r="M364" s="22"/>
      <c r="N364" s="21"/>
      <c r="O364" s="21"/>
      <c r="P364" s="21"/>
      <c r="Q364" s="21"/>
      <c r="R364" s="24"/>
    </row>
    <row collapsed="true" customFormat="false" customHeight="true" hidden="false" ht="12.75" outlineLevel="1" r="365">
      <c r="A365" s="25" t="s">
        <v>220</v>
      </c>
      <c r="B365" s="25"/>
      <c r="C365" s="25"/>
      <c r="D365" s="25"/>
      <c r="E365" s="25"/>
      <c r="F365" s="25"/>
      <c r="G365" s="25"/>
      <c r="H365" s="26" t="n">
        <f aca="false">SUM(H362:H364)</f>
        <v>0</v>
      </c>
      <c r="I365" s="26" t="n">
        <f aca="false">SUM(I362:I364)</f>
        <v>0</v>
      </c>
      <c r="J365" s="26" t="n">
        <f aca="false">SUM(J362:J364)</f>
        <v>0</v>
      </c>
      <c r="K365" s="26" t="n">
        <f aca="false">SUM(K362:K364)</f>
        <v>0</v>
      </c>
      <c r="L365" s="27" t="n">
        <f aca="false">SUM(L362:L364)</f>
        <v>0</v>
      </c>
      <c r="M365" s="26" t="n">
        <f aca="false">SUM(M362:M364)</f>
        <v>0</v>
      </c>
      <c r="N365" s="26" t="n">
        <f aca="false">SUM(N362:N364)</f>
        <v>0</v>
      </c>
      <c r="O365" s="26" t="n">
        <f aca="false">SUM(O362:O364)</f>
        <v>0</v>
      </c>
      <c r="P365" s="26" t="n">
        <f aca="false">SUM(P362:P364)</f>
        <v>0</v>
      </c>
      <c r="Q365" s="26"/>
      <c r="R365" s="29"/>
    </row>
    <row collapsed="false" customFormat="false" customHeight="true" hidden="false" ht="12.75" outlineLevel="1" r="366">
      <c r="A366" s="16"/>
      <c r="B366" s="16"/>
      <c r="C366" s="30"/>
      <c r="D366" s="16"/>
      <c r="E366" s="16"/>
      <c r="F366" s="16"/>
      <c r="G366" s="16"/>
      <c r="H366" s="31"/>
      <c r="I366" s="31"/>
      <c r="J366" s="31"/>
      <c r="K366" s="31"/>
      <c r="L366" s="27"/>
      <c r="M366" s="31"/>
      <c r="N366" s="30"/>
      <c r="O366" s="30"/>
      <c r="P366" s="30"/>
      <c r="Q366" s="30"/>
      <c r="R366" s="32"/>
    </row>
    <row collapsed="false" customFormat="false" customHeight="true" hidden="false" ht="12.75" outlineLevel="1" r="367">
      <c r="A367" s="20" t="s">
        <v>221</v>
      </c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</row>
    <row collapsed="false" customFormat="true" customHeight="true" hidden="false" ht="42.75" outlineLevel="2" r="368" s="71">
      <c r="A368" s="16" t="n">
        <v>1</v>
      </c>
      <c r="B368" s="16"/>
      <c r="C368" s="14" t="s">
        <v>222</v>
      </c>
      <c r="D368" s="16" t="s">
        <v>223</v>
      </c>
      <c r="E368" s="16" t="n">
        <v>2017</v>
      </c>
      <c r="F368" s="16" t="s">
        <v>30</v>
      </c>
      <c r="G368" s="16" t="s">
        <v>224</v>
      </c>
      <c r="H368" s="31" t="n">
        <v>650000</v>
      </c>
      <c r="I368" s="31" t="n">
        <v>650000</v>
      </c>
      <c r="J368" s="31" t="n">
        <v>0</v>
      </c>
      <c r="K368" s="31" t="n">
        <v>650000</v>
      </c>
      <c r="L368" s="72"/>
      <c r="M368" s="65" t="n">
        <v>100000</v>
      </c>
      <c r="N368" s="66" t="n">
        <v>525200</v>
      </c>
      <c r="O368" s="30" t="n">
        <v>0</v>
      </c>
      <c r="P368" s="30" t="n">
        <f aca="false">K368-M368-N368-O368</f>
        <v>24800</v>
      </c>
      <c r="Q368" s="30" t="s">
        <v>225</v>
      </c>
      <c r="R368" s="32"/>
    </row>
    <row collapsed="false" customFormat="false" customHeight="true" hidden="false" ht="12.75" outlineLevel="2" r="369">
      <c r="A369" s="13"/>
      <c r="B369" s="13"/>
      <c r="C369" s="21"/>
      <c r="D369" s="13"/>
      <c r="E369" s="13"/>
      <c r="F369" s="13"/>
      <c r="G369" s="13"/>
      <c r="H369" s="22"/>
      <c r="I369" s="22"/>
      <c r="J369" s="22"/>
      <c r="K369" s="22"/>
      <c r="L369" s="23"/>
      <c r="M369" s="22"/>
      <c r="N369" s="21"/>
      <c r="O369" s="21"/>
      <c r="P369" s="21"/>
      <c r="Q369" s="21"/>
      <c r="R369" s="24"/>
    </row>
    <row collapsed="false" customFormat="false" customHeight="true" hidden="false" ht="12.75" outlineLevel="2" r="370">
      <c r="A370" s="13"/>
      <c r="B370" s="13"/>
      <c r="C370" s="21"/>
      <c r="D370" s="13"/>
      <c r="E370" s="13"/>
      <c r="F370" s="13"/>
      <c r="G370" s="13"/>
      <c r="H370" s="22"/>
      <c r="I370" s="22"/>
      <c r="J370" s="22"/>
      <c r="K370" s="22"/>
      <c r="L370" s="23"/>
      <c r="M370" s="22"/>
      <c r="N370" s="21"/>
      <c r="O370" s="21"/>
      <c r="P370" s="21"/>
      <c r="Q370" s="21"/>
      <c r="R370" s="24"/>
    </row>
    <row collapsed="false" customFormat="false" customHeight="true" hidden="false" ht="12.75" outlineLevel="1" r="371">
      <c r="A371" s="25" t="s">
        <v>226</v>
      </c>
      <c r="B371" s="25"/>
      <c r="C371" s="25"/>
      <c r="D371" s="25"/>
      <c r="E371" s="25"/>
      <c r="F371" s="25"/>
      <c r="G371" s="25"/>
      <c r="H371" s="26" t="n">
        <f aca="false">SUM(H368:H370)</f>
        <v>650000</v>
      </c>
      <c r="I371" s="26" t="n">
        <f aca="false">SUM(I368:I370)</f>
        <v>650000</v>
      </c>
      <c r="J371" s="26" t="n">
        <f aca="false">SUM(J368:J370)</f>
        <v>0</v>
      </c>
      <c r="K371" s="26" t="n">
        <f aca="false">SUM(K368:K370)</f>
        <v>650000</v>
      </c>
      <c r="L371" s="27" t="n">
        <f aca="false">SUM(L368:L370)</f>
        <v>0</v>
      </c>
      <c r="M371" s="26" t="n">
        <f aca="false">SUM(M368:M370)</f>
        <v>100000</v>
      </c>
      <c r="N371" s="26" t="n">
        <f aca="false">SUM(N368:N370)</f>
        <v>525200</v>
      </c>
      <c r="O371" s="26" t="n">
        <f aca="false">SUM(O368:O370)</f>
        <v>0</v>
      </c>
      <c r="P371" s="26" t="n">
        <f aca="false">SUM(P368:P370)</f>
        <v>24800</v>
      </c>
      <c r="Q371" s="26"/>
      <c r="R371" s="29"/>
    </row>
    <row collapsed="false" customFormat="false" customHeight="true" hidden="false" ht="12.75" outlineLevel="1" r="372">
      <c r="A372" s="16"/>
      <c r="B372" s="16"/>
      <c r="C372" s="30"/>
      <c r="D372" s="16"/>
      <c r="E372" s="16"/>
      <c r="F372" s="16"/>
      <c r="G372" s="16"/>
      <c r="H372" s="31"/>
      <c r="I372" s="31"/>
      <c r="J372" s="31"/>
      <c r="K372" s="31"/>
      <c r="L372" s="27"/>
      <c r="M372" s="31"/>
      <c r="N372" s="30"/>
      <c r="O372" s="30"/>
      <c r="P372" s="30"/>
      <c r="Q372" s="30"/>
      <c r="R372" s="32"/>
    </row>
    <row collapsed="false" customFormat="false" customHeight="true" hidden="false" ht="12.75" outlineLevel="1" r="373">
      <c r="A373" s="69" t="s">
        <v>227</v>
      </c>
      <c r="B373" s="69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</row>
    <row collapsed="false" customFormat="false" customHeight="true" hidden="false" ht="12.75" outlineLevel="1" r="374">
      <c r="A374" s="19" t="s">
        <v>228</v>
      </c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</row>
    <row collapsed="false" customFormat="false" customHeight="true" hidden="false" ht="12.75" outlineLevel="1" r="375">
      <c r="A375" s="20" t="s">
        <v>229</v>
      </c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collapsed="false" customFormat="false" customHeight="true" hidden="true" ht="12.75" outlineLevel="2" r="376">
      <c r="A376" s="13" t="n">
        <v>1</v>
      </c>
      <c r="B376" s="13"/>
      <c r="C376" s="21"/>
      <c r="D376" s="13"/>
      <c r="E376" s="13"/>
      <c r="F376" s="13"/>
      <c r="G376" s="13"/>
      <c r="H376" s="22"/>
      <c r="I376" s="22"/>
      <c r="J376" s="22"/>
      <c r="K376" s="22" t="n">
        <f aca="false">SUM(K373:K375)</f>
        <v>0</v>
      </c>
      <c r="L376" s="23"/>
      <c r="M376" s="22"/>
      <c r="N376" s="21"/>
      <c r="O376" s="21"/>
      <c r="P376" s="21"/>
      <c r="Q376" s="21"/>
      <c r="R376" s="24"/>
    </row>
    <row collapsed="false" customFormat="false" customHeight="true" hidden="true" ht="12.75" outlineLevel="2" r="377">
      <c r="A377" s="13" t="n">
        <v>2</v>
      </c>
      <c r="B377" s="13"/>
      <c r="C377" s="21"/>
      <c r="D377" s="13"/>
      <c r="E377" s="13"/>
      <c r="F377" s="13"/>
      <c r="G377" s="13"/>
      <c r="H377" s="22"/>
      <c r="I377" s="22"/>
      <c r="J377" s="22"/>
      <c r="K377" s="22" t="n">
        <f aca="false">SUM(K374:K376)</f>
        <v>0</v>
      </c>
      <c r="L377" s="23"/>
      <c r="M377" s="22"/>
      <c r="N377" s="21"/>
      <c r="O377" s="21"/>
      <c r="P377" s="21"/>
      <c r="Q377" s="21"/>
      <c r="R377" s="24"/>
    </row>
    <row collapsed="false" customFormat="false" customHeight="true" hidden="true" ht="12.75" outlineLevel="2" r="378">
      <c r="A378" s="13" t="n">
        <v>3</v>
      </c>
      <c r="B378" s="13"/>
      <c r="C378" s="21"/>
      <c r="D378" s="13"/>
      <c r="E378" s="13"/>
      <c r="F378" s="13"/>
      <c r="G378" s="13"/>
      <c r="H378" s="22"/>
      <c r="I378" s="22"/>
      <c r="J378" s="22"/>
      <c r="K378" s="22" t="n">
        <f aca="false">SUM(K375:K377)</f>
        <v>0</v>
      </c>
      <c r="L378" s="23"/>
      <c r="M378" s="22"/>
      <c r="N378" s="21"/>
      <c r="O378" s="21"/>
      <c r="P378" s="21"/>
      <c r="Q378" s="21"/>
      <c r="R378" s="24"/>
    </row>
    <row collapsed="true" customFormat="false" customHeight="true" hidden="false" ht="12.75" outlineLevel="1" r="379">
      <c r="A379" s="25" t="s">
        <v>230</v>
      </c>
      <c r="B379" s="25"/>
      <c r="C379" s="25"/>
      <c r="D379" s="25"/>
      <c r="E379" s="25"/>
      <c r="F379" s="25"/>
      <c r="G379" s="25"/>
      <c r="H379" s="26" t="n">
        <f aca="false">SUM(H376:H378)</f>
        <v>0</v>
      </c>
      <c r="I379" s="26" t="n">
        <f aca="false">SUM(I376:I378)</f>
        <v>0</v>
      </c>
      <c r="J379" s="26" t="n">
        <f aca="false">SUM(J376:J378)</f>
        <v>0</v>
      </c>
      <c r="K379" s="26" t="n">
        <f aca="false">SUM(K376:K378)</f>
        <v>0</v>
      </c>
      <c r="L379" s="27" t="n">
        <f aca="false">SUM(L376:L378)</f>
        <v>0</v>
      </c>
      <c r="M379" s="26" t="n">
        <f aca="false">SUM(M376:M378)</f>
        <v>0</v>
      </c>
      <c r="N379" s="26" t="n">
        <f aca="false">SUM(N376:N378)</f>
        <v>0</v>
      </c>
      <c r="O379" s="26" t="n">
        <f aca="false">SUM(O376:O378)</f>
        <v>0</v>
      </c>
      <c r="P379" s="26" t="n">
        <f aca="false">SUM(P376:P378)</f>
        <v>0</v>
      </c>
      <c r="Q379" s="26"/>
      <c r="R379" s="29"/>
    </row>
    <row collapsed="false" customFormat="false" customHeight="true" hidden="false" ht="12.75" outlineLevel="1" r="380">
      <c r="A380" s="16"/>
      <c r="B380" s="16"/>
      <c r="C380" s="30"/>
      <c r="D380" s="16"/>
      <c r="E380" s="16"/>
      <c r="F380" s="16"/>
      <c r="G380" s="16"/>
      <c r="H380" s="31"/>
      <c r="I380" s="31"/>
      <c r="J380" s="31"/>
      <c r="K380" s="31"/>
      <c r="L380" s="27"/>
      <c r="M380" s="31"/>
      <c r="N380" s="30"/>
      <c r="O380" s="30"/>
      <c r="P380" s="30"/>
      <c r="Q380" s="30"/>
      <c r="R380" s="32"/>
    </row>
    <row collapsed="false" customFormat="false" customHeight="true" hidden="false" ht="12.75" outlineLevel="1" r="381">
      <c r="A381" s="19" t="s">
        <v>231</v>
      </c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</row>
    <row collapsed="false" customFormat="false" customHeight="true" hidden="false" ht="12.75" outlineLevel="1" r="382">
      <c r="A382" s="20" t="s">
        <v>232</v>
      </c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</row>
    <row collapsed="false" customFormat="false" customHeight="true" hidden="true" ht="12.75" outlineLevel="2" r="383">
      <c r="A383" s="13" t="n">
        <v>1</v>
      </c>
      <c r="B383" s="13"/>
      <c r="C383" s="21"/>
      <c r="D383" s="13"/>
      <c r="E383" s="13"/>
      <c r="F383" s="13"/>
      <c r="G383" s="13"/>
      <c r="H383" s="22"/>
      <c r="I383" s="22"/>
      <c r="J383" s="22"/>
      <c r="K383" s="22" t="n">
        <f aca="false">SUM(K380:K382)</f>
        <v>0</v>
      </c>
      <c r="L383" s="23"/>
      <c r="M383" s="22"/>
      <c r="N383" s="21"/>
      <c r="O383" s="21"/>
      <c r="P383" s="21"/>
      <c r="Q383" s="21"/>
      <c r="R383" s="24"/>
    </row>
    <row collapsed="false" customFormat="false" customHeight="true" hidden="true" ht="12.75" outlineLevel="2" r="384">
      <c r="A384" s="13" t="n">
        <v>2</v>
      </c>
      <c r="B384" s="13"/>
      <c r="C384" s="21"/>
      <c r="D384" s="13"/>
      <c r="E384" s="13"/>
      <c r="F384" s="13"/>
      <c r="G384" s="13"/>
      <c r="H384" s="22"/>
      <c r="I384" s="22"/>
      <c r="J384" s="22"/>
      <c r="K384" s="22" t="n">
        <f aca="false">SUM(K381:K383)</f>
        <v>0</v>
      </c>
      <c r="L384" s="23"/>
      <c r="M384" s="22"/>
      <c r="N384" s="21"/>
      <c r="O384" s="21"/>
      <c r="P384" s="21"/>
      <c r="Q384" s="21"/>
      <c r="R384" s="24"/>
    </row>
    <row collapsed="false" customFormat="false" customHeight="true" hidden="true" ht="12.75" outlineLevel="2" r="385">
      <c r="A385" s="13" t="n">
        <v>3</v>
      </c>
      <c r="B385" s="13"/>
      <c r="C385" s="21"/>
      <c r="D385" s="13"/>
      <c r="E385" s="13"/>
      <c r="F385" s="13"/>
      <c r="G385" s="13"/>
      <c r="H385" s="22"/>
      <c r="I385" s="22"/>
      <c r="J385" s="22"/>
      <c r="K385" s="22" t="n">
        <f aca="false">SUM(K382:K384)</f>
        <v>0</v>
      </c>
      <c r="L385" s="23"/>
      <c r="M385" s="22"/>
      <c r="N385" s="21"/>
      <c r="O385" s="21"/>
      <c r="P385" s="21"/>
      <c r="Q385" s="21"/>
      <c r="R385" s="24"/>
    </row>
    <row collapsed="true" customFormat="false" customHeight="true" hidden="false" ht="12.75" outlineLevel="1" r="386">
      <c r="A386" s="25" t="s">
        <v>233</v>
      </c>
      <c r="B386" s="25"/>
      <c r="C386" s="25"/>
      <c r="D386" s="25"/>
      <c r="E386" s="25"/>
      <c r="F386" s="25"/>
      <c r="G386" s="25"/>
      <c r="H386" s="26" t="n">
        <f aca="false">SUM(H383:H385)</f>
        <v>0</v>
      </c>
      <c r="I386" s="26" t="n">
        <f aca="false">SUM(I383:I385)</f>
        <v>0</v>
      </c>
      <c r="J386" s="26" t="n">
        <f aca="false">SUM(J383:J385)</f>
        <v>0</v>
      </c>
      <c r="K386" s="26" t="n">
        <f aca="false">SUM(K383:K385)</f>
        <v>0</v>
      </c>
      <c r="L386" s="27" t="n">
        <f aca="false">SUM(L383:L385)</f>
        <v>0</v>
      </c>
      <c r="M386" s="26" t="n">
        <f aca="false">SUM(M383:M385)</f>
        <v>0</v>
      </c>
      <c r="N386" s="26" t="n">
        <f aca="false">SUM(N383:N385)</f>
        <v>0</v>
      </c>
      <c r="O386" s="26" t="n">
        <f aca="false">SUM(O383:O385)</f>
        <v>0</v>
      </c>
      <c r="P386" s="26" t="n">
        <f aca="false">SUM(P383:P385)</f>
        <v>0</v>
      </c>
      <c r="Q386" s="26"/>
      <c r="R386" s="29"/>
    </row>
    <row collapsed="false" customFormat="false" customHeight="true" hidden="false" ht="12.75" outlineLevel="1" r="387">
      <c r="A387" s="16"/>
      <c r="B387" s="16"/>
      <c r="C387" s="30"/>
      <c r="D387" s="16"/>
      <c r="E387" s="16"/>
      <c r="F387" s="16"/>
      <c r="G387" s="16"/>
      <c r="H387" s="31"/>
      <c r="I387" s="31"/>
      <c r="J387" s="31"/>
      <c r="K387" s="31"/>
      <c r="L387" s="27"/>
      <c r="M387" s="31"/>
      <c r="N387" s="30"/>
      <c r="O387" s="30"/>
      <c r="P387" s="30"/>
      <c r="Q387" s="30"/>
      <c r="R387" s="32"/>
    </row>
    <row collapsed="false" customFormat="false" customHeight="true" hidden="false" ht="12.75" outlineLevel="1" r="388">
      <c r="A388" s="20" t="s">
        <v>234</v>
      </c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</row>
    <row collapsed="false" customFormat="false" customHeight="true" hidden="true" ht="12.75" outlineLevel="2" r="389">
      <c r="A389" s="13" t="n">
        <v>1</v>
      </c>
      <c r="B389" s="13"/>
      <c r="C389" s="21"/>
      <c r="D389" s="13"/>
      <c r="E389" s="13"/>
      <c r="F389" s="13"/>
      <c r="G389" s="13"/>
      <c r="H389" s="22"/>
      <c r="I389" s="22"/>
      <c r="J389" s="22"/>
      <c r="K389" s="22" t="n">
        <f aca="false">SUM(K386:K388)</f>
        <v>0</v>
      </c>
      <c r="L389" s="23"/>
      <c r="M389" s="22"/>
      <c r="N389" s="21"/>
      <c r="O389" s="21"/>
      <c r="P389" s="21"/>
      <c r="Q389" s="21"/>
      <c r="R389" s="24"/>
    </row>
    <row collapsed="false" customFormat="false" customHeight="true" hidden="true" ht="12.75" outlineLevel="2" r="390">
      <c r="A390" s="13" t="n">
        <v>2</v>
      </c>
      <c r="B390" s="13"/>
      <c r="C390" s="21"/>
      <c r="D390" s="13"/>
      <c r="E390" s="13"/>
      <c r="F390" s="13"/>
      <c r="G390" s="13"/>
      <c r="H390" s="22"/>
      <c r="I390" s="22"/>
      <c r="J390" s="22"/>
      <c r="K390" s="22" t="n">
        <f aca="false">SUM(K387:K389)</f>
        <v>0</v>
      </c>
      <c r="L390" s="23"/>
      <c r="M390" s="22"/>
      <c r="N390" s="21"/>
      <c r="O390" s="21"/>
      <c r="P390" s="21"/>
      <c r="Q390" s="21"/>
      <c r="R390" s="24"/>
    </row>
    <row collapsed="false" customFormat="false" customHeight="true" hidden="true" ht="12.75" outlineLevel="2" r="391">
      <c r="A391" s="13" t="n">
        <v>3</v>
      </c>
      <c r="B391" s="13"/>
      <c r="C391" s="21"/>
      <c r="D391" s="13"/>
      <c r="E391" s="13"/>
      <c r="F391" s="13"/>
      <c r="G391" s="13"/>
      <c r="H391" s="22"/>
      <c r="I391" s="22"/>
      <c r="J391" s="22"/>
      <c r="K391" s="22" t="n">
        <f aca="false">SUM(K388:K390)</f>
        <v>0</v>
      </c>
      <c r="L391" s="23"/>
      <c r="M391" s="22"/>
      <c r="N391" s="21"/>
      <c r="O391" s="21"/>
      <c r="P391" s="21"/>
      <c r="Q391" s="21"/>
      <c r="R391" s="24"/>
    </row>
    <row collapsed="true" customFormat="false" customHeight="true" hidden="false" ht="12.75" outlineLevel="1" r="392">
      <c r="A392" s="25" t="s">
        <v>235</v>
      </c>
      <c r="B392" s="25"/>
      <c r="C392" s="25"/>
      <c r="D392" s="25"/>
      <c r="E392" s="25"/>
      <c r="F392" s="25"/>
      <c r="G392" s="25"/>
      <c r="H392" s="26" t="n">
        <f aca="false">SUM(H389:H391)</f>
        <v>0</v>
      </c>
      <c r="I392" s="26" t="n">
        <f aca="false">SUM(I389:I391)</f>
        <v>0</v>
      </c>
      <c r="J392" s="26" t="n">
        <f aca="false">SUM(J389:J391)</f>
        <v>0</v>
      </c>
      <c r="K392" s="26" t="n">
        <f aca="false">SUM(K389:K391)</f>
        <v>0</v>
      </c>
      <c r="L392" s="27" t="n">
        <f aca="false">SUM(L389:L391)</f>
        <v>0</v>
      </c>
      <c r="M392" s="26" t="n">
        <f aca="false">SUM(M389:M391)</f>
        <v>0</v>
      </c>
      <c r="N392" s="26" t="n">
        <f aca="false">SUM(N389:N391)</f>
        <v>0</v>
      </c>
      <c r="O392" s="26" t="n">
        <f aca="false">SUM(O389:O391)</f>
        <v>0</v>
      </c>
      <c r="P392" s="26" t="n">
        <f aca="false">SUM(P389:P391)</f>
        <v>0</v>
      </c>
      <c r="Q392" s="26"/>
      <c r="R392" s="29"/>
    </row>
    <row collapsed="false" customFormat="false" customHeight="true" hidden="false" ht="12.75" outlineLevel="1" r="393">
      <c r="A393" s="16"/>
      <c r="B393" s="16"/>
      <c r="C393" s="30"/>
      <c r="D393" s="16"/>
      <c r="E393" s="16"/>
      <c r="F393" s="16"/>
      <c r="G393" s="16"/>
      <c r="H393" s="31"/>
      <c r="I393" s="31"/>
      <c r="J393" s="31"/>
      <c r="K393" s="31"/>
      <c r="L393" s="27"/>
      <c r="M393" s="31"/>
      <c r="N393" s="30"/>
      <c r="O393" s="30"/>
      <c r="P393" s="30"/>
      <c r="Q393" s="30"/>
      <c r="R393" s="32"/>
    </row>
    <row collapsed="false" customFormat="false" customHeight="true" hidden="false" ht="12.75" outlineLevel="1" r="394">
      <c r="A394" s="20" t="s">
        <v>236</v>
      </c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collapsed="false" customFormat="false" customHeight="true" hidden="true" ht="12.75" outlineLevel="2" r="395">
      <c r="A395" s="13" t="n">
        <v>1</v>
      </c>
      <c r="B395" s="13"/>
      <c r="C395" s="21"/>
      <c r="D395" s="13"/>
      <c r="E395" s="13"/>
      <c r="F395" s="13"/>
      <c r="G395" s="13"/>
      <c r="H395" s="22"/>
      <c r="I395" s="22"/>
      <c r="J395" s="22"/>
      <c r="K395" s="22" t="n">
        <f aca="false">SUM(K392:K394)</f>
        <v>0</v>
      </c>
      <c r="L395" s="23"/>
      <c r="M395" s="22"/>
      <c r="N395" s="21"/>
      <c r="O395" s="21"/>
      <c r="P395" s="21"/>
      <c r="Q395" s="21"/>
      <c r="R395" s="24"/>
    </row>
    <row collapsed="false" customFormat="false" customHeight="true" hidden="true" ht="12.75" outlineLevel="2" r="396">
      <c r="A396" s="13" t="n">
        <v>2</v>
      </c>
      <c r="B396" s="13"/>
      <c r="C396" s="21"/>
      <c r="D396" s="13"/>
      <c r="E396" s="13"/>
      <c r="F396" s="13"/>
      <c r="G396" s="13"/>
      <c r="H396" s="22"/>
      <c r="I396" s="22"/>
      <c r="J396" s="22"/>
      <c r="K396" s="22" t="n">
        <f aca="false">SUM(K393:K395)</f>
        <v>0</v>
      </c>
      <c r="L396" s="23"/>
      <c r="M396" s="22"/>
      <c r="N396" s="21"/>
      <c r="O396" s="21"/>
      <c r="P396" s="21"/>
      <c r="Q396" s="21"/>
      <c r="R396" s="24"/>
    </row>
    <row collapsed="false" customFormat="false" customHeight="true" hidden="true" ht="12.75" outlineLevel="2" r="397">
      <c r="A397" s="13" t="n">
        <v>3</v>
      </c>
      <c r="B397" s="13"/>
      <c r="C397" s="21"/>
      <c r="D397" s="13"/>
      <c r="E397" s="13"/>
      <c r="F397" s="13"/>
      <c r="G397" s="13"/>
      <c r="H397" s="22"/>
      <c r="I397" s="22"/>
      <c r="J397" s="22"/>
      <c r="K397" s="22" t="n">
        <f aca="false">SUM(K394:K396)</f>
        <v>0</v>
      </c>
      <c r="L397" s="23"/>
      <c r="M397" s="22"/>
      <c r="N397" s="21"/>
      <c r="O397" s="21"/>
      <c r="P397" s="21"/>
      <c r="Q397" s="21"/>
      <c r="R397" s="24"/>
    </row>
    <row collapsed="true" customFormat="false" customHeight="true" hidden="false" ht="12.75" outlineLevel="1" r="398">
      <c r="A398" s="25" t="s">
        <v>237</v>
      </c>
      <c r="B398" s="25"/>
      <c r="C398" s="25"/>
      <c r="D398" s="25"/>
      <c r="E398" s="25"/>
      <c r="F398" s="25"/>
      <c r="G398" s="25"/>
      <c r="H398" s="26" t="n">
        <f aca="false">SUM(H395:H397)</f>
        <v>0</v>
      </c>
      <c r="I398" s="26" t="n">
        <f aca="false">SUM(I395:I397)</f>
        <v>0</v>
      </c>
      <c r="J398" s="26" t="n">
        <f aca="false">SUM(J395:J397)</f>
        <v>0</v>
      </c>
      <c r="K398" s="26" t="n">
        <f aca="false">SUM(K395:K397)</f>
        <v>0</v>
      </c>
      <c r="L398" s="27" t="n">
        <f aca="false">SUM(L395:L397)</f>
        <v>0</v>
      </c>
      <c r="M398" s="26" t="n">
        <f aca="false">SUM(M395:M397)</f>
        <v>0</v>
      </c>
      <c r="N398" s="26" t="n">
        <f aca="false">SUM(N395:N397)</f>
        <v>0</v>
      </c>
      <c r="O398" s="26" t="n">
        <f aca="false">SUM(O395:O397)</f>
        <v>0</v>
      </c>
      <c r="P398" s="26" t="n">
        <f aca="false">SUM(P395:P397)</f>
        <v>0</v>
      </c>
      <c r="Q398" s="26"/>
      <c r="R398" s="29"/>
    </row>
    <row collapsed="false" customFormat="false" customHeight="true" hidden="false" ht="12.75" outlineLevel="0" r="399">
      <c r="A399" s="16"/>
      <c r="B399" s="16"/>
      <c r="C399" s="30"/>
      <c r="D399" s="16"/>
      <c r="E399" s="16"/>
      <c r="F399" s="16"/>
      <c r="G399" s="16"/>
      <c r="H399" s="31"/>
      <c r="I399" s="31"/>
      <c r="J399" s="31"/>
      <c r="K399" s="31"/>
      <c r="L399" s="27"/>
      <c r="M399" s="31"/>
      <c r="N399" s="30"/>
      <c r="O399" s="30"/>
      <c r="P399" s="30"/>
      <c r="Q399" s="30"/>
      <c r="R399" s="32"/>
    </row>
    <row collapsed="false" customFormat="false" customHeight="true" hidden="false" ht="12.75" outlineLevel="0" r="400">
      <c r="A400" s="39"/>
      <c r="B400" s="39"/>
      <c r="C400" s="43"/>
      <c r="D400" s="39"/>
      <c r="E400" s="39"/>
      <c r="F400" s="39"/>
      <c r="G400" s="39"/>
      <c r="H400" s="41"/>
      <c r="I400" s="41"/>
      <c r="J400" s="41"/>
      <c r="K400" s="41"/>
      <c r="L400" s="61"/>
      <c r="M400" s="41"/>
      <c r="N400" s="42"/>
      <c r="O400" s="43"/>
      <c r="P400" s="43"/>
      <c r="Q400" s="43"/>
      <c r="R400" s="62"/>
    </row>
    <row collapsed="false" customFormat="false" customHeight="true" hidden="false" ht="12.75" outlineLevel="0" r="401">
      <c r="A401" s="18" t="s">
        <v>238</v>
      </c>
      <c r="B401" s="18"/>
      <c r="C401" s="18"/>
      <c r="D401" s="18"/>
      <c r="E401" s="18"/>
      <c r="F401" s="18"/>
      <c r="G401" s="18"/>
      <c r="H401" s="41" t="n">
        <f aca="false">(H12+H18+H24+H29+H35)+(H42+H47+H54+H59)+(H67+H73+H79+H85)+(H93+H99+H105)+(H113+H119+H125)</f>
        <v>221878</v>
      </c>
      <c r="I401" s="41" t="n">
        <f aca="false">(I12+I18+I24+I29+I35)+(I42+I47+I54+I59)+(I67+I73+I79+I85)+(I93+I99+I105)+(I113+I119+I125)</f>
        <v>221878</v>
      </c>
      <c r="J401" s="41" t="n">
        <f aca="false">(J12+J18+J24+J29+J35)+(J42+J47+J54+J59)+(J67+J73+J79+J85)+(J93+J99+J105)+(J113+J119+J125)</f>
        <v>0</v>
      </c>
      <c r="K401" s="41" t="n">
        <f aca="false">(K12+K18+K24+K29+K35)+(K42+K47+K54+K59)+(K67+K73+K79+K85)+(K93+K99+K105)+(K113+K119+K125)</f>
        <v>221878</v>
      </c>
      <c r="L401" s="61" t="n">
        <f aca="false">(L12+L18+L24+L29+L35)+(L42+L47+L54+L59)+(L67+L73+L79+L85)+(L93+L99+L105)+(L113+L119+L125)</f>
        <v>37135</v>
      </c>
      <c r="M401" s="41" t="n">
        <f aca="false">(M12+M18+M24+M29+M35)+(M42+M47+M54+M59)+(M67+M73+M79+M85)+(M93+M99+M105)+(M113+M119+M125)</f>
        <v>134743</v>
      </c>
      <c r="N401" s="41" t="n">
        <f aca="false">(N12+N18+N24+N29+N35)+(N42+N47+N54+N59)+(N67+N73+N79+N85)+(N93+N99+N105)+(N113+N119+N125)</f>
        <v>50000</v>
      </c>
      <c r="O401" s="41" t="n">
        <f aca="false">(O12+O18+O24+O29+O35)+(O42+O47+O54+O59)+(O67+O73+O79+O85)+(O93+O99+O105)+(O113+O119+O125)</f>
        <v>0</v>
      </c>
      <c r="P401" s="41" t="n">
        <f aca="false">(P12+P18+P24+P29+P35)+(P42+P47+P54+P59)+(P67+P73+P79+P85)+(P93+P99+P105)+(P113+P119+P125)</f>
        <v>0</v>
      </c>
      <c r="Q401" s="41"/>
      <c r="R401" s="24"/>
    </row>
    <row collapsed="false" customFormat="false" customHeight="true" hidden="false" ht="12.75" outlineLevel="0" r="402">
      <c r="A402" s="38" t="s">
        <v>239</v>
      </c>
      <c r="B402" s="38"/>
      <c r="C402" s="38"/>
      <c r="D402" s="38"/>
      <c r="E402" s="38"/>
      <c r="F402" s="38"/>
      <c r="G402" s="38"/>
      <c r="H402" s="41" t="n">
        <f aca="false">(H139+H144+H149+H155+H161)+(H169+H175+H181)+(H189+H195)+(H202+H208+H214+H220+H226+H232+H238)</f>
        <v>1606300</v>
      </c>
      <c r="I402" s="41" t="n">
        <f aca="false">(I139+I144+I149+I155+I161)+(I169+I175+I181)+(I189+I195)+(I202+I208+I214+I220+I226+I232+I238)</f>
        <v>1756300</v>
      </c>
      <c r="J402" s="41" t="n">
        <f aca="false">(J139+J144+J149+J155+J161)+(J169+J175+J181)+(J189+J195)+(J202+J208+J214+J220+J226+J232+J238)</f>
        <v>0</v>
      </c>
      <c r="K402" s="41" t="n">
        <f aca="false">(K139+K144+K149+K155+K161)+(K169+K175+K181)+(K189+K195)+(K202+K208+K214+K220+K226+K232+K238)</f>
        <v>1756300</v>
      </c>
      <c r="L402" s="61" t="n">
        <f aca="false">(L139+L144+L149+L155+L161)+(L169+L175+L181)+(L189+L195)+(L202+L208+L214+L220+L226+L232+L238)</f>
        <v>0</v>
      </c>
      <c r="M402" s="41" t="n">
        <f aca="false">(M139+M144+M149+M155+M161)+(M169+M175+M181)+(M189+M195)+(M202+M208+M214+M220+M226+M232+M238)</f>
        <v>96300</v>
      </c>
      <c r="N402" s="41" t="n">
        <f aca="false">(N139+N144+N149+N155+N161)+(N169+N175+N181)+(N189+N195)+(N202+N208+N214+N220+N226+N232+N238)</f>
        <v>1160000</v>
      </c>
      <c r="O402" s="41" t="n">
        <f aca="false">(O139+O144+O149+O155+O161)+(O169+O175+O181)+(O189+O195)+(O202+O208+O214+O220+O226+O232+O238)</f>
        <v>500000</v>
      </c>
      <c r="P402" s="41" t="n">
        <f aca="false">(P139+P144+P149+P155+P161)+(P169+P175+P181)+(P189+P195)+(P202+P208+P214+P220+P226+P232+P238)</f>
        <v>0</v>
      </c>
      <c r="Q402" s="41"/>
      <c r="R402" s="24"/>
    </row>
    <row collapsed="false" customFormat="false" customHeight="true" hidden="false" ht="12.75" outlineLevel="0" r="403">
      <c r="A403" s="68" t="s">
        <v>240</v>
      </c>
      <c r="B403" s="68"/>
      <c r="C403" s="68"/>
      <c r="D403" s="68"/>
      <c r="E403" s="68"/>
      <c r="F403" s="68"/>
      <c r="G403" s="68"/>
      <c r="H403" s="41" t="n">
        <f aca="false">(H249+H255+H261+H267+H271)+(H279+H285+H290+H296)+(H303+H309)</f>
        <v>40000</v>
      </c>
      <c r="I403" s="41" t="n">
        <f aca="false">(I249+I255+I261+I267+I271)+(I279+I285+I290+I296)+(I303+I309)</f>
        <v>45000</v>
      </c>
      <c r="J403" s="41" t="n">
        <f aca="false">(J249+J255+J261+J267+J271)+(J279+J285+J290+J296)+(J303+J309)</f>
        <v>0</v>
      </c>
      <c r="K403" s="41" t="n">
        <f aca="false">(K249+K255+K261+K267+K271)+(K279+K285+K290+K296)+(K303+K309)</f>
        <v>45000</v>
      </c>
      <c r="L403" s="61" t="n">
        <f aca="false">(L249+L255+L261+L267+L271)+(L279+L285+L290+L296)+(L303+L309)</f>
        <v>0</v>
      </c>
      <c r="M403" s="41" t="n">
        <f aca="false">(M249+M255+M261+M267+M271)+(M279+M285+M290+M296)+(M303+M309)</f>
        <v>5000</v>
      </c>
      <c r="N403" s="41" t="n">
        <f aca="false">(N249+N255+N261+N267+N271)+(N279+N285+N290+N296)+(N303+N309)</f>
        <v>40000</v>
      </c>
      <c r="O403" s="41" t="n">
        <f aca="false">(O249+O255+O261+O267+O271)+(O279+O285+O290+O296)+(O303+O309)</f>
        <v>0</v>
      </c>
      <c r="P403" s="41" t="n">
        <f aca="false">(P249+P255+P261+P267+P271)+(P279+P285+P290+P296)+(P303+P309)</f>
        <v>0</v>
      </c>
      <c r="Q403" s="41"/>
      <c r="R403" s="24"/>
    </row>
    <row collapsed="false" customFormat="false" customHeight="true" hidden="false" ht="12.75" outlineLevel="0" r="404">
      <c r="A404" s="69" t="s">
        <v>241</v>
      </c>
      <c r="B404" s="69"/>
      <c r="C404" s="69"/>
      <c r="D404" s="69"/>
      <c r="E404" s="69"/>
      <c r="F404" s="69"/>
      <c r="G404" s="69"/>
      <c r="H404" s="41" t="n">
        <f aca="false">(H320+H326)+(H333+H339+H345)+(H353+H359+H365+H371)+(H379+H386+H392+H398)</f>
        <v>660000</v>
      </c>
      <c r="I404" s="41" t="n">
        <f aca="false">(I320+I326)+(I333+I339+I345)+(I353+I359+I365+I371)+(I379+I386+I392+I398)</f>
        <v>660000</v>
      </c>
      <c r="J404" s="41" t="n">
        <f aca="false">(J320+J326)+(J333+J339+J345)+(J353+J359+J365+J371)+(J379+J386+J392+J398)</f>
        <v>0</v>
      </c>
      <c r="K404" s="41" t="n">
        <f aca="false">(K320+K326)+(K333+K339+K345)+(K353+K359+K365+K371)+(K379+K386+K392+K398)</f>
        <v>660000</v>
      </c>
      <c r="L404" s="61" t="n">
        <f aca="false">(L320+L326)+(L333+L339+L345)+(L353+L359+L365+L371)+(L379+L386+L392+L398)</f>
        <v>0</v>
      </c>
      <c r="M404" s="41" t="n">
        <f aca="false">(M320+M326)+(M333+M339+M345)+(M353+M359+M365+M371)+(M379+M386+M392+M398)</f>
        <v>110000</v>
      </c>
      <c r="N404" s="41" t="n">
        <f aca="false">(N320+N326)+(N333+N339+N345)+(N353+N359+N365+N371)+(N379+N386+N392+N398)</f>
        <v>525200</v>
      </c>
      <c r="O404" s="41" t="n">
        <f aca="false">(O320+O326)+(O333+O339+O345)+(O353+O359+O365+O371)+(O379+O386+O392+O398)</f>
        <v>0</v>
      </c>
      <c r="P404" s="41" t="n">
        <f aca="false">(P320+P326)+(P333+P339+P345)+(P353+P359+P365+P371)+(P379+P386+P392+P398)</f>
        <v>24800</v>
      </c>
      <c r="Q404" s="41"/>
      <c r="R404" s="24"/>
    </row>
    <row collapsed="false" customFormat="false" customHeight="true" hidden="false" ht="21.75" outlineLevel="0" r="405">
      <c r="A405" s="73" t="s">
        <v>242</v>
      </c>
      <c r="B405" s="73"/>
      <c r="C405" s="73"/>
      <c r="D405" s="73"/>
      <c r="E405" s="73"/>
      <c r="F405" s="73"/>
      <c r="G405" s="73"/>
      <c r="H405" s="74" t="n">
        <f aca="false">SUM(H401:H404)</f>
        <v>2528178</v>
      </c>
      <c r="I405" s="74" t="n">
        <f aca="false">SUM(I401:I404)</f>
        <v>2683178</v>
      </c>
      <c r="J405" s="74" t="n">
        <f aca="false">SUM(J401:J404)</f>
        <v>0</v>
      </c>
      <c r="K405" s="74" t="n">
        <f aca="false">SUM(K401:K404)</f>
        <v>2683178</v>
      </c>
      <c r="L405" s="75" t="n">
        <f aca="false">SUM(L401:L404)</f>
        <v>37135</v>
      </c>
      <c r="M405" s="74" t="n">
        <f aca="false">SUM(M401:M404)</f>
        <v>346043</v>
      </c>
      <c r="N405" s="74" t="n">
        <f aca="false">SUM(N401:N404)</f>
        <v>1775200</v>
      </c>
      <c r="O405" s="74" t="n">
        <f aca="false">SUM(O401:O404)</f>
        <v>500000</v>
      </c>
      <c r="P405" s="74" t="n">
        <f aca="false">SUM(P401:P404)</f>
        <v>24800</v>
      </c>
      <c r="Q405" s="74"/>
      <c r="R405" s="76"/>
    </row>
    <row collapsed="false" customFormat="false" customHeight="true" hidden="false" ht="12.75" outlineLevel="0" r="406">
      <c r="A406" s="39"/>
      <c r="B406" s="39"/>
      <c r="C406" s="43"/>
      <c r="D406" s="39"/>
      <c r="E406" s="39"/>
      <c r="F406" s="39"/>
      <c r="G406" s="39"/>
      <c r="H406" s="41"/>
      <c r="I406" s="41"/>
      <c r="J406" s="41"/>
      <c r="K406" s="41"/>
      <c r="L406" s="41"/>
      <c r="M406" s="41"/>
      <c r="N406" s="42"/>
      <c r="O406" s="43"/>
      <c r="P406" s="43"/>
      <c r="Q406" s="43"/>
      <c r="R406" s="62"/>
    </row>
    <row collapsed="false" customFormat="false" customHeight="true" hidden="false" ht="12.75" outlineLevel="0" r="407">
      <c r="A407" s="39"/>
      <c r="B407" s="39"/>
      <c r="C407" s="43"/>
      <c r="D407" s="39"/>
      <c r="E407" s="77" t="s">
        <v>243</v>
      </c>
      <c r="F407" s="77"/>
      <c r="G407" s="77"/>
      <c r="H407" s="75" t="n">
        <v>590300</v>
      </c>
      <c r="I407" s="41"/>
      <c r="J407" s="41"/>
      <c r="K407" s="41"/>
      <c r="L407" s="46"/>
      <c r="M407" s="41"/>
      <c r="N407" s="42"/>
      <c r="O407" s="43"/>
      <c r="P407" s="43"/>
      <c r="Q407" s="43"/>
      <c r="R407" s="62"/>
    </row>
    <row collapsed="false" customFormat="false" customHeight="true" hidden="false" ht="12.75" outlineLevel="0" r="408">
      <c r="A408" s="39"/>
      <c r="B408" s="39"/>
      <c r="C408" s="43"/>
      <c r="D408" s="39"/>
      <c r="E408" s="77" t="s">
        <v>244</v>
      </c>
      <c r="F408" s="77"/>
      <c r="G408" s="77"/>
      <c r="H408" s="75" t="n">
        <v>358423.58</v>
      </c>
      <c r="I408" s="41"/>
      <c r="J408" s="41"/>
      <c r="K408" s="41"/>
      <c r="L408" s="41"/>
      <c r="M408" s="41"/>
      <c r="N408" s="42"/>
      <c r="O408" s="43" t="s">
        <v>245</v>
      </c>
      <c r="P408" s="43"/>
      <c r="Q408" s="43"/>
      <c r="R408" s="62"/>
    </row>
    <row collapsed="false" customFormat="false" customHeight="true" hidden="false" ht="12.75" outlineLevel="0" r="409">
      <c r="A409" s="39"/>
      <c r="B409" s="39"/>
      <c r="C409" s="43"/>
      <c r="D409" s="39"/>
      <c r="E409" s="77" t="s">
        <v>246</v>
      </c>
      <c r="F409" s="77"/>
      <c r="G409" s="77"/>
      <c r="H409" s="75" t="n">
        <f aca="false">SUM(H407:H408)</f>
        <v>948723.58</v>
      </c>
      <c r="I409" s="41"/>
      <c r="J409" s="41"/>
      <c r="K409" s="41"/>
      <c r="L409" s="41"/>
      <c r="M409" s="41"/>
      <c r="N409" s="42"/>
      <c r="O409" s="43" t="s">
        <v>247</v>
      </c>
      <c r="P409" s="43"/>
      <c r="Q409" s="43"/>
      <c r="R409" s="62"/>
    </row>
    <row collapsed="false" customFormat="false" customHeight="true" hidden="false" ht="12.75" outlineLevel="0" r="410">
      <c r="A410" s="39"/>
      <c r="B410" s="39"/>
      <c r="C410" s="43"/>
      <c r="D410" s="39"/>
      <c r="E410" s="77" t="s">
        <v>248</v>
      </c>
      <c r="F410" s="77"/>
      <c r="G410" s="77"/>
      <c r="H410" s="75" t="n">
        <f aca="false">M405</f>
        <v>346043</v>
      </c>
      <c r="I410" s="41"/>
      <c r="J410" s="41"/>
      <c r="K410" s="41"/>
      <c r="L410" s="41"/>
      <c r="M410" s="41"/>
      <c r="N410" s="42"/>
      <c r="O410" s="43" t="s">
        <v>249</v>
      </c>
      <c r="P410" s="43"/>
      <c r="Q410" s="43"/>
      <c r="R410" s="62"/>
    </row>
    <row collapsed="false" customFormat="false" customHeight="true" hidden="false" ht="12.75" outlineLevel="0" r="411">
      <c r="A411" s="39"/>
      <c r="B411" s="39"/>
      <c r="C411" s="43"/>
      <c r="D411" s="39"/>
      <c r="E411" s="77"/>
      <c r="F411" s="77"/>
      <c r="G411" s="77"/>
      <c r="H411" s="77"/>
      <c r="I411" s="41"/>
      <c r="J411" s="41"/>
      <c r="K411" s="41"/>
      <c r="L411" s="41"/>
      <c r="M411" s="41"/>
      <c r="N411" s="42"/>
      <c r="O411" s="43"/>
      <c r="P411" s="43"/>
      <c r="Q411" s="43"/>
      <c r="R411" s="62"/>
    </row>
    <row collapsed="false" customFormat="false" customHeight="true" hidden="false" ht="12.75" outlineLevel="0" r="412">
      <c r="A412" s="39"/>
      <c r="B412" s="39"/>
      <c r="C412" s="43"/>
      <c r="D412" s="39"/>
      <c r="E412" s="77" t="s">
        <v>250</v>
      </c>
      <c r="F412" s="77"/>
      <c r="G412" s="77"/>
      <c r="H412" s="75" t="n">
        <v>43235.61</v>
      </c>
      <c r="I412" s="41"/>
      <c r="J412" s="41"/>
      <c r="K412" s="41"/>
      <c r="L412" s="41"/>
      <c r="M412" s="41"/>
      <c r="N412" s="42"/>
      <c r="O412" s="43"/>
      <c r="P412" s="43"/>
      <c r="Q412" s="43"/>
      <c r="R412" s="62"/>
    </row>
    <row collapsed="false" customFormat="false" customHeight="true" hidden="false" ht="12.75" outlineLevel="0" r="413">
      <c r="A413" s="39"/>
      <c r="B413" s="39"/>
      <c r="C413" s="43"/>
      <c r="D413" s="39"/>
      <c r="E413" s="77" t="s">
        <v>251</v>
      </c>
      <c r="F413" s="77"/>
      <c r="G413" s="77"/>
      <c r="H413" s="75" t="n">
        <f aca="false">L405</f>
        <v>37135</v>
      </c>
      <c r="I413" s="41"/>
      <c r="J413" s="41"/>
      <c r="K413" s="41"/>
      <c r="L413" s="41"/>
      <c r="M413" s="41"/>
      <c r="N413" s="42"/>
      <c r="O413" s="43" t="s">
        <v>252</v>
      </c>
      <c r="P413" s="43"/>
      <c r="Q413" s="43"/>
      <c r="R413" s="62"/>
    </row>
    <row collapsed="false" customFormat="false" customHeight="true" hidden="false" ht="12.75" outlineLevel="0" r="414">
      <c r="A414" s="39"/>
      <c r="B414" s="39"/>
      <c r="C414" s="43"/>
      <c r="D414" s="39"/>
      <c r="E414" s="39"/>
      <c r="F414" s="39"/>
      <c r="G414" s="39"/>
      <c r="H414" s="41"/>
      <c r="I414" s="41"/>
      <c r="J414" s="41"/>
      <c r="K414" s="41"/>
      <c r="L414" s="41"/>
      <c r="M414" s="41"/>
      <c r="N414" s="42"/>
      <c r="O414" s="43"/>
      <c r="P414" s="43"/>
      <c r="Q414" s="43"/>
      <c r="R414" s="62"/>
    </row>
  </sheetData>
  <mergeCells count="218">
    <mergeCell ref="A1:G1"/>
    <mergeCell ref="A2:R2"/>
    <mergeCell ref="A3:A4"/>
    <mergeCell ref="B3:B4"/>
    <mergeCell ref="D3:D4"/>
    <mergeCell ref="E3:E4"/>
    <mergeCell ref="F3:F4"/>
    <mergeCell ref="G3:G4"/>
    <mergeCell ref="H3:I3"/>
    <mergeCell ref="J3:J4"/>
    <mergeCell ref="K3:K4"/>
    <mergeCell ref="L3:L4"/>
    <mergeCell ref="M3:M4"/>
    <mergeCell ref="N3:P3"/>
    <mergeCell ref="A5:R5"/>
    <mergeCell ref="A6:R6"/>
    <mergeCell ref="A7:R7"/>
    <mergeCell ref="A8:R8"/>
    <mergeCell ref="A12:G12"/>
    <mergeCell ref="A14:R14"/>
    <mergeCell ref="A18:G18"/>
    <mergeCell ref="A20:R20"/>
    <mergeCell ref="A21:R21"/>
    <mergeCell ref="A24:G24"/>
    <mergeCell ref="A26:R26"/>
    <mergeCell ref="A29:G29"/>
    <mergeCell ref="A31:R31"/>
    <mergeCell ref="A35:G35"/>
    <mergeCell ref="A37:R37"/>
    <mergeCell ref="A38:R38"/>
    <mergeCell ref="A39:R39"/>
    <mergeCell ref="A42:G42"/>
    <mergeCell ref="A44:R44"/>
    <mergeCell ref="A47:G47"/>
    <mergeCell ref="A49:R49"/>
    <mergeCell ref="A54:G54"/>
    <mergeCell ref="A56:R56"/>
    <mergeCell ref="A59:G59"/>
    <mergeCell ref="A61:R61"/>
    <mergeCell ref="A62:R62"/>
    <mergeCell ref="A63:R63"/>
    <mergeCell ref="A67:G67"/>
    <mergeCell ref="A69:R69"/>
    <mergeCell ref="A73:G73"/>
    <mergeCell ref="A75:R75"/>
    <mergeCell ref="A79:G79"/>
    <mergeCell ref="A81:R81"/>
    <mergeCell ref="A85:G85"/>
    <mergeCell ref="A87:R87"/>
    <mergeCell ref="A88:R88"/>
    <mergeCell ref="A89:R89"/>
    <mergeCell ref="A93:G93"/>
    <mergeCell ref="A95:R95"/>
    <mergeCell ref="A99:G99"/>
    <mergeCell ref="A101:R101"/>
    <mergeCell ref="A105:G105"/>
    <mergeCell ref="A107:R107"/>
    <mergeCell ref="A108:R108"/>
    <mergeCell ref="A109:R109"/>
    <mergeCell ref="A113:G113"/>
    <mergeCell ref="A115:R115"/>
    <mergeCell ref="A119:G119"/>
    <mergeCell ref="A121:R121"/>
    <mergeCell ref="A125:G125"/>
    <mergeCell ref="A127:A128"/>
    <mergeCell ref="B127:B128"/>
    <mergeCell ref="D127:D128"/>
    <mergeCell ref="E127:E128"/>
    <mergeCell ref="F127:F128"/>
    <mergeCell ref="G127:G128"/>
    <mergeCell ref="H127:I127"/>
    <mergeCell ref="J127:J128"/>
    <mergeCell ref="K127:K128"/>
    <mergeCell ref="L127:L128"/>
    <mergeCell ref="N127:P127"/>
    <mergeCell ref="A129:R129"/>
    <mergeCell ref="A130:R130"/>
    <mergeCell ref="A131:R131"/>
    <mergeCell ref="A132:R132"/>
    <mergeCell ref="A139:G139"/>
    <mergeCell ref="A141:R141"/>
    <mergeCell ref="A144:G144"/>
    <mergeCell ref="A146:R146"/>
    <mergeCell ref="A149:G149"/>
    <mergeCell ref="A151:R151"/>
    <mergeCell ref="A155:G155"/>
    <mergeCell ref="A157:R157"/>
    <mergeCell ref="A161:G161"/>
    <mergeCell ref="A163:R163"/>
    <mergeCell ref="A164:R164"/>
    <mergeCell ref="A165:R165"/>
    <mergeCell ref="A169:G169"/>
    <mergeCell ref="A171:R171"/>
    <mergeCell ref="A175:G175"/>
    <mergeCell ref="A177:R177"/>
    <mergeCell ref="A181:G181"/>
    <mergeCell ref="A183:R183"/>
    <mergeCell ref="A184:R184"/>
    <mergeCell ref="A185:R185"/>
    <mergeCell ref="A189:G189"/>
    <mergeCell ref="A191:R191"/>
    <mergeCell ref="A195:G195"/>
    <mergeCell ref="A197:R197"/>
    <mergeCell ref="A198:R198"/>
    <mergeCell ref="A199:R199"/>
    <mergeCell ref="A202:G202"/>
    <mergeCell ref="A204:R204"/>
    <mergeCell ref="A208:G208"/>
    <mergeCell ref="A210:R210"/>
    <mergeCell ref="A214:G214"/>
    <mergeCell ref="A216:R216"/>
    <mergeCell ref="A220:G220"/>
    <mergeCell ref="A222:R222"/>
    <mergeCell ref="A226:G226"/>
    <mergeCell ref="A228:R228"/>
    <mergeCell ref="A232:G232"/>
    <mergeCell ref="A234:R234"/>
    <mergeCell ref="A238:G238"/>
    <mergeCell ref="A240:A241"/>
    <mergeCell ref="B240:B241"/>
    <mergeCell ref="D240:D241"/>
    <mergeCell ref="E240:E241"/>
    <mergeCell ref="F240:F241"/>
    <mergeCell ref="G240:G241"/>
    <mergeCell ref="H240:I240"/>
    <mergeCell ref="J240:J241"/>
    <mergeCell ref="K240:K241"/>
    <mergeCell ref="L240:L241"/>
    <mergeCell ref="N240:P240"/>
    <mergeCell ref="A242:R242"/>
    <mergeCell ref="A243:R243"/>
    <mergeCell ref="A244:R244"/>
    <mergeCell ref="A245:R245"/>
    <mergeCell ref="A249:G249"/>
    <mergeCell ref="A251:R251"/>
    <mergeCell ref="A255:G255"/>
    <mergeCell ref="A257:R257"/>
    <mergeCell ref="A261:G261"/>
    <mergeCell ref="A263:R263"/>
    <mergeCell ref="A267:G267"/>
    <mergeCell ref="A269:R269"/>
    <mergeCell ref="A271:G271"/>
    <mergeCell ref="A273:R273"/>
    <mergeCell ref="A274:R274"/>
    <mergeCell ref="A275:R275"/>
    <mergeCell ref="A279:G279"/>
    <mergeCell ref="A281:R281"/>
    <mergeCell ref="A285:G285"/>
    <mergeCell ref="A287:R287"/>
    <mergeCell ref="A290:G290"/>
    <mergeCell ref="A292:R292"/>
    <mergeCell ref="A296:G296"/>
    <mergeCell ref="A298:R298"/>
    <mergeCell ref="A299:R299"/>
    <mergeCell ref="A300:R300"/>
    <mergeCell ref="A303:G303"/>
    <mergeCell ref="A305:R305"/>
    <mergeCell ref="A309:G309"/>
    <mergeCell ref="A311:A312"/>
    <mergeCell ref="B311:B312"/>
    <mergeCell ref="D311:D312"/>
    <mergeCell ref="E311:E312"/>
    <mergeCell ref="F311:F312"/>
    <mergeCell ref="G311:G312"/>
    <mergeCell ref="H311:I311"/>
    <mergeCell ref="J311:J312"/>
    <mergeCell ref="K311:K312"/>
    <mergeCell ref="L311:L312"/>
    <mergeCell ref="N311:P311"/>
    <mergeCell ref="A313:R313"/>
    <mergeCell ref="A314:R314"/>
    <mergeCell ref="A315:R315"/>
    <mergeCell ref="A316:R316"/>
    <mergeCell ref="A320:G320"/>
    <mergeCell ref="A322:R322"/>
    <mergeCell ref="A326:G326"/>
    <mergeCell ref="A328:R328"/>
    <mergeCell ref="A329:R329"/>
    <mergeCell ref="A330:R330"/>
    <mergeCell ref="A333:G333"/>
    <mergeCell ref="A335:R335"/>
    <mergeCell ref="A339:G339"/>
    <mergeCell ref="A341:R341"/>
    <mergeCell ref="A342:R342"/>
    <mergeCell ref="A345:G345"/>
    <mergeCell ref="A347:R347"/>
    <mergeCell ref="A348:R348"/>
    <mergeCell ref="A349:R349"/>
    <mergeCell ref="A353:G353"/>
    <mergeCell ref="A355:R355"/>
    <mergeCell ref="A359:G359"/>
    <mergeCell ref="A361:R361"/>
    <mergeCell ref="A365:G365"/>
    <mergeCell ref="A367:R367"/>
    <mergeCell ref="A371:G371"/>
    <mergeCell ref="A373:R373"/>
    <mergeCell ref="A374:R374"/>
    <mergeCell ref="A375:R375"/>
    <mergeCell ref="A379:G379"/>
    <mergeCell ref="A381:R381"/>
    <mergeCell ref="A382:R382"/>
    <mergeCell ref="A386:G386"/>
    <mergeCell ref="A388:R388"/>
    <mergeCell ref="A392:G392"/>
    <mergeCell ref="A394:R394"/>
    <mergeCell ref="A398:G398"/>
    <mergeCell ref="A401:G401"/>
    <mergeCell ref="A402:G402"/>
    <mergeCell ref="A403:G403"/>
    <mergeCell ref="A404:G404"/>
    <mergeCell ref="A405:G405"/>
    <mergeCell ref="E407:G407"/>
    <mergeCell ref="E408:G408"/>
    <mergeCell ref="E409:G409"/>
    <mergeCell ref="E410:G410"/>
    <mergeCell ref="F411:H411"/>
    <mergeCell ref="E412:G412"/>
    <mergeCell ref="E413:G413"/>
  </mergeCells>
  <printOptions headings="false" gridLines="false" gridLinesSet="true" horizontalCentered="true" verticalCentered="false"/>
  <pageMargins left="0.196527777777778" right="0.196527777777778" top="0.157638888888889" bottom="0.551388888888889" header="0.511805555555555" footer="0.433333333333333"/>
  <pageSetup blackAndWhite="false" cellComments="none" copies="1" draft="false" firstPageNumber="0" fitToHeight="1" fitToWidth="1" horizontalDpi="300" orientation="landscape" pageOrder="downThenOver" paperSize="9" scale="50" useFirstPageNumber="false" usePrinterDefaults="false" verticalDpi="300"/>
  <headerFooter differentFirst="false" differentOddEven="false">
    <oddHeader/>
    <oddFooter>&amp;R&amp;"Verdana,Κανονικά"&amp;8&amp;P</oddFooter>
  </headerFooter>
  <rowBreaks count="3" manualBreakCount="3">
    <brk id="135" man="true" max="16383" min="0"/>
    <brk id="238" man="true" max="16383" min="0"/>
    <brk id="312" man="true" max="16383" min="0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2012-01-19T11:24:21.00Z</dcterms:created>
  <dc:creator>E.Damoulaki</dc:creator>
  <cp:lastModifiedBy>M.Parzi</cp:lastModifiedBy>
  <cp:lastPrinted>2017-10-10T09:16:46.04Z</cp:lastPrinted>
  <dcterms:modified xsi:type="dcterms:W3CDTF">2017-10-04T08:38:58.00Z</dcterms:modified>
  <cp:revision>0</cp:revision>
</cp:coreProperties>
</file>