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13_ncr:1_{79AA8F76-D5D5-4354-B162-97AECA64DD3F}" xr6:coauthVersionLast="38" xr6:coauthVersionMax="38" xr10:uidLastSave="{00000000-0000-0000-0000-000000000000}"/>
  <bookViews>
    <workbookView xWindow="636" yWindow="828" windowWidth="9336" windowHeight="9636"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50" i="9" l="1"/>
  <c r="K449" i="9"/>
  <c r="K757" i="9"/>
  <c r="K111" i="9"/>
  <c r="K624" i="9"/>
</calcChain>
</file>

<file path=xl/sharedStrings.xml><?xml version="1.0" encoding="utf-8"?>
<sst xmlns="http://schemas.openxmlformats.org/spreadsheetml/2006/main" count="12308" uniqueCount="2189">
  <si>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</si>
  <si>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</si>
  <si>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</si>
  <si>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</si>
  <si>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</si>
  <si>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</si>
  <si>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</si>
  <si>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</si>
  <si>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</si>
  <si>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</si>
  <si>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</si>
  <si>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</si>
  <si>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</si>
  <si>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</si>
  <si>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</si>
  <si>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</si>
  <si>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</si>
  <si>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</si>
  <si>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</si>
  <si>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</si>
  <si>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</si>
  <si>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</si>
  <si>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</si>
  <si>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</si>
  <si>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</si>
  <si>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</si>
  <si>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</si>
  <si>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</si>
  <si>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</si>
  <si>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</si>
  <si>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</si>
  <si>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</si>
  <si>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</si>
  <si>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</si>
  <si>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</si>
  <si>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</si>
  <si>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</si>
  <si>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</si>
  <si>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</si>
  <si>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</si>
  <si>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</si>
  <si>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</si>
  <si>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</si>
  <si>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</si>
  <si>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</si>
  <si>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</si>
  <si>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</si>
  <si>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</si>
  <si>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</si>
  <si>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</si>
  <si>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</si>
  <si>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</si>
  <si>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</si>
  <si>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</si>
  <si>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</si>
  <si>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</si>
  <si>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</si>
  <si>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</si>
  <si>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</si>
  <si>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</si>
  <si>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</si>
  <si>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</si>
  <si>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</si>
  <si>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</si>
  <si>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</si>
  <si>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</si>
  <si>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</si>
  <si>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</si>
  <si>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</si>
  <si>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</si>
  <si>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</si>
  <si>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</si>
  <si>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</si>
  <si>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</si>
  <si>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</si>
  <si>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</si>
  <si>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</si>
  <si>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</si>
  <si>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</si>
  <si>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</si>
  <si>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</si>
  <si>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</si>
  <si>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</si>
  <si>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</si>
  <si>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</si>
  <si>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</si>
  <si>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</si>
  <si>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</si>
  <si>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</si>
  <si>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</si>
  <si>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</si>
  <si>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</si>
  <si>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</si>
  <si>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</si>
  <si>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</si>
  <si>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</si>
  <si>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</si>
  <si>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</si>
  <si>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</si>
  <si>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</si>
  <si>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</si>
  <si>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</si>
  <si>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</si>
  <si>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</si>
  <si>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</si>
  <si>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</si>
  <si>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</si>
  <si>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</si>
  <si>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</si>
  <si>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</si>
  <si>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</si>
  <si>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</si>
  <si>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</si>
  <si>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</si>
  <si>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</si>
  <si>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</si>
  <si>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</si>
  <si>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</si>
  <si>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</si>
  <si>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</si>
  <si>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</si>
  <si>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</si>
  <si>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</si>
  <si>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</si>
  <si>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</si>
  <si>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</si>
  <si>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</si>
  <si>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</si>
  <si>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</si>
  <si>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</si>
  <si>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</si>
  <si>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</si>
  <si>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</si>
  <si>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</si>
  <si>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</si>
  <si>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</si>
  <si>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</si>
  <si>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</si>
  <si>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</si>
  <si>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</si>
  <si>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</si>
  <si>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</si>
  <si>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</si>
  <si>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</si>
  <si>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</si>
  <si>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</si>
  <si>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</si>
  <si>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</si>
  <si>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</si>
  <si>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</si>
  <si>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</si>
  <si>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</si>
  <si>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</si>
  <si>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</si>
  <si>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</si>
  <si>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</si>
  <si>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</si>
  <si>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</si>
  <si>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</si>
  <si>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</si>
  <si>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</si>
  <si>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</si>
  <si>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</si>
  <si>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</si>
  <si>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</si>
  <si>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</si>
  <si>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</si>
  <si>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</si>
  <si>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</si>
  <si>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</si>
  <si>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</si>
  <si>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</si>
  <si>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</si>
  <si>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</si>
  <si>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</si>
  <si>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</si>
  <si>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</si>
  <si>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</si>
  <si>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</si>
  <si>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</si>
  <si>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</si>
  <si>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</si>
  <si>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</si>
  <si>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</si>
  <si>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</si>
  <si>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</si>
  <si>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</si>
  <si>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</si>
  <si>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</si>
  <si>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</si>
  <si>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</si>
  <si>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</si>
  <si>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</si>
  <si>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</si>
  <si>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</si>
  <si>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</si>
  <si>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</si>
  <si>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</si>
  <si>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</si>
  <si>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</si>
  <si>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</si>
  <si>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</si>
  <si>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</si>
  <si>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</si>
  <si>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</si>
  <si>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</si>
  <si>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</si>
  <si>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</si>
  <si>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</si>
  <si>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</si>
  <si>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</si>
  <si>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</si>
  <si>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</si>
  <si>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</si>
  <si>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</si>
  <si>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</si>
  <si>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</si>
  <si>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</si>
  <si>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</si>
  <si>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</si>
  <si>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</si>
  <si>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</si>
  <si>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</si>
  <si>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</si>
  <si>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</si>
  <si>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</si>
  <si>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</si>
  <si>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</si>
  <si>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</si>
  <si>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</si>
  <si>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</si>
  <si>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</si>
  <si>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</si>
  <si>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</si>
  <si>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</si>
  <si>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</si>
  <si>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</si>
  <si>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</si>
  <si>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</si>
  <si>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</si>
  <si>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</si>
  <si>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</si>
  <si>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</si>
  <si>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</si>
  <si>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</si>
  <si>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</si>
  <si>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</si>
  <si>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</si>
  <si>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</si>
  <si>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</si>
  <si>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</si>
  <si>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</si>
  <si>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</si>
  <si>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</si>
  <si>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</si>
  <si>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</si>
  <si>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</si>
  <si>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</si>
  <si>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</si>
  <si>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</si>
  <si>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</si>
  <si>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</si>
  <si>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</si>
  <si>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</si>
  <si>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</si>
  <si>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</si>
  <si>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</si>
  <si>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</si>
  <si>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</si>
  <si>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</si>
  <si>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</si>
  <si>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</si>
  <si>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</si>
  <si>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</si>
  <si>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</si>
  <si>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</si>
  <si>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</si>
  <si>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</si>
  <si>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</si>
  <si>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</si>
  <si>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</si>
  <si>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</si>
  <si>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</si>
  <si>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</si>
  <si>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</si>
  <si>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</si>
  <si>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</si>
  <si>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</si>
  <si>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</si>
  <si>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</si>
  <si>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</si>
  <si>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</si>
  <si>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</si>
  <si>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</si>
  <si>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</si>
  <si>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</si>
  <si>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</si>
  <si>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</si>
  <si>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</si>
  <si>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</si>
  <si>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</si>
  <si>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</si>
  <si>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</si>
  <si>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</si>
  <si>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</si>
  <si>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</si>
  <si>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</si>
  <si>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</si>
  <si>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</si>
  <si>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</si>
  <si>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</si>
  <si>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</si>
  <si>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</si>
  <si>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</si>
  <si>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</si>
  <si>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</si>
  <si>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</si>
  <si>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</si>
  <si>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</si>
  <si>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</si>
  <si>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</si>
  <si>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</si>
  <si>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</si>
  <si>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</si>
  <si>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</si>
  <si>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</si>
  <si>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</si>
  <si>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</si>
  <si>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</si>
  <si>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</si>
  <si>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</si>
  <si>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</si>
  <si>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</si>
  <si>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</si>
  <si>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</si>
  <si>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</si>
  <si>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</si>
  <si>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</si>
  <si>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</si>
  <si>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</si>
  <si>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</si>
  <si>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</si>
  <si>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</si>
  <si>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</si>
  <si>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</si>
  <si>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</si>
  <si>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</si>
  <si>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</si>
  <si>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</si>
  <si>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</si>
  <si>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</si>
  <si>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</si>
  <si>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</si>
  <si>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</si>
  <si>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</si>
  <si>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</si>
  <si>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</si>
  <si>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</si>
  <si>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</si>
  <si>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</si>
  <si>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</si>
  <si>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</si>
  <si>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</si>
  <si>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</si>
  <si>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</si>
  <si>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</si>
  <si>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</si>
  <si>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</si>
  <si>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</si>
  <si>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</si>
  <si>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</si>
  <si>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</si>
  <si>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</si>
  <si>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</si>
  <si>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</si>
  <si>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</si>
  <si>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</si>
  <si>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</si>
  <si>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</si>
  <si>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</si>
  <si>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</si>
  <si>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</si>
  <si>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</si>
  <si>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</si>
  <si>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</si>
  <si>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</si>
  <si>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</si>
  <si>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</si>
  <si>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</si>
  <si>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</si>
  <si>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</si>
  <si>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</si>
  <si>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</si>
  <si>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</si>
  <si>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</si>
  <si>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</si>
  <si>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</si>
  <si>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</si>
  <si>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</si>
  <si>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</si>
  <si>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</si>
  <si>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</si>
  <si>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</si>
  <si>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</si>
  <si>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</si>
  <si>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</si>
  <si>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</si>
  <si>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</si>
  <si>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</si>
  <si>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</si>
  <si>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</si>
  <si>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</si>
  <si>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</si>
  <si>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</si>
  <si>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</si>
  <si>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</si>
  <si>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</si>
  <si>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</si>
  <si>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</si>
  <si>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</si>
  <si>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</si>
  <si>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</si>
  <si>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</si>
  <si>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</si>
  <si>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</si>
  <si>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</si>
  <si>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</si>
  <si>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</si>
  <si>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</si>
  <si>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</si>
  <si>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</si>
  <si>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</si>
  <si>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</si>
  <si>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</si>
  <si>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</si>
  <si>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</si>
  <si>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</si>
  <si>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</si>
  <si>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</si>
  <si>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</si>
  <si>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</si>
  <si>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</si>
  <si>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</si>
  <si>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</si>
  <si>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</si>
  <si>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</si>
  <si>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</si>
  <si>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</si>
  <si>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</si>
  <si>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</si>
  <si>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</si>
  <si>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</si>
  <si>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</si>
  <si>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</si>
  <si>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</si>
  <si>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</si>
  <si>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</si>
  <si>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</si>
  <si>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</si>
  <si>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</si>
  <si>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</si>
  <si>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</si>
  <si>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</si>
  <si>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</si>
  <si>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</si>
  <si>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</si>
  <si>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</si>
  <si>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</si>
  <si>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</si>
  <si>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</si>
  <si>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</si>
  <si>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</si>
  <si>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</si>
  <si>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</si>
  <si>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</si>
  <si>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</si>
  <si>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</si>
  <si>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</si>
  <si>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</si>
  <si>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</si>
  <si>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</si>
  <si>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</si>
  <si>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</si>
  <si>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</si>
  <si>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</si>
  <si>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</si>
  <si>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</si>
  <si>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</si>
  <si>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</si>
  <si>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</si>
  <si>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</si>
  <si>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</si>
  <si>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</si>
  <si>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</si>
  <si>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</si>
  <si>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</si>
  <si>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</si>
  <si>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</si>
  <si>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</si>
  <si>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</si>
  <si>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</si>
  <si>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</si>
  <si>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</si>
  <si>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</si>
  <si>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</si>
  <si>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</si>
  <si>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</si>
  <si>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</si>
  <si>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</si>
  <si>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</si>
  <si>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</si>
  <si>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</si>
  <si>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</si>
  <si>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</si>
  <si>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</si>
  <si>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</si>
  <si>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</si>
  <si>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</si>
  <si>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</si>
  <si>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</si>
  <si>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</si>
  <si>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</si>
  <si>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</si>
  <si>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</si>
  <si>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</si>
  <si>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</si>
  <si>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</si>
  <si>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</si>
  <si>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</si>
  <si>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</si>
  <si>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</si>
  <si>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</si>
  <si>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</si>
  <si>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</si>
  <si>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</si>
  <si>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</si>
  <si>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</si>
  <si>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</si>
  <si>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</si>
  <si>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</si>
  <si>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</si>
  <si>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</si>
  <si>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</si>
  <si>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</si>
  <si>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</si>
  <si>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</si>
  <si>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</si>
  <si>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</si>
  <si>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</si>
  <si>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</si>
  <si>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</si>
  <si>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</si>
  <si>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</si>
  <si>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</si>
  <si>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</si>
  <si>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</si>
  <si>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</si>
  <si>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</si>
  <si>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</si>
  <si>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</si>
  <si>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</si>
  <si>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</si>
  <si>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</si>
  <si>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</si>
  <si>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</si>
  <si>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</si>
  <si>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</si>
  <si>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</si>
  <si>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</si>
  <si>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</si>
  <si>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</si>
  <si>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</si>
  <si>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</si>
  <si>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</si>
  <si>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</si>
  <si>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</si>
  <si>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</si>
  <si>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</si>
  <si>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</si>
  <si>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</si>
  <si>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</si>
  <si>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</si>
  <si>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</si>
  <si>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</si>
  <si>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</si>
  <si>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</si>
  <si>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</si>
  <si>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</si>
  <si>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</si>
  <si>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</si>
  <si>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</si>
  <si>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</si>
  <si>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</si>
  <si>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</si>
  <si>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</si>
  <si>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</si>
  <si>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</si>
  <si>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</si>
  <si>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</si>
  <si>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</si>
  <si>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</si>
  <si>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</si>
  <si>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</si>
  <si>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</si>
  <si>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</si>
  <si>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</si>
  <si>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</si>
  <si>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</si>
  <si>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</si>
  <si>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</si>
  <si>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</si>
  <si>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</si>
  <si>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</si>
  <si>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</si>
  <si>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</si>
  <si>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</si>
  <si>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</si>
  <si>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</si>
  <si>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</si>
  <si>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</si>
  <si>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</si>
  <si>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</si>
  <si>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</si>
  <si>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</si>
  <si>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</si>
  <si>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</si>
  <si>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</si>
  <si>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</si>
  <si>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</si>
  <si>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</si>
  <si>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</si>
  <si>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</si>
  <si>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</si>
  <si>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</si>
  <si>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</si>
  <si>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</si>
  <si>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</si>
  <si>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</si>
  <si>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</si>
  <si>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</si>
  <si>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</si>
  <si>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</si>
  <si>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</si>
  <si>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</si>
  <si>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</si>
  <si>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</si>
  <si>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</si>
  <si>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</si>
  <si>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</si>
  <si>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</si>
  <si>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</si>
  <si>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</si>
  <si>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</si>
  <si>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</si>
  <si>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</si>
  <si>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</si>
  <si>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</si>
  <si>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</si>
  <si>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</si>
  <si>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</si>
  <si>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</si>
  <si>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</si>
  <si>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</si>
  <si>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</si>
  <si>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</si>
  <si>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</si>
  <si>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</si>
  <si>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</si>
  <si>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</si>
  <si>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</si>
  <si>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</si>
  <si>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</si>
  <si>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</si>
  <si>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</si>
  <si>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</si>
  <si>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</si>
  <si>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</si>
  <si>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</si>
  <si>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</si>
  <si>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</si>
  <si>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</si>
  <si>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</si>
  <si>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</si>
  <si>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</si>
  <si>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</si>
  <si>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</si>
  <si>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</si>
  <si>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</si>
  <si>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</si>
  <si>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</si>
  <si>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</si>
  <si>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</si>
  <si>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</si>
  <si>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</si>
  <si>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</si>
  <si>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</si>
  <si>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</si>
  <si>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</si>
  <si>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</si>
  <si>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</si>
  <si>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</si>
  <si>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</si>
  <si>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</si>
  <si>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</si>
  <si>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</si>
  <si>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</si>
  <si>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</si>
  <si>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</si>
  <si>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</si>
  <si>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</si>
  <si>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</si>
  <si>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</si>
  <si>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</si>
  <si>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</si>
  <si>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</si>
  <si>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</si>
  <si>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</si>
  <si>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</si>
  <si>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</si>
  <si>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</si>
  <si>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</si>
  <si>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</si>
  <si>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</si>
  <si>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</si>
  <si>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</si>
  <si>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</si>
  <si>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</si>
  <si>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</si>
  <si>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</si>
  <si>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</si>
  <si>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</si>
  <si>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</si>
  <si>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</si>
  <si>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</si>
  <si>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</si>
  <si>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</si>
  <si>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</si>
  <si>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</si>
  <si>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</si>
  <si>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</si>
  <si>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</si>
  <si>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</si>
  <si>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</si>
  <si>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</si>
  <si>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</si>
  <si>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</si>
  <si>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</si>
  <si>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</si>
  <si>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</si>
  <si>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</si>
  <si>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</si>
  <si>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</si>
  <si>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</si>
  <si>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</si>
  <si>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</si>
  <si>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</si>
  <si>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</si>
  <si>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</si>
  <si>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</si>
  <si>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</si>
  <si>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</si>
  <si>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</si>
  <si>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</si>
  <si>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</si>
  <si>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</si>
  <si>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</si>
  <si>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</si>
  <si>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</si>
  <si>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</si>
  <si>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</si>
  <si>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</si>
  <si>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</si>
  <si>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</si>
  <si>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</si>
  <si>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</si>
  <si>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</si>
  <si>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</si>
  <si>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</si>
  <si>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</si>
  <si>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</si>
  <si>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</si>
  <si>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</si>
  <si>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</si>
  <si>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</si>
  <si>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</si>
  <si>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</si>
  <si>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</si>
  <si>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</si>
  <si>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</si>
  <si>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</si>
  <si>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</si>
  <si>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</si>
  <si>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</si>
  <si>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</si>
  <si>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</si>
  <si>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</si>
  <si>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</si>
  <si>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</si>
  <si>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</si>
  <si>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</si>
  <si>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</si>
  <si>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</si>
  <si>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</si>
  <si>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</si>
  <si>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</si>
  <si>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</si>
  <si>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</si>
  <si>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</si>
  <si>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</si>
  <si>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</si>
  <si>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</si>
  <si>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</si>
  <si>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</si>
  <si>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</si>
  <si>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</si>
  <si>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</si>
  <si>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</si>
  <si>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</si>
  <si>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</si>
  <si>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</si>
  <si>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</si>
  <si>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</si>
  <si>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</si>
  <si>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</si>
  <si>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</si>
  <si>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</si>
  <si>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</si>
  <si>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</si>
  <si>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</si>
  <si>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</si>
  <si>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</si>
  <si>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</si>
  <si>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</si>
  <si>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</si>
  <si>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</si>
  <si>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</si>
  <si>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</si>
  <si>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</si>
  <si>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</si>
  <si>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</si>
  <si>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</si>
  <si>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</si>
  <si>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</si>
  <si>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</si>
  <si>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</si>
  <si>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</si>
  <si>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</si>
  <si>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</si>
  <si>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</si>
  <si>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</si>
  <si>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</si>
  <si>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</si>
  <si>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</si>
  <si>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</si>
  <si>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</si>
  <si>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</si>
  <si>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</si>
  <si>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</si>
  <si>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</si>
  <si>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</si>
  <si>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</si>
  <si>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</si>
  <si>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</si>
  <si>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</si>
  <si>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</si>
  <si>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</si>
  <si>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</si>
  <si>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</si>
  <si>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</si>
  <si>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</si>
  <si>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</si>
  <si>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</si>
  <si>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</si>
  <si>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</si>
  <si>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</si>
  <si>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</si>
  <si>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</si>
  <si>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</si>
  <si>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</si>
  <si>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</si>
  <si>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</si>
  <si>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</si>
  <si>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</si>
  <si>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</si>
  <si>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</si>
  <si>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</si>
  <si>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</si>
  <si>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</si>
  <si>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</si>
  <si>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</si>
  <si>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</si>
  <si>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</si>
  <si>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</si>
  <si>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</si>
  <si>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</si>
  <si>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</si>
  <si>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</si>
  <si>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</si>
  <si>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</si>
  <si>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</si>
  <si>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</si>
  <si>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</si>
  <si>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</si>
  <si>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</si>
  <si>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</si>
  <si>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</si>
  <si>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</si>
  <si>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</si>
  <si>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</si>
  <si>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</si>
  <si>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</si>
  <si>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</si>
  <si>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</si>
  <si>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</si>
  <si>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</si>
  <si>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</si>
  <si>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</si>
  <si>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</si>
  <si>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</si>
  <si>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</si>
  <si>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</si>
  <si>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</si>
  <si>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</si>
  <si>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</si>
  <si>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</si>
  <si>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</si>
  <si>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</si>
  <si>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</si>
  <si>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</si>
  <si>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</si>
  <si>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</si>
  <si>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</si>
  <si>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</si>
  <si>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</si>
  <si>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</si>
  <si>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</si>
  <si>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</si>
  <si>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</si>
  <si>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</si>
  <si>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</si>
  <si>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</si>
  <si>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</si>
  <si>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</si>
  <si>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</si>
  <si>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</si>
  <si>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</si>
  <si>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</si>
  <si>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</si>
  <si>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</si>
  <si>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</si>
  <si>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</si>
  <si>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</si>
  <si>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</si>
  <si>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</si>
  <si>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</si>
  <si>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</si>
  <si>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</si>
  <si>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</si>
  <si>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</si>
  <si>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</si>
  <si>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</si>
  <si>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</si>
  <si>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</si>
  <si>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</si>
  <si>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</si>
  <si>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</si>
  <si>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</si>
  <si>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</si>
  <si>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</si>
  <si>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</si>
  <si>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</si>
  <si>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</si>
  <si>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</si>
  <si>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</si>
  <si>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</si>
  <si>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</si>
  <si>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</si>
  <si>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</si>
  <si>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</si>
  <si>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</si>
  <si>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</si>
  <si>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</si>
  <si>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</si>
  <si>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</si>
  <si>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</si>
  <si>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</si>
  <si>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</si>
  <si>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</si>
  <si>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</si>
  <si>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</si>
  <si>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</si>
  <si>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</si>
  <si>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</si>
  <si>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</si>
  <si>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</si>
  <si>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</si>
  <si>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</si>
  <si>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</si>
  <si>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</si>
  <si>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</si>
  <si>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</si>
  <si>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</si>
  <si>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</si>
  <si>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</si>
  <si>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</si>
  <si>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</si>
  <si>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</si>
  <si>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</si>
  <si>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</si>
  <si>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</si>
  <si>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</si>
  <si>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</si>
  <si>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</si>
  <si>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</si>
  <si>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</si>
  <si>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</si>
  <si>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</si>
  <si>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</si>
  <si>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</si>
  <si>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</si>
  <si>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</si>
  <si>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</si>
  <si>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</si>
  <si>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</si>
  <si>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</si>
  <si>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</si>
  <si>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</si>
  <si>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</si>
  <si>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</si>
  <si>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</si>
  <si>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</si>
  <si>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</si>
  <si>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</si>
  <si>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</si>
  <si>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</si>
  <si>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</si>
  <si>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</si>
  <si>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</si>
  <si>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</si>
  <si>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</si>
  <si>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</si>
  <si>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</si>
  <si>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</si>
  <si>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</si>
  <si>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</si>
  <si>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</si>
  <si>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</si>
  <si>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</si>
  <si>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</si>
  <si>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</si>
  <si>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</si>
  <si>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</si>
  <si>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</si>
  <si>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</si>
  <si>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</si>
  <si>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</si>
  <si>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</si>
  <si>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</si>
  <si>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</si>
  <si>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</si>
  <si>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</si>
  <si>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</si>
  <si>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</si>
  <si>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</si>
  <si>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</si>
  <si>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</si>
  <si>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</si>
  <si>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</si>
  <si>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</si>
  <si>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</si>
  <si>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</si>
  <si>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</si>
  <si>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</si>
  <si>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</si>
  <si>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</si>
  <si>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</si>
  <si>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</si>
  <si>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</si>
  <si>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</si>
  <si>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</si>
  <si>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</si>
  <si>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</si>
  <si>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</si>
  <si>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</si>
  <si>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</si>
  <si>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</si>
  <si>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</si>
  <si>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</si>
  <si>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</si>
  <si>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</si>
  <si>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</si>
  <si>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</si>
  <si>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</si>
  <si>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</si>
  <si>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</si>
  <si>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</si>
  <si>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</si>
  <si>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</si>
  <si>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</si>
  <si>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</si>
  <si>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t>Izaza area - King Channel</t>
  </si>
  <si>
    <r>
      <t>cells mL</t>
    </r>
    <r>
      <rPr>
        <vertAlign val="superscript"/>
        <sz val="12"/>
        <rFont val="Calibri"/>
        <family val="2"/>
        <scheme val="minor"/>
      </rPr>
      <t>-1</t>
    </r>
  </si>
  <si>
    <t>Ester Island</t>
  </si>
  <si>
    <t>Cuptana</t>
  </si>
  <si>
    <r>
      <t>cells mL</t>
    </r>
    <r>
      <rPr>
        <vertAlign val="superscript"/>
        <sz val="12"/>
        <rFont val="Calibri"/>
        <family val="2"/>
        <scheme val="minor"/>
      </rPr>
      <t>-2</t>
    </r>
    <r>
      <rPr>
        <sz val="11"/>
        <color theme="1"/>
        <rFont val="Calibri"/>
        <family val="2"/>
        <scheme val="minor"/>
      </rPr>
      <t/>
    </r>
  </si>
  <si>
    <t xml:space="preserve">Canalad </t>
  </si>
  <si>
    <r>
      <t>cells mL</t>
    </r>
    <r>
      <rPr>
        <vertAlign val="superscript"/>
        <sz val="12"/>
        <rFont val="Calibri"/>
        <family val="2"/>
        <scheme val="minor"/>
      </rPr>
      <t>-3</t>
    </r>
    <r>
      <rPr>
        <sz val="11"/>
        <color theme="1"/>
        <rFont val="Calibri"/>
        <family val="2"/>
        <scheme val="minor"/>
      </rPr>
      <t/>
    </r>
  </si>
  <si>
    <t xml:space="preserve">Angostura </t>
  </si>
  <si>
    <r>
      <t>cells mL</t>
    </r>
    <r>
      <rPr>
        <vertAlign val="superscript"/>
        <sz val="12"/>
        <rFont val="Calibri"/>
        <family val="2"/>
        <scheme val="minor"/>
      </rPr>
      <t>-4</t>
    </r>
    <r>
      <rPr>
        <sz val="11"/>
        <color theme="1"/>
        <rFont val="Calibri"/>
        <family val="2"/>
        <scheme val="minor"/>
      </rPr>
      <t/>
    </r>
  </si>
  <si>
    <t xml:space="preserve">Allan </t>
  </si>
  <si>
    <r>
      <t>cells mL</t>
    </r>
    <r>
      <rPr>
        <vertAlign val="superscript"/>
        <sz val="12"/>
        <rFont val="Calibri"/>
        <family val="2"/>
        <scheme val="minor"/>
      </rPr>
      <t>-5</t>
    </r>
    <r>
      <rPr>
        <sz val="11"/>
        <color theme="1"/>
        <rFont val="Calibri"/>
        <family val="2"/>
        <scheme val="minor"/>
      </rPr>
      <t/>
    </r>
  </si>
  <si>
    <t xml:space="preserve">Laitec </t>
  </si>
  <si>
    <t xml:space="preserve">Lincay </t>
  </si>
  <si>
    <t>Huyar</t>
  </si>
  <si>
    <t>Faro Corona, Chiloe</t>
  </si>
  <si>
    <t>Northward and westward expasion of species distribution range in Chile. First records of the species in SE Pacific coastal oceanic waters off Chiloé Island</t>
  </si>
  <si>
    <t>Mar Brava, Chiloe</t>
  </si>
  <si>
    <t>Cucao, Chiloe</t>
  </si>
  <si>
    <t>Westward expansion of the species distribution range in Chile. First records of the species in SE Pacific coastal oceanic waters off Chiloe Island</t>
  </si>
  <si>
    <t>Punta Bonita, Calbuco</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</si>
  <si>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</si>
  <si>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</si>
  <si>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</si>
  <si>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</si>
  <si>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</si>
  <si>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</si>
  <si>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</si>
  <si>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</si>
  <si>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</si>
  <si>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</si>
  <si>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</si>
  <si>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</si>
  <si>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</si>
  <si>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</si>
  <si>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</si>
  <si>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</si>
  <si>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</si>
  <si>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</si>
  <si>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</si>
  <si>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</si>
  <si>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</si>
  <si>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</si>
  <si>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</si>
  <si>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</si>
  <si>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</si>
  <si>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</si>
  <si>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</si>
  <si>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</si>
  <si>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</si>
  <si>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</si>
  <si>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</si>
  <si>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</si>
  <si>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</si>
  <si>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</si>
  <si>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</si>
  <si>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</si>
  <si>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</si>
  <si>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</si>
  <si>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</si>
  <si>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</si>
  <si>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</si>
  <si>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</si>
  <si>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</si>
  <si>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</si>
  <si>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</si>
  <si>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</si>
  <si>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</si>
  <si>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</si>
  <si>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</si>
  <si>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</si>
  <si>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</si>
  <si>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</si>
  <si>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</si>
  <si>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</si>
  <si>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</si>
  <si>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</si>
  <si>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</si>
  <si>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</si>
  <si>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</si>
  <si>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</si>
  <si>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</si>
  <si>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</si>
  <si>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</si>
  <si>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</si>
  <si>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</si>
  <si>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</si>
  <si>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</si>
  <si>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</si>
  <si>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</si>
  <si>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</si>
  <si>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</si>
  <si>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</si>
  <si>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</si>
  <si>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</si>
  <si>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</si>
  <si>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</si>
  <si>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</si>
  <si>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</si>
  <si>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</si>
  <si>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</si>
  <si>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</si>
  <si>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</si>
  <si>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</si>
  <si>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</si>
  <si>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</si>
  <si>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</si>
  <si>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</si>
  <si>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</si>
  <si>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</si>
  <si>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</si>
  <si>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</si>
  <si>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</si>
  <si>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</si>
  <si>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</si>
  <si>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</si>
  <si>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</si>
  <si>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</si>
  <si>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</si>
  <si>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</si>
  <si>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</si>
  <si>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</si>
  <si>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</si>
  <si>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</si>
  <si>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</si>
  <si>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</si>
  <si>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</si>
  <si>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</si>
  <si>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</si>
  <si>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</si>
  <si>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</si>
  <si>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</si>
  <si>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</si>
  <si>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</si>
  <si>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</si>
  <si>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</si>
  <si>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</si>
  <si>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</si>
  <si>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</si>
  <si>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</si>
  <si>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</si>
  <si>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</si>
  <si>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</si>
  <si>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</si>
  <si>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</si>
  <si>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</si>
  <si>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</si>
  <si>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</si>
  <si>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</si>
  <si>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</si>
  <si>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</si>
  <si>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</si>
  <si>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</si>
  <si>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</si>
  <si>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</si>
  <si>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</si>
  <si>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</si>
  <si>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</si>
  <si>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</si>
  <si>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</si>
  <si>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</si>
  <si>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</si>
  <si>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</si>
  <si>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</si>
  <si>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</si>
  <si>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</si>
  <si>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</si>
  <si>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</si>
  <si>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</si>
  <si>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</si>
  <si>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</si>
  <si>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</si>
  <si>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</si>
  <si>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</si>
  <si>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</si>
  <si>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</si>
  <si>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</si>
  <si>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</si>
  <si>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</si>
  <si>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</si>
  <si>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</si>
  <si>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</si>
  <si>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</si>
  <si>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</si>
  <si>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</si>
  <si>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</si>
  <si>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</si>
  <si>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</si>
  <si>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</si>
  <si>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</si>
  <si>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</si>
  <si>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</si>
  <si>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</si>
  <si>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</si>
  <si>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</si>
  <si>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</si>
  <si>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</si>
  <si>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</si>
  <si>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</si>
  <si>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</si>
  <si>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</si>
  <si>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</si>
  <si>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</si>
  <si>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</si>
  <si>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</si>
  <si>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</si>
  <si>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</si>
  <si>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</si>
  <si>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</si>
  <si>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</si>
  <si>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</si>
  <si>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</si>
  <si>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</si>
  <si>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</si>
  <si>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</si>
  <si>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</si>
  <si>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</si>
  <si>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</si>
  <si>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</si>
  <si>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</si>
  <si>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</si>
  <si>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</si>
  <si>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</si>
  <si>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</si>
  <si>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</si>
  <si>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</si>
  <si>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</si>
  <si>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</si>
  <si>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</si>
  <si>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</si>
  <si>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</si>
  <si>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</si>
  <si>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</si>
  <si>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</si>
  <si>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</si>
  <si>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</si>
  <si>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</si>
  <si>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</si>
  <si>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</si>
  <si>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</si>
  <si>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</si>
  <si>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</si>
  <si>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</si>
  <si>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</si>
  <si>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</si>
  <si>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</si>
  <si>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</si>
  <si>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</si>
  <si>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</si>
  <si>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</si>
  <si>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</si>
  <si>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</si>
  <si>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</si>
  <si>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</si>
  <si>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</si>
  <si>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</si>
  <si>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</si>
  <si>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</si>
  <si>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</si>
  <si>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</si>
  <si>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</si>
  <si>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</si>
  <si>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</si>
  <si>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</si>
  <si>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</si>
  <si>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</si>
  <si>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</si>
  <si>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</si>
  <si>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</si>
  <si>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</si>
  <si>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</si>
  <si>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</si>
  <si>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</si>
  <si>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</si>
  <si>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</si>
  <si>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</si>
  <si>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</si>
  <si>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</si>
  <si>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</si>
  <si>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</si>
  <si>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</si>
  <si>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</si>
  <si>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</si>
  <si>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</si>
  <si>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</si>
  <si>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</si>
  <si>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</si>
  <si>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</si>
  <si>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</si>
  <si>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</si>
  <si>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</si>
  <si>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</si>
  <si>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</si>
  <si>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</si>
  <si>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</si>
  <si>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</si>
  <si>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</si>
  <si>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</si>
  <si>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</si>
  <si>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</si>
  <si>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</si>
  <si>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</si>
  <si>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</si>
  <si>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</si>
  <si>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</si>
  <si>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</si>
  <si>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</si>
  <si>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</si>
  <si>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</si>
  <si>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</si>
  <si>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</si>
  <si>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</si>
  <si>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</si>
  <si>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</si>
  <si>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</si>
  <si>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</si>
  <si>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</si>
  <si>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</si>
  <si>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</si>
  <si>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</si>
  <si>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</si>
  <si>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</si>
  <si>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</si>
  <si>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</si>
  <si>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</si>
  <si>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</si>
  <si>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</si>
  <si>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</si>
  <si>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</si>
  <si>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</si>
  <si>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</si>
  <si>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</si>
  <si>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</si>
  <si>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</si>
  <si>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</si>
  <si>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</si>
  <si>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</si>
  <si>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</si>
  <si>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</si>
  <si>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</si>
  <si>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</si>
  <si>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</si>
  <si>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</si>
  <si>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</si>
  <si>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</si>
  <si>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</si>
  <si>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</si>
  <si>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</si>
  <si>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</si>
  <si>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</si>
  <si>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</si>
  <si>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</si>
  <si>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</si>
  <si>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</si>
  <si>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</si>
  <si>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</si>
  <si>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</si>
  <si>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</si>
  <si>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</si>
  <si>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</si>
  <si>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</si>
  <si>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</si>
  <si>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</si>
  <si>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</si>
  <si>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</si>
  <si>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</si>
  <si>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</si>
  <si>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</si>
  <si>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</si>
  <si>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</si>
  <si>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</si>
  <si>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</si>
  <si>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</si>
  <si>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</si>
  <si>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</si>
  <si>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</si>
  <si>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</si>
  <si>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</si>
  <si>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</si>
  <si>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</si>
  <si>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</si>
  <si>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</si>
  <si>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</si>
  <si>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</si>
  <si>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</si>
  <si>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</si>
  <si>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</si>
  <si>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</si>
  <si>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</si>
  <si>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</si>
  <si>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</si>
  <si>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</si>
  <si>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</si>
  <si>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</si>
  <si>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</si>
  <si>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</si>
  <si>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</si>
  <si>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</si>
  <si>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</si>
  <si>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</si>
  <si>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</si>
  <si>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</si>
  <si>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</si>
  <si>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</si>
  <si>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</si>
  <si>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</si>
  <si>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</si>
  <si>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</si>
  <si>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</si>
  <si>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</si>
  <si>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</si>
  <si>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</si>
  <si>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</si>
  <si>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</si>
  <si>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</si>
  <si>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</si>
  <si>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</si>
  <si>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</si>
  <si>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</si>
  <si>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</si>
  <si>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</si>
  <si>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</si>
  <si>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</si>
  <si>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</si>
  <si>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</si>
  <si>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</si>
  <si>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</si>
  <si>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OA                                       DTX1</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</si>
  <si>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</si>
  <si>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</si>
  <si>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</si>
  <si>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</si>
  <si>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</si>
  <si>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</si>
  <si>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</si>
  <si>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</si>
  <si>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</si>
  <si>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</si>
  <si>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</si>
  <si>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</si>
  <si>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</si>
  <si>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</si>
  <si>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</si>
  <si>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</si>
  <si>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</si>
  <si>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</si>
  <si>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</si>
  <si>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</si>
  <si>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</si>
  <si>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</si>
  <si>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</si>
  <si>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</si>
  <si>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</si>
  <si>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</si>
  <si>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</si>
  <si>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</si>
  <si>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</si>
  <si>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</si>
  <si>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</si>
  <si>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</si>
  <si>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</si>
  <si>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</si>
  <si>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</si>
  <si>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</si>
  <si>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</si>
  <si>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</si>
  <si>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</si>
  <si>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</si>
  <si>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</si>
  <si>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</si>
  <si>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</si>
  <si>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</si>
  <si>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</si>
  <si>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</si>
  <si>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</si>
  <si>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</si>
  <si>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</si>
  <si>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</si>
  <si>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</si>
  <si>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</si>
  <si>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</si>
  <si>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</si>
  <si>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</si>
  <si>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</si>
  <si>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</si>
  <si>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</si>
  <si>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</si>
  <si>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</si>
  <si>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</si>
  <si>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</si>
  <si>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</si>
  <si>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</si>
  <si>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</si>
  <si>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</si>
  <si>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</si>
  <si>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</si>
  <si>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</si>
  <si>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</si>
  <si>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</si>
  <si>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</si>
  <si>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</si>
  <si>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</si>
  <si>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</si>
  <si>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</si>
  <si>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</si>
  <si>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</si>
  <si>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</si>
  <si>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</si>
  <si>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</si>
  <si>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</si>
  <si>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</si>
  <si>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</si>
  <si>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</si>
  <si>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</si>
  <si>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</si>
  <si>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</si>
  <si>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</si>
  <si>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</si>
  <si>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</si>
  <si>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</si>
  <si>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</si>
  <si>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</si>
  <si>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</si>
  <si>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</si>
  <si>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</si>
  <si>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</si>
  <si>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</si>
  <si>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</si>
  <si>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</si>
  <si>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</si>
  <si>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</si>
  <si>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</si>
  <si>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</si>
  <si>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</si>
  <si>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</si>
  <si>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</si>
  <si>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</si>
  <si>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</si>
  <si>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</si>
  <si>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</si>
  <si>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</si>
  <si>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</si>
  <si>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</si>
  <si>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</si>
  <si>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</si>
  <si>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</si>
  <si>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</si>
  <si>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</si>
  <si>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</si>
  <si>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</si>
  <si>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</si>
  <si>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</si>
  <si>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</si>
  <si>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</si>
  <si>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</si>
  <si>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</si>
  <si>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Prymnesium cf. parvum</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</si>
  <si>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</si>
  <si>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</si>
  <si>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</si>
  <si>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</si>
  <si>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</si>
  <si>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</si>
  <si>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</si>
  <si>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</si>
  <si>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</si>
  <si>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</si>
  <si>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</si>
  <si>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</si>
  <si>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</si>
  <si>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</si>
  <si>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</si>
  <si>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</si>
  <si>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</si>
  <si>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</si>
  <si>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</si>
  <si>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</si>
  <si>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</si>
  <si>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</si>
  <si>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</si>
  <si>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</si>
  <si>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</si>
  <si>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</si>
  <si>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</si>
  <si>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</si>
  <si>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</si>
  <si>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</si>
  <si>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</si>
  <si>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</si>
  <si>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</si>
  <si>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</si>
  <si>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</si>
  <si>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</si>
  <si>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</si>
  <si>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</si>
  <si>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</si>
  <si>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</si>
  <si>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</si>
  <si>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</si>
  <si>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</si>
  <si>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</si>
  <si>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</si>
  <si>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</si>
  <si>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</si>
  <si>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</si>
  <si>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</si>
  <si>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</si>
  <si>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</si>
  <si>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</si>
  <si>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</si>
  <si>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</si>
  <si>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</si>
  <si>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</si>
  <si>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</si>
  <si>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</si>
  <si>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</si>
  <si>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</si>
  <si>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</si>
  <si>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</si>
  <si>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</si>
  <si>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</si>
  <si>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</si>
  <si>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</si>
  <si>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</si>
  <si>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</si>
  <si>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</si>
  <si>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</si>
  <si>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</si>
  <si>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</si>
  <si>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</si>
  <si>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</si>
  <si>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</si>
  <si>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</si>
  <si>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</si>
  <si>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</si>
  <si>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</si>
  <si>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</si>
  <si>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</si>
  <si>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</si>
  <si>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</si>
  <si>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</si>
  <si>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</si>
  <si>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</si>
  <si>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</si>
  <si>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</si>
  <si>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</si>
  <si>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</si>
  <si>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</si>
  <si>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</si>
  <si>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</si>
  <si>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</si>
  <si>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</si>
  <si>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</si>
  <si>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</si>
  <si>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</si>
  <si>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</si>
  <si>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</si>
  <si>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</si>
  <si>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</si>
  <si>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</si>
  <si>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</si>
  <si>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</si>
  <si>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</si>
  <si>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</si>
  <si>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</si>
  <si>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</si>
  <si>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</si>
  <si>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</si>
  <si>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</si>
  <si>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</si>
  <si>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</si>
  <si>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</si>
  <si>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</si>
  <si>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</si>
  <si>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</si>
  <si>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</si>
  <si>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</si>
  <si>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</si>
  <si>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</si>
  <si>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</si>
  <si>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</si>
  <si>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2006-0272006-09</t>
  </si>
  <si>
    <t>2008-002-14</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</si>
  <si>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</si>
  <si>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</si>
  <si>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</si>
  <si>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</si>
  <si>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</si>
  <si>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</si>
  <si>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</si>
  <si>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</si>
  <si>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</si>
  <si>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</si>
  <si>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</si>
  <si>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</si>
  <si>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</si>
  <si>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</si>
  <si>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</si>
  <si>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</si>
  <si>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</si>
  <si>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</si>
  <si>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</si>
  <si>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</si>
  <si>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</si>
  <si>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</si>
  <si>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</si>
  <si>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</si>
  <si>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</si>
  <si>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</si>
  <si>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2005-10/2006-06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</si>
  <si>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</si>
  <si>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</si>
  <si>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</si>
  <si>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</si>
  <si>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</si>
  <si>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</si>
  <si>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</si>
  <si>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</si>
  <si>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</si>
  <si>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</si>
  <si>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</si>
  <si>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</si>
  <si>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</si>
  <si>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</si>
  <si>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</si>
  <si>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</si>
  <si>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</si>
  <si>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</si>
  <si>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</si>
  <si>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</si>
  <si>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</si>
  <si>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</si>
  <si>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</si>
  <si>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</si>
  <si>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</si>
  <si>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</si>
  <si>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</si>
  <si>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</si>
  <si>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</si>
  <si>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</si>
  <si>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</si>
  <si>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</si>
  <si>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</si>
  <si>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</si>
  <si>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</si>
  <si>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</si>
  <si>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</si>
  <si>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</si>
  <si>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</si>
  <si>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</si>
  <si>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</si>
  <si>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</si>
  <si>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</si>
  <si>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</si>
  <si>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</si>
  <si>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</si>
  <si>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</si>
  <si>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</si>
  <si>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</si>
  <si>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</si>
  <si>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</si>
  <si>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</si>
  <si>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</si>
  <si>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</si>
  <si>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</si>
  <si>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</si>
  <si>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</si>
  <si>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</si>
  <si>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</si>
  <si>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</si>
  <si>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</si>
  <si>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</si>
  <si>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</si>
  <si>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</si>
  <si>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</si>
  <si>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</si>
  <si>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</si>
  <si>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</si>
  <si>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</si>
  <si>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</si>
  <si>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</si>
  <si>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</si>
  <si>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</si>
  <si>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</si>
  <si>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</si>
  <si>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</si>
  <si>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</si>
  <si>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</si>
  <si>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</si>
  <si>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</si>
  <si>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</si>
  <si>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</si>
  <si>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</si>
  <si>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</si>
  <si>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</si>
  <si>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</si>
  <si>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</si>
  <si>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</si>
  <si>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</si>
  <si>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</si>
  <si>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</si>
  <si>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</si>
  <si>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Cedro’s beach at Palhoça, Santa Catarina</t>
  </si>
  <si>
    <t>South Bay of Florianópolis, Brazil</t>
  </si>
  <si>
    <t xml:space="preserve">Tijucas Bay of Florianópolis, </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</si>
  <si>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</si>
  <si>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</si>
  <si>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</si>
  <si>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</si>
  <si>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</si>
  <si>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Fjords of Southern Chile</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</si>
  <si>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</si>
  <si>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</si>
  <si>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</si>
  <si>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</si>
  <si>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</si>
  <si>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</si>
  <si>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</si>
  <si>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</si>
  <si>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</si>
  <si>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</si>
  <si>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</si>
  <si>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</si>
  <si>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</si>
  <si>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</si>
  <si>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</si>
  <si>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</si>
  <si>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</si>
  <si>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</si>
  <si>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</si>
  <si>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</si>
  <si>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</si>
  <si>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</si>
  <si>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</si>
  <si>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</si>
  <si>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</si>
  <si>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</si>
  <si>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</si>
  <si>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</si>
  <si>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</si>
  <si>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</si>
  <si>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</si>
  <si>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</si>
  <si>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</si>
  <si>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</si>
  <si>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</si>
  <si>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</si>
  <si>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</si>
  <si>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</si>
  <si>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</si>
  <si>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</si>
  <si>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</si>
  <si>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</si>
  <si>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</si>
  <si>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</si>
  <si>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</si>
  <si>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</si>
  <si>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</si>
  <si>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</si>
  <si>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</si>
  <si>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</si>
  <si>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</si>
  <si>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</si>
  <si>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</si>
  <si>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</si>
  <si>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</si>
  <si>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</si>
  <si>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</si>
  <si>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</si>
  <si>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</si>
  <si>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</si>
  <si>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</si>
  <si>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</si>
  <si>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</si>
  <si>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</si>
  <si>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</si>
  <si>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</si>
  <si>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</si>
  <si>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</si>
  <si>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</si>
  <si>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</si>
  <si>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</si>
  <si>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</si>
  <si>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</si>
  <si>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</si>
  <si>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</si>
  <si>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</si>
  <si>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</si>
  <si>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</si>
  <si>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</si>
  <si>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</si>
  <si>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</si>
  <si>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</si>
  <si>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</si>
  <si>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</si>
  <si>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</si>
  <si>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</si>
  <si>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</si>
  <si>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</si>
  <si>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1978-10-07</t>
  </si>
  <si>
    <t>1996-08-29</t>
  </si>
  <si>
    <t>Argentine shelf waters (15)</t>
  </si>
  <si>
    <t>Argentine shelf waters (16)</t>
  </si>
  <si>
    <t>1987--05-07</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</si>
  <si>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</si>
  <si>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</si>
  <si>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</si>
  <si>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</si>
  <si>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</si>
  <si>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</si>
  <si>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</si>
  <si>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</si>
  <si>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</si>
  <si>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</si>
  <si>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</si>
  <si>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</si>
  <si>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</si>
  <si>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</si>
  <si>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</si>
  <si>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</si>
  <si>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</si>
  <si>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</si>
  <si>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</si>
  <si>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</si>
  <si>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</si>
  <si>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</si>
  <si>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</si>
  <si>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t>1,690,624 (radious)</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</si>
  <si>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</si>
  <si>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</si>
  <si>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</si>
  <si>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</si>
  <si>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</si>
  <si>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</si>
  <si>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</si>
  <si>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</si>
  <si>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</si>
  <si>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</si>
  <si>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</si>
  <si>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</si>
  <si>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</si>
  <si>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</si>
  <si>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</si>
  <si>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</si>
  <si>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</si>
  <si>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</si>
  <si>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</si>
  <si>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</si>
  <si>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</si>
  <si>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</si>
  <si>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</si>
  <si>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</si>
  <si>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</si>
  <si>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</si>
  <si>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</si>
  <si>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</si>
  <si>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</si>
  <si>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</si>
  <si>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</si>
  <si>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</si>
  <si>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</si>
  <si>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</si>
  <si>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</si>
  <si>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</si>
  <si>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</si>
  <si>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</si>
  <si>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</si>
  <si>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</si>
  <si>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</si>
  <si>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</si>
  <si>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</si>
  <si>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</si>
  <si>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</si>
  <si>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</si>
  <si>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</si>
  <si>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</si>
  <si>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</si>
  <si>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</si>
  <si>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</si>
  <si>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</si>
  <si>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</si>
  <si>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</si>
  <si>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</si>
  <si>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</si>
  <si>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</si>
  <si>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</si>
  <si>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</si>
  <si>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</si>
  <si>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</si>
  <si>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</si>
  <si>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</si>
  <si>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</si>
  <si>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</si>
  <si>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</si>
  <si>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</si>
  <si>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</si>
  <si>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Hernández C., Díaz P.A. &amp; Molinet C. 2016. Exceptional climate anomalies and northwards expansion of Paralytic Shellfish Poisoning outbreaks in Southern Chile. Harmful Algae News 54: 1-2.</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</si>
  <si>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</si>
  <si>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</si>
  <si>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</si>
  <si>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</si>
  <si>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</si>
  <si>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</si>
  <si>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</si>
  <si>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</si>
  <si>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</si>
  <si>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</si>
  <si>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</si>
  <si>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</si>
  <si>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</si>
  <si>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</si>
  <si>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</si>
  <si>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</si>
  <si>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</si>
  <si>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</si>
  <si>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</si>
  <si>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</si>
  <si>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Montes R.M., Rojas X., Artacho P., Tello A. &amp; Quiñones R.A. 2018. Quantifying harmful algal bloom thresholds for farmed salmon in southern Chile. Harmful Algae 77: 55-65.</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</si>
  <si>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</si>
  <si>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</si>
  <si>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</si>
  <si>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</si>
  <si>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</si>
  <si>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</si>
  <si>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</si>
  <si>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</si>
  <si>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</si>
  <si>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</si>
  <si>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</si>
  <si>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</si>
  <si>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</si>
  <si>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</si>
  <si>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</si>
  <si>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</si>
  <si>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</si>
  <si>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</si>
  <si>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</si>
  <si>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</si>
  <si>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</si>
  <si>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</si>
  <si>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</si>
  <si>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</si>
  <si>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</si>
  <si>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</si>
  <si>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</si>
  <si>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</si>
  <si>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</si>
  <si>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</si>
  <si>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</si>
  <si>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</si>
  <si>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</si>
  <si>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</si>
  <si>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</si>
  <si>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</si>
  <si>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</si>
  <si>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</si>
  <si>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</si>
  <si>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</si>
  <si>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</si>
  <si>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</si>
  <si>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</si>
  <si>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</si>
  <si>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</si>
  <si>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</si>
  <si>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</si>
  <si>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</si>
  <si>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</si>
  <si>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</si>
  <si>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</si>
  <si>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</si>
  <si>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</si>
  <si>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</si>
  <si>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</si>
  <si>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</si>
  <si>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</si>
  <si>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</si>
  <si>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</si>
  <si>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</si>
  <si>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</si>
  <si>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</si>
  <si>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</si>
  <si>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</si>
  <si>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</si>
  <si>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</si>
  <si>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1997-03/1997-07</t>
  </si>
  <si>
    <t>2015-11-23/2015-12-03</t>
  </si>
  <si>
    <t>2008-11-02/2008-11-21</t>
  </si>
  <si>
    <t>2000-05/2000-07</t>
  </si>
  <si>
    <t>Gonyaulax taylorii</t>
  </si>
  <si>
    <t>2000-05-08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</si>
</sst>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right/>
      <top style="medium">
        <color rgb="FFDDDDDD"/>
      </top>
      <bottom/>
      <diagonal/>
    </border>
  </borders>
  <cellStyleXfs count="1">
    <xf numFmtId="0" fontId="0" fillId="0" borderId="0"/>
  </cellStyleXfs>
  <cellXfs count="71">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2" fillId="0" borderId="0" xfId="0"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0" fontId="4" fillId="10" borderId="0" xfId="0"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1" xfId="0"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49" fontId="4" fillId="0" borderId="0" xfId="0" quotePrefix="1"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49" fontId="4" fillId="9" borderId="0" xfId="0" applyNumberFormat="1" applyFont="1" applyFill="1" applyBorder="1" applyAlignment="1">
      <alignment horizontal="left" vertical="top" wrapText="1"/>
    </xf>
    <xf numFmtId="49" fontId="5" fillId="2" borderId="0" xfId="0" applyNumberFormat="1" applyFont="1" applyFill="1" applyBorder="1" applyAlignment="1">
      <alignment horizontal="left" vertical="top" wrapText="1"/>
    </xf>
    <xf numFmtId="49" fontId="0" fillId="0" borderId="0" xfId="0" applyNumberFormat="1" applyFont="1" applyBorder="1" applyAlignment="1">
      <alignment vertical="top" wrapText="1"/>
    </xf>
    <xf numFmtId="49" fontId="0" fillId="0" borderId="0" xfId="0" applyNumberFormat="1" applyBorder="1" applyAlignment="1">
      <alignment vertical="top" wrapText="1"/>
    </xf>
    <xf numFmtId="49" fontId="0" fillId="9" borderId="0" xfId="0" applyNumberFormat="1" applyFont="1" applyFill="1" applyBorder="1" applyAlignment="1">
      <alignment vertical="top" wrapText="1"/>
    </xf>
    <xf numFmtId="49" fontId="6" fillId="9" borderId="0" xfId="0" applyNumberFormat="1" applyFont="1" applyFill="1" applyBorder="1" applyAlignment="1">
      <alignment vertical="top" wrapText="1"/>
    </xf>
    <xf numFmtId="49" fontId="6" fillId="0" borderId="0" xfId="0" applyNumberFormat="1" applyFont="1" applyFill="1" applyBorder="1" applyAlignment="1">
      <alignment vertical="top" wrapText="1"/>
    </xf>
    <xf numFmtId="49" fontId="5" fillId="0" borderId="0" xfId="0" applyNumberFormat="1" applyFont="1" applyBorder="1" applyAlignment="1">
      <alignment vertical="top" wrapText="1"/>
    </xf>
    <xf numFmtId="49" fontId="6" fillId="0" borderId="0" xfId="0" applyNumberFormat="1" applyFont="1" applyBorder="1" applyAlignment="1">
      <alignment vertical="top" wrapText="1"/>
    </xf>
    <xf numFmtId="49" fontId="4" fillId="0" borderId="0" xfId="0" applyNumberFormat="1" applyFont="1" applyBorder="1" applyAlignment="1">
      <alignment vertical="top" wrapText="1"/>
    </xf>
    <xf numFmtId="49" fontId="13" fillId="0" borderId="0" xfId="0" applyNumberFormat="1" applyFont="1"/>
    <xf numFmtId="49" fontId="5" fillId="0" borderId="0" xfId="0" applyNumberFormat="1" applyFont="1" applyFill="1" applyBorder="1" applyAlignment="1">
      <alignment horizontal="left" vertical="top" wrapText="1"/>
    </xf>
    <xf numFmtId="49" fontId="7" fillId="9" borderId="0" xfId="0" applyNumberFormat="1" applyFont="1" applyFill="1" applyBorder="1" applyAlignment="1">
      <alignment vertical="top" wrapText="1"/>
    </xf>
    <xf numFmtId="49"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3981"/>
  <sheetViews>
    <sheetView tabSelected="1" showRuler="0" zoomScale="90" zoomScaleNormal="90" zoomScalePageLayoutView="90" workbookViewId="0">
      <pane xSplit="1" ySplit="1" topLeftCell="I786" activePane="bottomRight" state="frozen"/>
      <selection pane="topRight" activeCell="B1" sqref="B1"/>
      <selection pane="bottomLeft" activeCell="A3" sqref="A3"/>
      <selection pane="bottomRight" activeCell="J790" sqref="J790"/>
    </sheetView>
  </sheetViews>
  <sheetFormatPr defaultColWidth="11" defaultRowHeight="49.95" customHeight="1" x14ac:dyDescent="0.3"/>
  <cols>
    <col min="1" max="1" width="20.296875" style="7" customWidth="1"/>
    <col min="2" max="3" width="18" style="7" customWidth="1"/>
    <col min="4" max="4" width="22.3984375" style="15" customWidth="1"/>
    <col min="5" max="5" width="20.19921875" style="56" customWidth="1"/>
    <col min="6" max="6" width="20.19921875" style="5" customWidth="1"/>
    <col min="7" max="7" width="18" style="7" customWidth="1"/>
    <col min="8" max="8" width="21.69921875" style="7" customWidth="1"/>
    <col min="9" max="9" width="18" style="7" customWidth="1"/>
    <col min="10" max="10" width="15.19921875" style="6" customWidth="1"/>
    <col min="11" max="11" width="14.69921875" style="6" customWidth="1"/>
    <col min="12" max="12" width="20" style="6" bestFit="1" customWidth="1"/>
    <col min="13" max="16" width="18" style="6" customWidth="1"/>
    <col min="17" max="17" width="18.69921875" style="10" customWidth="1"/>
    <col min="18" max="18" width="17.69921875" style="10" customWidth="1"/>
    <col min="19" max="19" width="19.19921875" style="6" customWidth="1"/>
    <col min="20" max="20" width="16.69921875" style="6" customWidth="1"/>
    <col min="21" max="21" width="18.69921875" style="6" customWidth="1"/>
    <col min="22" max="22" width="67.19921875" style="6" customWidth="1"/>
    <col min="23" max="16384" width="11" style="6"/>
  </cols>
  <sheetData>
    <row r="1" spans="1:370" s="2" customFormat="1" ht="49.95" customHeight="1" x14ac:dyDescent="0.3">
      <c r="A1" s="9" t="s">
        <v>1072</v>
      </c>
      <c r="B1" s="9" t="s">
        <v>1076</v>
      </c>
      <c r="C1" s="9" t="s">
        <v>1060</v>
      </c>
      <c r="D1" s="58" t="s">
        <v>1058</v>
      </c>
      <c r="E1" s="9"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ht="49.95" customHeight="1" x14ac:dyDescent="0.3">
      <c r="A2" s="28" t="s">
        <v>53</v>
      </c>
      <c r="B2" s="15" t="s">
        <v>60</v>
      </c>
      <c r="C2" s="7" t="s">
        <v>1062</v>
      </c>
      <c r="D2" s="15" t="s">
        <v>1568</v>
      </c>
      <c r="E2" s="7" t="s">
        <v>2104</v>
      </c>
      <c r="F2" s="6"/>
      <c r="H2" s="7" t="s">
        <v>1720</v>
      </c>
      <c r="I2" s="15" t="s">
        <v>1572</v>
      </c>
      <c r="J2" s="34">
        <v>-34.881399999999999</v>
      </c>
      <c r="K2" s="20">
        <v>-55.282899999999998</v>
      </c>
      <c r="L2" s="6">
        <v>1000</v>
      </c>
      <c r="N2" s="14" t="s">
        <v>1569</v>
      </c>
      <c r="S2" s="14" t="s">
        <v>1574</v>
      </c>
      <c r="V2" s="14" t="s">
        <v>1573</v>
      </c>
    </row>
    <row r="3" spans="1:370" ht="49.95" customHeight="1" x14ac:dyDescent="0.3">
      <c r="A3" s="28" t="s">
        <v>53</v>
      </c>
      <c r="B3" s="15" t="s">
        <v>60</v>
      </c>
      <c r="C3" s="7" t="s">
        <v>1062</v>
      </c>
      <c r="D3" s="15" t="s">
        <v>1568</v>
      </c>
      <c r="E3" s="7" t="s">
        <v>2104</v>
      </c>
      <c r="F3" s="6"/>
      <c r="H3" s="7" t="s">
        <v>1720</v>
      </c>
      <c r="I3" s="15" t="s">
        <v>1572</v>
      </c>
      <c r="J3" s="34">
        <v>-34.962499999999999</v>
      </c>
      <c r="K3" s="20">
        <v>-54.9467</v>
      </c>
      <c r="L3" s="6">
        <v>1000</v>
      </c>
      <c r="N3" s="14" t="s">
        <v>1570</v>
      </c>
      <c r="S3" s="14" t="s">
        <v>1574</v>
      </c>
      <c r="V3" s="14" t="s">
        <v>1573</v>
      </c>
    </row>
    <row r="4" spans="1:370" ht="49.95" customHeight="1" x14ac:dyDescent="0.3">
      <c r="A4" s="28" t="s">
        <v>53</v>
      </c>
      <c r="B4" s="15" t="s">
        <v>60</v>
      </c>
      <c r="C4" s="7" t="s">
        <v>1062</v>
      </c>
      <c r="D4" s="15" t="s">
        <v>1568</v>
      </c>
      <c r="E4" s="7" t="s">
        <v>2104</v>
      </c>
      <c r="F4" s="6"/>
      <c r="H4" s="7" t="s">
        <v>1720</v>
      </c>
      <c r="I4" s="15" t="s">
        <v>1572</v>
      </c>
      <c r="J4" s="34">
        <v>-34.678400000000003</v>
      </c>
      <c r="K4" s="20">
        <v>-54.161200000000001</v>
      </c>
      <c r="L4" s="6">
        <v>1000</v>
      </c>
      <c r="N4" s="14" t="s">
        <v>1571</v>
      </c>
      <c r="S4" s="14" t="s">
        <v>1574</v>
      </c>
      <c r="V4" s="14" t="s">
        <v>1573</v>
      </c>
    </row>
    <row r="5" spans="1:370" ht="49.95" customHeight="1" x14ac:dyDescent="0.3">
      <c r="A5" s="15" t="s">
        <v>1613</v>
      </c>
      <c r="B5" s="15" t="s">
        <v>60</v>
      </c>
      <c r="C5" s="7" t="s">
        <v>1062</v>
      </c>
      <c r="D5" s="15" t="s">
        <v>1862</v>
      </c>
      <c r="E5" s="7"/>
      <c r="F5" s="6"/>
      <c r="H5" s="7" t="s">
        <v>1863</v>
      </c>
      <c r="I5" s="7" t="s">
        <v>1864</v>
      </c>
      <c r="J5" s="34">
        <v>-42.768999999999998</v>
      </c>
      <c r="K5" s="20">
        <v>-65.018600000000006</v>
      </c>
      <c r="L5" s="6">
        <v>1000</v>
      </c>
      <c r="N5" s="6" t="s">
        <v>1865</v>
      </c>
      <c r="S5" s="14"/>
      <c r="V5" s="14"/>
    </row>
    <row r="6" spans="1:370" ht="49.95" customHeight="1" x14ac:dyDescent="0.3">
      <c r="A6" s="15" t="s">
        <v>1613</v>
      </c>
      <c r="B6" s="15" t="s">
        <v>60</v>
      </c>
      <c r="C6" s="7" t="s">
        <v>1062</v>
      </c>
      <c r="D6" s="15" t="s">
        <v>1862</v>
      </c>
      <c r="E6" s="7"/>
      <c r="F6" s="6"/>
      <c r="H6" s="7" t="s">
        <v>1863</v>
      </c>
      <c r="I6" s="7" t="s">
        <v>1864</v>
      </c>
      <c r="J6" s="34">
        <v>-42.624699999999997</v>
      </c>
      <c r="K6" s="20">
        <v>-64.240600000000001</v>
      </c>
      <c r="L6" s="6">
        <v>1000</v>
      </c>
      <c r="N6" s="6" t="s">
        <v>1866</v>
      </c>
      <c r="S6" s="14"/>
      <c r="V6" s="14"/>
    </row>
    <row r="7" spans="1:370" ht="49.95" customHeight="1" x14ac:dyDescent="0.3">
      <c r="A7" s="15" t="s">
        <v>1613</v>
      </c>
      <c r="B7" s="15" t="s">
        <v>60</v>
      </c>
      <c r="C7" s="7" t="s">
        <v>1062</v>
      </c>
      <c r="D7" s="15" t="s">
        <v>1862</v>
      </c>
      <c r="E7" s="7"/>
      <c r="F7" s="6"/>
      <c r="H7" s="7" t="s">
        <v>1863</v>
      </c>
      <c r="I7" s="7" t="s">
        <v>1864</v>
      </c>
      <c r="J7" s="34">
        <v>-42.930199999999999</v>
      </c>
      <c r="K7" s="20">
        <v>-64.498599999999996</v>
      </c>
      <c r="L7" s="6">
        <v>1000</v>
      </c>
      <c r="N7" s="6" t="s">
        <v>1867</v>
      </c>
      <c r="S7" s="14"/>
      <c r="V7" s="14"/>
    </row>
    <row r="8" spans="1:370" s="26" customFormat="1" ht="49.95" customHeight="1" x14ac:dyDescent="0.3">
      <c r="A8" s="27" t="s">
        <v>53</v>
      </c>
      <c r="B8" s="27" t="s">
        <v>60</v>
      </c>
      <c r="C8" s="27" t="s">
        <v>1062</v>
      </c>
      <c r="D8" s="27" t="s">
        <v>2156</v>
      </c>
      <c r="E8" s="28" t="s">
        <v>2155</v>
      </c>
      <c r="G8" s="27"/>
      <c r="H8" s="27" t="s">
        <v>2157</v>
      </c>
      <c r="I8" s="28"/>
      <c r="J8" s="37">
        <v>-32.191699999999997</v>
      </c>
      <c r="K8" s="37">
        <v>-52.153599999999997</v>
      </c>
      <c r="L8" s="26">
        <v>1000</v>
      </c>
      <c r="N8" s="26" t="s">
        <v>2153</v>
      </c>
      <c r="Q8" s="38"/>
      <c r="R8" s="39"/>
      <c r="S8" s="25"/>
      <c r="T8" s="25"/>
      <c r="U8" s="25"/>
      <c r="V8" s="25"/>
    </row>
    <row r="9" spans="1:370" s="26" customFormat="1" ht="49.95" customHeight="1" x14ac:dyDescent="0.3">
      <c r="A9" s="27" t="s">
        <v>53</v>
      </c>
      <c r="B9" s="27" t="s">
        <v>60</v>
      </c>
      <c r="C9" s="27" t="s">
        <v>1062</v>
      </c>
      <c r="D9" s="28" t="s">
        <v>2155</v>
      </c>
      <c r="E9" s="27"/>
      <c r="G9" s="27"/>
      <c r="H9" s="27" t="s">
        <v>2183</v>
      </c>
      <c r="I9" s="28"/>
      <c r="J9" s="37">
        <v>-32.191699999999997</v>
      </c>
      <c r="K9" s="37">
        <v>-52.153599999999997</v>
      </c>
      <c r="L9" s="26">
        <v>1000</v>
      </c>
      <c r="N9" s="26" t="s">
        <v>2153</v>
      </c>
      <c r="Q9" s="38"/>
      <c r="R9" s="39"/>
      <c r="S9" s="25"/>
      <c r="T9" s="25"/>
      <c r="U9" s="25"/>
      <c r="V9" s="25"/>
    </row>
    <row r="10" spans="1:370" ht="49.95" customHeight="1" x14ac:dyDescent="0.3">
      <c r="A10" s="15" t="s">
        <v>1613</v>
      </c>
      <c r="B10" s="15" t="s">
        <v>60</v>
      </c>
      <c r="C10" s="7" t="s">
        <v>1062</v>
      </c>
      <c r="D10" s="15" t="s">
        <v>1617</v>
      </c>
      <c r="E10" s="7" t="s">
        <v>1873</v>
      </c>
      <c r="F10" s="6"/>
      <c r="H10" s="15" t="s">
        <v>1614</v>
      </c>
      <c r="I10" s="15"/>
      <c r="J10" s="34">
        <v>-32.184600000000003</v>
      </c>
      <c r="K10" s="20">
        <v>-52.067599999999999</v>
      </c>
      <c r="L10" s="6">
        <v>1000</v>
      </c>
      <c r="N10" s="14" t="s">
        <v>1616</v>
      </c>
      <c r="S10" s="14"/>
      <c r="V10" s="14"/>
    </row>
    <row r="11" spans="1:370" ht="49.95" customHeight="1" x14ac:dyDescent="0.3">
      <c r="A11" s="15" t="s">
        <v>53</v>
      </c>
      <c r="B11" s="15" t="s">
        <v>60</v>
      </c>
      <c r="C11" s="7" t="s">
        <v>1062</v>
      </c>
      <c r="D11" s="15" t="s">
        <v>1617</v>
      </c>
      <c r="E11" s="7" t="s">
        <v>1873</v>
      </c>
      <c r="F11" s="6"/>
      <c r="H11" s="15" t="s">
        <v>1615</v>
      </c>
      <c r="I11" s="15"/>
      <c r="J11" s="34">
        <v>-32.184600000000003</v>
      </c>
      <c r="K11" s="20">
        <v>-52.067599999999999</v>
      </c>
      <c r="L11" s="6">
        <v>1000</v>
      </c>
      <c r="N11" s="14" t="s">
        <v>1616</v>
      </c>
      <c r="S11" s="14"/>
      <c r="V11" s="14"/>
    </row>
    <row r="12" spans="1:370" s="26" customFormat="1" ht="49.95" customHeight="1" x14ac:dyDescent="0.3">
      <c r="A12" s="28" t="s">
        <v>1613</v>
      </c>
      <c r="B12" s="28"/>
      <c r="C12" s="27" t="s">
        <v>1062</v>
      </c>
      <c r="D12" s="27" t="s">
        <v>1908</v>
      </c>
      <c r="E12" s="27"/>
      <c r="G12" s="27"/>
      <c r="H12" s="27" t="s">
        <v>1816</v>
      </c>
      <c r="I12" s="27"/>
      <c r="J12" s="42">
        <v>-44.7194</v>
      </c>
      <c r="K12" s="37">
        <v>-72.734999999999999</v>
      </c>
      <c r="L12" s="26">
        <v>1000</v>
      </c>
      <c r="N12" s="26" t="s">
        <v>1909</v>
      </c>
      <c r="Q12" s="31"/>
      <c r="R12" s="31"/>
      <c r="S12" s="25"/>
      <c r="V12" s="26" t="s">
        <v>1172</v>
      </c>
    </row>
    <row r="13" spans="1:370" s="26" customFormat="1" ht="49.95" customHeight="1" x14ac:dyDescent="0.3">
      <c r="A13" s="28" t="s">
        <v>1613</v>
      </c>
      <c r="B13" s="28"/>
      <c r="C13" s="27" t="s">
        <v>1062</v>
      </c>
      <c r="D13" s="27" t="s">
        <v>1908</v>
      </c>
      <c r="E13" s="27"/>
      <c r="G13" s="27"/>
      <c r="H13" s="27" t="s">
        <v>1816</v>
      </c>
      <c r="I13" s="27"/>
      <c r="J13" s="42">
        <v>-46.481400000000001</v>
      </c>
      <c r="K13" s="37">
        <v>-73.748500000000007</v>
      </c>
      <c r="L13" s="26">
        <v>1000</v>
      </c>
      <c r="N13" s="26" t="s">
        <v>1909</v>
      </c>
      <c r="Q13" s="31"/>
      <c r="R13" s="31"/>
      <c r="S13" s="25"/>
      <c r="V13" s="26" t="s">
        <v>1172</v>
      </c>
    </row>
    <row r="14" spans="1:370" s="26" customFormat="1" ht="49.95" customHeight="1" x14ac:dyDescent="0.3">
      <c r="A14" s="27" t="s">
        <v>53</v>
      </c>
      <c r="B14" s="28"/>
      <c r="C14" s="27" t="s">
        <v>1062</v>
      </c>
      <c r="D14" s="27" t="s">
        <v>1908</v>
      </c>
      <c r="E14" s="27"/>
      <c r="G14" s="27"/>
      <c r="H14" s="27" t="s">
        <v>1871</v>
      </c>
      <c r="I14" s="27"/>
      <c r="J14" s="42">
        <v>-44.660800000000002</v>
      </c>
      <c r="K14" s="37">
        <v>-73.586399999999998</v>
      </c>
      <c r="L14" s="26">
        <v>1000</v>
      </c>
      <c r="N14" s="26" t="s">
        <v>1909</v>
      </c>
      <c r="Q14" s="31"/>
      <c r="R14" s="31"/>
      <c r="S14" s="25"/>
      <c r="V14" s="26" t="s">
        <v>1172</v>
      </c>
    </row>
    <row r="15" spans="1:370" s="26" customFormat="1" ht="49.95" customHeight="1" x14ac:dyDescent="0.3">
      <c r="A15" s="27" t="s">
        <v>53</v>
      </c>
      <c r="B15" s="28"/>
      <c r="C15" s="27" t="s">
        <v>1062</v>
      </c>
      <c r="D15" s="27" t="s">
        <v>1908</v>
      </c>
      <c r="E15" s="27"/>
      <c r="G15" s="27"/>
      <c r="H15" s="27" t="s">
        <v>1871</v>
      </c>
      <c r="I15" s="27"/>
      <c r="J15" s="42">
        <v>-45.847900000000003</v>
      </c>
      <c r="K15" s="37">
        <v>-73.616600000000005</v>
      </c>
      <c r="L15" s="26">
        <v>1000</v>
      </c>
      <c r="N15" s="26" t="s">
        <v>1909</v>
      </c>
      <c r="Q15" s="31"/>
      <c r="R15" s="31"/>
      <c r="S15" s="25"/>
      <c r="V15" s="26" t="s">
        <v>1172</v>
      </c>
    </row>
    <row r="16" spans="1:370" s="26" customFormat="1" ht="49.95" customHeight="1" x14ac:dyDescent="0.3">
      <c r="A16" s="27" t="s">
        <v>53</v>
      </c>
      <c r="B16" s="28"/>
      <c r="C16" s="27" t="s">
        <v>1062</v>
      </c>
      <c r="D16" s="27" t="s">
        <v>1908</v>
      </c>
      <c r="E16" s="27"/>
      <c r="G16" s="27"/>
      <c r="H16" s="27" t="s">
        <v>1871</v>
      </c>
      <c r="I16" s="27"/>
      <c r="J16" s="42">
        <v>-44.639299999999999</v>
      </c>
      <c r="K16" s="37">
        <v>-72.877799999999993</v>
      </c>
      <c r="L16" s="26">
        <v>1000</v>
      </c>
      <c r="N16" s="26" t="s">
        <v>1909</v>
      </c>
      <c r="Q16" s="31"/>
      <c r="R16" s="31"/>
      <c r="S16" s="25"/>
      <c r="V16" s="26" t="s">
        <v>1910</v>
      </c>
    </row>
    <row r="17" spans="1:22" s="26" customFormat="1" ht="49.95" customHeight="1" thickBot="1" x14ac:dyDescent="0.35">
      <c r="A17" s="27" t="s">
        <v>53</v>
      </c>
      <c r="B17" s="28"/>
      <c r="C17" s="27" t="s">
        <v>1062</v>
      </c>
      <c r="D17" s="27" t="s">
        <v>1908</v>
      </c>
      <c r="E17" s="27"/>
      <c r="G17" s="27"/>
      <c r="H17" s="27" t="s">
        <v>1871</v>
      </c>
      <c r="I17" s="27"/>
      <c r="J17" s="42">
        <v>-45.135599999999997</v>
      </c>
      <c r="K17" s="37">
        <v>-73.498500000000007</v>
      </c>
      <c r="L17" s="26">
        <v>1000</v>
      </c>
      <c r="N17" s="26" t="s">
        <v>1909</v>
      </c>
      <c r="Q17" s="31"/>
      <c r="R17" s="31"/>
      <c r="S17" s="25"/>
      <c r="V17" s="26" t="s">
        <v>1910</v>
      </c>
    </row>
    <row r="18" spans="1:22" s="26" customFormat="1" ht="49.95" customHeight="1" x14ac:dyDescent="0.3">
      <c r="A18" s="27" t="s">
        <v>53</v>
      </c>
      <c r="B18" s="28"/>
      <c r="C18" s="27" t="s">
        <v>1062</v>
      </c>
      <c r="D18" s="27" t="s">
        <v>2080</v>
      </c>
      <c r="E18" s="27"/>
      <c r="G18" s="27"/>
      <c r="H18" s="50" t="s">
        <v>1793</v>
      </c>
      <c r="I18" s="28"/>
      <c r="J18" s="42">
        <v>-43.149099999999997</v>
      </c>
      <c r="K18" s="51">
        <v>-73.597399999999993</v>
      </c>
      <c r="L18" s="26">
        <v>1000</v>
      </c>
      <c r="N18" s="26" t="s">
        <v>2087</v>
      </c>
      <c r="Q18" s="31"/>
      <c r="R18" s="31"/>
      <c r="S18" s="25"/>
      <c r="V18" s="25"/>
    </row>
    <row r="19" spans="1:22" s="26" customFormat="1" ht="49.95" customHeight="1" x14ac:dyDescent="0.3">
      <c r="A19" s="27" t="s">
        <v>53</v>
      </c>
      <c r="B19" s="28"/>
      <c r="C19" s="27" t="s">
        <v>1062</v>
      </c>
      <c r="D19" s="27" t="s">
        <v>2080</v>
      </c>
      <c r="E19" s="27"/>
      <c r="G19" s="27"/>
      <c r="H19" s="50" t="s">
        <v>1793</v>
      </c>
      <c r="I19" s="28"/>
      <c r="J19" s="42">
        <v>-43.796900000000001</v>
      </c>
      <c r="K19" s="37">
        <v>-73.0124</v>
      </c>
      <c r="L19" s="26">
        <v>1000</v>
      </c>
      <c r="N19" s="26" t="s">
        <v>2086</v>
      </c>
      <c r="Q19" s="31"/>
      <c r="R19" s="31"/>
      <c r="S19" s="25"/>
      <c r="V19" s="25"/>
    </row>
    <row r="20" spans="1:22" ht="49.95" customHeight="1" x14ac:dyDescent="0.3">
      <c r="A20" s="27" t="s">
        <v>53</v>
      </c>
      <c r="B20" s="15"/>
      <c r="C20" s="7" t="s">
        <v>1062</v>
      </c>
      <c r="D20" s="15" t="s">
        <v>1889</v>
      </c>
      <c r="E20" s="7"/>
      <c r="F20" s="6"/>
      <c r="H20" s="7" t="s">
        <v>2185</v>
      </c>
      <c r="I20" s="7" t="s">
        <v>1891</v>
      </c>
      <c r="J20" s="34">
        <v>-47.039200000000001</v>
      </c>
      <c r="K20" s="20">
        <v>-75.414500000000004</v>
      </c>
      <c r="L20" s="6">
        <v>10000</v>
      </c>
      <c r="N20" s="6" t="s">
        <v>1892</v>
      </c>
      <c r="S20" s="14"/>
      <c r="V20" s="14"/>
    </row>
    <row r="21" spans="1:22" ht="49.95" customHeight="1" x14ac:dyDescent="0.3">
      <c r="A21" s="27" t="s">
        <v>53</v>
      </c>
      <c r="B21" s="15"/>
      <c r="C21" s="7" t="s">
        <v>1062</v>
      </c>
      <c r="D21" s="15" t="s">
        <v>1889</v>
      </c>
      <c r="E21" s="7"/>
      <c r="F21" s="6"/>
      <c r="H21" s="7" t="s">
        <v>2185</v>
      </c>
      <c r="I21" s="7" t="s">
        <v>1891</v>
      </c>
      <c r="J21" s="34">
        <v>-46.949300000000001</v>
      </c>
      <c r="K21" s="20">
        <v>-74.167500000000004</v>
      </c>
      <c r="L21" s="6">
        <v>10000</v>
      </c>
      <c r="N21" s="6" t="s">
        <v>1892</v>
      </c>
      <c r="S21" s="14"/>
      <c r="V21" s="14"/>
    </row>
    <row r="22" spans="1:22" ht="49.95" customHeight="1" x14ac:dyDescent="0.3">
      <c r="A22" s="27" t="s">
        <v>53</v>
      </c>
      <c r="B22" s="15"/>
      <c r="C22" s="7" t="s">
        <v>1062</v>
      </c>
      <c r="D22" s="15" t="s">
        <v>1889</v>
      </c>
      <c r="E22" s="7"/>
      <c r="F22" s="6"/>
      <c r="H22" s="7" t="s">
        <v>2185</v>
      </c>
      <c r="I22" s="7" t="s">
        <v>1891</v>
      </c>
      <c r="J22" s="34">
        <v>-48.151400000000002</v>
      </c>
      <c r="K22" s="20">
        <v>-73.410600000000002</v>
      </c>
      <c r="L22" s="6">
        <v>10000</v>
      </c>
      <c r="N22" s="6" t="s">
        <v>1893</v>
      </c>
      <c r="S22" s="14"/>
      <c r="V22" s="14"/>
    </row>
    <row r="23" spans="1:22" ht="49.95" customHeight="1" x14ac:dyDescent="0.3">
      <c r="A23" s="27" t="s">
        <v>53</v>
      </c>
      <c r="B23" s="15"/>
      <c r="C23" s="7" t="s">
        <v>1062</v>
      </c>
      <c r="D23" s="15" t="s">
        <v>1889</v>
      </c>
      <c r="E23" s="7"/>
      <c r="F23" s="6"/>
      <c r="H23" s="7" t="s">
        <v>2185</v>
      </c>
      <c r="I23" s="7" t="s">
        <v>1891</v>
      </c>
      <c r="J23" s="34">
        <v>-48.773000000000003</v>
      </c>
      <c r="K23" s="20">
        <v>-74.420199999999994</v>
      </c>
      <c r="L23" s="6">
        <v>10000</v>
      </c>
      <c r="N23" s="6" t="s">
        <v>1893</v>
      </c>
      <c r="S23" s="14"/>
      <c r="V23" s="14"/>
    </row>
    <row r="24" spans="1:22" ht="49.95" customHeight="1" x14ac:dyDescent="0.3">
      <c r="A24" s="27" t="s">
        <v>53</v>
      </c>
      <c r="B24" s="15"/>
      <c r="C24" s="7" t="s">
        <v>1062</v>
      </c>
      <c r="D24" s="15" t="s">
        <v>1889</v>
      </c>
      <c r="E24" s="7"/>
      <c r="F24" s="6"/>
      <c r="H24" s="7" t="s">
        <v>2185</v>
      </c>
      <c r="I24" s="7" t="s">
        <v>1891</v>
      </c>
      <c r="J24" s="34">
        <v>-49.270099999999999</v>
      </c>
      <c r="K24" s="20">
        <v>-74.074200000000005</v>
      </c>
      <c r="L24" s="6">
        <v>10000</v>
      </c>
      <c r="N24" s="6" t="s">
        <v>1893</v>
      </c>
      <c r="S24" s="14"/>
      <c r="V24" s="14"/>
    </row>
    <row r="25" spans="1:22" ht="49.95" customHeight="1" x14ac:dyDescent="0.3">
      <c r="A25" s="27" t="s">
        <v>53</v>
      </c>
      <c r="B25" s="15"/>
      <c r="C25" s="7" t="s">
        <v>1062</v>
      </c>
      <c r="D25" s="15" t="s">
        <v>1889</v>
      </c>
      <c r="E25" s="7"/>
      <c r="F25" s="6"/>
      <c r="H25" s="7" t="s">
        <v>2185</v>
      </c>
      <c r="I25" s="7" t="s">
        <v>1891</v>
      </c>
      <c r="J25" s="34">
        <v>-50.021799999999999</v>
      </c>
      <c r="K25" s="20">
        <v>-74.4268</v>
      </c>
      <c r="L25" s="6">
        <v>10000</v>
      </c>
      <c r="N25" s="6" t="s">
        <v>1893</v>
      </c>
      <c r="S25" s="14"/>
      <c r="V25" s="14"/>
    </row>
    <row r="26" spans="1:22" s="26" customFormat="1" ht="49.95" customHeight="1" x14ac:dyDescent="0.3">
      <c r="A26" s="27" t="s">
        <v>53</v>
      </c>
      <c r="B26" s="28"/>
      <c r="C26" s="27" t="s">
        <v>1062</v>
      </c>
      <c r="D26" s="28" t="s">
        <v>2080</v>
      </c>
      <c r="E26" s="27"/>
      <c r="G26" s="27"/>
      <c r="H26" s="50" t="s">
        <v>2082</v>
      </c>
      <c r="I26" s="28"/>
      <c r="J26" s="42">
        <v>-44.195999999999998</v>
      </c>
      <c r="K26" s="37">
        <v>-73.597399999999993</v>
      </c>
      <c r="L26" s="26">
        <v>1000</v>
      </c>
      <c r="N26" s="26" t="s">
        <v>2085</v>
      </c>
      <c r="Q26" s="31"/>
      <c r="R26" s="31"/>
      <c r="S26" s="25"/>
      <c r="V26" s="25"/>
    </row>
    <row r="27" spans="1:22" s="26" customFormat="1" ht="49.95" customHeight="1" x14ac:dyDescent="0.3">
      <c r="A27" s="27" t="s">
        <v>53</v>
      </c>
      <c r="B27" s="28"/>
      <c r="C27" s="27" t="s">
        <v>1062</v>
      </c>
      <c r="D27" s="28" t="s">
        <v>2080</v>
      </c>
      <c r="E27" s="27"/>
      <c r="G27" s="27"/>
      <c r="H27" s="50" t="s">
        <v>2082</v>
      </c>
      <c r="I27" s="28"/>
      <c r="J27" s="42">
        <v>-49.320599999999999</v>
      </c>
      <c r="K27" s="37">
        <v>-74.374700000000004</v>
      </c>
      <c r="L27" s="26">
        <v>10000</v>
      </c>
      <c r="N27" s="26" t="s">
        <v>2083</v>
      </c>
      <c r="Q27" s="31"/>
      <c r="R27" s="31"/>
      <c r="S27" s="25"/>
      <c r="V27" s="25"/>
    </row>
    <row r="28" spans="1:22" s="26" customFormat="1" ht="49.95" customHeight="1" x14ac:dyDescent="0.3">
      <c r="A28" s="27" t="s">
        <v>53</v>
      </c>
      <c r="B28" s="28"/>
      <c r="C28" s="27" t="s">
        <v>1062</v>
      </c>
      <c r="D28" s="28" t="s">
        <v>2080</v>
      </c>
      <c r="E28" s="27"/>
      <c r="G28" s="27"/>
      <c r="H28" s="50" t="s">
        <v>2082</v>
      </c>
      <c r="I28" s="28"/>
      <c r="J28" s="42">
        <v>-54.9129</v>
      </c>
      <c r="K28" s="37">
        <v>-68.626099999999994</v>
      </c>
      <c r="L28" s="26">
        <v>10000</v>
      </c>
      <c r="N28" s="26" t="s">
        <v>2084</v>
      </c>
      <c r="Q28" s="31"/>
      <c r="R28" s="31"/>
      <c r="S28" s="25"/>
      <c r="V28" s="25"/>
    </row>
    <row r="29" spans="1:22" ht="49.95" customHeight="1" x14ac:dyDescent="0.3">
      <c r="A29" s="27" t="s">
        <v>53</v>
      </c>
      <c r="B29" s="7" t="s">
        <v>60</v>
      </c>
      <c r="C29" s="7" t="s">
        <v>1062</v>
      </c>
      <c r="D29" s="7" t="s">
        <v>1912</v>
      </c>
      <c r="E29" s="7"/>
      <c r="F29" s="6"/>
      <c r="H29" s="7" t="s">
        <v>1919</v>
      </c>
      <c r="I29" s="7" t="s">
        <v>1920</v>
      </c>
      <c r="J29" s="34">
        <v>-40.541499999999999</v>
      </c>
      <c r="K29" s="20">
        <v>-62.295200000000001</v>
      </c>
      <c r="L29" s="6">
        <v>1000</v>
      </c>
      <c r="N29" s="6" t="s">
        <v>1921</v>
      </c>
      <c r="S29" s="14"/>
      <c r="V29" s="14"/>
    </row>
    <row r="30" spans="1:22" ht="49.95" customHeight="1" x14ac:dyDescent="0.3">
      <c r="A30" s="27" t="s">
        <v>53</v>
      </c>
      <c r="B30" s="7" t="s">
        <v>60</v>
      </c>
      <c r="C30" s="7" t="s">
        <v>1062</v>
      </c>
      <c r="D30" s="7" t="s">
        <v>1918</v>
      </c>
      <c r="E30" s="7"/>
      <c r="F30" s="6"/>
      <c r="H30" s="7" t="s">
        <v>1919</v>
      </c>
      <c r="I30" s="7" t="s">
        <v>1920</v>
      </c>
      <c r="J30" s="34">
        <v>-40.546700000000001</v>
      </c>
      <c r="K30" s="20">
        <v>-62.234099999999998</v>
      </c>
      <c r="L30" s="6">
        <v>1000</v>
      </c>
      <c r="N30" s="6" t="s">
        <v>1922</v>
      </c>
      <c r="S30" s="14"/>
      <c r="V30" s="14"/>
    </row>
    <row r="31" spans="1:22" ht="49.95" customHeight="1" x14ac:dyDescent="0.3">
      <c r="A31" s="27" t="s">
        <v>53</v>
      </c>
      <c r="B31" s="7" t="s">
        <v>60</v>
      </c>
      <c r="C31" s="7" t="s">
        <v>1062</v>
      </c>
      <c r="D31" s="7" t="s">
        <v>1918</v>
      </c>
      <c r="E31" s="7"/>
      <c r="F31" s="6"/>
      <c r="H31" s="7" t="s">
        <v>1923</v>
      </c>
      <c r="I31" s="7" t="s">
        <v>1920</v>
      </c>
      <c r="J31" s="34">
        <v>-38.580599999999997</v>
      </c>
      <c r="K31" s="20">
        <v>-58.693399999999997</v>
      </c>
      <c r="L31" s="6">
        <v>1000</v>
      </c>
      <c r="N31" s="6" t="s">
        <v>1924</v>
      </c>
      <c r="S31" s="6" t="s">
        <v>1917</v>
      </c>
      <c r="V31" s="14"/>
    </row>
    <row r="32" spans="1:22" ht="49.95" customHeight="1" x14ac:dyDescent="0.3">
      <c r="A32" s="7" t="s">
        <v>53</v>
      </c>
      <c r="C32" s="7" t="s">
        <v>1062</v>
      </c>
      <c r="D32" s="15" t="s">
        <v>1077</v>
      </c>
      <c r="E32" s="7" t="s">
        <v>1858</v>
      </c>
      <c r="F32" s="6"/>
      <c r="H32" s="15" t="s">
        <v>1081</v>
      </c>
      <c r="J32" s="16">
        <v>-44.7166</v>
      </c>
      <c r="K32" s="17">
        <v>-74.245599999999996</v>
      </c>
      <c r="L32" s="14">
        <v>1000</v>
      </c>
      <c r="N32" s="14" t="s">
        <v>1100</v>
      </c>
      <c r="Q32" s="10">
        <v>40</v>
      </c>
      <c r="R32" s="18" t="s">
        <v>1101</v>
      </c>
    </row>
    <row r="33" spans="1:22" ht="49.95" customHeight="1" x14ac:dyDescent="0.3">
      <c r="A33" s="7" t="s">
        <v>53</v>
      </c>
      <c r="C33" s="7" t="s">
        <v>1062</v>
      </c>
      <c r="D33" s="15" t="s">
        <v>1077</v>
      </c>
      <c r="E33" s="7" t="s">
        <v>1858</v>
      </c>
      <c r="F33" s="6"/>
      <c r="H33" s="15" t="s">
        <v>1082</v>
      </c>
      <c r="J33" s="16">
        <v>-45.15</v>
      </c>
      <c r="K33" s="32">
        <v>-73.322800000000001</v>
      </c>
      <c r="L33" s="14">
        <v>1000</v>
      </c>
      <c r="N33" s="6" t="s">
        <v>1102</v>
      </c>
      <c r="O33" s="14">
        <v>5</v>
      </c>
      <c r="P33" s="14">
        <v>5</v>
      </c>
      <c r="Q33" s="10">
        <v>3000</v>
      </c>
      <c r="R33" s="18" t="s">
        <v>1101</v>
      </c>
    </row>
    <row r="34" spans="1:22" ht="49.95" customHeight="1" x14ac:dyDescent="0.3">
      <c r="A34" s="7" t="s">
        <v>53</v>
      </c>
      <c r="C34" s="7" t="s">
        <v>1062</v>
      </c>
      <c r="D34" s="15" t="s">
        <v>1077</v>
      </c>
      <c r="E34" s="7" t="s">
        <v>1858</v>
      </c>
      <c r="F34" s="6"/>
      <c r="H34" s="15" t="s">
        <v>1083</v>
      </c>
      <c r="J34" s="16">
        <v>-44.533299999999997</v>
      </c>
      <c r="K34" s="16">
        <v>-73.674300000000002</v>
      </c>
      <c r="L34" s="14">
        <v>1000</v>
      </c>
      <c r="N34" s="6" t="s">
        <v>1103</v>
      </c>
      <c r="Q34" s="10">
        <v>1200</v>
      </c>
      <c r="R34" s="18" t="s">
        <v>1104</v>
      </c>
    </row>
    <row r="35" spans="1:22" ht="49.95" customHeight="1" x14ac:dyDescent="0.3">
      <c r="A35" s="7" t="s">
        <v>53</v>
      </c>
      <c r="C35" s="7" t="s">
        <v>1062</v>
      </c>
      <c r="D35" s="15" t="s">
        <v>1077</v>
      </c>
      <c r="E35" s="7" t="s">
        <v>1858</v>
      </c>
      <c r="F35" s="6"/>
      <c r="H35" s="7" t="s">
        <v>1083</v>
      </c>
      <c r="J35" s="16">
        <v>-44.55</v>
      </c>
      <c r="K35" s="16">
        <v>-73.150000000000006</v>
      </c>
      <c r="L35" s="14">
        <v>1000</v>
      </c>
      <c r="N35" s="6" t="s">
        <v>1105</v>
      </c>
      <c r="Q35" s="10">
        <v>1500</v>
      </c>
      <c r="R35" s="18" t="s">
        <v>1106</v>
      </c>
    </row>
    <row r="36" spans="1:22" ht="49.95" customHeight="1" x14ac:dyDescent="0.3">
      <c r="A36" s="7" t="s">
        <v>53</v>
      </c>
      <c r="C36" s="7" t="s">
        <v>1062</v>
      </c>
      <c r="D36" s="15" t="s">
        <v>1077</v>
      </c>
      <c r="E36" s="7" t="s">
        <v>1858</v>
      </c>
      <c r="F36" s="6"/>
      <c r="H36" s="7" t="s">
        <v>1083</v>
      </c>
      <c r="J36" s="16">
        <v>-45.6</v>
      </c>
      <c r="K36" s="16">
        <v>-74.1357</v>
      </c>
      <c r="L36" s="14">
        <v>1000</v>
      </c>
      <c r="N36" s="6" t="s">
        <v>1107</v>
      </c>
      <c r="Q36" s="10">
        <v>1800</v>
      </c>
      <c r="R36" s="18" t="s">
        <v>1108</v>
      </c>
    </row>
    <row r="37" spans="1:22" ht="49.95" customHeight="1" x14ac:dyDescent="0.3">
      <c r="A37" s="7" t="s">
        <v>53</v>
      </c>
      <c r="C37" s="7" t="s">
        <v>1062</v>
      </c>
      <c r="D37" s="15" t="s">
        <v>1077</v>
      </c>
      <c r="E37" s="7" t="s">
        <v>1858</v>
      </c>
      <c r="F37" s="6"/>
      <c r="H37" s="7" t="s">
        <v>1083</v>
      </c>
      <c r="J37" s="16">
        <v>-45.75</v>
      </c>
      <c r="K37" s="16">
        <v>-74.561499999999995</v>
      </c>
      <c r="L37" s="6">
        <v>1000</v>
      </c>
      <c r="N37" s="6" t="s">
        <v>1109</v>
      </c>
      <c r="Q37" s="10">
        <v>6000</v>
      </c>
      <c r="R37" s="18" t="s">
        <v>1110</v>
      </c>
    </row>
    <row r="38" spans="1:22" ht="49.95" customHeight="1" x14ac:dyDescent="0.3">
      <c r="A38" s="15" t="s">
        <v>53</v>
      </c>
      <c r="C38" s="7" t="s">
        <v>1062</v>
      </c>
      <c r="D38" s="15" t="s">
        <v>1077</v>
      </c>
      <c r="E38" s="7" t="s">
        <v>1858</v>
      </c>
      <c r="F38" s="6"/>
      <c r="H38" s="15" t="s">
        <v>1084</v>
      </c>
      <c r="J38" s="16">
        <v>-43.2166</v>
      </c>
      <c r="K38" s="16">
        <v>-73.637200000000007</v>
      </c>
      <c r="L38" s="6">
        <v>1000</v>
      </c>
      <c r="N38" s="6" t="s">
        <v>1111</v>
      </c>
    </row>
    <row r="39" spans="1:22" ht="49.95" customHeight="1" x14ac:dyDescent="0.3">
      <c r="A39" s="15" t="s">
        <v>53</v>
      </c>
      <c r="C39" s="7" t="s">
        <v>1062</v>
      </c>
      <c r="D39" s="15" t="s">
        <v>1077</v>
      </c>
      <c r="E39" s="7" t="s">
        <v>1858</v>
      </c>
      <c r="F39" s="6"/>
      <c r="H39" s="15" t="s">
        <v>1085</v>
      </c>
      <c r="J39" s="16">
        <v>-42.633299999999998</v>
      </c>
      <c r="K39" s="16">
        <v>-73.663300000000007</v>
      </c>
      <c r="L39" s="6">
        <v>1000</v>
      </c>
      <c r="N39" s="6" t="s">
        <v>1112</v>
      </c>
    </row>
    <row r="40" spans="1:22" ht="49.95" customHeight="1" x14ac:dyDescent="0.3">
      <c r="A40" s="15" t="s">
        <v>53</v>
      </c>
      <c r="C40" s="7" t="s">
        <v>1062</v>
      </c>
      <c r="D40" s="15" t="s">
        <v>1077</v>
      </c>
      <c r="E40" s="7" t="s">
        <v>1858</v>
      </c>
      <c r="F40" s="6"/>
      <c r="H40" s="15" t="s">
        <v>1085</v>
      </c>
      <c r="J40" s="16">
        <v>-42.387300000000003</v>
      </c>
      <c r="K40" s="16">
        <v>-73.5548</v>
      </c>
      <c r="L40" s="6">
        <v>1000</v>
      </c>
      <c r="N40" s="14" t="s">
        <v>1113</v>
      </c>
    </row>
    <row r="41" spans="1:22" ht="49.95" customHeight="1" x14ac:dyDescent="0.3">
      <c r="A41" s="15" t="s">
        <v>53</v>
      </c>
      <c r="C41" s="7" t="s">
        <v>1062</v>
      </c>
      <c r="D41" s="7" t="s">
        <v>1077</v>
      </c>
      <c r="E41" s="7" t="s">
        <v>1858</v>
      </c>
      <c r="F41" s="6"/>
      <c r="H41" s="7" t="s">
        <v>1859</v>
      </c>
      <c r="J41" s="16">
        <v>-41.844999999999999</v>
      </c>
      <c r="K41" s="16">
        <v>-73.894000000000005</v>
      </c>
      <c r="L41" s="6">
        <v>1000</v>
      </c>
      <c r="N41" s="14" t="s">
        <v>1114</v>
      </c>
      <c r="V41" s="14" t="s">
        <v>1115</v>
      </c>
    </row>
    <row r="42" spans="1:22" ht="49.95" customHeight="1" x14ac:dyDescent="0.3">
      <c r="A42" s="15" t="s">
        <v>53</v>
      </c>
      <c r="C42" s="7" t="s">
        <v>1062</v>
      </c>
      <c r="D42" s="15" t="s">
        <v>1077</v>
      </c>
      <c r="E42" s="7" t="s">
        <v>1858</v>
      </c>
      <c r="F42" s="6"/>
      <c r="H42" s="7" t="s">
        <v>1860</v>
      </c>
      <c r="J42" s="16">
        <v>41.853200000000001</v>
      </c>
      <c r="K42" s="16">
        <v>-73.981899999999996</v>
      </c>
      <c r="L42" s="14">
        <v>1000</v>
      </c>
      <c r="N42" s="14" t="s">
        <v>1116</v>
      </c>
      <c r="V42" s="14" t="s">
        <v>1115</v>
      </c>
    </row>
    <row r="43" spans="1:22" ht="49.95" customHeight="1" x14ac:dyDescent="0.3">
      <c r="A43" s="15" t="s">
        <v>53</v>
      </c>
      <c r="C43" s="7" t="s">
        <v>1062</v>
      </c>
      <c r="D43" s="15" t="s">
        <v>1077</v>
      </c>
      <c r="E43" s="7" t="s">
        <v>1858</v>
      </c>
      <c r="F43" s="6"/>
      <c r="H43" s="7" t="s">
        <v>1861</v>
      </c>
      <c r="J43" s="6">
        <v>-41.619799999999998</v>
      </c>
      <c r="K43" s="16">
        <v>-74.119299999999996</v>
      </c>
      <c r="L43" s="14">
        <v>1000</v>
      </c>
      <c r="N43" s="14" t="s">
        <v>1117</v>
      </c>
      <c r="V43" s="14" t="s">
        <v>1118</v>
      </c>
    </row>
    <row r="44" spans="1:22" ht="49.95" customHeight="1" x14ac:dyDescent="0.3">
      <c r="A44" s="15" t="s">
        <v>53</v>
      </c>
      <c r="C44" s="15" t="s">
        <v>1062</v>
      </c>
      <c r="D44" s="15" t="s">
        <v>1077</v>
      </c>
      <c r="E44" s="7" t="s">
        <v>1858</v>
      </c>
      <c r="F44" s="6"/>
      <c r="H44" s="7" t="s">
        <v>1861</v>
      </c>
      <c r="J44" s="16">
        <v>-41.7333</v>
      </c>
      <c r="K44" s="16">
        <v>-73.102599999999995</v>
      </c>
      <c r="L44" s="14">
        <v>1000</v>
      </c>
      <c r="N44" s="14" t="s">
        <v>1119</v>
      </c>
      <c r="V44" s="14" t="s">
        <v>1120</v>
      </c>
    </row>
    <row r="45" spans="1:22" ht="49.95" customHeight="1" x14ac:dyDescent="0.3">
      <c r="A45" s="7" t="s">
        <v>53</v>
      </c>
      <c r="C45" s="7" t="s">
        <v>1062</v>
      </c>
      <c r="D45" s="15" t="s">
        <v>1078</v>
      </c>
      <c r="E45" s="7" t="s">
        <v>1858</v>
      </c>
      <c r="F45" s="6"/>
      <c r="H45" s="15" t="s">
        <v>1086</v>
      </c>
      <c r="J45" s="16">
        <v>-43.16666</v>
      </c>
      <c r="K45" s="16">
        <v>-73.533299999999997</v>
      </c>
      <c r="L45" s="6">
        <v>50</v>
      </c>
      <c r="N45" s="14" t="s">
        <v>1121</v>
      </c>
      <c r="S45" s="14" t="s">
        <v>1122</v>
      </c>
      <c r="T45" s="6">
        <v>18.5</v>
      </c>
      <c r="U45" s="14" t="s">
        <v>1123</v>
      </c>
      <c r="V45" s="14" t="s">
        <v>1124</v>
      </c>
    </row>
    <row r="46" spans="1:22" ht="49.95" customHeight="1" x14ac:dyDescent="0.3">
      <c r="A46" s="15" t="s">
        <v>53</v>
      </c>
      <c r="C46" s="7" t="s">
        <v>1062</v>
      </c>
      <c r="D46" s="15" t="s">
        <v>1078</v>
      </c>
      <c r="E46" s="7" t="s">
        <v>1858</v>
      </c>
      <c r="F46" s="6"/>
      <c r="H46" s="15" t="s">
        <v>1086</v>
      </c>
      <c r="J46" s="16">
        <v>-43.366599999999998</v>
      </c>
      <c r="K46" s="16">
        <v>-73.9666</v>
      </c>
      <c r="L46" s="6">
        <v>50</v>
      </c>
      <c r="N46" s="14" t="s">
        <v>1125</v>
      </c>
      <c r="S46" s="14" t="s">
        <v>1126</v>
      </c>
      <c r="T46" s="6">
        <v>24.7</v>
      </c>
      <c r="U46" s="14" t="s">
        <v>1123</v>
      </c>
      <c r="V46" s="14" t="s">
        <v>1124</v>
      </c>
    </row>
    <row r="47" spans="1:22" ht="49.95" customHeight="1" x14ac:dyDescent="0.3">
      <c r="A47" s="15" t="s">
        <v>53</v>
      </c>
      <c r="C47" s="7" t="s">
        <v>1062</v>
      </c>
      <c r="D47" s="15" t="s">
        <v>1078</v>
      </c>
      <c r="E47" s="7" t="s">
        <v>1858</v>
      </c>
      <c r="F47" s="6"/>
      <c r="H47" s="15" t="s">
        <v>1086</v>
      </c>
      <c r="J47" s="16">
        <v>-43.383299999999998</v>
      </c>
      <c r="K47" s="16">
        <v>-73.75</v>
      </c>
      <c r="L47" s="6">
        <v>50</v>
      </c>
      <c r="N47" s="14" t="s">
        <v>1127</v>
      </c>
      <c r="S47" s="14" t="s">
        <v>1128</v>
      </c>
      <c r="T47" s="6">
        <v>92</v>
      </c>
      <c r="U47" s="14" t="s">
        <v>1123</v>
      </c>
      <c r="V47" s="14" t="s">
        <v>1124</v>
      </c>
    </row>
    <row r="48" spans="1:22" ht="49.95" customHeight="1" x14ac:dyDescent="0.3">
      <c r="A48" s="15" t="s">
        <v>53</v>
      </c>
      <c r="C48" s="7" t="s">
        <v>1062</v>
      </c>
      <c r="D48" s="15" t="s">
        <v>1078</v>
      </c>
      <c r="E48" s="7" t="s">
        <v>1858</v>
      </c>
      <c r="F48" s="6"/>
      <c r="H48" s="15" t="s">
        <v>1086</v>
      </c>
      <c r="J48" s="16">
        <v>-44.833300000000001</v>
      </c>
      <c r="K48" s="16">
        <v>-73.9833</v>
      </c>
      <c r="L48" s="6">
        <v>50</v>
      </c>
      <c r="N48" s="14" t="s">
        <v>1129</v>
      </c>
      <c r="S48" s="14" t="s">
        <v>1122</v>
      </c>
      <c r="T48" s="6">
        <v>18.3</v>
      </c>
      <c r="U48" s="14" t="s">
        <v>1123</v>
      </c>
      <c r="V48" s="14" t="s">
        <v>1124</v>
      </c>
    </row>
    <row r="49" spans="1:22" ht="49.95" customHeight="1" x14ac:dyDescent="0.3">
      <c r="A49" s="15" t="s">
        <v>53</v>
      </c>
      <c r="C49" s="7" t="s">
        <v>1062</v>
      </c>
      <c r="D49" s="15" t="s">
        <v>1078</v>
      </c>
      <c r="E49" s="7" t="s">
        <v>1858</v>
      </c>
      <c r="F49" s="6"/>
      <c r="H49" s="15" t="s">
        <v>1086</v>
      </c>
      <c r="J49" s="16">
        <v>-45.333300000000001</v>
      </c>
      <c r="K49" s="16">
        <v>-73.083299999999994</v>
      </c>
      <c r="L49" s="6">
        <v>50</v>
      </c>
      <c r="N49" s="14" t="s">
        <v>1130</v>
      </c>
      <c r="S49" s="14" t="s">
        <v>1131</v>
      </c>
      <c r="T49" s="6">
        <v>96.9</v>
      </c>
      <c r="U49" s="14" t="s">
        <v>1123</v>
      </c>
      <c r="V49" s="14" t="s">
        <v>1124</v>
      </c>
    </row>
    <row r="50" spans="1:22" ht="49.95" customHeight="1" x14ac:dyDescent="0.3">
      <c r="A50" s="15" t="s">
        <v>53</v>
      </c>
      <c r="C50" s="7" t="s">
        <v>1062</v>
      </c>
      <c r="D50" s="15" t="s">
        <v>1078</v>
      </c>
      <c r="E50" s="7" t="s">
        <v>1858</v>
      </c>
      <c r="F50" s="6"/>
      <c r="H50" s="15" t="s">
        <v>1086</v>
      </c>
      <c r="J50" s="16">
        <v>-45.4</v>
      </c>
      <c r="K50" s="16">
        <v>-73.900000000000006</v>
      </c>
      <c r="L50" s="6">
        <v>50</v>
      </c>
      <c r="N50" s="14" t="s">
        <v>1132</v>
      </c>
      <c r="S50" s="6" t="s">
        <v>1133</v>
      </c>
      <c r="T50" s="6">
        <v>11.7</v>
      </c>
      <c r="U50" s="14" t="s">
        <v>1123</v>
      </c>
      <c r="V50" s="14" t="s">
        <v>1124</v>
      </c>
    </row>
    <row r="51" spans="1:22" ht="49.95" customHeight="1" x14ac:dyDescent="0.3">
      <c r="A51" s="15" t="s">
        <v>53</v>
      </c>
      <c r="C51" s="7" t="s">
        <v>1062</v>
      </c>
      <c r="D51" s="15" t="s">
        <v>1078</v>
      </c>
      <c r="E51" s="7" t="s">
        <v>1858</v>
      </c>
      <c r="F51" s="6"/>
      <c r="H51" s="15" t="s">
        <v>1086</v>
      </c>
      <c r="J51" s="16">
        <v>-45.5</v>
      </c>
      <c r="K51" s="16">
        <v>-73.933300000000003</v>
      </c>
      <c r="L51" s="6">
        <v>50</v>
      </c>
      <c r="N51" s="14" t="s">
        <v>1134</v>
      </c>
      <c r="S51" s="14" t="s">
        <v>1122</v>
      </c>
      <c r="T51" s="6">
        <v>8.5</v>
      </c>
      <c r="U51" s="14" t="s">
        <v>1123</v>
      </c>
      <c r="V51" s="14" t="s">
        <v>1124</v>
      </c>
    </row>
    <row r="52" spans="1:22" ht="49.95" customHeight="1" x14ac:dyDescent="0.3">
      <c r="A52" s="15" t="s">
        <v>53</v>
      </c>
      <c r="C52" s="7" t="s">
        <v>1062</v>
      </c>
      <c r="D52" s="15" t="s">
        <v>1079</v>
      </c>
      <c r="E52" s="7" t="s">
        <v>2088</v>
      </c>
      <c r="F52" s="6"/>
      <c r="H52" s="15" t="s">
        <v>1087</v>
      </c>
      <c r="J52" s="16">
        <v>-43.3</v>
      </c>
      <c r="K52" s="16">
        <v>-74.73</v>
      </c>
      <c r="L52" s="6">
        <v>1000</v>
      </c>
      <c r="N52" s="14" t="s">
        <v>1135</v>
      </c>
      <c r="S52" s="14" t="s">
        <v>1136</v>
      </c>
      <c r="V52" s="14" t="s">
        <v>1137</v>
      </c>
    </row>
    <row r="53" spans="1:22" ht="49.95" customHeight="1" x14ac:dyDescent="0.3">
      <c r="A53" s="15" t="s">
        <v>53</v>
      </c>
      <c r="C53" s="7" t="s">
        <v>1062</v>
      </c>
      <c r="D53" s="15" t="s">
        <v>1079</v>
      </c>
      <c r="E53" s="7" t="s">
        <v>1858</v>
      </c>
      <c r="F53" s="6"/>
      <c r="H53" s="15" t="s">
        <v>1086</v>
      </c>
      <c r="J53" s="33">
        <v>-44.105200000000004</v>
      </c>
      <c r="K53" s="19">
        <v>-73.835300000000004</v>
      </c>
      <c r="L53" s="6">
        <v>1000</v>
      </c>
      <c r="N53" s="14" t="s">
        <v>1138</v>
      </c>
      <c r="S53" s="14" t="s">
        <v>1136</v>
      </c>
      <c r="V53" s="14" t="s">
        <v>1137</v>
      </c>
    </row>
    <row r="54" spans="1:22" ht="49.95" customHeight="1" x14ac:dyDescent="0.3">
      <c r="A54" s="15" t="s">
        <v>53</v>
      </c>
      <c r="C54" s="7" t="s">
        <v>1062</v>
      </c>
      <c r="D54" s="7" t="s">
        <v>1079</v>
      </c>
      <c r="E54" s="28" t="s">
        <v>2080</v>
      </c>
      <c r="F54" s="6"/>
      <c r="H54" s="7" t="s">
        <v>2081</v>
      </c>
      <c r="J54" s="33">
        <v>-44.105200000000004</v>
      </c>
      <c r="K54" s="19">
        <v>-73.835300000000004</v>
      </c>
      <c r="L54" s="6">
        <v>1000</v>
      </c>
      <c r="N54" s="14" t="s">
        <v>1139</v>
      </c>
      <c r="S54" s="6" t="s">
        <v>1136</v>
      </c>
      <c r="V54" s="14" t="s">
        <v>1137</v>
      </c>
    </row>
    <row r="55" spans="1:22" ht="49.95" customHeight="1" x14ac:dyDescent="0.3">
      <c r="A55" s="15" t="s">
        <v>53</v>
      </c>
      <c r="C55" s="7" t="s">
        <v>1062</v>
      </c>
      <c r="D55" s="7" t="s">
        <v>1079</v>
      </c>
      <c r="E55" s="7"/>
      <c r="F55" s="6"/>
      <c r="H55" s="15" t="s">
        <v>1088</v>
      </c>
      <c r="J55" s="19">
        <v>-45.402099999999997</v>
      </c>
      <c r="K55" s="19">
        <v>-72.828100000000006</v>
      </c>
      <c r="L55" s="6">
        <v>1000</v>
      </c>
      <c r="N55" s="14" t="s">
        <v>1140</v>
      </c>
      <c r="S55" s="6" t="s">
        <v>1136</v>
      </c>
      <c r="V55" s="14" t="s">
        <v>1137</v>
      </c>
    </row>
    <row r="56" spans="1:22" ht="49.95" customHeight="1" x14ac:dyDescent="0.3">
      <c r="A56" s="15" t="s">
        <v>53</v>
      </c>
      <c r="C56" s="7" t="s">
        <v>1062</v>
      </c>
      <c r="D56" s="7" t="s">
        <v>1079</v>
      </c>
      <c r="E56" s="7"/>
      <c r="F56" s="6"/>
      <c r="H56" s="15" t="s">
        <v>1089</v>
      </c>
      <c r="J56" s="19">
        <v>-44.066600000000001</v>
      </c>
      <c r="K56" s="19">
        <v>-73.856700000000004</v>
      </c>
      <c r="L56" s="6">
        <v>1000</v>
      </c>
      <c r="N56" s="14" t="s">
        <v>1141</v>
      </c>
      <c r="S56" s="6" t="s">
        <v>1136</v>
      </c>
      <c r="V56" s="14" t="s">
        <v>1636</v>
      </c>
    </row>
    <row r="57" spans="1:22" ht="49.95" customHeight="1" x14ac:dyDescent="0.3">
      <c r="A57" s="15" t="s">
        <v>53</v>
      </c>
      <c r="C57" s="7" t="s">
        <v>1062</v>
      </c>
      <c r="D57" s="7" t="s">
        <v>1079</v>
      </c>
      <c r="E57" s="7"/>
      <c r="F57" s="6"/>
      <c r="H57" s="27" t="s">
        <v>1716</v>
      </c>
      <c r="I57" s="7" t="s">
        <v>1635</v>
      </c>
      <c r="J57" s="34">
        <v>-53.551299999999998</v>
      </c>
      <c r="K57" s="20">
        <v>-71.450100000000006</v>
      </c>
      <c r="L57" s="6">
        <v>1000</v>
      </c>
      <c r="N57" s="14" t="s">
        <v>1142</v>
      </c>
      <c r="S57" s="6" t="s">
        <v>1136</v>
      </c>
      <c r="V57" s="14" t="s">
        <v>1137</v>
      </c>
    </row>
    <row r="58" spans="1:22" ht="49.95" customHeight="1" x14ac:dyDescent="0.3">
      <c r="A58" s="15" t="s">
        <v>53</v>
      </c>
      <c r="C58" s="7" t="s">
        <v>1062</v>
      </c>
      <c r="D58" s="7" t="s">
        <v>1079</v>
      </c>
      <c r="E58" s="7"/>
      <c r="F58" s="6"/>
      <c r="H58" s="27" t="s">
        <v>1716</v>
      </c>
      <c r="I58" s="15" t="s">
        <v>1635</v>
      </c>
      <c r="J58" s="34">
        <v>-53.551299999999998</v>
      </c>
      <c r="K58" s="20">
        <v>-71.450100000000006</v>
      </c>
      <c r="L58" s="6">
        <v>1000</v>
      </c>
      <c r="N58" s="14" t="s">
        <v>1143</v>
      </c>
      <c r="S58" s="6" t="s">
        <v>1136</v>
      </c>
      <c r="V58" s="14" t="s">
        <v>1137</v>
      </c>
    </row>
    <row r="59" spans="1:22" ht="49.95" customHeight="1" x14ac:dyDescent="0.3">
      <c r="A59" s="15" t="s">
        <v>53</v>
      </c>
      <c r="C59" s="7" t="s">
        <v>1062</v>
      </c>
      <c r="D59" s="15" t="s">
        <v>1079</v>
      </c>
      <c r="E59" s="7"/>
      <c r="F59" s="6"/>
      <c r="H59" s="27" t="s">
        <v>1716</v>
      </c>
      <c r="I59" s="15" t="s">
        <v>1635</v>
      </c>
      <c r="J59" s="34">
        <v>-53.551299999999998</v>
      </c>
      <c r="K59" s="20">
        <v>-71.450100000000006</v>
      </c>
      <c r="L59" s="6">
        <v>1000</v>
      </c>
      <c r="N59" s="14" t="s">
        <v>1144</v>
      </c>
      <c r="S59" s="6" t="s">
        <v>1136</v>
      </c>
      <c r="V59" s="14" t="s">
        <v>1137</v>
      </c>
    </row>
    <row r="60" spans="1:22" ht="49.95" customHeight="1" x14ac:dyDescent="0.3">
      <c r="A60" s="15" t="s">
        <v>53</v>
      </c>
      <c r="C60" s="7" t="s">
        <v>1413</v>
      </c>
      <c r="D60" s="15" t="s">
        <v>1414</v>
      </c>
      <c r="E60" s="7"/>
      <c r="F60" s="6"/>
      <c r="H60" s="7" t="s">
        <v>1718</v>
      </c>
      <c r="I60" s="15" t="s">
        <v>1419</v>
      </c>
      <c r="J60" s="34">
        <v>-44.710799999999999</v>
      </c>
      <c r="K60" s="20">
        <v>-73.503799999999998</v>
      </c>
      <c r="L60" s="6">
        <v>100</v>
      </c>
      <c r="M60" s="6" t="s">
        <v>1421</v>
      </c>
      <c r="N60" s="14" t="s">
        <v>1420</v>
      </c>
      <c r="V60" s="14" t="s">
        <v>1422</v>
      </c>
    </row>
    <row r="61" spans="1:22" ht="49.95" customHeight="1" x14ac:dyDescent="0.3">
      <c r="A61" s="15" t="s">
        <v>53</v>
      </c>
      <c r="C61" s="7" t="s">
        <v>1413</v>
      </c>
      <c r="D61" s="15" t="s">
        <v>1414</v>
      </c>
      <c r="E61" s="7"/>
      <c r="F61" s="6"/>
      <c r="H61" s="7" t="s">
        <v>1717</v>
      </c>
      <c r="I61" s="15" t="s">
        <v>1416</v>
      </c>
      <c r="J61" s="34">
        <v>-43.827500000000001</v>
      </c>
      <c r="K61" s="20">
        <v>-73.961100000000002</v>
      </c>
      <c r="L61" s="6">
        <v>10</v>
      </c>
      <c r="N61" s="14" t="s">
        <v>1415</v>
      </c>
      <c r="V61" s="14" t="s">
        <v>1417</v>
      </c>
    </row>
    <row r="62" spans="1:22" ht="49.95" customHeight="1" x14ac:dyDescent="0.3">
      <c r="A62" s="15" t="s">
        <v>53</v>
      </c>
      <c r="C62" s="7" t="s">
        <v>1413</v>
      </c>
      <c r="D62" s="15" t="s">
        <v>1414</v>
      </c>
      <c r="E62" s="7"/>
      <c r="F62" s="6"/>
      <c r="H62" s="7" t="s">
        <v>1717</v>
      </c>
      <c r="I62" s="15" t="s">
        <v>1416</v>
      </c>
      <c r="J62" s="34">
        <v>-43.827500000000001</v>
      </c>
      <c r="K62" s="20">
        <v>-73.961100000000002</v>
      </c>
      <c r="L62" s="6">
        <v>10</v>
      </c>
      <c r="N62" s="14" t="s">
        <v>1418</v>
      </c>
      <c r="V62" s="14" t="s">
        <v>1417</v>
      </c>
    </row>
    <row r="63" spans="1:22" ht="49.95" customHeight="1" x14ac:dyDescent="0.3">
      <c r="A63" s="15" t="s">
        <v>53</v>
      </c>
      <c r="C63" s="15" t="s">
        <v>1062</v>
      </c>
      <c r="D63" s="15" t="s">
        <v>1637</v>
      </c>
      <c r="E63" s="7"/>
      <c r="F63" s="6"/>
      <c r="H63" s="15" t="s">
        <v>1638</v>
      </c>
      <c r="I63" s="15" t="s">
        <v>1639</v>
      </c>
      <c r="J63" s="34">
        <v>-53.783299999999997</v>
      </c>
      <c r="K63" s="20">
        <v>-79.3</v>
      </c>
      <c r="L63" s="6">
        <v>10000</v>
      </c>
      <c r="N63" s="14" t="s">
        <v>1634</v>
      </c>
      <c r="V63" s="14"/>
    </row>
    <row r="64" spans="1:22" ht="49.95" customHeight="1" x14ac:dyDescent="0.3">
      <c r="A64" s="15" t="s">
        <v>53</v>
      </c>
      <c r="C64" s="15" t="s">
        <v>1062</v>
      </c>
      <c r="D64" s="15" t="s">
        <v>1637</v>
      </c>
      <c r="E64" s="7"/>
      <c r="F64" s="6"/>
      <c r="H64" s="7" t="s">
        <v>1719</v>
      </c>
      <c r="I64" s="15" t="s">
        <v>1640</v>
      </c>
      <c r="J64" s="34">
        <v>-51.5</v>
      </c>
      <c r="K64" s="20">
        <v>-71</v>
      </c>
      <c r="L64" s="6">
        <v>10000</v>
      </c>
      <c r="N64" s="14" t="s">
        <v>1634</v>
      </c>
      <c r="V64" s="14"/>
    </row>
    <row r="65" spans="1:22" s="26" customFormat="1" ht="49.95" customHeight="1" x14ac:dyDescent="0.3">
      <c r="A65" s="27" t="s">
        <v>53</v>
      </c>
      <c r="B65" s="27"/>
      <c r="C65" s="27" t="s">
        <v>1062</v>
      </c>
      <c r="D65" s="28" t="s">
        <v>2165</v>
      </c>
      <c r="E65" s="27"/>
      <c r="G65" s="27"/>
      <c r="H65" s="27" t="s">
        <v>2179</v>
      </c>
      <c r="I65" s="27"/>
      <c r="J65" s="29">
        <v>-43.221200000000003</v>
      </c>
      <c r="K65" s="29">
        <v>-73.649600000000007</v>
      </c>
      <c r="L65" s="26">
        <v>10000</v>
      </c>
      <c r="N65" s="26" t="s">
        <v>2166</v>
      </c>
      <c r="Q65" s="31"/>
      <c r="R65" s="31"/>
      <c r="S65" s="25"/>
      <c r="V65" s="25"/>
    </row>
    <row r="66" spans="1:22" s="26" customFormat="1" ht="49.95" customHeight="1" x14ac:dyDescent="0.3">
      <c r="A66" s="7" t="s">
        <v>53</v>
      </c>
      <c r="B66" s="28" t="s">
        <v>60</v>
      </c>
      <c r="C66" s="27" t="s">
        <v>1062</v>
      </c>
      <c r="D66" s="28" t="s">
        <v>1474</v>
      </c>
      <c r="E66" s="27"/>
      <c r="G66" s="27"/>
      <c r="H66" s="28" t="s">
        <v>1475</v>
      </c>
      <c r="I66" s="28"/>
      <c r="J66" s="29">
        <v>-47.241900000000001</v>
      </c>
      <c r="K66" s="29">
        <v>-65.247799999999998</v>
      </c>
      <c r="L66" s="30"/>
      <c r="N66" s="25" t="s">
        <v>1484</v>
      </c>
      <c r="Q66" s="31"/>
      <c r="R66" s="31"/>
      <c r="S66" s="25" t="s">
        <v>1485</v>
      </c>
      <c r="T66" s="26">
        <v>1807</v>
      </c>
      <c r="U66" s="25" t="s">
        <v>1486</v>
      </c>
      <c r="V66" s="25"/>
    </row>
    <row r="67" spans="1:22" ht="49.95" customHeight="1" x14ac:dyDescent="0.3">
      <c r="A67" s="7" t="s">
        <v>53</v>
      </c>
      <c r="B67" s="28" t="s">
        <v>60</v>
      </c>
      <c r="C67" s="27" t="s">
        <v>1062</v>
      </c>
      <c r="D67" s="28" t="s">
        <v>1474</v>
      </c>
      <c r="E67" s="7"/>
      <c r="F67" s="6"/>
      <c r="H67" s="28" t="s">
        <v>1475</v>
      </c>
      <c r="I67" s="15"/>
      <c r="J67" s="34">
        <v>-46.346899999999998</v>
      </c>
      <c r="K67" s="20">
        <v>-64.006299999999996</v>
      </c>
      <c r="N67" s="25" t="s">
        <v>1476</v>
      </c>
      <c r="S67" s="25" t="s">
        <v>1485</v>
      </c>
      <c r="T67" s="6">
        <v>5257</v>
      </c>
      <c r="U67" s="25" t="s">
        <v>1486</v>
      </c>
      <c r="V67" s="14"/>
    </row>
    <row r="68" spans="1:22" s="26" customFormat="1" ht="49.95" customHeight="1" x14ac:dyDescent="0.3">
      <c r="A68" s="7" t="s">
        <v>53</v>
      </c>
      <c r="B68" s="28" t="s">
        <v>60</v>
      </c>
      <c r="C68" s="27" t="s">
        <v>1062</v>
      </c>
      <c r="D68" s="28" t="s">
        <v>1474</v>
      </c>
      <c r="E68" s="27"/>
      <c r="G68" s="27"/>
      <c r="H68" s="28" t="s">
        <v>1477</v>
      </c>
      <c r="I68" s="28"/>
      <c r="J68" s="29">
        <v>-46.195</v>
      </c>
      <c r="K68" s="29">
        <v>-66.500200000000007</v>
      </c>
      <c r="L68" s="30"/>
      <c r="N68" s="25" t="s">
        <v>1479</v>
      </c>
      <c r="Q68" s="31"/>
      <c r="R68" s="31"/>
      <c r="S68" s="25" t="s">
        <v>1485</v>
      </c>
      <c r="T68" s="26">
        <v>259</v>
      </c>
      <c r="U68" s="25" t="s">
        <v>1486</v>
      </c>
      <c r="V68" s="25"/>
    </row>
    <row r="69" spans="1:22" s="26" customFormat="1" ht="49.95" customHeight="1" x14ac:dyDescent="0.3">
      <c r="A69" s="7" t="s">
        <v>53</v>
      </c>
      <c r="B69" s="28" t="s">
        <v>60</v>
      </c>
      <c r="C69" s="27" t="s">
        <v>1062</v>
      </c>
      <c r="D69" s="28" t="s">
        <v>1474</v>
      </c>
      <c r="E69" s="27"/>
      <c r="G69" s="27"/>
      <c r="H69" s="28" t="s">
        <v>1477</v>
      </c>
      <c r="I69" s="28"/>
      <c r="J69" s="29">
        <v>-46.702199999999998</v>
      </c>
      <c r="K69" s="29">
        <v>-66.049800000000005</v>
      </c>
      <c r="L69" s="30"/>
      <c r="N69" s="25" t="s">
        <v>1480</v>
      </c>
      <c r="Q69" s="31"/>
      <c r="R69" s="31"/>
      <c r="S69" s="25" t="s">
        <v>1485</v>
      </c>
      <c r="T69" s="26">
        <v>1035</v>
      </c>
      <c r="U69" s="25" t="s">
        <v>1486</v>
      </c>
      <c r="V69" s="25"/>
    </row>
    <row r="70" spans="1:22" s="26" customFormat="1" ht="49.95" customHeight="1" x14ac:dyDescent="0.3">
      <c r="A70" s="7" t="s">
        <v>53</v>
      </c>
      <c r="B70" s="28" t="s">
        <v>60</v>
      </c>
      <c r="C70" s="28" t="s">
        <v>1062</v>
      </c>
      <c r="D70" s="15" t="s">
        <v>1618</v>
      </c>
      <c r="E70" s="27"/>
      <c r="G70" s="27"/>
      <c r="H70" s="7" t="s">
        <v>1721</v>
      </c>
      <c r="I70" s="15" t="s">
        <v>1257</v>
      </c>
      <c r="J70" s="8">
        <v>-40.04</v>
      </c>
      <c r="K70" s="8">
        <v>-56.17</v>
      </c>
      <c r="L70" s="6">
        <v>10</v>
      </c>
      <c r="M70" s="6"/>
      <c r="N70" s="14" t="s">
        <v>1312</v>
      </c>
      <c r="Q70" s="31"/>
      <c r="R70" s="31"/>
      <c r="S70" s="14" t="s">
        <v>1621</v>
      </c>
      <c r="U70" s="25"/>
      <c r="V70" s="25"/>
    </row>
    <row r="71" spans="1:22" s="26" customFormat="1" ht="49.95" customHeight="1" x14ac:dyDescent="0.3">
      <c r="A71" s="7" t="s">
        <v>53</v>
      </c>
      <c r="B71" s="28" t="s">
        <v>60</v>
      </c>
      <c r="C71" s="28" t="s">
        <v>1062</v>
      </c>
      <c r="D71" s="15" t="s">
        <v>1618</v>
      </c>
      <c r="E71" s="27"/>
      <c r="G71" s="27"/>
      <c r="H71" s="7" t="s">
        <v>1721</v>
      </c>
      <c r="I71" s="15" t="s">
        <v>1257</v>
      </c>
      <c r="J71" s="8">
        <v>-40.1</v>
      </c>
      <c r="K71" s="29">
        <v>-56.44</v>
      </c>
      <c r="L71" s="30">
        <v>10</v>
      </c>
      <c r="N71" s="14" t="s">
        <v>1622</v>
      </c>
      <c r="Q71" s="31"/>
      <c r="R71" s="31"/>
      <c r="S71" s="14" t="s">
        <v>1621</v>
      </c>
      <c r="U71" s="25"/>
      <c r="V71" s="25"/>
    </row>
    <row r="72" spans="1:22" s="26" customFormat="1" ht="49.95" customHeight="1" x14ac:dyDescent="0.3">
      <c r="A72" s="7" t="s">
        <v>53</v>
      </c>
      <c r="B72" s="28" t="s">
        <v>60</v>
      </c>
      <c r="C72" s="28" t="s">
        <v>1062</v>
      </c>
      <c r="D72" s="15" t="s">
        <v>1618</v>
      </c>
      <c r="E72" s="27"/>
      <c r="G72" s="27"/>
      <c r="H72" s="7" t="s">
        <v>1721</v>
      </c>
      <c r="I72" s="15" t="s">
        <v>1257</v>
      </c>
      <c r="J72" s="8">
        <v>-41.31</v>
      </c>
      <c r="K72" s="8">
        <v>-62.4</v>
      </c>
      <c r="L72" s="6">
        <v>10</v>
      </c>
      <c r="M72" s="6"/>
      <c r="N72" s="14" t="s">
        <v>1321</v>
      </c>
      <c r="Q72" s="31"/>
      <c r="R72" s="31"/>
      <c r="S72" s="14" t="s">
        <v>1621</v>
      </c>
      <c r="U72" s="25"/>
      <c r="V72" s="25"/>
    </row>
    <row r="73" spans="1:22" s="26" customFormat="1" ht="49.95" customHeight="1" x14ac:dyDescent="0.3">
      <c r="A73" s="7" t="s">
        <v>53</v>
      </c>
      <c r="B73" s="28" t="s">
        <v>60</v>
      </c>
      <c r="C73" s="28" t="s">
        <v>1062</v>
      </c>
      <c r="D73" s="15" t="s">
        <v>1618</v>
      </c>
      <c r="E73" s="27"/>
      <c r="G73" s="27"/>
      <c r="H73" s="7" t="s">
        <v>1721</v>
      </c>
      <c r="I73" s="15" t="s">
        <v>1257</v>
      </c>
      <c r="J73" s="8">
        <v>-41.36</v>
      </c>
      <c r="K73" s="8">
        <v>-63.12</v>
      </c>
      <c r="L73" s="6">
        <v>10</v>
      </c>
      <c r="M73" s="6"/>
      <c r="N73" s="14" t="s">
        <v>1322</v>
      </c>
      <c r="Q73" s="31"/>
      <c r="R73" s="31"/>
      <c r="S73" s="14" t="s">
        <v>1621</v>
      </c>
      <c r="U73" s="25"/>
      <c r="V73" s="25"/>
    </row>
    <row r="74" spans="1:22" s="26" customFormat="1" ht="49.95" customHeight="1" x14ac:dyDescent="0.3">
      <c r="A74" s="7" t="s">
        <v>53</v>
      </c>
      <c r="B74" s="28" t="s">
        <v>60</v>
      </c>
      <c r="C74" s="28" t="s">
        <v>1062</v>
      </c>
      <c r="D74" s="15" t="s">
        <v>1618</v>
      </c>
      <c r="E74" s="27"/>
      <c r="G74" s="27"/>
      <c r="H74" s="7" t="s">
        <v>1721</v>
      </c>
      <c r="I74" s="15" t="s">
        <v>1257</v>
      </c>
      <c r="J74" s="8">
        <v>-41.2</v>
      </c>
      <c r="K74" s="8">
        <v>-64.069999999999993</v>
      </c>
      <c r="L74" s="6">
        <v>10</v>
      </c>
      <c r="M74" s="6"/>
      <c r="N74" s="14" t="s">
        <v>1323</v>
      </c>
      <c r="Q74" s="31"/>
      <c r="R74" s="31"/>
      <c r="S74" s="14" t="s">
        <v>1621</v>
      </c>
      <c r="U74" s="25"/>
      <c r="V74" s="25"/>
    </row>
    <row r="75" spans="1:22" s="26" customFormat="1" ht="49.95" customHeight="1" x14ac:dyDescent="0.3">
      <c r="A75" s="7" t="s">
        <v>53</v>
      </c>
      <c r="B75" s="28" t="s">
        <v>60</v>
      </c>
      <c r="C75" s="28" t="s">
        <v>1062</v>
      </c>
      <c r="D75" s="15" t="s">
        <v>1618</v>
      </c>
      <c r="E75" s="27"/>
      <c r="G75" s="27"/>
      <c r="H75" s="7" t="s">
        <v>1721</v>
      </c>
      <c r="I75" s="15" t="s">
        <v>1288</v>
      </c>
      <c r="J75" s="8">
        <v>-42</v>
      </c>
      <c r="K75" s="8">
        <v>-64.069999999999993</v>
      </c>
      <c r="L75" s="6">
        <v>10</v>
      </c>
      <c r="M75" s="6"/>
      <c r="N75" s="14" t="s">
        <v>1301</v>
      </c>
      <c r="Q75" s="31"/>
      <c r="R75" s="31"/>
      <c r="S75" s="14" t="s">
        <v>1621</v>
      </c>
      <c r="U75" s="25"/>
      <c r="V75" s="25"/>
    </row>
    <row r="76" spans="1:22" s="26" customFormat="1" ht="49.95" customHeight="1" x14ac:dyDescent="0.3">
      <c r="A76" s="7" t="s">
        <v>53</v>
      </c>
      <c r="B76" s="28" t="s">
        <v>60</v>
      </c>
      <c r="C76" s="28" t="s">
        <v>1062</v>
      </c>
      <c r="D76" s="15" t="s">
        <v>1618</v>
      </c>
      <c r="E76" s="27"/>
      <c r="G76" s="27"/>
      <c r="H76" s="7" t="s">
        <v>1721</v>
      </c>
      <c r="I76" s="15" t="s">
        <v>1288</v>
      </c>
      <c r="J76" s="8">
        <v>-41.77</v>
      </c>
      <c r="K76" s="8">
        <v>-63.59</v>
      </c>
      <c r="L76" s="6">
        <v>10</v>
      </c>
      <c r="M76" s="6"/>
      <c r="N76" s="14" t="s">
        <v>1302</v>
      </c>
      <c r="Q76" s="31"/>
      <c r="R76" s="31"/>
      <c r="S76" s="14" t="s">
        <v>1621</v>
      </c>
      <c r="U76" s="25"/>
      <c r="V76" s="25"/>
    </row>
    <row r="77" spans="1:22" s="26" customFormat="1" ht="49.95" customHeight="1" x14ac:dyDescent="0.3">
      <c r="A77" s="7" t="s">
        <v>53</v>
      </c>
      <c r="B77" s="28" t="s">
        <v>60</v>
      </c>
      <c r="C77" s="28" t="s">
        <v>1062</v>
      </c>
      <c r="D77" s="15" t="s">
        <v>1618</v>
      </c>
      <c r="E77" s="27"/>
      <c r="G77" s="27"/>
      <c r="H77" s="7" t="s">
        <v>1721</v>
      </c>
      <c r="I77" s="15" t="s">
        <v>1288</v>
      </c>
      <c r="J77" s="8">
        <v>-42.31</v>
      </c>
      <c r="K77" s="8">
        <v>-63.21</v>
      </c>
      <c r="L77" s="6">
        <v>10</v>
      </c>
      <c r="M77" s="6"/>
      <c r="N77" s="14" t="s">
        <v>1255</v>
      </c>
      <c r="Q77" s="31"/>
      <c r="R77" s="31"/>
      <c r="S77" s="14" t="s">
        <v>1621</v>
      </c>
      <c r="U77" s="25"/>
      <c r="V77" s="25"/>
    </row>
    <row r="78" spans="1:22" s="26" customFormat="1" ht="49.95" customHeight="1" x14ac:dyDescent="0.3">
      <c r="A78" s="7" t="s">
        <v>53</v>
      </c>
      <c r="B78" s="28" t="s">
        <v>60</v>
      </c>
      <c r="C78" s="28" t="s">
        <v>1062</v>
      </c>
      <c r="D78" s="15" t="s">
        <v>1618</v>
      </c>
      <c r="E78" s="27"/>
      <c r="G78" s="27"/>
      <c r="H78" s="7" t="s">
        <v>1721</v>
      </c>
      <c r="I78" s="15" t="s">
        <v>1288</v>
      </c>
      <c r="J78" s="8">
        <v>-42.9</v>
      </c>
      <c r="K78" s="8">
        <v>-63.38</v>
      </c>
      <c r="L78" s="6">
        <v>10</v>
      </c>
      <c r="M78" s="6"/>
      <c r="N78" s="14" t="s">
        <v>1256</v>
      </c>
      <c r="Q78" s="31"/>
      <c r="R78" s="31"/>
      <c r="S78" s="14" t="s">
        <v>1621</v>
      </c>
      <c r="U78" s="25"/>
      <c r="V78" s="25"/>
    </row>
    <row r="79" spans="1:22" s="26" customFormat="1" ht="49.95" customHeight="1" x14ac:dyDescent="0.3">
      <c r="A79" s="7" t="s">
        <v>53</v>
      </c>
      <c r="B79" s="28" t="s">
        <v>60</v>
      </c>
      <c r="C79" s="28" t="s">
        <v>1062</v>
      </c>
      <c r="D79" s="15" t="s">
        <v>1618</v>
      </c>
      <c r="E79" s="27"/>
      <c r="G79" s="27"/>
      <c r="H79" s="7" t="s">
        <v>1721</v>
      </c>
      <c r="I79" s="15" t="s">
        <v>1288</v>
      </c>
      <c r="J79" s="8">
        <v>-45.05</v>
      </c>
      <c r="K79" s="8">
        <v>-65.180000000000007</v>
      </c>
      <c r="L79" s="6">
        <v>10</v>
      </c>
      <c r="M79" s="6"/>
      <c r="N79" s="14" t="s">
        <v>1623</v>
      </c>
      <c r="Q79" s="31"/>
      <c r="R79" s="31"/>
      <c r="S79" s="14" t="s">
        <v>1621</v>
      </c>
      <c r="U79" s="25"/>
      <c r="V79" s="25"/>
    </row>
    <row r="80" spans="1:22" s="26" customFormat="1" ht="49.95" customHeight="1" x14ac:dyDescent="0.3">
      <c r="A80" s="7" t="s">
        <v>53</v>
      </c>
      <c r="B80" s="28" t="s">
        <v>60</v>
      </c>
      <c r="C80" s="28" t="s">
        <v>1062</v>
      </c>
      <c r="D80" s="15" t="s">
        <v>1618</v>
      </c>
      <c r="E80" s="27"/>
      <c r="G80" s="27"/>
      <c r="H80" s="7" t="s">
        <v>1721</v>
      </c>
      <c r="I80" s="15" t="s">
        <v>1288</v>
      </c>
      <c r="J80" s="8">
        <v>-45.24</v>
      </c>
      <c r="K80" s="8">
        <v>-66.16</v>
      </c>
      <c r="L80" s="6">
        <v>10</v>
      </c>
      <c r="M80" s="6"/>
      <c r="N80" s="14" t="s">
        <v>1624</v>
      </c>
      <c r="Q80" s="31"/>
      <c r="R80" s="31"/>
      <c r="S80" s="14" t="s">
        <v>1621</v>
      </c>
      <c r="U80" s="25"/>
      <c r="V80" s="25"/>
    </row>
    <row r="81" spans="1:22" s="26" customFormat="1" ht="49.95" customHeight="1" x14ac:dyDescent="0.3">
      <c r="A81" s="7" t="s">
        <v>53</v>
      </c>
      <c r="B81" s="28" t="s">
        <v>60</v>
      </c>
      <c r="C81" s="28" t="s">
        <v>1062</v>
      </c>
      <c r="D81" s="15" t="s">
        <v>1618</v>
      </c>
      <c r="E81" s="27"/>
      <c r="G81" s="27"/>
      <c r="H81" s="7" t="s">
        <v>1721</v>
      </c>
      <c r="I81" s="15" t="s">
        <v>1288</v>
      </c>
      <c r="J81" s="8">
        <v>-45.74</v>
      </c>
      <c r="K81" s="8">
        <v>-67.02</v>
      </c>
      <c r="L81" s="6">
        <v>10</v>
      </c>
      <c r="M81" s="6"/>
      <c r="N81" s="14" t="s">
        <v>1625</v>
      </c>
      <c r="Q81" s="31"/>
      <c r="R81" s="31"/>
      <c r="S81" s="14" t="s">
        <v>1621</v>
      </c>
      <c r="U81" s="25"/>
      <c r="V81" s="25"/>
    </row>
    <row r="82" spans="1:22" s="26" customFormat="1" ht="49.95" customHeight="1" x14ac:dyDescent="0.3">
      <c r="A82" s="7" t="s">
        <v>53</v>
      </c>
      <c r="B82" s="28" t="s">
        <v>60</v>
      </c>
      <c r="C82" s="28" t="s">
        <v>1062</v>
      </c>
      <c r="D82" s="15" t="s">
        <v>1618</v>
      </c>
      <c r="E82" s="27"/>
      <c r="G82" s="27"/>
      <c r="H82" s="7" t="s">
        <v>1721</v>
      </c>
      <c r="I82" s="15" t="s">
        <v>1288</v>
      </c>
      <c r="J82" s="29">
        <v>-46.99</v>
      </c>
      <c r="K82" s="29">
        <v>-66.489999999999995</v>
      </c>
      <c r="L82" s="6">
        <v>10</v>
      </c>
      <c r="M82" s="6"/>
      <c r="N82" s="14" t="s">
        <v>1626</v>
      </c>
      <c r="Q82" s="31"/>
      <c r="R82" s="31"/>
      <c r="S82" s="14" t="s">
        <v>1621</v>
      </c>
      <c r="U82" s="25"/>
      <c r="V82" s="25"/>
    </row>
    <row r="83" spans="1:22" s="26" customFormat="1" ht="49.95" customHeight="1" x14ac:dyDescent="0.3">
      <c r="A83" s="7" t="s">
        <v>53</v>
      </c>
      <c r="B83" s="28" t="s">
        <v>60</v>
      </c>
      <c r="C83" s="28" t="s">
        <v>1062</v>
      </c>
      <c r="D83" s="15" t="s">
        <v>1618</v>
      </c>
      <c r="E83" s="27"/>
      <c r="G83" s="27"/>
      <c r="H83" s="7" t="s">
        <v>1721</v>
      </c>
      <c r="I83" s="15" t="s">
        <v>1288</v>
      </c>
      <c r="J83" s="29">
        <v>-46.94</v>
      </c>
      <c r="K83" s="29">
        <v>-65.62</v>
      </c>
      <c r="L83" s="6">
        <v>10</v>
      </c>
      <c r="M83" s="6"/>
      <c r="N83" s="14" t="s">
        <v>1627</v>
      </c>
      <c r="Q83" s="31"/>
      <c r="R83" s="31"/>
      <c r="S83" s="14" t="s">
        <v>1621</v>
      </c>
      <c r="U83" s="25"/>
      <c r="V83" s="25"/>
    </row>
    <row r="84" spans="1:22" s="26" customFormat="1" ht="49.95" customHeight="1" x14ac:dyDescent="0.3">
      <c r="A84" s="7" t="s">
        <v>53</v>
      </c>
      <c r="B84" s="28" t="s">
        <v>60</v>
      </c>
      <c r="C84" s="28" t="s">
        <v>1062</v>
      </c>
      <c r="D84" s="15" t="s">
        <v>1618</v>
      </c>
      <c r="E84" s="27"/>
      <c r="G84" s="27"/>
      <c r="H84" s="7" t="s">
        <v>1721</v>
      </c>
      <c r="I84" s="15" t="s">
        <v>1288</v>
      </c>
      <c r="J84" s="8">
        <v>-47.21</v>
      </c>
      <c r="K84" s="8">
        <v>-65.37</v>
      </c>
      <c r="L84" s="6">
        <v>10</v>
      </c>
      <c r="M84" s="6"/>
      <c r="N84" s="14" t="s">
        <v>1303</v>
      </c>
      <c r="Q84" s="31"/>
      <c r="R84" s="31"/>
      <c r="S84" s="14" t="s">
        <v>1621</v>
      </c>
      <c r="U84" s="25"/>
      <c r="V84" s="25"/>
    </row>
    <row r="85" spans="1:22" s="26" customFormat="1" ht="49.95" customHeight="1" x14ac:dyDescent="0.3">
      <c r="A85" s="7" t="s">
        <v>53</v>
      </c>
      <c r="B85" s="28" t="s">
        <v>60</v>
      </c>
      <c r="C85" s="28" t="s">
        <v>1062</v>
      </c>
      <c r="D85" s="15" t="s">
        <v>1618</v>
      </c>
      <c r="E85" s="27"/>
      <c r="G85" s="27"/>
      <c r="H85" s="7" t="s">
        <v>1721</v>
      </c>
      <c r="I85" s="15" t="s">
        <v>1288</v>
      </c>
      <c r="J85" s="8">
        <v>-46.99</v>
      </c>
      <c r="K85" s="8">
        <v>-64.430000000000007</v>
      </c>
      <c r="L85" s="6">
        <v>10</v>
      </c>
      <c r="M85" s="6"/>
      <c r="N85" s="14" t="s">
        <v>1304</v>
      </c>
      <c r="Q85" s="31"/>
      <c r="R85" s="31"/>
      <c r="S85" s="14" t="s">
        <v>1621</v>
      </c>
      <c r="U85" s="25"/>
      <c r="V85" s="25"/>
    </row>
    <row r="86" spans="1:22" s="26" customFormat="1" ht="49.95" customHeight="1" x14ac:dyDescent="0.3">
      <c r="A86" s="7" t="s">
        <v>53</v>
      </c>
      <c r="B86" s="28" t="s">
        <v>60</v>
      </c>
      <c r="C86" s="28" t="s">
        <v>1062</v>
      </c>
      <c r="D86" s="15" t="s">
        <v>1618</v>
      </c>
      <c r="E86" s="27"/>
      <c r="G86" s="27"/>
      <c r="H86" s="7" t="s">
        <v>1721</v>
      </c>
      <c r="I86" s="15" t="s">
        <v>1288</v>
      </c>
      <c r="J86" s="8">
        <v>-44.22</v>
      </c>
      <c r="K86" s="8">
        <v>-60.35</v>
      </c>
      <c r="L86" s="6">
        <v>10</v>
      </c>
      <c r="M86" s="6"/>
      <c r="N86" s="14" t="s">
        <v>1265</v>
      </c>
      <c r="Q86" s="31"/>
      <c r="R86" s="31"/>
      <c r="S86" s="14" t="s">
        <v>1621</v>
      </c>
      <c r="U86" s="25"/>
      <c r="V86" s="25"/>
    </row>
    <row r="87" spans="1:22" s="26" customFormat="1" ht="49.95" customHeight="1" x14ac:dyDescent="0.3">
      <c r="A87" s="7" t="s">
        <v>53</v>
      </c>
      <c r="B87" s="28" t="s">
        <v>60</v>
      </c>
      <c r="C87" s="28" t="s">
        <v>1062</v>
      </c>
      <c r="D87" s="15" t="s">
        <v>1618</v>
      </c>
      <c r="E87" s="27"/>
      <c r="G87" s="27"/>
      <c r="H87" s="7" t="s">
        <v>1721</v>
      </c>
      <c r="I87" s="15" t="s">
        <v>1288</v>
      </c>
      <c r="J87" s="8">
        <v>-43.85</v>
      </c>
      <c r="K87" s="8">
        <v>-61.48</v>
      </c>
      <c r="L87" s="6">
        <v>10</v>
      </c>
      <c r="M87" s="6"/>
      <c r="N87" s="14" t="s">
        <v>1282</v>
      </c>
      <c r="Q87" s="31"/>
      <c r="R87" s="31"/>
      <c r="S87" s="14" t="s">
        <v>1621</v>
      </c>
      <c r="U87" s="25"/>
      <c r="V87" s="25"/>
    </row>
    <row r="88" spans="1:22" s="26" customFormat="1" ht="49.95" customHeight="1" x14ac:dyDescent="0.3">
      <c r="A88" s="7" t="s">
        <v>53</v>
      </c>
      <c r="B88" s="28" t="s">
        <v>60</v>
      </c>
      <c r="C88" s="28" t="s">
        <v>1062</v>
      </c>
      <c r="D88" s="15" t="s">
        <v>1618</v>
      </c>
      <c r="E88" s="27"/>
      <c r="G88" s="27"/>
      <c r="H88" s="7" t="s">
        <v>1721</v>
      </c>
      <c r="I88" s="15" t="s">
        <v>1288</v>
      </c>
      <c r="J88" s="8">
        <v>-43.13</v>
      </c>
      <c r="K88" s="8">
        <v>-64.180000000000007</v>
      </c>
      <c r="L88" s="6">
        <v>10</v>
      </c>
      <c r="M88" s="6"/>
      <c r="N88" s="14" t="s">
        <v>1266</v>
      </c>
      <c r="Q88" s="31"/>
      <c r="R88" s="31"/>
      <c r="S88" s="14" t="s">
        <v>1621</v>
      </c>
      <c r="U88" s="25"/>
      <c r="V88" s="25"/>
    </row>
    <row r="89" spans="1:22" s="26" customFormat="1" ht="49.95" customHeight="1" x14ac:dyDescent="0.3">
      <c r="A89" s="7" t="s">
        <v>53</v>
      </c>
      <c r="B89" s="28" t="s">
        <v>60</v>
      </c>
      <c r="C89" s="28" t="s">
        <v>1062</v>
      </c>
      <c r="D89" s="15" t="s">
        <v>1618</v>
      </c>
      <c r="E89" s="27"/>
      <c r="G89" s="27"/>
      <c r="H89" s="7" t="s">
        <v>1721</v>
      </c>
      <c r="I89" s="15" t="s">
        <v>1288</v>
      </c>
      <c r="J89" s="8">
        <v>-44.4711</v>
      </c>
      <c r="K89" s="8">
        <v>-65.05</v>
      </c>
      <c r="L89" s="6">
        <v>10</v>
      </c>
      <c r="M89" s="6"/>
      <c r="N89" s="14" t="s">
        <v>1628</v>
      </c>
      <c r="Q89" s="31"/>
      <c r="R89" s="31"/>
      <c r="S89" s="14" t="s">
        <v>1621</v>
      </c>
      <c r="U89" s="25"/>
      <c r="V89" s="25"/>
    </row>
    <row r="90" spans="1:22" s="26" customFormat="1" ht="49.95" customHeight="1" x14ac:dyDescent="0.3">
      <c r="A90" s="7" t="s">
        <v>1613</v>
      </c>
      <c r="B90" s="28"/>
      <c r="C90" s="28" t="s">
        <v>1062</v>
      </c>
      <c r="D90" s="15" t="s">
        <v>2095</v>
      </c>
      <c r="E90" s="27" t="s">
        <v>2116</v>
      </c>
      <c r="G90" s="27"/>
      <c r="H90" s="7" t="s">
        <v>2096</v>
      </c>
      <c r="I90" s="7" t="s">
        <v>2097</v>
      </c>
      <c r="J90" s="16">
        <v>-41.718200000000003</v>
      </c>
      <c r="K90" s="16">
        <v>-73.796499999999995</v>
      </c>
      <c r="L90" s="6">
        <v>1000</v>
      </c>
      <c r="M90" s="6"/>
      <c r="N90" s="6" t="s">
        <v>2098</v>
      </c>
      <c r="Q90" s="31"/>
      <c r="R90" s="31"/>
      <c r="S90" s="14"/>
      <c r="U90" s="25"/>
      <c r="V90" s="25"/>
    </row>
    <row r="91" spans="1:22" ht="49.95" customHeight="1" x14ac:dyDescent="0.3">
      <c r="A91" s="15" t="s">
        <v>71</v>
      </c>
      <c r="C91" s="7" t="s">
        <v>1062</v>
      </c>
      <c r="D91" s="7" t="s">
        <v>1874</v>
      </c>
      <c r="E91" s="7"/>
      <c r="F91" s="6"/>
      <c r="H91" s="15" t="s">
        <v>1374</v>
      </c>
      <c r="J91" s="34">
        <v>-12.0495</v>
      </c>
      <c r="K91" s="20">
        <v>-77.144900000000007</v>
      </c>
      <c r="L91" s="6">
        <v>10</v>
      </c>
      <c r="N91" s="14" t="s">
        <v>1376</v>
      </c>
      <c r="V91" s="14" t="s">
        <v>1379</v>
      </c>
    </row>
    <row r="92" spans="1:22" ht="49.95" customHeight="1" x14ac:dyDescent="0.3">
      <c r="A92" s="15" t="s">
        <v>71</v>
      </c>
      <c r="C92" s="7" t="s">
        <v>1062</v>
      </c>
      <c r="D92" s="7" t="s">
        <v>1874</v>
      </c>
      <c r="E92" s="7"/>
      <c r="F92" s="6"/>
      <c r="H92" s="15" t="s">
        <v>1377</v>
      </c>
      <c r="J92" s="34">
        <v>-12.062799999999999</v>
      </c>
      <c r="K92" s="20">
        <v>-77.073599999999999</v>
      </c>
      <c r="L92" s="6">
        <v>10</v>
      </c>
      <c r="N92" s="14" t="s">
        <v>1375</v>
      </c>
      <c r="V92" s="14" t="s">
        <v>1378</v>
      </c>
    </row>
    <row r="93" spans="1:22" s="26" customFormat="1" ht="49.95" customHeight="1" x14ac:dyDescent="0.3">
      <c r="A93" s="27" t="s">
        <v>71</v>
      </c>
      <c r="B93" s="28"/>
      <c r="C93" s="28"/>
      <c r="D93" s="28" t="s">
        <v>2105</v>
      </c>
      <c r="E93" s="27"/>
      <c r="G93" s="27"/>
      <c r="H93" s="27" t="s">
        <v>2106</v>
      </c>
      <c r="I93" s="28"/>
      <c r="J93" s="29">
        <v>-23.0121</v>
      </c>
      <c r="K93" s="29">
        <v>-43.365600000000001</v>
      </c>
      <c r="L93" s="26">
        <v>1000</v>
      </c>
      <c r="N93" s="26" t="s">
        <v>2108</v>
      </c>
      <c r="Q93" s="31"/>
      <c r="R93" s="31"/>
      <c r="U93" s="25"/>
      <c r="V93" s="25"/>
    </row>
    <row r="94" spans="1:22" s="26" customFormat="1" ht="49.95" customHeight="1" x14ac:dyDescent="0.3">
      <c r="A94" s="27" t="s">
        <v>71</v>
      </c>
      <c r="B94" s="28"/>
      <c r="C94" s="28"/>
      <c r="D94" s="28" t="s">
        <v>2105</v>
      </c>
      <c r="E94" s="27"/>
      <c r="G94" s="27"/>
      <c r="H94" s="27" t="s">
        <v>2106</v>
      </c>
      <c r="I94" s="27"/>
      <c r="J94" s="29">
        <v>-23.0124</v>
      </c>
      <c r="K94" s="29">
        <v>-43.3309</v>
      </c>
      <c r="L94" s="26">
        <v>1000</v>
      </c>
      <c r="N94" s="26" t="s">
        <v>2109</v>
      </c>
      <c r="Q94" s="31"/>
      <c r="R94" s="31"/>
    </row>
    <row r="95" spans="1:22" s="26" customFormat="1" ht="49.95" customHeight="1" x14ac:dyDescent="0.3">
      <c r="A95" s="27" t="s">
        <v>71</v>
      </c>
      <c r="B95" s="28"/>
      <c r="C95" s="28"/>
      <c r="D95" s="28" t="s">
        <v>2105</v>
      </c>
      <c r="E95" s="27"/>
      <c r="G95" s="27"/>
      <c r="H95" s="27" t="s">
        <v>2106</v>
      </c>
      <c r="I95" s="27"/>
      <c r="J95" s="42">
        <v>-23.016999999999999</v>
      </c>
      <c r="K95" s="37">
        <v>-43.31</v>
      </c>
      <c r="L95" s="26">
        <v>1000</v>
      </c>
      <c r="N95" s="26" t="s">
        <v>2110</v>
      </c>
      <c r="Q95" s="31"/>
      <c r="R95" s="31"/>
      <c r="V95" s="25"/>
    </row>
    <row r="96" spans="1:22" s="26" customFormat="1" ht="49.95" customHeight="1" x14ac:dyDescent="0.3">
      <c r="A96" s="27" t="s">
        <v>71</v>
      </c>
      <c r="B96" s="28"/>
      <c r="C96" s="28"/>
      <c r="D96" s="28" t="s">
        <v>2105</v>
      </c>
      <c r="E96" s="27"/>
      <c r="G96" s="27"/>
      <c r="H96" s="27" t="s">
        <v>2106</v>
      </c>
      <c r="I96" s="27"/>
      <c r="J96" s="42">
        <v>-23.0136</v>
      </c>
      <c r="K96" s="37">
        <v>-43.295999999999999</v>
      </c>
      <c r="L96" s="26">
        <v>1000</v>
      </c>
      <c r="N96" s="26" t="s">
        <v>2111</v>
      </c>
      <c r="Q96" s="31"/>
      <c r="R96" s="31"/>
      <c r="V96" s="25"/>
    </row>
    <row r="97" spans="1:22" s="26" customFormat="1" ht="49.95" customHeight="1" x14ac:dyDescent="0.3">
      <c r="A97" s="27" t="s">
        <v>71</v>
      </c>
      <c r="B97" s="28"/>
      <c r="C97" s="28"/>
      <c r="D97" s="28" t="s">
        <v>2105</v>
      </c>
      <c r="E97" s="27"/>
      <c r="G97" s="27"/>
      <c r="H97" s="27" t="s">
        <v>2106</v>
      </c>
      <c r="I97" s="27"/>
      <c r="J97" s="42">
        <v>-23.000399999999999</v>
      </c>
      <c r="K97" s="37">
        <v>-43.259399999999999</v>
      </c>
      <c r="L97" s="26">
        <v>1000</v>
      </c>
      <c r="N97" s="26" t="s">
        <v>2112</v>
      </c>
      <c r="Q97" s="31"/>
      <c r="R97" s="31"/>
      <c r="V97" s="25"/>
    </row>
    <row r="98" spans="1:22" s="26" customFormat="1" ht="49.95" customHeight="1" x14ac:dyDescent="0.3">
      <c r="A98" s="27" t="s">
        <v>71</v>
      </c>
      <c r="B98" s="28"/>
      <c r="C98" s="28"/>
      <c r="D98" s="28" t="s">
        <v>2105</v>
      </c>
      <c r="E98" s="27"/>
      <c r="G98" s="27"/>
      <c r="H98" s="27" t="s">
        <v>2106</v>
      </c>
      <c r="I98" s="27"/>
      <c r="J98" s="42">
        <v>-22.988700000000001</v>
      </c>
      <c r="K98" s="52">
        <v>-43.224200000000003</v>
      </c>
      <c r="L98" s="26">
        <v>1000</v>
      </c>
      <c r="N98" s="26" t="s">
        <v>2113</v>
      </c>
      <c r="Q98" s="31"/>
      <c r="R98" s="31"/>
      <c r="S98" s="26" t="s">
        <v>2107</v>
      </c>
      <c r="V98" s="25"/>
    </row>
    <row r="99" spans="1:22" s="26" customFormat="1" ht="49.95" customHeight="1" x14ac:dyDescent="0.3">
      <c r="A99" s="27" t="s">
        <v>71</v>
      </c>
      <c r="B99" s="28"/>
      <c r="C99" s="28"/>
      <c r="D99" s="28" t="s">
        <v>2105</v>
      </c>
      <c r="E99" s="27"/>
      <c r="G99" s="27"/>
      <c r="H99" s="27" t="s">
        <v>2106</v>
      </c>
      <c r="I99" s="27"/>
      <c r="J99" s="42">
        <v>-22.9879</v>
      </c>
      <c r="K99" s="37">
        <v>-43.200899999999997</v>
      </c>
      <c r="L99" s="26">
        <v>1000</v>
      </c>
      <c r="N99" s="26" t="s">
        <v>2114</v>
      </c>
      <c r="Q99" s="31"/>
      <c r="R99" s="31"/>
      <c r="V99" s="25"/>
    </row>
    <row r="100" spans="1:22" s="26" customFormat="1" ht="49.95" customHeight="1" x14ac:dyDescent="0.3">
      <c r="A100" s="27" t="s">
        <v>71</v>
      </c>
      <c r="B100" s="28"/>
      <c r="C100" s="28"/>
      <c r="D100" s="28" t="s">
        <v>2105</v>
      </c>
      <c r="E100" s="27"/>
      <c r="G100" s="27"/>
      <c r="H100" s="27" t="s">
        <v>2106</v>
      </c>
      <c r="I100" s="27"/>
      <c r="J100" s="29">
        <v>-22.989100000000001</v>
      </c>
      <c r="K100" s="29">
        <v>-43.188299999999998</v>
      </c>
      <c r="L100" s="26">
        <v>1000</v>
      </c>
      <c r="N100" s="26" t="s">
        <v>2115</v>
      </c>
      <c r="Q100" s="31"/>
      <c r="R100" s="31"/>
    </row>
    <row r="101" spans="1:22" ht="49.95" customHeight="1" x14ac:dyDescent="0.3">
      <c r="A101" s="28" t="s">
        <v>71</v>
      </c>
      <c r="B101" s="15" t="s">
        <v>1620</v>
      </c>
      <c r="C101" s="15" t="s">
        <v>1062</v>
      </c>
      <c r="D101" s="15" t="s">
        <v>1618</v>
      </c>
      <c r="E101" s="7"/>
      <c r="F101" s="6"/>
      <c r="H101" s="7" t="s">
        <v>1721</v>
      </c>
      <c r="I101" s="15" t="s">
        <v>1257</v>
      </c>
      <c r="J101" s="8">
        <v>-39.909999999999997</v>
      </c>
      <c r="K101" s="8">
        <v>-55.61</v>
      </c>
      <c r="L101" s="6">
        <v>10</v>
      </c>
      <c r="N101" s="14" t="s">
        <v>1310</v>
      </c>
      <c r="S101" s="14" t="s">
        <v>1621</v>
      </c>
      <c r="V101" s="14"/>
    </row>
    <row r="102" spans="1:22" ht="49.95" customHeight="1" x14ac:dyDescent="0.3">
      <c r="A102" s="28" t="s">
        <v>71</v>
      </c>
      <c r="B102" s="15" t="s">
        <v>1620</v>
      </c>
      <c r="C102" s="15" t="s">
        <v>1062</v>
      </c>
      <c r="D102" s="15" t="s">
        <v>1618</v>
      </c>
      <c r="E102" s="7"/>
      <c r="F102" s="6"/>
      <c r="H102" s="7" t="s">
        <v>1721</v>
      </c>
      <c r="I102" s="15" t="s">
        <v>1257</v>
      </c>
      <c r="J102" s="8">
        <v>-39.96</v>
      </c>
      <c r="K102" s="8">
        <v>-55.81</v>
      </c>
      <c r="L102" s="6">
        <v>10</v>
      </c>
      <c r="N102" s="14" t="s">
        <v>1311</v>
      </c>
      <c r="S102" s="14" t="s">
        <v>1621</v>
      </c>
      <c r="V102" s="14"/>
    </row>
    <row r="103" spans="1:22" ht="49.95" customHeight="1" x14ac:dyDescent="0.3">
      <c r="A103" s="28" t="s">
        <v>71</v>
      </c>
      <c r="B103" s="15" t="s">
        <v>1620</v>
      </c>
      <c r="C103" s="15" t="s">
        <v>1062</v>
      </c>
      <c r="D103" s="15" t="s">
        <v>1618</v>
      </c>
      <c r="E103" s="7"/>
      <c r="F103" s="6"/>
      <c r="H103" s="7" t="s">
        <v>1721</v>
      </c>
      <c r="I103" s="15" t="s">
        <v>1257</v>
      </c>
      <c r="J103" s="8">
        <v>-40.04</v>
      </c>
      <c r="K103" s="8">
        <v>-56.17</v>
      </c>
      <c r="L103" s="6">
        <v>10</v>
      </c>
      <c r="N103" s="14" t="s">
        <v>1312</v>
      </c>
      <c r="S103" s="14" t="s">
        <v>1621</v>
      </c>
      <c r="V103" s="14"/>
    </row>
    <row r="104" spans="1:22" ht="49.95" customHeight="1" x14ac:dyDescent="0.3">
      <c r="A104" s="28" t="s">
        <v>71</v>
      </c>
      <c r="B104" s="15" t="s">
        <v>1620</v>
      </c>
      <c r="C104" s="15" t="s">
        <v>1062</v>
      </c>
      <c r="D104" s="15" t="s">
        <v>1618</v>
      </c>
      <c r="E104" s="7"/>
      <c r="F104" s="6"/>
      <c r="H104" s="7" t="s">
        <v>1721</v>
      </c>
      <c r="I104" s="15" t="s">
        <v>1257</v>
      </c>
      <c r="J104" s="8">
        <v>-40.200000000000003</v>
      </c>
      <c r="K104" s="8">
        <v>-56.91</v>
      </c>
      <c r="L104" s="6">
        <v>10</v>
      </c>
      <c r="N104" s="14" t="s">
        <v>1313</v>
      </c>
      <c r="S104" s="14" t="s">
        <v>1621</v>
      </c>
      <c r="V104" s="14"/>
    </row>
    <row r="105" spans="1:22" ht="49.95" customHeight="1" x14ac:dyDescent="0.3">
      <c r="A105" s="28" t="s">
        <v>71</v>
      </c>
      <c r="B105" s="15" t="s">
        <v>1620</v>
      </c>
      <c r="C105" s="15" t="s">
        <v>1062</v>
      </c>
      <c r="D105" s="15" t="s">
        <v>1618</v>
      </c>
      <c r="E105" s="7"/>
      <c r="F105" s="6"/>
      <c r="H105" s="7" t="s">
        <v>1721</v>
      </c>
      <c r="I105" s="15" t="s">
        <v>1257</v>
      </c>
      <c r="J105" s="8">
        <v>-40.5</v>
      </c>
      <c r="K105" s="8">
        <v>-58.35</v>
      </c>
      <c r="L105" s="6">
        <v>10</v>
      </c>
      <c r="N105" s="14" t="s">
        <v>1314</v>
      </c>
      <c r="S105" s="14" t="s">
        <v>1621</v>
      </c>
      <c r="V105" s="14"/>
    </row>
    <row r="106" spans="1:22" ht="49.95" customHeight="1" x14ac:dyDescent="0.3">
      <c r="A106" s="28" t="s">
        <v>71</v>
      </c>
      <c r="B106" s="15" t="s">
        <v>1620</v>
      </c>
      <c r="C106" s="15" t="s">
        <v>1062</v>
      </c>
      <c r="D106" s="15" t="s">
        <v>1618</v>
      </c>
      <c r="E106" s="7"/>
      <c r="F106" s="6"/>
      <c r="H106" s="7" t="s">
        <v>1721</v>
      </c>
      <c r="I106" s="15" t="s">
        <v>1257</v>
      </c>
      <c r="J106" s="8">
        <v>-40.700000000000003</v>
      </c>
      <c r="K106" s="8">
        <v>-62</v>
      </c>
      <c r="L106" s="6">
        <v>10</v>
      </c>
      <c r="N106" s="14" t="s">
        <v>1320</v>
      </c>
      <c r="S106" s="14" t="s">
        <v>1621</v>
      </c>
      <c r="V106" s="14"/>
    </row>
    <row r="107" spans="1:22" ht="49.95" customHeight="1" x14ac:dyDescent="0.3">
      <c r="A107" s="28" t="s">
        <v>71</v>
      </c>
      <c r="B107" s="15" t="s">
        <v>1620</v>
      </c>
      <c r="C107" s="15" t="s">
        <v>1062</v>
      </c>
      <c r="D107" s="15" t="s">
        <v>1618</v>
      </c>
      <c r="E107" s="7"/>
      <c r="F107" s="6"/>
      <c r="H107" s="7" t="s">
        <v>1721</v>
      </c>
      <c r="I107" s="15" t="s">
        <v>1257</v>
      </c>
      <c r="J107" s="8">
        <v>-42</v>
      </c>
      <c r="K107" s="8">
        <v>-64.069999999999993</v>
      </c>
      <c r="L107" s="6">
        <v>10</v>
      </c>
      <c r="N107" s="14" t="s">
        <v>1329</v>
      </c>
      <c r="S107" s="14" t="s">
        <v>1621</v>
      </c>
      <c r="V107" s="14"/>
    </row>
    <row r="108" spans="1:22" ht="49.95" customHeight="1" x14ac:dyDescent="0.3">
      <c r="A108" s="28" t="s">
        <v>71</v>
      </c>
      <c r="B108" s="15" t="s">
        <v>1620</v>
      </c>
      <c r="C108" s="15" t="s">
        <v>1062</v>
      </c>
      <c r="D108" s="15" t="s">
        <v>1618</v>
      </c>
      <c r="E108" s="7"/>
      <c r="F108" s="6"/>
      <c r="H108" s="7" t="s">
        <v>1721</v>
      </c>
      <c r="I108" s="15" t="s">
        <v>1257</v>
      </c>
      <c r="J108" s="34">
        <v>-42.31</v>
      </c>
      <c r="K108" s="20">
        <v>-63.21</v>
      </c>
      <c r="L108" s="6">
        <v>10</v>
      </c>
      <c r="N108" s="14" t="s">
        <v>1619</v>
      </c>
      <c r="S108" s="14" t="s">
        <v>1621</v>
      </c>
      <c r="V108" s="14"/>
    </row>
    <row r="109" spans="1:22" ht="49.95" customHeight="1" x14ac:dyDescent="0.3">
      <c r="A109" s="28" t="s">
        <v>71</v>
      </c>
      <c r="B109" s="15" t="s">
        <v>1620</v>
      </c>
      <c r="C109" s="15" t="s">
        <v>1062</v>
      </c>
      <c r="D109" s="15" t="s">
        <v>1618</v>
      </c>
      <c r="E109" s="7"/>
      <c r="F109" s="6"/>
      <c r="H109" s="7" t="s">
        <v>1721</v>
      </c>
      <c r="I109" s="15" t="s">
        <v>1257</v>
      </c>
      <c r="J109" s="8">
        <v>-44.28</v>
      </c>
      <c r="K109" s="8">
        <v>-60.18</v>
      </c>
      <c r="L109" s="6">
        <v>10</v>
      </c>
      <c r="N109" s="14" t="s">
        <v>1264</v>
      </c>
      <c r="S109" s="14" t="s">
        <v>1621</v>
      </c>
      <c r="V109" s="14"/>
    </row>
    <row r="110" spans="1:22" ht="49.95" customHeight="1" x14ac:dyDescent="0.3">
      <c r="A110" s="28" t="s">
        <v>71</v>
      </c>
      <c r="B110" s="15" t="s">
        <v>1620</v>
      </c>
      <c r="C110" s="15" t="s">
        <v>1062</v>
      </c>
      <c r="D110" s="15" t="s">
        <v>1618</v>
      </c>
      <c r="E110" s="7"/>
      <c r="F110" s="6"/>
      <c r="H110" s="7" t="s">
        <v>1721</v>
      </c>
      <c r="I110" s="15" t="s">
        <v>1257</v>
      </c>
      <c r="J110" s="8">
        <v>-44.22</v>
      </c>
      <c r="K110" s="8">
        <v>-60.35</v>
      </c>
      <c r="L110" s="6">
        <v>10</v>
      </c>
      <c r="N110" s="14" t="s">
        <v>1265</v>
      </c>
      <c r="S110" s="14" t="s">
        <v>1621</v>
      </c>
      <c r="V110" s="14"/>
    </row>
    <row r="111" spans="1:22" ht="49.95" customHeight="1" x14ac:dyDescent="0.3">
      <c r="A111" s="28" t="s">
        <v>71</v>
      </c>
      <c r="B111" s="15" t="s">
        <v>1620</v>
      </c>
      <c r="C111" s="15" t="s">
        <v>1062</v>
      </c>
      <c r="D111" s="15" t="s">
        <v>1618</v>
      </c>
      <c r="E111" s="7"/>
      <c r="F111" s="6"/>
      <c r="H111" s="7" t="s">
        <v>1721</v>
      </c>
      <c r="I111" s="15" t="s">
        <v>1257</v>
      </c>
      <c r="J111" s="8">
        <v>-43.85</v>
      </c>
      <c r="K111" s="8">
        <f>--61.48</f>
        <v>61.48</v>
      </c>
      <c r="L111" s="6">
        <v>10</v>
      </c>
      <c r="N111" s="14" t="s">
        <v>1282</v>
      </c>
      <c r="S111" s="14" t="s">
        <v>1621</v>
      </c>
      <c r="V111" s="14"/>
    </row>
    <row r="112" spans="1:22" ht="49.95" customHeight="1" x14ac:dyDescent="0.3">
      <c r="A112" s="15" t="s">
        <v>76</v>
      </c>
      <c r="B112" s="15" t="s">
        <v>1198</v>
      </c>
      <c r="C112" s="7" t="s">
        <v>1063</v>
      </c>
      <c r="D112" s="15" t="s">
        <v>1209</v>
      </c>
      <c r="E112" s="7" t="s">
        <v>1208</v>
      </c>
      <c r="F112" s="6"/>
      <c r="H112" s="7" t="s">
        <v>1722</v>
      </c>
      <c r="I112" s="15" t="s">
        <v>1201</v>
      </c>
      <c r="J112" s="34">
        <v>-3.2193999999999998</v>
      </c>
      <c r="K112" s="20">
        <v>-80.010099999999994</v>
      </c>
      <c r="L112" s="6">
        <v>1000</v>
      </c>
      <c r="N112" s="14" t="s">
        <v>1193</v>
      </c>
      <c r="O112" s="6">
        <v>5</v>
      </c>
      <c r="P112" s="6">
        <v>6</v>
      </c>
      <c r="V112" s="14"/>
    </row>
    <row r="113" spans="1:22" ht="49.95" customHeight="1" x14ac:dyDescent="0.3">
      <c r="A113" s="15" t="s">
        <v>76</v>
      </c>
      <c r="B113" s="15" t="s">
        <v>1198</v>
      </c>
      <c r="C113" s="7" t="s">
        <v>1063</v>
      </c>
      <c r="D113" s="15" t="s">
        <v>1209</v>
      </c>
      <c r="E113" s="15" t="s">
        <v>1208</v>
      </c>
      <c r="F113" s="6"/>
      <c r="H113" s="7" t="s">
        <v>1214</v>
      </c>
      <c r="I113" s="15" t="s">
        <v>1201</v>
      </c>
      <c r="J113" s="34">
        <v>-3.3203</v>
      </c>
      <c r="K113" s="20">
        <v>-80.270799999999994</v>
      </c>
      <c r="L113" s="6">
        <v>1000</v>
      </c>
      <c r="N113" s="14" t="s">
        <v>1202</v>
      </c>
      <c r="O113" s="6">
        <v>5</v>
      </c>
      <c r="P113" s="6">
        <v>10</v>
      </c>
      <c r="V113" s="14"/>
    </row>
    <row r="114" spans="1:22" ht="49.95" customHeight="1" x14ac:dyDescent="0.3">
      <c r="A114" s="15" t="s">
        <v>76</v>
      </c>
      <c r="B114" s="15" t="s">
        <v>1198</v>
      </c>
      <c r="C114" s="7" t="s">
        <v>1063</v>
      </c>
      <c r="D114" s="15" t="s">
        <v>1209</v>
      </c>
      <c r="E114" s="15" t="s">
        <v>1208</v>
      </c>
      <c r="F114" s="6"/>
      <c r="H114" s="27" t="s">
        <v>1714</v>
      </c>
      <c r="I114" s="15" t="s">
        <v>1200</v>
      </c>
      <c r="J114" s="34">
        <v>-1.8501000000000001</v>
      </c>
      <c r="K114" s="20">
        <v>-80.755300000000005</v>
      </c>
      <c r="L114" s="6">
        <v>1000</v>
      </c>
      <c r="N114" s="14" t="s">
        <v>1199</v>
      </c>
      <c r="V114" s="14"/>
    </row>
    <row r="115" spans="1:22" ht="49.95" customHeight="1" x14ac:dyDescent="0.3">
      <c r="A115" s="15" t="s">
        <v>79</v>
      </c>
      <c r="B115" s="15" t="s">
        <v>1233</v>
      </c>
      <c r="C115" s="7" t="s">
        <v>1062</v>
      </c>
      <c r="D115" s="59" t="s">
        <v>1236</v>
      </c>
      <c r="E115" s="7"/>
      <c r="F115" s="6"/>
      <c r="H115" s="7" t="s">
        <v>1723</v>
      </c>
      <c r="I115" s="15" t="s">
        <v>1234</v>
      </c>
      <c r="J115" s="34">
        <v>-54.872999999999998</v>
      </c>
      <c r="K115" s="20">
        <v>-67.538499999999999</v>
      </c>
      <c r="L115" s="6">
        <v>10</v>
      </c>
      <c r="N115" s="14" t="s">
        <v>1238</v>
      </c>
      <c r="O115" s="6">
        <v>2</v>
      </c>
      <c r="P115" s="6">
        <v>2</v>
      </c>
      <c r="V115" s="14" t="s">
        <v>1237</v>
      </c>
    </row>
    <row r="116" spans="1:22" ht="49.95" customHeight="1" x14ac:dyDescent="0.3">
      <c r="A116" s="15" t="s">
        <v>79</v>
      </c>
      <c r="B116" s="15" t="s">
        <v>1233</v>
      </c>
      <c r="C116" s="7" t="s">
        <v>1062</v>
      </c>
      <c r="D116" s="59" t="s">
        <v>1236</v>
      </c>
      <c r="E116" s="7"/>
      <c r="F116" s="6"/>
      <c r="H116" s="7" t="s">
        <v>1724</v>
      </c>
      <c r="I116" s="7" t="s">
        <v>1725</v>
      </c>
      <c r="J116" s="34">
        <v>-54.872999999999998</v>
      </c>
      <c r="K116" s="20">
        <v>-67.538499999999999</v>
      </c>
      <c r="L116" s="6">
        <v>10</v>
      </c>
      <c r="N116" s="14" t="s">
        <v>1239</v>
      </c>
      <c r="O116" s="6">
        <v>2</v>
      </c>
      <c r="P116" s="6">
        <v>2</v>
      </c>
      <c r="V116" s="14" t="s">
        <v>1237</v>
      </c>
    </row>
    <row r="117" spans="1:22" ht="49.95" customHeight="1" x14ac:dyDescent="0.3">
      <c r="A117" s="15" t="s">
        <v>79</v>
      </c>
      <c r="B117" s="15" t="s">
        <v>1233</v>
      </c>
      <c r="C117" s="7" t="s">
        <v>1062</v>
      </c>
      <c r="D117" s="59" t="s">
        <v>1236</v>
      </c>
      <c r="E117" s="7"/>
      <c r="F117" s="6"/>
      <c r="H117" s="7" t="s">
        <v>1726</v>
      </c>
      <c r="I117" s="15" t="s">
        <v>1235</v>
      </c>
      <c r="J117" s="34">
        <v>-54.872999999999998</v>
      </c>
      <c r="K117" s="20">
        <v>-67.538499999999999</v>
      </c>
      <c r="L117" s="6">
        <v>10</v>
      </c>
      <c r="N117" s="14" t="s">
        <v>1239</v>
      </c>
      <c r="O117" s="6">
        <v>2</v>
      </c>
      <c r="P117" s="6">
        <v>2</v>
      </c>
      <c r="V117" s="14" t="s">
        <v>1237</v>
      </c>
    </row>
    <row r="118" spans="1:22" ht="49.95" customHeight="1" x14ac:dyDescent="0.3">
      <c r="A118" s="15" t="s">
        <v>79</v>
      </c>
      <c r="B118" s="15" t="s">
        <v>1233</v>
      </c>
      <c r="C118" s="7" t="s">
        <v>1062</v>
      </c>
      <c r="D118" s="59" t="s">
        <v>1236</v>
      </c>
      <c r="E118" s="7"/>
      <c r="F118" s="6"/>
      <c r="H118" s="7" t="s">
        <v>1727</v>
      </c>
      <c r="I118" s="15" t="s">
        <v>1240</v>
      </c>
      <c r="J118" s="34">
        <v>-54.872999999999998</v>
      </c>
      <c r="K118" s="20">
        <v>-67.538499999999999</v>
      </c>
      <c r="L118" s="6">
        <v>10</v>
      </c>
      <c r="N118" s="14" t="s">
        <v>1239</v>
      </c>
      <c r="S118" s="14" t="s">
        <v>1244</v>
      </c>
      <c r="U118" s="14"/>
      <c r="V118" s="14" t="s">
        <v>1246</v>
      </c>
    </row>
    <row r="119" spans="1:22" ht="49.95" customHeight="1" x14ac:dyDescent="0.3">
      <c r="A119" s="15" t="s">
        <v>79</v>
      </c>
      <c r="B119" s="15" t="s">
        <v>1233</v>
      </c>
      <c r="C119" s="7" t="s">
        <v>1062</v>
      </c>
      <c r="D119" s="59" t="s">
        <v>1236</v>
      </c>
      <c r="E119" s="7"/>
      <c r="F119" s="6"/>
      <c r="H119" s="7" t="s">
        <v>1727</v>
      </c>
      <c r="I119" s="15" t="s">
        <v>1240</v>
      </c>
      <c r="J119" s="34">
        <v>-54.887700000000002</v>
      </c>
      <c r="K119" s="20">
        <v>-67.657899999999998</v>
      </c>
      <c r="L119" s="6">
        <v>100</v>
      </c>
      <c r="N119" s="14" t="s">
        <v>1243</v>
      </c>
      <c r="S119" s="14" t="s">
        <v>1244</v>
      </c>
      <c r="V119" s="14" t="s">
        <v>1245</v>
      </c>
    </row>
    <row r="120" spans="1:22" ht="49.95" customHeight="1" x14ac:dyDescent="0.3">
      <c r="A120" s="15" t="s">
        <v>79</v>
      </c>
      <c r="B120" s="15" t="s">
        <v>1233</v>
      </c>
      <c r="C120" s="7" t="s">
        <v>1062</v>
      </c>
      <c r="D120" s="59" t="s">
        <v>1236</v>
      </c>
      <c r="E120" s="7"/>
      <c r="F120" s="6"/>
      <c r="H120" s="7" t="s">
        <v>1727</v>
      </c>
      <c r="I120" s="15" t="s">
        <v>1240</v>
      </c>
      <c r="J120" s="34">
        <v>-54.8521</v>
      </c>
      <c r="K120" s="20">
        <v>-68.479200000000006</v>
      </c>
      <c r="L120" s="6">
        <v>100</v>
      </c>
      <c r="N120" s="14" t="s">
        <v>1242</v>
      </c>
      <c r="S120" s="14" t="s">
        <v>1244</v>
      </c>
      <c r="V120" s="14" t="s">
        <v>1245</v>
      </c>
    </row>
    <row r="121" spans="1:22" ht="49.95" customHeight="1" x14ac:dyDescent="0.3">
      <c r="A121" s="15" t="s">
        <v>79</v>
      </c>
      <c r="B121" s="15" t="s">
        <v>1233</v>
      </c>
      <c r="C121" s="7" t="s">
        <v>1062</v>
      </c>
      <c r="D121" s="59" t="s">
        <v>1236</v>
      </c>
      <c r="E121" s="7"/>
      <c r="F121" s="6"/>
      <c r="H121" s="7" t="s">
        <v>1727</v>
      </c>
      <c r="I121" s="15" t="s">
        <v>1240</v>
      </c>
      <c r="J121" s="34">
        <v>-54.854100000000003</v>
      </c>
      <c r="K121" s="20">
        <v>-68.565700000000007</v>
      </c>
      <c r="L121" s="6">
        <v>100</v>
      </c>
      <c r="N121" s="14" t="s">
        <v>1241</v>
      </c>
      <c r="S121" s="14" t="s">
        <v>1244</v>
      </c>
      <c r="V121" s="14" t="s">
        <v>1245</v>
      </c>
    </row>
    <row r="122" spans="1:22" ht="49.95" customHeight="1" x14ac:dyDescent="0.3">
      <c r="A122" s="15" t="s">
        <v>79</v>
      </c>
      <c r="B122" s="7" t="s">
        <v>1812</v>
      </c>
      <c r="C122" s="15" t="s">
        <v>1062</v>
      </c>
      <c r="D122" s="60" t="s">
        <v>1610</v>
      </c>
      <c r="E122" s="7" t="s">
        <v>1693</v>
      </c>
      <c r="F122" s="6"/>
      <c r="H122" s="7" t="s">
        <v>1811</v>
      </c>
      <c r="I122" s="15"/>
      <c r="J122" s="42">
        <v>-12.0581</v>
      </c>
      <c r="K122" s="37">
        <v>-77.156999999999996</v>
      </c>
      <c r="L122" s="6">
        <v>1000</v>
      </c>
      <c r="N122" s="25" t="s">
        <v>1607</v>
      </c>
      <c r="S122" s="14"/>
      <c r="V122" s="14" t="s">
        <v>1611</v>
      </c>
    </row>
    <row r="123" spans="1:22" s="26" customFormat="1" ht="49.95" customHeight="1" x14ac:dyDescent="0.3">
      <c r="A123" s="27" t="s">
        <v>79</v>
      </c>
      <c r="B123" s="27"/>
      <c r="C123" s="27" t="s">
        <v>1062</v>
      </c>
      <c r="D123" s="28" t="s">
        <v>2165</v>
      </c>
      <c r="E123" s="27"/>
      <c r="G123" s="27"/>
      <c r="H123" s="27" t="s">
        <v>2179</v>
      </c>
      <c r="I123" s="27"/>
      <c r="J123" s="29">
        <v>-43.221200000000003</v>
      </c>
      <c r="K123" s="29">
        <v>-73.649600000000007</v>
      </c>
      <c r="L123" s="26">
        <v>10000</v>
      </c>
      <c r="N123" s="26" t="s">
        <v>2166</v>
      </c>
      <c r="Q123" s="31"/>
      <c r="R123" s="31"/>
      <c r="S123" s="25"/>
      <c r="V123" s="25"/>
    </row>
    <row r="124" spans="1:22" ht="49.95" customHeight="1" x14ac:dyDescent="0.3">
      <c r="A124" s="7" t="s">
        <v>79</v>
      </c>
      <c r="B124" s="7" t="s">
        <v>85</v>
      </c>
      <c r="C124" s="15" t="s">
        <v>1062</v>
      </c>
      <c r="D124" s="60" t="s">
        <v>2144</v>
      </c>
      <c r="E124" s="7"/>
      <c r="F124" s="6"/>
      <c r="H124" s="7" t="s">
        <v>2145</v>
      </c>
      <c r="I124" s="15"/>
      <c r="J124" s="42">
        <v>-13.8307</v>
      </c>
      <c r="K124" s="37">
        <v>-76.273300000000006</v>
      </c>
      <c r="L124" s="6">
        <v>1000</v>
      </c>
      <c r="N124" s="26" t="s">
        <v>2146</v>
      </c>
      <c r="S124" s="14"/>
      <c r="V124" s="14"/>
    </row>
    <row r="125" spans="1:22" ht="49.95" customHeight="1" x14ac:dyDescent="0.3">
      <c r="A125" s="15" t="s">
        <v>79</v>
      </c>
      <c r="B125" s="15"/>
      <c r="C125" s="15" t="s">
        <v>1062</v>
      </c>
      <c r="D125" s="15" t="s">
        <v>1618</v>
      </c>
      <c r="E125" s="7"/>
      <c r="F125" s="6"/>
      <c r="H125" s="7" t="s">
        <v>1721</v>
      </c>
      <c r="I125" s="15" t="s">
        <v>1257</v>
      </c>
      <c r="J125" s="8">
        <v>-39.630000000000003</v>
      </c>
      <c r="K125" s="8">
        <v>-56.09</v>
      </c>
      <c r="L125" s="6">
        <v>10</v>
      </c>
      <c r="N125" s="14" t="s">
        <v>1309</v>
      </c>
      <c r="S125" s="14" t="s">
        <v>1629</v>
      </c>
      <c r="V125" s="14"/>
    </row>
    <row r="126" spans="1:22" ht="49.95" customHeight="1" x14ac:dyDescent="0.3">
      <c r="A126" s="15" t="s">
        <v>79</v>
      </c>
      <c r="B126" s="15"/>
      <c r="C126" s="15" t="s">
        <v>1062</v>
      </c>
      <c r="D126" s="15" t="s">
        <v>1618</v>
      </c>
      <c r="E126" s="7"/>
      <c r="F126" s="6"/>
      <c r="H126" s="7" t="s">
        <v>1721</v>
      </c>
      <c r="I126" s="15" t="s">
        <v>1257</v>
      </c>
      <c r="J126" s="8">
        <v>-39.96</v>
      </c>
      <c r="K126" s="8">
        <v>-55.81</v>
      </c>
      <c r="L126" s="6">
        <v>10</v>
      </c>
      <c r="N126" s="14" t="s">
        <v>1311</v>
      </c>
      <c r="S126" s="14" t="s">
        <v>1629</v>
      </c>
      <c r="V126" s="14"/>
    </row>
    <row r="127" spans="1:22" ht="49.95" customHeight="1" x14ac:dyDescent="0.3">
      <c r="A127" s="15" t="s">
        <v>79</v>
      </c>
      <c r="B127" s="15"/>
      <c r="C127" s="15" t="s">
        <v>1062</v>
      </c>
      <c r="D127" s="7" t="s">
        <v>1618</v>
      </c>
      <c r="E127" s="7"/>
      <c r="F127" s="6"/>
      <c r="H127" s="7" t="s">
        <v>1721</v>
      </c>
      <c r="I127" s="15" t="s">
        <v>1257</v>
      </c>
      <c r="J127" s="8">
        <v>-40.04</v>
      </c>
      <c r="K127" s="8">
        <v>-56.17</v>
      </c>
      <c r="L127" s="6">
        <v>10</v>
      </c>
      <c r="N127" s="14" t="s">
        <v>1312</v>
      </c>
      <c r="S127" s="14" t="s">
        <v>1629</v>
      </c>
      <c r="V127" s="14"/>
    </row>
    <row r="128" spans="1:22" ht="49.95" customHeight="1" x14ac:dyDescent="0.3">
      <c r="A128" s="15" t="s">
        <v>79</v>
      </c>
      <c r="B128" s="15"/>
      <c r="C128" s="15" t="s">
        <v>1062</v>
      </c>
      <c r="D128" s="15" t="s">
        <v>1618</v>
      </c>
      <c r="E128" s="7"/>
      <c r="F128" s="6"/>
      <c r="H128" s="7" t="s">
        <v>1721</v>
      </c>
      <c r="I128" s="15" t="s">
        <v>1257</v>
      </c>
      <c r="J128" s="8">
        <v>-40.200000000000003</v>
      </c>
      <c r="K128" s="8">
        <v>-56.91</v>
      </c>
      <c r="L128" s="6">
        <v>10</v>
      </c>
      <c r="N128" s="14" t="s">
        <v>1313</v>
      </c>
      <c r="S128" s="14" t="s">
        <v>1629</v>
      </c>
      <c r="V128" s="14"/>
    </row>
    <row r="129" spans="1:22" ht="49.95" customHeight="1" x14ac:dyDescent="0.3">
      <c r="A129" s="15" t="s">
        <v>79</v>
      </c>
      <c r="B129" s="15"/>
      <c r="C129" s="15" t="s">
        <v>1062</v>
      </c>
      <c r="D129" s="15" t="s">
        <v>1618</v>
      </c>
      <c r="E129" s="7"/>
      <c r="F129" s="6"/>
      <c r="H129" s="7" t="s">
        <v>1721</v>
      </c>
      <c r="I129" s="15" t="s">
        <v>1257</v>
      </c>
      <c r="J129" s="8">
        <v>-40.5</v>
      </c>
      <c r="K129" s="8">
        <v>-58.35</v>
      </c>
      <c r="L129" s="6">
        <v>10</v>
      </c>
      <c r="N129" s="14" t="s">
        <v>1314</v>
      </c>
      <c r="S129" s="14" t="s">
        <v>1629</v>
      </c>
      <c r="V129" s="14"/>
    </row>
    <row r="130" spans="1:22" ht="49.95" customHeight="1" x14ac:dyDescent="0.3">
      <c r="A130" s="15" t="s">
        <v>79</v>
      </c>
      <c r="B130" s="15"/>
      <c r="C130" s="15" t="s">
        <v>1062</v>
      </c>
      <c r="D130" s="15" t="s">
        <v>1618</v>
      </c>
      <c r="E130" s="7"/>
      <c r="F130" s="6"/>
      <c r="H130" s="7" t="s">
        <v>1721</v>
      </c>
      <c r="I130" s="15" t="s">
        <v>1257</v>
      </c>
      <c r="J130" s="8">
        <v>-39.549999999999997</v>
      </c>
      <c r="K130" s="8">
        <v>-60.99</v>
      </c>
      <c r="L130" s="6">
        <v>10</v>
      </c>
      <c r="N130" s="14" t="s">
        <v>1316</v>
      </c>
      <c r="S130" s="14" t="s">
        <v>1629</v>
      </c>
      <c r="V130" s="14"/>
    </row>
    <row r="131" spans="1:22" ht="49.95" customHeight="1" x14ac:dyDescent="0.3">
      <c r="A131" s="15" t="s">
        <v>79</v>
      </c>
      <c r="B131" s="15"/>
      <c r="C131" s="15" t="s">
        <v>1062</v>
      </c>
      <c r="D131" s="15" t="s">
        <v>1618</v>
      </c>
      <c r="E131" s="7"/>
      <c r="F131" s="6"/>
      <c r="H131" s="7" t="s">
        <v>1721</v>
      </c>
      <c r="I131" s="15" t="s">
        <v>1257</v>
      </c>
      <c r="J131" s="8">
        <v>-40.700000000000003</v>
      </c>
      <c r="K131" s="8">
        <v>-62</v>
      </c>
      <c r="L131" s="6">
        <v>10</v>
      </c>
      <c r="N131" s="14" t="s">
        <v>1320</v>
      </c>
      <c r="S131" s="14" t="s">
        <v>1629</v>
      </c>
      <c r="V131" s="14"/>
    </row>
    <row r="132" spans="1:22" ht="49.95" customHeight="1" x14ac:dyDescent="0.3">
      <c r="A132" s="15" t="s">
        <v>79</v>
      </c>
      <c r="B132" s="15"/>
      <c r="C132" s="15" t="s">
        <v>1062</v>
      </c>
      <c r="D132" s="15" t="s">
        <v>1618</v>
      </c>
      <c r="E132" s="7"/>
      <c r="F132" s="6"/>
      <c r="H132" s="7" t="s">
        <v>1721</v>
      </c>
      <c r="I132" s="15" t="s">
        <v>1257</v>
      </c>
      <c r="J132" s="8">
        <v>-42</v>
      </c>
      <c r="K132" s="8">
        <v>-64.069999999999993</v>
      </c>
      <c r="L132" s="6">
        <v>10</v>
      </c>
      <c r="N132" s="14" t="s">
        <v>1329</v>
      </c>
      <c r="S132" s="14" t="s">
        <v>1629</v>
      </c>
      <c r="V132" s="14"/>
    </row>
    <row r="133" spans="1:22" ht="49.95" customHeight="1" x14ac:dyDescent="0.3">
      <c r="A133" s="15" t="s">
        <v>79</v>
      </c>
      <c r="B133" s="15"/>
      <c r="C133" s="15" t="s">
        <v>1062</v>
      </c>
      <c r="D133" s="15" t="s">
        <v>1618</v>
      </c>
      <c r="E133" s="7"/>
      <c r="F133" s="6"/>
      <c r="H133" s="7" t="s">
        <v>1721</v>
      </c>
      <c r="I133" s="15" t="s">
        <v>1257</v>
      </c>
      <c r="J133" s="8">
        <v>-42.31</v>
      </c>
      <c r="K133" s="8">
        <v>-63.21</v>
      </c>
      <c r="L133" s="6">
        <v>10</v>
      </c>
      <c r="N133" s="14" t="s">
        <v>1255</v>
      </c>
      <c r="S133" s="14" t="s">
        <v>1629</v>
      </c>
      <c r="V133" s="14"/>
    </row>
    <row r="134" spans="1:22" ht="49.95" customHeight="1" x14ac:dyDescent="0.3">
      <c r="A134" s="15" t="s">
        <v>79</v>
      </c>
      <c r="B134" s="15"/>
      <c r="C134" s="15" t="s">
        <v>1062</v>
      </c>
      <c r="D134" s="15" t="s">
        <v>1618</v>
      </c>
      <c r="E134" s="7"/>
      <c r="F134" s="6"/>
      <c r="H134" s="7" t="s">
        <v>1721</v>
      </c>
      <c r="I134" s="15" t="s">
        <v>1257</v>
      </c>
      <c r="J134" s="8">
        <v>-44.28</v>
      </c>
      <c r="K134" s="8">
        <v>-60.18</v>
      </c>
      <c r="L134" s="6">
        <v>10</v>
      </c>
      <c r="N134" s="14" t="s">
        <v>1264</v>
      </c>
      <c r="S134" s="14" t="s">
        <v>1629</v>
      </c>
      <c r="V134" s="14"/>
    </row>
    <row r="135" spans="1:22" ht="49.95" customHeight="1" x14ac:dyDescent="0.3">
      <c r="A135" s="15" t="s">
        <v>79</v>
      </c>
      <c r="B135" s="15"/>
      <c r="C135" s="15" t="s">
        <v>1062</v>
      </c>
      <c r="D135" s="15" t="s">
        <v>1618</v>
      </c>
      <c r="E135" s="7"/>
      <c r="F135" s="6"/>
      <c r="H135" s="7" t="s">
        <v>1721</v>
      </c>
      <c r="I135" s="15" t="s">
        <v>1257</v>
      </c>
      <c r="J135" s="8">
        <v>-44.22</v>
      </c>
      <c r="K135" s="8">
        <v>-60.35</v>
      </c>
      <c r="L135" s="6">
        <v>10</v>
      </c>
      <c r="N135" s="14" t="s">
        <v>1265</v>
      </c>
      <c r="S135" s="14" t="s">
        <v>1629</v>
      </c>
      <c r="V135" s="14"/>
    </row>
    <row r="136" spans="1:22" s="26" customFormat="1" ht="49.95" customHeight="1" x14ac:dyDescent="0.3">
      <c r="A136" s="28" t="s">
        <v>79</v>
      </c>
      <c r="B136" s="28" t="s">
        <v>85</v>
      </c>
      <c r="C136" s="28" t="s">
        <v>1062</v>
      </c>
      <c r="D136" s="61" t="s">
        <v>1612</v>
      </c>
      <c r="E136" s="27"/>
      <c r="G136" s="27"/>
      <c r="H136" s="28" t="s">
        <v>1606</v>
      </c>
      <c r="I136" s="28"/>
      <c r="J136" s="42">
        <v>-12.0581</v>
      </c>
      <c r="K136" s="37">
        <v>-77.156999999999996</v>
      </c>
      <c r="L136" s="26">
        <v>1000</v>
      </c>
      <c r="N136" s="25" t="s">
        <v>1607</v>
      </c>
      <c r="Q136" s="31"/>
      <c r="R136" s="31"/>
      <c r="S136" s="25" t="s">
        <v>1608</v>
      </c>
      <c r="V136" s="25" t="s">
        <v>1609</v>
      </c>
    </row>
    <row r="137" spans="1:22" ht="49.95" customHeight="1" x14ac:dyDescent="0.3">
      <c r="A137" s="15" t="s">
        <v>79</v>
      </c>
      <c r="B137" s="15"/>
      <c r="C137" s="15" t="s">
        <v>1062</v>
      </c>
      <c r="D137" s="60" t="s">
        <v>1603</v>
      </c>
      <c r="E137" s="7"/>
      <c r="F137" s="6"/>
      <c r="H137" s="55">
        <v>2013</v>
      </c>
      <c r="I137" s="15"/>
      <c r="J137" s="34">
        <v>-45.196599999999997</v>
      </c>
      <c r="K137" s="20">
        <v>-73.5184</v>
      </c>
      <c r="L137" s="6">
        <v>1000</v>
      </c>
      <c r="N137" s="14" t="s">
        <v>1604</v>
      </c>
      <c r="S137" s="14" t="s">
        <v>1605</v>
      </c>
      <c r="V137" s="6" t="s">
        <v>1905</v>
      </c>
    </row>
    <row r="138" spans="1:22" ht="49.95" customHeight="1" x14ac:dyDescent="0.3">
      <c r="A138" s="15" t="s">
        <v>79</v>
      </c>
      <c r="B138" s="15"/>
      <c r="C138" s="15" t="s">
        <v>1062</v>
      </c>
      <c r="D138" s="27" t="s">
        <v>1637</v>
      </c>
      <c r="E138" s="7"/>
      <c r="F138" s="6"/>
      <c r="H138" s="56">
        <v>2013</v>
      </c>
      <c r="I138" s="15" t="s">
        <v>1639</v>
      </c>
      <c r="J138" s="34">
        <v>-53.783299999999997</v>
      </c>
      <c r="K138" s="20">
        <v>-79.3</v>
      </c>
      <c r="L138" s="6">
        <v>10000</v>
      </c>
      <c r="N138" s="14" t="s">
        <v>1634</v>
      </c>
      <c r="S138" s="14"/>
      <c r="V138" s="14"/>
    </row>
    <row r="139" spans="1:22" ht="49.95" customHeight="1" x14ac:dyDescent="0.3">
      <c r="A139" s="15" t="s">
        <v>79</v>
      </c>
      <c r="B139" s="15"/>
      <c r="C139" s="15" t="s">
        <v>1062</v>
      </c>
      <c r="D139" s="7" t="s">
        <v>1637</v>
      </c>
      <c r="E139" s="7"/>
      <c r="F139" s="6"/>
      <c r="H139" s="7" t="s">
        <v>1719</v>
      </c>
      <c r="I139" s="15" t="s">
        <v>1640</v>
      </c>
      <c r="J139" s="34">
        <v>-51.5</v>
      </c>
      <c r="K139" s="20">
        <v>-71</v>
      </c>
      <c r="L139" s="6">
        <v>10000</v>
      </c>
      <c r="N139" s="14" t="s">
        <v>1634</v>
      </c>
      <c r="S139" s="14"/>
      <c r="V139" s="14"/>
    </row>
    <row r="140" spans="1:22" ht="49.95" customHeight="1" x14ac:dyDescent="0.3">
      <c r="A140" s="15" t="s">
        <v>93</v>
      </c>
      <c r="B140" s="15"/>
      <c r="C140" s="7" t="s">
        <v>1062</v>
      </c>
      <c r="D140" s="59" t="s">
        <v>1516</v>
      </c>
      <c r="E140" s="7"/>
      <c r="F140" s="6"/>
      <c r="H140" s="7" t="s">
        <v>1729</v>
      </c>
      <c r="I140" s="15" t="s">
        <v>1518</v>
      </c>
      <c r="J140" s="34">
        <v>-16.600000000000001</v>
      </c>
      <c r="K140" s="20">
        <v>-39.083300000000001</v>
      </c>
      <c r="L140" s="6">
        <v>1000</v>
      </c>
      <c r="N140" s="14" t="s">
        <v>1517</v>
      </c>
      <c r="S140" s="14" t="s">
        <v>1520</v>
      </c>
      <c r="V140" s="14" t="s">
        <v>1521</v>
      </c>
    </row>
    <row r="141" spans="1:22" ht="49.95" customHeight="1" x14ac:dyDescent="0.3">
      <c r="A141" s="15" t="s">
        <v>93</v>
      </c>
      <c r="B141" s="15"/>
      <c r="C141" s="7" t="s">
        <v>1062</v>
      </c>
      <c r="D141" s="60" t="s">
        <v>1516</v>
      </c>
      <c r="E141" s="7"/>
      <c r="F141" s="6"/>
      <c r="H141" s="7" t="s">
        <v>1730</v>
      </c>
      <c r="I141" s="15" t="s">
        <v>1519</v>
      </c>
      <c r="J141" s="34">
        <v>-16.600000000000001</v>
      </c>
      <c r="K141" s="20">
        <v>-39.083300000000001</v>
      </c>
      <c r="L141" s="6">
        <v>1000</v>
      </c>
      <c r="N141" s="14" t="s">
        <v>1517</v>
      </c>
      <c r="V141" s="14"/>
    </row>
    <row r="142" spans="1:22" ht="49.95" customHeight="1" x14ac:dyDescent="0.3">
      <c r="A142" s="7" t="s">
        <v>93</v>
      </c>
      <c r="B142" s="15"/>
      <c r="C142" s="7" t="s">
        <v>1062</v>
      </c>
      <c r="D142" s="60" t="s">
        <v>1953</v>
      </c>
      <c r="E142" s="7"/>
      <c r="F142" s="6"/>
      <c r="H142" s="7" t="s">
        <v>1954</v>
      </c>
      <c r="I142" s="15"/>
      <c r="J142" s="34">
        <v>-5.0712999999999999</v>
      </c>
      <c r="K142" s="20">
        <v>-81.121899999999997</v>
      </c>
      <c r="L142" s="6">
        <v>10</v>
      </c>
      <c r="N142" s="6" t="s">
        <v>1956</v>
      </c>
      <c r="V142" s="14"/>
    </row>
    <row r="143" spans="1:22" ht="49.95" customHeight="1" x14ac:dyDescent="0.3">
      <c r="A143" s="7" t="s">
        <v>93</v>
      </c>
      <c r="B143" s="15"/>
      <c r="C143" s="7" t="s">
        <v>1062</v>
      </c>
      <c r="D143" s="60" t="s">
        <v>1953</v>
      </c>
      <c r="E143" s="7"/>
      <c r="F143" s="6"/>
      <c r="H143" s="7" t="s">
        <v>1954</v>
      </c>
      <c r="I143" s="15"/>
      <c r="J143" s="34">
        <v>-4.1079999999999997</v>
      </c>
      <c r="K143" s="20">
        <v>-81.068299999999994</v>
      </c>
      <c r="L143" s="6">
        <v>10</v>
      </c>
      <c r="N143" s="6" t="s">
        <v>1955</v>
      </c>
      <c r="V143" s="14"/>
    </row>
    <row r="144" spans="1:22" ht="49.95" customHeight="1" x14ac:dyDescent="0.3">
      <c r="A144" s="7" t="s">
        <v>93</v>
      </c>
      <c r="B144" s="15"/>
      <c r="C144" s="7" t="s">
        <v>1062</v>
      </c>
      <c r="D144" s="60" t="s">
        <v>1953</v>
      </c>
      <c r="E144" s="7"/>
      <c r="F144" s="6"/>
      <c r="H144" s="7" t="s">
        <v>1957</v>
      </c>
      <c r="I144" s="15"/>
      <c r="J144" s="34">
        <v>-5.0712999999999999</v>
      </c>
      <c r="K144" s="20">
        <v>-81.121899999999997</v>
      </c>
      <c r="L144" s="6">
        <v>10</v>
      </c>
      <c r="N144" s="6" t="s">
        <v>1956</v>
      </c>
      <c r="V144" s="14"/>
    </row>
    <row r="145" spans="1:22" ht="49.95" customHeight="1" x14ac:dyDescent="0.3">
      <c r="A145" s="7" t="s">
        <v>93</v>
      </c>
      <c r="B145" s="15"/>
      <c r="C145" s="7" t="s">
        <v>1062</v>
      </c>
      <c r="D145" s="60" t="s">
        <v>1953</v>
      </c>
      <c r="E145" s="7"/>
      <c r="F145" s="6"/>
      <c r="H145" s="7" t="s">
        <v>1957</v>
      </c>
      <c r="I145" s="15"/>
      <c r="J145" s="34">
        <v>-4.1079999999999997</v>
      </c>
      <c r="K145" s="20"/>
      <c r="L145" s="6">
        <v>10</v>
      </c>
      <c r="N145" s="6" t="s">
        <v>1955</v>
      </c>
      <c r="V145" s="14"/>
    </row>
    <row r="146" spans="1:22" ht="49.95" customHeight="1" x14ac:dyDescent="0.3">
      <c r="A146" s="15" t="s">
        <v>127</v>
      </c>
      <c r="C146" s="7" t="s">
        <v>1062</v>
      </c>
      <c r="D146" s="59" t="s">
        <v>1641</v>
      </c>
      <c r="E146" s="7" t="s">
        <v>2091</v>
      </c>
      <c r="F146" s="6"/>
      <c r="H146" s="7" t="s">
        <v>1731</v>
      </c>
      <c r="I146" s="15" t="s">
        <v>1185</v>
      </c>
      <c r="J146" s="34">
        <v>-38.683300000000003</v>
      </c>
      <c r="K146" s="20">
        <v>-56</v>
      </c>
      <c r="L146" s="6">
        <v>10</v>
      </c>
      <c r="N146" s="14" t="s">
        <v>1186</v>
      </c>
      <c r="V146" s="14" t="s">
        <v>1187</v>
      </c>
    </row>
    <row r="147" spans="1:22" ht="49.95" customHeight="1" x14ac:dyDescent="0.3">
      <c r="A147" s="15" t="s">
        <v>1184</v>
      </c>
      <c r="C147" s="7" t="s">
        <v>1062</v>
      </c>
      <c r="D147" s="59" t="s">
        <v>1641</v>
      </c>
      <c r="E147" s="7" t="s">
        <v>2091</v>
      </c>
      <c r="F147" s="6"/>
      <c r="H147" s="7" t="s">
        <v>1731</v>
      </c>
      <c r="I147" s="15" t="s">
        <v>1185</v>
      </c>
      <c r="J147" s="34">
        <v>-38.683300000000003</v>
      </c>
      <c r="K147" s="20">
        <v>-56</v>
      </c>
      <c r="L147" s="6">
        <v>10</v>
      </c>
      <c r="N147" s="14" t="s">
        <v>1186</v>
      </c>
      <c r="V147" s="14" t="s">
        <v>1187</v>
      </c>
    </row>
    <row r="148" spans="1:22" ht="49.95" customHeight="1" x14ac:dyDescent="0.3">
      <c r="A148" s="15" t="s">
        <v>192</v>
      </c>
      <c r="C148" s="7" t="s">
        <v>1062</v>
      </c>
      <c r="D148" s="60" t="s">
        <v>1176</v>
      </c>
      <c r="E148" s="7"/>
      <c r="F148" s="6"/>
      <c r="H148" s="7" t="s">
        <v>1732</v>
      </c>
      <c r="I148" s="15" t="s">
        <v>1182</v>
      </c>
      <c r="J148" s="34">
        <v>-40.002400000000002</v>
      </c>
      <c r="K148" s="32">
        <v>-60.897199999999998</v>
      </c>
      <c r="L148" s="6">
        <v>1000</v>
      </c>
      <c r="M148" s="48" t="s">
        <v>1183</v>
      </c>
      <c r="N148" s="14" t="s">
        <v>1181</v>
      </c>
      <c r="O148" s="14">
        <v>20</v>
      </c>
      <c r="P148" s="14">
        <v>60</v>
      </c>
      <c r="Q148" s="43" t="s">
        <v>1715</v>
      </c>
      <c r="R148" s="18" t="s">
        <v>1192</v>
      </c>
      <c r="S148" s="36" t="s">
        <v>1177</v>
      </c>
      <c r="T148" s="14" t="s">
        <v>1178</v>
      </c>
      <c r="U148" s="14" t="s">
        <v>1180</v>
      </c>
      <c r="V148" s="14" t="s">
        <v>1179</v>
      </c>
    </row>
    <row r="149" spans="1:22" ht="49.95" customHeight="1" x14ac:dyDescent="0.3">
      <c r="A149" s="15" t="s">
        <v>195</v>
      </c>
      <c r="C149" s="7" t="s">
        <v>1062</v>
      </c>
      <c r="D149" s="59" t="s">
        <v>1641</v>
      </c>
      <c r="E149" s="7" t="s">
        <v>2091</v>
      </c>
      <c r="F149" s="6"/>
      <c r="H149" s="7" t="s">
        <v>1731</v>
      </c>
      <c r="I149" s="15" t="s">
        <v>1185</v>
      </c>
      <c r="J149" s="34">
        <v>-38.683300000000003</v>
      </c>
      <c r="K149" s="20">
        <v>-56</v>
      </c>
      <c r="L149" s="6">
        <v>10</v>
      </c>
      <c r="N149" s="14" t="s">
        <v>1186</v>
      </c>
      <c r="O149" s="14"/>
      <c r="P149" s="14"/>
      <c r="Q149" s="35"/>
      <c r="S149" s="36"/>
      <c r="T149" s="14"/>
      <c r="U149" s="14"/>
      <c r="V149" s="14" t="s">
        <v>1187</v>
      </c>
    </row>
    <row r="150" spans="1:22" ht="49.95" customHeight="1" x14ac:dyDescent="0.3">
      <c r="A150" s="7" t="s">
        <v>2089</v>
      </c>
      <c r="B150" s="7" t="s">
        <v>2090</v>
      </c>
      <c r="C150" s="7" t="s">
        <v>1062</v>
      </c>
      <c r="D150" s="60" t="s">
        <v>2091</v>
      </c>
      <c r="E150" s="7"/>
      <c r="F150" s="6"/>
      <c r="H150" s="7" t="s">
        <v>2092</v>
      </c>
      <c r="I150" s="15"/>
      <c r="J150" s="34"/>
      <c r="K150" s="20"/>
      <c r="M150" s="48" t="s">
        <v>2094</v>
      </c>
      <c r="N150" s="6" t="s">
        <v>2093</v>
      </c>
      <c r="V150" s="14"/>
    </row>
    <row r="151" spans="1:22" ht="49.95" customHeight="1" x14ac:dyDescent="0.3">
      <c r="A151" s="28" t="s">
        <v>261</v>
      </c>
      <c r="B151" s="15"/>
      <c r="C151" s="15" t="s">
        <v>1062</v>
      </c>
      <c r="D151" s="59" t="s">
        <v>1652</v>
      </c>
      <c r="E151" s="7"/>
      <c r="F151" s="6"/>
      <c r="H151" s="7" t="s">
        <v>1733</v>
      </c>
      <c r="I151" s="15" t="s">
        <v>1653</v>
      </c>
      <c r="J151" s="34">
        <v>-22.889800000000001</v>
      </c>
      <c r="K151" s="20">
        <v>-43.153399999999998</v>
      </c>
      <c r="L151" s="6">
        <v>10000</v>
      </c>
      <c r="N151" s="14" t="s">
        <v>1654</v>
      </c>
      <c r="O151" s="14"/>
      <c r="P151" s="14"/>
      <c r="Q151" s="35"/>
      <c r="S151" s="36"/>
      <c r="T151" s="14"/>
      <c r="U151" s="14"/>
      <c r="V151" s="14"/>
    </row>
    <row r="152" spans="1:22" s="26" customFormat="1" ht="49.95" customHeight="1" x14ac:dyDescent="0.3">
      <c r="A152" s="27" t="s">
        <v>2161</v>
      </c>
      <c r="B152" s="28"/>
      <c r="C152" s="28" t="s">
        <v>1062</v>
      </c>
      <c r="D152" s="61" t="s">
        <v>2150</v>
      </c>
      <c r="E152" s="27"/>
      <c r="G152" s="27"/>
      <c r="H152" s="27" t="s">
        <v>2147</v>
      </c>
      <c r="I152" s="28"/>
      <c r="J152" s="42">
        <v>-52.1</v>
      </c>
      <c r="K152" s="37">
        <v>-32.166600000000003</v>
      </c>
      <c r="L152" s="26">
        <v>100</v>
      </c>
      <c r="N152" s="26" t="s">
        <v>2148</v>
      </c>
      <c r="O152" s="25"/>
      <c r="P152" s="25"/>
      <c r="Q152" s="53"/>
      <c r="R152" s="31"/>
      <c r="S152" s="54"/>
      <c r="T152" s="25"/>
      <c r="U152" s="25"/>
      <c r="V152" s="25"/>
    </row>
    <row r="153" spans="1:22" s="26" customFormat="1" ht="49.95" customHeight="1" x14ac:dyDescent="0.3">
      <c r="A153" s="27" t="s">
        <v>2160</v>
      </c>
      <c r="B153" s="27"/>
      <c r="C153" s="27" t="s">
        <v>1062</v>
      </c>
      <c r="D153" s="28" t="s">
        <v>2075</v>
      </c>
      <c r="E153" s="27"/>
      <c r="G153" s="27"/>
      <c r="H153" s="27" t="s">
        <v>2076</v>
      </c>
      <c r="I153" s="28"/>
      <c r="J153" s="46">
        <v>-22.9878</v>
      </c>
      <c r="K153" s="29">
        <v>-43.759900000000002</v>
      </c>
      <c r="L153" s="26">
        <v>100</v>
      </c>
      <c r="N153" s="26" t="s">
        <v>2078</v>
      </c>
      <c r="Q153" s="31"/>
      <c r="R153" s="31"/>
    </row>
    <row r="154" spans="1:22" s="26" customFormat="1" ht="49.95" customHeight="1" x14ac:dyDescent="0.3">
      <c r="A154" s="27" t="s">
        <v>2160</v>
      </c>
      <c r="B154" s="27"/>
      <c r="C154" s="27" t="s">
        <v>1062</v>
      </c>
      <c r="D154" s="28" t="s">
        <v>2075</v>
      </c>
      <c r="E154" s="27"/>
      <c r="G154" s="27"/>
      <c r="H154" s="27" t="s">
        <v>2077</v>
      </c>
      <c r="I154" s="28"/>
      <c r="J154" s="45">
        <v>-22.4</v>
      </c>
      <c r="K154" s="45">
        <v>-41.7</v>
      </c>
      <c r="L154" s="26">
        <v>100</v>
      </c>
      <c r="N154" s="26" t="s">
        <v>2079</v>
      </c>
      <c r="Q154" s="31"/>
      <c r="R154" s="31"/>
    </row>
    <row r="155" spans="1:22" ht="49.95" customHeight="1" x14ac:dyDescent="0.3">
      <c r="A155" s="15" t="s">
        <v>241</v>
      </c>
      <c r="C155" s="15" t="s">
        <v>1597</v>
      </c>
      <c r="D155" s="15" t="s">
        <v>1208</v>
      </c>
      <c r="H155" s="7" t="s">
        <v>1734</v>
      </c>
      <c r="I155" s="15" t="s">
        <v>1195</v>
      </c>
      <c r="J155" s="6">
        <v>-2.5796999999999999</v>
      </c>
      <c r="K155" s="6">
        <v>-79.809799999999996</v>
      </c>
      <c r="L155" s="6">
        <v>1000</v>
      </c>
      <c r="N155" s="14" t="s">
        <v>1204</v>
      </c>
      <c r="O155" s="6">
        <v>2</v>
      </c>
      <c r="P155" s="6">
        <v>5</v>
      </c>
    </row>
    <row r="156" spans="1:22" ht="49.95" customHeight="1" x14ac:dyDescent="0.3">
      <c r="A156" s="27" t="s">
        <v>241</v>
      </c>
      <c r="B156" s="15" t="s">
        <v>1502</v>
      </c>
      <c r="C156" s="7" t="s">
        <v>1062</v>
      </c>
      <c r="D156" s="62" t="s">
        <v>1492</v>
      </c>
      <c r="E156" s="15"/>
      <c r="H156" s="7" t="s">
        <v>1735</v>
      </c>
      <c r="I156" s="15" t="s">
        <v>1498</v>
      </c>
      <c r="J156" s="6">
        <v>-25.5</v>
      </c>
      <c r="K156" s="6">
        <v>-48.5</v>
      </c>
      <c r="L156" s="6">
        <v>1000</v>
      </c>
      <c r="N156" s="14" t="s">
        <v>1496</v>
      </c>
    </row>
    <row r="157" spans="1:22" ht="49.95" customHeight="1" x14ac:dyDescent="0.3">
      <c r="A157" s="27" t="s">
        <v>241</v>
      </c>
      <c r="B157" s="15" t="s">
        <v>1502</v>
      </c>
      <c r="C157" s="7" t="s">
        <v>1062</v>
      </c>
      <c r="D157" s="62" t="s">
        <v>1492</v>
      </c>
      <c r="E157" s="15"/>
      <c r="H157" s="7" t="s">
        <v>1736</v>
      </c>
      <c r="I157" s="15" t="s">
        <v>1499</v>
      </c>
      <c r="J157" s="6">
        <v>-25.5</v>
      </c>
      <c r="K157" s="6">
        <v>-48.5</v>
      </c>
      <c r="L157" s="6">
        <v>1000</v>
      </c>
      <c r="N157" s="14" t="s">
        <v>1496</v>
      </c>
    </row>
    <row r="158" spans="1:22" ht="49.95" customHeight="1" x14ac:dyDescent="0.3">
      <c r="A158" s="15" t="s">
        <v>244</v>
      </c>
      <c r="C158" s="15" t="s">
        <v>1062</v>
      </c>
      <c r="D158" s="59" t="s">
        <v>1222</v>
      </c>
      <c r="E158" s="7"/>
      <c r="F158" s="6"/>
      <c r="H158" s="7" t="s">
        <v>1868</v>
      </c>
      <c r="I158" s="15" t="s">
        <v>1194</v>
      </c>
      <c r="J158" s="34">
        <v>-3.2193999999999998</v>
      </c>
      <c r="K158" s="20">
        <v>-80.010099999999994</v>
      </c>
      <c r="L158" s="6">
        <v>1000</v>
      </c>
      <c r="N158" s="14" t="s">
        <v>1193</v>
      </c>
      <c r="O158" s="14">
        <v>5</v>
      </c>
      <c r="P158" s="14">
        <v>6</v>
      </c>
      <c r="Q158" s="35"/>
      <c r="S158" s="36"/>
      <c r="T158" s="14"/>
      <c r="U158" s="14"/>
      <c r="V158" s="14"/>
    </row>
    <row r="159" spans="1:22" ht="49.95" customHeight="1" x14ac:dyDescent="0.3">
      <c r="A159" s="15" t="s">
        <v>244</v>
      </c>
      <c r="C159" s="15" t="s">
        <v>1062</v>
      </c>
      <c r="D159" s="59" t="s">
        <v>1652</v>
      </c>
      <c r="E159" s="7"/>
      <c r="F159" s="6"/>
      <c r="H159" s="7" t="s">
        <v>1733</v>
      </c>
      <c r="I159" s="15" t="s">
        <v>1653</v>
      </c>
      <c r="J159" s="34">
        <v>-22.889800000000001</v>
      </c>
      <c r="K159" s="20">
        <v>-43.153399999999998</v>
      </c>
      <c r="L159" s="6">
        <v>10000</v>
      </c>
      <c r="N159" s="14" t="s">
        <v>1654</v>
      </c>
      <c r="O159" s="14"/>
      <c r="P159" s="14"/>
      <c r="Q159" s="35"/>
      <c r="S159" s="36"/>
      <c r="T159" s="14"/>
      <c r="U159" s="14"/>
      <c r="V159" s="14"/>
    </row>
    <row r="160" spans="1:22" ht="49.95" customHeight="1" x14ac:dyDescent="0.3">
      <c r="A160" s="15" t="s">
        <v>244</v>
      </c>
      <c r="C160" s="15" t="s">
        <v>1062</v>
      </c>
      <c r="D160" s="59" t="s">
        <v>1682</v>
      </c>
      <c r="E160" s="7"/>
      <c r="F160" s="6"/>
      <c r="H160" s="7" t="s">
        <v>1737</v>
      </c>
      <c r="I160" s="15" t="s">
        <v>1683</v>
      </c>
      <c r="J160" s="34">
        <v>-22.83</v>
      </c>
      <c r="K160" s="20">
        <v>-43.146099999999997</v>
      </c>
      <c r="L160" s="6">
        <v>10000</v>
      </c>
      <c r="N160" s="14" t="s">
        <v>1684</v>
      </c>
      <c r="O160" s="14"/>
      <c r="P160" s="14"/>
      <c r="Q160" s="35"/>
      <c r="S160" s="36"/>
      <c r="T160" s="14"/>
      <c r="U160" s="14"/>
      <c r="V160" s="14"/>
    </row>
    <row r="161" spans="1:22" ht="49.95" customHeight="1" x14ac:dyDescent="0.3">
      <c r="A161" s="28" t="s">
        <v>294</v>
      </c>
      <c r="B161" s="7" t="s">
        <v>1813</v>
      </c>
      <c r="C161" s="7" t="s">
        <v>1062</v>
      </c>
      <c r="D161" s="63" t="s">
        <v>1515</v>
      </c>
      <c r="E161" s="7"/>
      <c r="F161" s="6"/>
      <c r="H161" s="7" t="s">
        <v>1738</v>
      </c>
      <c r="I161" s="15" t="s">
        <v>1511</v>
      </c>
      <c r="J161" s="20">
        <v>-8.5299999999999994</v>
      </c>
      <c r="K161" s="20">
        <v>-35</v>
      </c>
      <c r="L161" s="6">
        <v>100</v>
      </c>
      <c r="N161" s="14" t="s">
        <v>1510</v>
      </c>
      <c r="Q161" s="21"/>
      <c r="R161" s="18"/>
      <c r="S161" s="14"/>
      <c r="T161" s="14"/>
      <c r="U161" s="14"/>
    </row>
    <row r="162" spans="1:22" s="14" customFormat="1" ht="49.95" customHeight="1" x14ac:dyDescent="0.3">
      <c r="A162" s="15" t="s">
        <v>349</v>
      </c>
      <c r="B162" s="15"/>
      <c r="C162" s="15" t="s">
        <v>1062</v>
      </c>
      <c r="D162" s="15" t="s">
        <v>1568</v>
      </c>
      <c r="E162" s="15" t="s">
        <v>2104</v>
      </c>
      <c r="G162" s="15"/>
      <c r="H162" s="7" t="s">
        <v>1739</v>
      </c>
      <c r="I162" s="15" t="s">
        <v>1576</v>
      </c>
      <c r="J162" s="40">
        <v>-34.881399999999999</v>
      </c>
      <c r="K162" s="20">
        <v>-55.282899999999998</v>
      </c>
      <c r="L162" s="14">
        <v>1000</v>
      </c>
      <c r="N162" s="14" t="s">
        <v>1569</v>
      </c>
      <c r="Q162" s="18"/>
      <c r="R162" s="18"/>
      <c r="S162" s="14" t="s">
        <v>1578</v>
      </c>
      <c r="V162" s="14" t="s">
        <v>1579</v>
      </c>
    </row>
    <row r="163" spans="1:22" s="14" customFormat="1" ht="49.95" customHeight="1" x14ac:dyDescent="0.3">
      <c r="A163" s="15" t="s">
        <v>349</v>
      </c>
      <c r="B163" s="15"/>
      <c r="C163" s="15" t="s">
        <v>1062</v>
      </c>
      <c r="D163" s="15" t="s">
        <v>1568</v>
      </c>
      <c r="E163" s="15" t="s">
        <v>2104</v>
      </c>
      <c r="G163" s="15"/>
      <c r="H163" s="7" t="s">
        <v>1739</v>
      </c>
      <c r="I163" s="15" t="s">
        <v>1576</v>
      </c>
      <c r="J163" s="40">
        <v>-34.962499999999999</v>
      </c>
      <c r="K163" s="20">
        <v>-54.9467</v>
      </c>
      <c r="L163" s="14">
        <v>1000</v>
      </c>
      <c r="N163" s="14" t="s">
        <v>1570</v>
      </c>
      <c r="Q163" s="18"/>
      <c r="R163" s="18"/>
      <c r="S163" s="14" t="s">
        <v>1578</v>
      </c>
      <c r="V163" s="14" t="s">
        <v>1579</v>
      </c>
    </row>
    <row r="164" spans="1:22" s="14" customFormat="1" ht="49.95" customHeight="1" x14ac:dyDescent="0.3">
      <c r="A164" s="15" t="s">
        <v>349</v>
      </c>
      <c r="B164" s="15"/>
      <c r="C164" s="15" t="s">
        <v>1062</v>
      </c>
      <c r="D164" s="15" t="s">
        <v>1568</v>
      </c>
      <c r="E164" s="15" t="s">
        <v>2104</v>
      </c>
      <c r="G164" s="15"/>
      <c r="H164" s="7" t="s">
        <v>1739</v>
      </c>
      <c r="I164" s="15" t="s">
        <v>1576</v>
      </c>
      <c r="J164" s="40">
        <v>-34.678400000000003</v>
      </c>
      <c r="K164" s="20">
        <v>-54.161200000000001</v>
      </c>
      <c r="L164" s="14">
        <v>1000</v>
      </c>
      <c r="N164" s="14" t="s">
        <v>1571</v>
      </c>
      <c r="Q164" s="18"/>
      <c r="R164" s="18"/>
      <c r="S164" s="14" t="s">
        <v>1578</v>
      </c>
      <c r="V164" s="14" t="s">
        <v>1579</v>
      </c>
    </row>
    <row r="165" spans="1:22" ht="49.95" customHeight="1" x14ac:dyDescent="0.3">
      <c r="A165" s="15" t="s">
        <v>349</v>
      </c>
      <c r="C165" s="7" t="s">
        <v>1062</v>
      </c>
      <c r="D165" s="63" t="s">
        <v>1568</v>
      </c>
      <c r="E165" s="15" t="s">
        <v>2104</v>
      </c>
      <c r="F165" s="6"/>
      <c r="H165" s="7" t="s">
        <v>1739</v>
      </c>
      <c r="I165" s="15" t="s">
        <v>1576</v>
      </c>
      <c r="J165" s="20">
        <v>-34.027099999999997</v>
      </c>
      <c r="K165" s="20">
        <v>-53.536000000000001</v>
      </c>
      <c r="L165" s="6">
        <v>1000</v>
      </c>
      <c r="N165" s="14" t="s">
        <v>1577</v>
      </c>
      <c r="Q165" s="21"/>
      <c r="R165" s="18"/>
      <c r="S165" s="14" t="s">
        <v>1578</v>
      </c>
      <c r="T165" s="14"/>
      <c r="U165" s="14"/>
      <c r="V165" s="14" t="s">
        <v>1588</v>
      </c>
    </row>
    <row r="166" spans="1:22" s="26" customFormat="1" ht="49.95" customHeight="1" x14ac:dyDescent="0.3">
      <c r="A166" s="27" t="s">
        <v>349</v>
      </c>
      <c r="B166" s="28"/>
      <c r="C166" s="28" t="s">
        <v>1062</v>
      </c>
      <c r="D166" s="61" t="s">
        <v>2150</v>
      </c>
      <c r="E166" s="27"/>
      <c r="G166" s="27"/>
      <c r="H166" s="27" t="s">
        <v>2147</v>
      </c>
      <c r="I166" s="28"/>
      <c r="J166" s="42">
        <v>-52.1</v>
      </c>
      <c r="K166" s="37">
        <v>-32.166600000000003</v>
      </c>
      <c r="L166" s="26">
        <v>100</v>
      </c>
      <c r="N166" s="26" t="s">
        <v>2148</v>
      </c>
      <c r="O166" s="25"/>
      <c r="P166" s="25"/>
      <c r="Q166" s="53"/>
      <c r="R166" s="31"/>
      <c r="S166" s="54"/>
      <c r="T166" s="25"/>
      <c r="U166" s="25"/>
      <c r="V166" s="25"/>
    </row>
    <row r="167" spans="1:22" s="26" customFormat="1" ht="49.95" customHeight="1" x14ac:dyDescent="0.3">
      <c r="A167" s="27" t="s">
        <v>349</v>
      </c>
      <c r="B167" s="27"/>
      <c r="C167" s="27" t="s">
        <v>1062</v>
      </c>
      <c r="D167" s="62" t="s">
        <v>1862</v>
      </c>
      <c r="E167" s="27"/>
      <c r="G167" s="27"/>
      <c r="H167" s="27" t="s">
        <v>1869</v>
      </c>
      <c r="I167" s="27" t="s">
        <v>1864</v>
      </c>
      <c r="J167" s="42">
        <v>-42.768999999999998</v>
      </c>
      <c r="K167" s="37">
        <v>-65.018600000000006</v>
      </c>
      <c r="L167" s="26">
        <v>1000</v>
      </c>
      <c r="N167" s="26" t="s">
        <v>1865</v>
      </c>
      <c r="Q167" s="38"/>
      <c r="R167" s="39"/>
      <c r="S167" s="25"/>
      <c r="T167" s="25"/>
      <c r="U167" s="25"/>
      <c r="V167" s="25"/>
    </row>
    <row r="168" spans="1:22" s="26" customFormat="1" ht="49.95" customHeight="1" x14ac:dyDescent="0.3">
      <c r="A168" s="27" t="s">
        <v>349</v>
      </c>
      <c r="B168" s="27"/>
      <c r="C168" s="27" t="s">
        <v>1062</v>
      </c>
      <c r="D168" s="62" t="s">
        <v>1862</v>
      </c>
      <c r="E168" s="27"/>
      <c r="G168" s="27"/>
      <c r="H168" s="27" t="s">
        <v>1869</v>
      </c>
      <c r="I168" s="27" t="s">
        <v>1864</v>
      </c>
      <c r="J168" s="34">
        <v>-42.624699999999997</v>
      </c>
      <c r="K168" s="20">
        <v>-64.240600000000001</v>
      </c>
      <c r="L168" s="6">
        <v>1000</v>
      </c>
      <c r="M168" s="6"/>
      <c r="N168" s="6" t="s">
        <v>1866</v>
      </c>
      <c r="Q168" s="38"/>
      <c r="R168" s="39"/>
      <c r="S168" s="25"/>
      <c r="T168" s="25"/>
      <c r="U168" s="25"/>
      <c r="V168" s="25"/>
    </row>
    <row r="169" spans="1:22" s="26" customFormat="1" ht="49.95" customHeight="1" x14ac:dyDescent="0.3">
      <c r="A169" s="27" t="s">
        <v>349</v>
      </c>
      <c r="B169" s="27"/>
      <c r="C169" s="27" t="s">
        <v>1062</v>
      </c>
      <c r="D169" s="62" t="s">
        <v>1862</v>
      </c>
      <c r="E169" s="27"/>
      <c r="G169" s="27"/>
      <c r="H169" s="27" t="s">
        <v>1869</v>
      </c>
      <c r="I169" s="27" t="s">
        <v>1864</v>
      </c>
      <c r="J169" s="34">
        <v>-42.930199999999999</v>
      </c>
      <c r="K169" s="20">
        <v>-64.498599999999996</v>
      </c>
      <c r="L169" s="6">
        <v>1000</v>
      </c>
      <c r="M169" s="6"/>
      <c r="N169" s="6" t="s">
        <v>1867</v>
      </c>
      <c r="Q169" s="38"/>
      <c r="R169" s="39"/>
      <c r="S169" s="25"/>
      <c r="T169" s="25"/>
      <c r="U169" s="25"/>
      <c r="V169" s="25"/>
    </row>
    <row r="170" spans="1:22" s="26" customFormat="1" ht="49.95" customHeight="1" x14ac:dyDescent="0.3">
      <c r="A170" s="27" t="s">
        <v>349</v>
      </c>
      <c r="B170" s="27"/>
      <c r="C170" s="27" t="s">
        <v>1062</v>
      </c>
      <c r="D170" s="62" t="s">
        <v>2162</v>
      </c>
      <c r="E170" s="27"/>
      <c r="G170" s="27"/>
      <c r="H170" s="27" t="s">
        <v>2163</v>
      </c>
      <c r="I170" s="27"/>
      <c r="J170" s="46">
        <v>-26.927700000000002</v>
      </c>
      <c r="K170" s="34">
        <v>-48.627699999999997</v>
      </c>
      <c r="L170" s="6">
        <v>100</v>
      </c>
      <c r="M170" s="6"/>
      <c r="N170" s="6" t="s">
        <v>2164</v>
      </c>
      <c r="Q170" s="38"/>
      <c r="R170" s="39"/>
      <c r="S170" s="25"/>
      <c r="T170" s="25"/>
      <c r="U170" s="25"/>
      <c r="V170" s="25"/>
    </row>
    <row r="171" spans="1:22" s="26" customFormat="1" ht="49.95" customHeight="1" x14ac:dyDescent="0.3">
      <c r="A171" s="28" t="s">
        <v>349</v>
      </c>
      <c r="B171" s="69"/>
      <c r="C171" s="28" t="s">
        <v>1062</v>
      </c>
      <c r="D171" s="62" t="s">
        <v>1584</v>
      </c>
      <c r="E171" s="28"/>
      <c r="G171" s="27"/>
      <c r="H171" s="27" t="s">
        <v>1814</v>
      </c>
      <c r="I171" s="28" t="s">
        <v>1585</v>
      </c>
      <c r="J171" s="37">
        <v>-26.7865</v>
      </c>
      <c r="K171" s="37">
        <v>-48.61</v>
      </c>
      <c r="L171" s="26">
        <v>100</v>
      </c>
      <c r="N171" s="25" t="s">
        <v>1586</v>
      </c>
      <c r="Q171" s="38"/>
      <c r="R171" s="39"/>
      <c r="S171" s="26" t="s">
        <v>1815</v>
      </c>
      <c r="T171" s="25"/>
      <c r="U171" s="25"/>
      <c r="V171" s="25" t="s">
        <v>1587</v>
      </c>
    </row>
    <row r="172" spans="1:22" ht="49.95" customHeight="1" x14ac:dyDescent="0.3">
      <c r="A172" s="28" t="s">
        <v>349</v>
      </c>
      <c r="C172" s="7" t="s">
        <v>1062</v>
      </c>
      <c r="D172" s="64" t="s">
        <v>1937</v>
      </c>
      <c r="E172" s="15"/>
      <c r="F172" s="6"/>
      <c r="H172" s="7" t="s">
        <v>1940</v>
      </c>
      <c r="I172" s="15"/>
      <c r="J172" s="20">
        <v>-53.366599999999998</v>
      </c>
      <c r="K172" s="20">
        <v>-73.416600000000003</v>
      </c>
      <c r="L172" s="6">
        <v>100</v>
      </c>
      <c r="N172" s="6" t="s">
        <v>1938</v>
      </c>
      <c r="Q172" s="21"/>
      <c r="R172" s="18"/>
      <c r="S172" s="14"/>
      <c r="T172" s="14"/>
      <c r="U172" s="14"/>
    </row>
    <row r="173" spans="1:22" s="26" customFormat="1" ht="49.95" customHeight="1" x14ac:dyDescent="0.3">
      <c r="A173" s="28" t="s">
        <v>349</v>
      </c>
      <c r="B173" s="27"/>
      <c r="C173" s="27" t="s">
        <v>1062</v>
      </c>
      <c r="D173" s="28" t="s">
        <v>1937</v>
      </c>
      <c r="E173" s="28"/>
      <c r="G173" s="27"/>
      <c r="H173" s="27" t="s">
        <v>1941</v>
      </c>
      <c r="I173" s="28"/>
      <c r="J173" s="37">
        <v>-53.636499999999998</v>
      </c>
      <c r="K173" s="37">
        <v>-70.930499999999995</v>
      </c>
      <c r="L173" s="26">
        <v>1000</v>
      </c>
      <c r="N173" s="26" t="s">
        <v>1939</v>
      </c>
      <c r="Q173" s="38"/>
      <c r="R173" s="39"/>
      <c r="S173" s="25"/>
      <c r="T173" s="25"/>
      <c r="U173" s="25"/>
    </row>
    <row r="174" spans="1:22" s="26" customFormat="1" ht="49.95" customHeight="1" x14ac:dyDescent="0.3">
      <c r="A174" s="28" t="s">
        <v>349</v>
      </c>
      <c r="B174" s="69"/>
      <c r="C174" s="28" t="s">
        <v>1062</v>
      </c>
      <c r="D174" s="62" t="s">
        <v>1584</v>
      </c>
      <c r="E174" s="28"/>
      <c r="G174" s="27"/>
      <c r="H174" s="27" t="s">
        <v>1816</v>
      </c>
      <c r="I174" s="28" t="s">
        <v>1585</v>
      </c>
      <c r="J174" s="37">
        <v>-26.7865</v>
      </c>
      <c r="K174" s="37">
        <v>-48.61</v>
      </c>
      <c r="L174" s="26">
        <v>100</v>
      </c>
      <c r="N174" s="25" t="s">
        <v>1586</v>
      </c>
      <c r="Q174" s="38"/>
      <c r="R174" s="39"/>
      <c r="S174" s="26" t="s">
        <v>1815</v>
      </c>
      <c r="T174" s="25"/>
      <c r="U174" s="25"/>
      <c r="V174" s="25" t="s">
        <v>1587</v>
      </c>
    </row>
    <row r="175" spans="1:22" s="26" customFormat="1" ht="49.95" customHeight="1" x14ac:dyDescent="0.3">
      <c r="A175" s="28" t="s">
        <v>349</v>
      </c>
      <c r="B175" s="69"/>
      <c r="C175" s="28" t="s">
        <v>1062</v>
      </c>
      <c r="D175" s="62" t="s">
        <v>1908</v>
      </c>
      <c r="E175" s="28"/>
      <c r="G175" s="27"/>
      <c r="H175" s="27" t="s">
        <v>1871</v>
      </c>
      <c r="I175" s="28"/>
      <c r="J175" s="37">
        <v>-44.398499999999999</v>
      </c>
      <c r="K175" s="37">
        <v>-72.597700000000003</v>
      </c>
      <c r="L175" s="26">
        <v>1000</v>
      </c>
      <c r="N175" s="26" t="s">
        <v>1909</v>
      </c>
      <c r="Q175" s="38"/>
      <c r="R175" s="39"/>
      <c r="T175" s="25"/>
      <c r="U175" s="25"/>
      <c r="V175" s="25"/>
    </row>
    <row r="176" spans="1:22" s="26" customFormat="1" ht="49.95" customHeight="1" x14ac:dyDescent="0.3">
      <c r="A176" s="28" t="s">
        <v>349</v>
      </c>
      <c r="B176" s="69"/>
      <c r="C176" s="28" t="s">
        <v>1062</v>
      </c>
      <c r="D176" s="62" t="s">
        <v>1908</v>
      </c>
      <c r="E176" s="28"/>
      <c r="G176" s="27"/>
      <c r="H176" s="27" t="s">
        <v>1871</v>
      </c>
      <c r="I176" s="28"/>
      <c r="J176" s="37">
        <v>-44.4985</v>
      </c>
      <c r="K176" s="37">
        <v>-72.586699999999993</v>
      </c>
      <c r="L176" s="26">
        <v>1000</v>
      </c>
      <c r="N176" s="26" t="s">
        <v>1909</v>
      </c>
      <c r="Q176" s="38"/>
      <c r="R176" s="39"/>
      <c r="T176" s="25"/>
      <c r="U176" s="25"/>
      <c r="V176" s="25"/>
    </row>
    <row r="177" spans="1:22" s="26" customFormat="1" ht="49.95" customHeight="1" x14ac:dyDescent="0.3">
      <c r="A177" s="28" t="s">
        <v>349</v>
      </c>
      <c r="B177" s="69"/>
      <c r="C177" s="28" t="s">
        <v>1062</v>
      </c>
      <c r="D177" s="62" t="s">
        <v>1908</v>
      </c>
      <c r="E177" s="28"/>
      <c r="G177" s="27"/>
      <c r="H177" s="27" t="s">
        <v>1871</v>
      </c>
      <c r="I177" s="28"/>
      <c r="J177" s="37">
        <v>-44.4024</v>
      </c>
      <c r="K177" s="37">
        <v>-72.866799999999998</v>
      </c>
      <c r="L177" s="26">
        <v>1000</v>
      </c>
      <c r="N177" s="26" t="s">
        <v>1909</v>
      </c>
      <c r="Q177" s="38"/>
      <c r="R177" s="39"/>
      <c r="T177" s="25"/>
      <c r="U177" s="25"/>
      <c r="V177" s="25"/>
    </row>
    <row r="178" spans="1:22" s="26" customFormat="1" ht="49.95" customHeight="1" x14ac:dyDescent="0.3">
      <c r="A178" s="28" t="s">
        <v>349</v>
      </c>
      <c r="B178" s="69"/>
      <c r="C178" s="28" t="s">
        <v>1062</v>
      </c>
      <c r="D178" s="62" t="s">
        <v>1908</v>
      </c>
      <c r="E178" s="28"/>
      <c r="G178" s="27"/>
      <c r="H178" s="27" t="s">
        <v>1871</v>
      </c>
      <c r="I178" s="28"/>
      <c r="J178" s="37">
        <v>-44.643300000000004</v>
      </c>
      <c r="K178" s="37">
        <v>-72.883300000000006</v>
      </c>
      <c r="L178" s="26">
        <v>1000</v>
      </c>
      <c r="N178" s="26" t="s">
        <v>1909</v>
      </c>
      <c r="Q178" s="38"/>
      <c r="R178" s="39"/>
      <c r="T178" s="25"/>
      <c r="U178" s="25"/>
      <c r="V178" s="25"/>
    </row>
    <row r="179" spans="1:22" s="26" customFormat="1" ht="49.95" customHeight="1" x14ac:dyDescent="0.3">
      <c r="A179" s="28" t="s">
        <v>349</v>
      </c>
      <c r="B179" s="69"/>
      <c r="C179" s="28" t="s">
        <v>1062</v>
      </c>
      <c r="D179" s="62" t="s">
        <v>1908</v>
      </c>
      <c r="E179" s="28"/>
      <c r="G179" s="27"/>
      <c r="H179" s="27" t="s">
        <v>1871</v>
      </c>
      <c r="I179" s="28"/>
      <c r="J179" s="37">
        <v>-44.740900000000003</v>
      </c>
      <c r="K179" s="37">
        <v>-72.737700000000004</v>
      </c>
      <c r="L179" s="26">
        <v>1000</v>
      </c>
      <c r="N179" s="26" t="s">
        <v>1909</v>
      </c>
      <c r="Q179" s="38"/>
      <c r="R179" s="39"/>
      <c r="T179" s="25"/>
      <c r="U179" s="25"/>
      <c r="V179" s="25"/>
    </row>
    <row r="180" spans="1:22" s="26" customFormat="1" ht="49.95" customHeight="1" x14ac:dyDescent="0.3">
      <c r="A180" s="28" t="s">
        <v>349</v>
      </c>
      <c r="B180" s="69"/>
      <c r="C180" s="28" t="s">
        <v>1062</v>
      </c>
      <c r="D180" s="62" t="s">
        <v>1908</v>
      </c>
      <c r="E180" s="28"/>
      <c r="G180" s="27"/>
      <c r="H180" s="27" t="s">
        <v>1871</v>
      </c>
      <c r="I180" s="28"/>
      <c r="J180" s="37">
        <v>-45.110399999999998</v>
      </c>
      <c r="K180" s="37">
        <v>-73.468299999999999</v>
      </c>
      <c r="L180" s="26">
        <v>1000</v>
      </c>
      <c r="N180" s="26" t="s">
        <v>1909</v>
      </c>
      <c r="Q180" s="38"/>
      <c r="R180" s="39"/>
      <c r="T180" s="25"/>
      <c r="U180" s="25"/>
      <c r="V180" s="25"/>
    </row>
    <row r="181" spans="1:22" s="26" customFormat="1" ht="49.95" customHeight="1" x14ac:dyDescent="0.3">
      <c r="A181" s="28" t="s">
        <v>349</v>
      </c>
      <c r="B181" s="69"/>
      <c r="C181" s="28" t="s">
        <v>1062</v>
      </c>
      <c r="D181" s="62" t="s">
        <v>1908</v>
      </c>
      <c r="E181" s="28"/>
      <c r="G181" s="27"/>
      <c r="H181" s="27" t="s">
        <v>1871</v>
      </c>
      <c r="I181" s="28"/>
      <c r="J181" s="37">
        <v>-45.133600000000001</v>
      </c>
      <c r="K181" s="37">
        <v>-73.671599999999998</v>
      </c>
      <c r="L181" s="26">
        <v>1000</v>
      </c>
      <c r="N181" s="26" t="s">
        <v>1909</v>
      </c>
      <c r="Q181" s="38"/>
      <c r="R181" s="39"/>
      <c r="T181" s="25"/>
      <c r="U181" s="25"/>
      <c r="V181" s="25"/>
    </row>
    <row r="182" spans="1:22" s="26" customFormat="1" ht="49.95" customHeight="1" x14ac:dyDescent="0.3">
      <c r="A182" s="28" t="s">
        <v>349</v>
      </c>
      <c r="B182" s="69"/>
      <c r="C182" s="28" t="s">
        <v>1062</v>
      </c>
      <c r="D182" s="62" t="s">
        <v>1908</v>
      </c>
      <c r="E182" s="28"/>
      <c r="G182" s="27"/>
      <c r="H182" s="27" t="s">
        <v>1871</v>
      </c>
      <c r="I182" s="28"/>
      <c r="J182" s="37">
        <v>-45.357900000000001</v>
      </c>
      <c r="K182" s="37">
        <v>-73.377700000000004</v>
      </c>
      <c r="L182" s="26">
        <v>1000</v>
      </c>
      <c r="N182" s="26" t="s">
        <v>1909</v>
      </c>
      <c r="Q182" s="38"/>
      <c r="R182" s="39"/>
      <c r="T182" s="25"/>
      <c r="U182" s="25"/>
      <c r="V182" s="25"/>
    </row>
    <row r="183" spans="1:22" s="26" customFormat="1" ht="49.95" customHeight="1" x14ac:dyDescent="0.3">
      <c r="A183" s="28" t="s">
        <v>349</v>
      </c>
      <c r="B183" s="69"/>
      <c r="C183" s="28" t="s">
        <v>1062</v>
      </c>
      <c r="D183" s="62" t="s">
        <v>1908</v>
      </c>
      <c r="E183" s="28"/>
      <c r="G183" s="27"/>
      <c r="H183" s="27" t="s">
        <v>1871</v>
      </c>
      <c r="I183" s="28"/>
      <c r="J183" s="37">
        <v>-45.7943</v>
      </c>
      <c r="K183" s="37">
        <v>-73.569900000000004</v>
      </c>
      <c r="L183" s="26">
        <v>1000</v>
      </c>
      <c r="N183" s="26" t="s">
        <v>1909</v>
      </c>
      <c r="Q183" s="38"/>
      <c r="R183" s="39"/>
      <c r="T183" s="25"/>
      <c r="U183" s="25"/>
      <c r="V183" s="25"/>
    </row>
    <row r="184" spans="1:22" s="26" customFormat="1" ht="49.95" customHeight="1" x14ac:dyDescent="0.3">
      <c r="A184" s="28" t="s">
        <v>349</v>
      </c>
      <c r="B184" s="69"/>
      <c r="C184" s="28" t="s">
        <v>1062</v>
      </c>
      <c r="D184" s="62" t="s">
        <v>1584</v>
      </c>
      <c r="E184" s="28"/>
      <c r="G184" s="27"/>
      <c r="H184" s="27" t="s">
        <v>1772</v>
      </c>
      <c r="I184" s="28" t="s">
        <v>1585</v>
      </c>
      <c r="J184" s="37">
        <v>-26.7865</v>
      </c>
      <c r="K184" s="37">
        <v>-48.61</v>
      </c>
      <c r="L184" s="26">
        <v>100</v>
      </c>
      <c r="N184" s="25" t="s">
        <v>1586</v>
      </c>
      <c r="Q184" s="38"/>
      <c r="R184" s="39"/>
      <c r="S184" s="26" t="s">
        <v>1815</v>
      </c>
      <c r="T184" s="25"/>
      <c r="U184" s="25"/>
      <c r="V184" s="25" t="s">
        <v>1587</v>
      </c>
    </row>
    <row r="185" spans="1:22" ht="49.95" customHeight="1" x14ac:dyDescent="0.3">
      <c r="A185" s="15" t="s">
        <v>349</v>
      </c>
      <c r="C185" s="7" t="s">
        <v>1062</v>
      </c>
      <c r="D185" s="62" t="s">
        <v>1492</v>
      </c>
      <c r="E185" s="15"/>
      <c r="H185" s="7" t="s">
        <v>1741</v>
      </c>
      <c r="I185" s="15" t="s">
        <v>1495</v>
      </c>
      <c r="J185" s="6">
        <v>-25.5</v>
      </c>
      <c r="K185" s="6">
        <v>-48.5</v>
      </c>
      <c r="L185" s="6">
        <v>1000</v>
      </c>
      <c r="N185" s="14" t="s">
        <v>1496</v>
      </c>
    </row>
    <row r="186" spans="1:22" ht="49.95" customHeight="1" x14ac:dyDescent="0.3">
      <c r="A186" s="15" t="s">
        <v>349</v>
      </c>
      <c r="C186" s="7" t="s">
        <v>1062</v>
      </c>
      <c r="D186" s="62" t="s">
        <v>1492</v>
      </c>
      <c r="E186" s="15"/>
      <c r="H186" s="7" t="s">
        <v>1742</v>
      </c>
      <c r="I186" s="15" t="s">
        <v>1497</v>
      </c>
      <c r="J186" s="6">
        <v>-25.5</v>
      </c>
      <c r="K186" s="6">
        <v>-48.5</v>
      </c>
      <c r="L186" s="6">
        <v>1000</v>
      </c>
      <c r="N186" s="14" t="s">
        <v>1496</v>
      </c>
    </row>
    <row r="187" spans="1:22" ht="49.95" customHeight="1" x14ac:dyDescent="0.3">
      <c r="A187" s="15" t="s">
        <v>349</v>
      </c>
      <c r="C187" s="15" t="s">
        <v>1062</v>
      </c>
      <c r="D187" s="15" t="s">
        <v>1465</v>
      </c>
      <c r="E187" s="15"/>
      <c r="H187" s="15" t="s">
        <v>1470</v>
      </c>
      <c r="I187" s="15"/>
      <c r="J187" s="6">
        <v>-27.1129</v>
      </c>
      <c r="K187" s="6">
        <v>-70.8934</v>
      </c>
      <c r="L187" s="6">
        <v>100</v>
      </c>
      <c r="N187" s="14" t="s">
        <v>1356</v>
      </c>
      <c r="S187" s="14" t="s">
        <v>1472</v>
      </c>
      <c r="T187" s="6">
        <v>180</v>
      </c>
      <c r="U187" s="14" t="s">
        <v>1473</v>
      </c>
      <c r="V187" s="14" t="s">
        <v>1471</v>
      </c>
    </row>
    <row r="188" spans="1:22" ht="49.95" customHeight="1" x14ac:dyDescent="0.3">
      <c r="A188" s="15" t="s">
        <v>349</v>
      </c>
      <c r="C188" s="15" t="s">
        <v>1062</v>
      </c>
      <c r="D188" s="15" t="s">
        <v>1465</v>
      </c>
      <c r="E188" s="15"/>
      <c r="H188" s="15" t="s">
        <v>1464</v>
      </c>
      <c r="I188" s="15"/>
      <c r="J188" s="6">
        <v>-27.659199999999998</v>
      </c>
      <c r="K188" s="6">
        <v>-71.006</v>
      </c>
      <c r="L188" s="6">
        <v>100</v>
      </c>
      <c r="N188" s="14" t="s">
        <v>1466</v>
      </c>
      <c r="S188" s="14" t="s">
        <v>1472</v>
      </c>
      <c r="V188" s="14" t="s">
        <v>1471</v>
      </c>
    </row>
    <row r="189" spans="1:22" ht="49.95" customHeight="1" x14ac:dyDescent="0.3">
      <c r="A189" s="15" t="s">
        <v>349</v>
      </c>
      <c r="C189" s="15" t="s">
        <v>1062</v>
      </c>
      <c r="D189" s="15" t="s">
        <v>1465</v>
      </c>
      <c r="E189" s="15"/>
      <c r="H189" s="15" t="s">
        <v>1467</v>
      </c>
      <c r="I189" s="15"/>
      <c r="J189" s="6">
        <v>-29.939499999999999</v>
      </c>
      <c r="K189" s="6">
        <v>-71.327399999999997</v>
      </c>
      <c r="L189" s="6">
        <v>100</v>
      </c>
      <c r="N189" s="14" t="s">
        <v>1468</v>
      </c>
      <c r="S189" s="14" t="s">
        <v>1463</v>
      </c>
      <c r="V189" s="14" t="s">
        <v>1471</v>
      </c>
    </row>
    <row r="190" spans="1:22" ht="49.95" customHeight="1" x14ac:dyDescent="0.3">
      <c r="A190" s="15" t="s">
        <v>349</v>
      </c>
      <c r="C190" s="15" t="s">
        <v>1062</v>
      </c>
      <c r="D190" s="15" t="s">
        <v>1465</v>
      </c>
      <c r="E190" s="15"/>
      <c r="H190" s="15" t="s">
        <v>1469</v>
      </c>
      <c r="I190" s="15"/>
      <c r="J190" s="6">
        <v>-30.260300000000001</v>
      </c>
      <c r="K190" s="6">
        <v>-71.549099999999996</v>
      </c>
      <c r="L190" s="6">
        <v>100</v>
      </c>
      <c r="N190" s="14" t="s">
        <v>1361</v>
      </c>
      <c r="S190" s="14" t="s">
        <v>1463</v>
      </c>
      <c r="V190" s="14" t="s">
        <v>1471</v>
      </c>
    </row>
    <row r="191" spans="1:22" ht="49.95" customHeight="1" x14ac:dyDescent="0.3">
      <c r="A191" s="15" t="s">
        <v>349</v>
      </c>
      <c r="C191" s="15" t="s">
        <v>1062</v>
      </c>
      <c r="D191" s="15" t="s">
        <v>1354</v>
      </c>
      <c r="E191" s="15"/>
      <c r="H191" s="7" t="s">
        <v>1744</v>
      </c>
      <c r="I191" s="15" t="s">
        <v>1355</v>
      </c>
      <c r="J191" s="6">
        <v>-27.7333</v>
      </c>
      <c r="K191" s="6">
        <v>-48.583300000000001</v>
      </c>
      <c r="N191" s="14" t="s">
        <v>1685</v>
      </c>
    </row>
    <row r="192" spans="1:22" s="26" customFormat="1" ht="49.95" customHeight="1" x14ac:dyDescent="0.3">
      <c r="A192" s="27" t="s">
        <v>349</v>
      </c>
      <c r="B192" s="27"/>
      <c r="C192" s="27" t="s">
        <v>1062</v>
      </c>
      <c r="D192" s="27" t="s">
        <v>1818</v>
      </c>
      <c r="E192" s="27"/>
      <c r="F192" s="44"/>
      <c r="G192" s="27"/>
      <c r="H192" s="27" t="s">
        <v>1817</v>
      </c>
      <c r="I192" s="27"/>
      <c r="J192" s="46">
        <v>-27.780100000000001</v>
      </c>
      <c r="K192" s="46">
        <v>-48.625100000000003</v>
      </c>
      <c r="L192" s="26">
        <v>1000</v>
      </c>
      <c r="N192" s="26" t="s">
        <v>1901</v>
      </c>
      <c r="Q192" s="31"/>
      <c r="R192" s="31"/>
      <c r="S192" s="26" t="s">
        <v>1660</v>
      </c>
    </row>
    <row r="193" spans="1:22" s="26" customFormat="1" ht="49.95" customHeight="1" x14ac:dyDescent="0.3">
      <c r="A193" s="27" t="s">
        <v>349</v>
      </c>
      <c r="B193" s="27"/>
      <c r="C193" s="27" t="s">
        <v>1062</v>
      </c>
      <c r="D193" s="27" t="s">
        <v>1818</v>
      </c>
      <c r="E193" s="27"/>
      <c r="F193" s="44"/>
      <c r="G193" s="27"/>
      <c r="H193" s="27" t="s">
        <v>1904</v>
      </c>
      <c r="I193" s="27"/>
      <c r="J193" s="46">
        <v>-27.659800000000001</v>
      </c>
      <c r="K193" s="46">
        <v>-48.639099999999999</v>
      </c>
      <c r="L193" s="26">
        <v>1000</v>
      </c>
      <c r="N193" s="26" t="s">
        <v>1902</v>
      </c>
      <c r="Q193" s="31"/>
      <c r="R193" s="31"/>
      <c r="S193" s="26" t="s">
        <v>1660</v>
      </c>
    </row>
    <row r="194" spans="1:22" s="26" customFormat="1" ht="49.95" customHeight="1" x14ac:dyDescent="0.3">
      <c r="A194" s="27" t="s">
        <v>349</v>
      </c>
      <c r="B194" s="27"/>
      <c r="C194" s="27" t="s">
        <v>1062</v>
      </c>
      <c r="D194" s="27" t="s">
        <v>1818</v>
      </c>
      <c r="E194" s="27"/>
      <c r="F194" s="44"/>
      <c r="G194" s="27"/>
      <c r="H194" s="27" t="s">
        <v>1904</v>
      </c>
      <c r="I194" s="27"/>
      <c r="J194" s="46">
        <v>-27.446100000000001</v>
      </c>
      <c r="K194" s="46">
        <v>-48.612000000000002</v>
      </c>
      <c r="L194" s="26">
        <v>1000</v>
      </c>
      <c r="N194" s="26" t="s">
        <v>1903</v>
      </c>
      <c r="Q194" s="31"/>
      <c r="R194" s="31"/>
      <c r="S194" s="26" t="s">
        <v>1660</v>
      </c>
    </row>
    <row r="195" spans="1:22" ht="49.95" customHeight="1" x14ac:dyDescent="0.3">
      <c r="A195" s="15" t="s">
        <v>349</v>
      </c>
      <c r="C195" s="7" t="s">
        <v>1062</v>
      </c>
      <c r="D195" s="15" t="s">
        <v>1460</v>
      </c>
      <c r="E195" s="15"/>
      <c r="H195" s="7" t="s">
        <v>1743</v>
      </c>
      <c r="I195" s="15" t="s">
        <v>1461</v>
      </c>
      <c r="J195" s="6">
        <v>-18.5</v>
      </c>
      <c r="K195" s="6">
        <v>-70.319999999999993</v>
      </c>
      <c r="L195" s="6">
        <v>1000</v>
      </c>
      <c r="N195" s="14" t="s">
        <v>1462</v>
      </c>
      <c r="S195" s="14" t="s">
        <v>1463</v>
      </c>
    </row>
    <row r="196" spans="1:22" ht="49.95" customHeight="1" x14ac:dyDescent="0.3">
      <c r="A196" s="15" t="s">
        <v>349</v>
      </c>
      <c r="C196" s="7" t="s">
        <v>1062</v>
      </c>
      <c r="D196" s="15" t="s">
        <v>1460</v>
      </c>
      <c r="E196" s="15"/>
      <c r="H196" s="7" t="s">
        <v>1743</v>
      </c>
      <c r="I196" s="15" t="s">
        <v>1461</v>
      </c>
      <c r="J196" s="6">
        <v>18.63</v>
      </c>
      <c r="K196" s="6">
        <v>70.349999999999994</v>
      </c>
      <c r="L196" s="6">
        <v>1000</v>
      </c>
      <c r="N196" s="14" t="s">
        <v>1462</v>
      </c>
      <c r="S196" s="14" t="s">
        <v>1463</v>
      </c>
    </row>
    <row r="197" spans="1:22" ht="49.95" customHeight="1" x14ac:dyDescent="0.3">
      <c r="A197" s="15" t="s">
        <v>349</v>
      </c>
      <c r="C197" s="7" t="s">
        <v>1062</v>
      </c>
      <c r="D197" s="63" t="s">
        <v>1393</v>
      </c>
      <c r="E197" s="7"/>
      <c r="F197" s="6"/>
      <c r="H197" s="7" t="s">
        <v>1745</v>
      </c>
      <c r="I197" s="15" t="s">
        <v>1399</v>
      </c>
      <c r="J197" s="20">
        <v>-41.487299999999998</v>
      </c>
      <c r="K197" s="20">
        <v>-72.3</v>
      </c>
      <c r="L197" s="6">
        <v>1000</v>
      </c>
      <c r="N197" s="14" t="s">
        <v>1388</v>
      </c>
      <c r="Q197" s="21"/>
      <c r="R197" s="18"/>
      <c r="S197" s="14" t="s">
        <v>1411</v>
      </c>
      <c r="T197" s="14"/>
      <c r="U197" s="14"/>
      <c r="V197" s="6" t="s">
        <v>1398</v>
      </c>
    </row>
    <row r="198" spans="1:22" ht="49.95" customHeight="1" x14ac:dyDescent="0.3">
      <c r="A198" s="15" t="s">
        <v>349</v>
      </c>
      <c r="C198" s="7" t="s">
        <v>1062</v>
      </c>
      <c r="D198" s="63" t="s">
        <v>1393</v>
      </c>
      <c r="E198" s="7"/>
      <c r="F198" s="6"/>
      <c r="H198" s="7" t="s">
        <v>1746</v>
      </c>
      <c r="I198" s="15" t="s">
        <v>1400</v>
      </c>
      <c r="J198" s="20">
        <v>-41.487299999999998</v>
      </c>
      <c r="K198" s="20">
        <v>-72.3</v>
      </c>
      <c r="L198" s="6">
        <v>1000</v>
      </c>
      <c r="N198" s="14" t="s">
        <v>1388</v>
      </c>
      <c r="Q198" s="21"/>
      <c r="R198" s="18"/>
      <c r="S198" s="14" t="s">
        <v>1412</v>
      </c>
      <c r="T198" s="14"/>
      <c r="U198" s="14"/>
      <c r="V198" s="6" t="s">
        <v>1398</v>
      </c>
    </row>
    <row r="199" spans="1:22" ht="49.95" customHeight="1" x14ac:dyDescent="0.3">
      <c r="A199" s="15" t="s">
        <v>349</v>
      </c>
      <c r="C199" s="7" t="s">
        <v>1062</v>
      </c>
      <c r="D199" s="63" t="s">
        <v>1706</v>
      </c>
      <c r="H199" s="7" t="s">
        <v>1821</v>
      </c>
      <c r="I199" s="7" t="s">
        <v>1822</v>
      </c>
      <c r="J199" s="6">
        <v>-36.354700000000001</v>
      </c>
      <c r="K199" s="6">
        <v>-56.715699999999998</v>
      </c>
      <c r="L199" s="6">
        <v>100</v>
      </c>
      <c r="N199" s="14" t="s">
        <v>1713</v>
      </c>
      <c r="Q199" s="21"/>
      <c r="R199" s="18"/>
      <c r="S199" s="14"/>
      <c r="T199" s="14"/>
      <c r="U199" s="14"/>
    </row>
    <row r="200" spans="1:22" ht="49.95" customHeight="1" x14ac:dyDescent="0.3">
      <c r="A200" s="15" t="s">
        <v>349</v>
      </c>
      <c r="C200" s="7" t="s">
        <v>1062</v>
      </c>
      <c r="D200" s="63" t="s">
        <v>1706</v>
      </c>
      <c r="H200" s="7" t="s">
        <v>1747</v>
      </c>
      <c r="I200" s="15" t="s">
        <v>1707</v>
      </c>
      <c r="J200" s="6">
        <v>-36.541600000000003</v>
      </c>
      <c r="K200" s="6">
        <v>-56.687600000000003</v>
      </c>
      <c r="L200" s="6">
        <v>100</v>
      </c>
      <c r="N200" s="14" t="s">
        <v>1710</v>
      </c>
      <c r="Q200" s="21"/>
      <c r="R200" s="18"/>
      <c r="S200" s="14"/>
      <c r="T200" s="14"/>
      <c r="U200" s="14"/>
    </row>
    <row r="201" spans="1:22" ht="49.95" customHeight="1" x14ac:dyDescent="0.3">
      <c r="A201" s="15" t="s">
        <v>349</v>
      </c>
      <c r="C201" s="7" t="s">
        <v>1062</v>
      </c>
      <c r="D201" s="63" t="s">
        <v>1706</v>
      </c>
      <c r="E201" s="7" t="s">
        <v>1928</v>
      </c>
      <c r="F201" s="6"/>
      <c r="H201" s="7" t="s">
        <v>1925</v>
      </c>
      <c r="I201" s="15" t="s">
        <v>1707</v>
      </c>
      <c r="J201" s="20">
        <v>-37.280200000000001</v>
      </c>
      <c r="K201" s="20">
        <v>-56.982399999999998</v>
      </c>
      <c r="L201" s="6">
        <v>100</v>
      </c>
      <c r="N201" s="6" t="s">
        <v>1906</v>
      </c>
      <c r="Q201" s="21"/>
      <c r="R201" s="18"/>
      <c r="S201" s="14"/>
      <c r="T201" s="14"/>
      <c r="U201" s="14"/>
    </row>
    <row r="202" spans="1:22" ht="49.95" customHeight="1" x14ac:dyDescent="0.3">
      <c r="A202" s="15" t="s">
        <v>349</v>
      </c>
      <c r="C202" s="7" t="s">
        <v>1062</v>
      </c>
      <c r="D202" s="63" t="s">
        <v>1706</v>
      </c>
      <c r="E202" s="7" t="s">
        <v>1929</v>
      </c>
      <c r="F202" s="6"/>
      <c r="H202" s="7" t="s">
        <v>1925</v>
      </c>
      <c r="I202" s="15" t="s">
        <v>1707</v>
      </c>
      <c r="J202" s="20">
        <v>-37.346400000000003</v>
      </c>
      <c r="K202" s="20">
        <v>-57.026600000000002</v>
      </c>
      <c r="L202" s="6">
        <v>100</v>
      </c>
      <c r="N202" s="6" t="s">
        <v>1907</v>
      </c>
      <c r="Q202" s="21"/>
      <c r="R202" s="18"/>
      <c r="S202" s="14" t="s">
        <v>1708</v>
      </c>
      <c r="T202" s="14"/>
      <c r="U202" s="14"/>
      <c r="V202" s="14" t="s">
        <v>1709</v>
      </c>
    </row>
    <row r="203" spans="1:22" ht="49.95" customHeight="1" x14ac:dyDescent="0.3">
      <c r="A203" s="15" t="s">
        <v>349</v>
      </c>
      <c r="C203" s="7" t="s">
        <v>1062</v>
      </c>
      <c r="D203" s="63" t="s">
        <v>1912</v>
      </c>
      <c r="E203" s="67"/>
      <c r="F203" s="6"/>
      <c r="H203" s="7" t="s">
        <v>1926</v>
      </c>
      <c r="I203" s="7" t="s">
        <v>1927</v>
      </c>
      <c r="J203" s="6">
        <v>-36.354700000000001</v>
      </c>
      <c r="K203" s="6">
        <v>-56.715699999999998</v>
      </c>
      <c r="L203" s="6">
        <v>100</v>
      </c>
      <c r="N203" s="6" t="s">
        <v>1713</v>
      </c>
      <c r="Q203" s="21"/>
      <c r="R203" s="18"/>
      <c r="S203" s="14"/>
      <c r="T203" s="14"/>
      <c r="U203" s="14"/>
      <c r="V203" s="14"/>
    </row>
    <row r="204" spans="1:22" ht="49.95" customHeight="1" x14ac:dyDescent="0.3">
      <c r="A204" s="15" t="s">
        <v>349</v>
      </c>
      <c r="C204" s="7" t="s">
        <v>1062</v>
      </c>
      <c r="D204" s="63" t="s">
        <v>1912</v>
      </c>
      <c r="E204" s="7"/>
      <c r="F204" s="6"/>
      <c r="H204" s="7" t="s">
        <v>1926</v>
      </c>
      <c r="I204" s="7" t="s">
        <v>1927</v>
      </c>
      <c r="J204" s="6">
        <v>-36.541600000000003</v>
      </c>
      <c r="K204" s="6">
        <v>-56.687600000000003</v>
      </c>
      <c r="L204" s="6">
        <v>100</v>
      </c>
      <c r="N204" s="6" t="s">
        <v>1710</v>
      </c>
      <c r="Q204" s="21"/>
      <c r="R204" s="18"/>
      <c r="S204" s="14"/>
      <c r="T204" s="14"/>
      <c r="U204" s="14"/>
      <c r="V204" s="14"/>
    </row>
    <row r="205" spans="1:22" ht="49.95" customHeight="1" x14ac:dyDescent="0.3">
      <c r="A205" s="15" t="s">
        <v>349</v>
      </c>
      <c r="C205" s="7" t="s">
        <v>1062</v>
      </c>
      <c r="D205" s="63" t="s">
        <v>1912</v>
      </c>
      <c r="E205" s="7"/>
      <c r="F205" s="6"/>
      <c r="H205" s="7" t="s">
        <v>1930</v>
      </c>
      <c r="I205" s="7" t="s">
        <v>1927</v>
      </c>
      <c r="J205" s="20">
        <v>-37.280200000000001</v>
      </c>
      <c r="K205" s="20">
        <v>-56.982399999999998</v>
      </c>
      <c r="L205" s="6">
        <v>100</v>
      </c>
      <c r="N205" s="6" t="s">
        <v>1906</v>
      </c>
      <c r="Q205" s="21"/>
      <c r="R205" s="18"/>
      <c r="S205" s="14"/>
      <c r="T205" s="14"/>
      <c r="U205" s="14"/>
      <c r="V205" s="14"/>
    </row>
    <row r="206" spans="1:22" ht="49.95" customHeight="1" x14ac:dyDescent="0.3">
      <c r="A206" s="15" t="s">
        <v>349</v>
      </c>
      <c r="C206" s="7" t="s">
        <v>1062</v>
      </c>
      <c r="D206" s="63" t="s">
        <v>1912</v>
      </c>
      <c r="E206" s="7"/>
      <c r="F206" s="6"/>
      <c r="H206" s="7" t="s">
        <v>1930</v>
      </c>
      <c r="I206" s="7" t="s">
        <v>1927</v>
      </c>
      <c r="J206" s="20">
        <v>-37.346400000000003</v>
      </c>
      <c r="K206" s="20">
        <v>-57.026600000000002</v>
      </c>
      <c r="L206" s="6">
        <v>100</v>
      </c>
      <c r="N206" s="6" t="s">
        <v>1907</v>
      </c>
      <c r="Q206" s="21"/>
      <c r="R206" s="18"/>
      <c r="S206" s="14"/>
      <c r="T206" s="14"/>
      <c r="U206" s="14"/>
      <c r="V206" s="14"/>
    </row>
    <row r="207" spans="1:22" ht="49.95" customHeight="1" x14ac:dyDescent="0.3">
      <c r="A207" s="27" t="s">
        <v>349</v>
      </c>
      <c r="B207" s="15"/>
      <c r="C207" s="7" t="s">
        <v>1062</v>
      </c>
      <c r="D207" s="15" t="s">
        <v>1889</v>
      </c>
      <c r="E207" s="7"/>
      <c r="F207" s="6"/>
      <c r="H207" s="7" t="s">
        <v>1890</v>
      </c>
      <c r="I207" s="7" t="s">
        <v>1891</v>
      </c>
      <c r="J207" s="34">
        <v>-48.011099999999999</v>
      </c>
      <c r="K207" s="20">
        <v>-73.784400000000005</v>
      </c>
      <c r="L207" s="6">
        <v>10000</v>
      </c>
      <c r="N207" s="6" t="s">
        <v>1894</v>
      </c>
      <c r="S207" s="14"/>
      <c r="V207" s="14"/>
    </row>
    <row r="208" spans="1:22" ht="49.95" customHeight="1" x14ac:dyDescent="0.3">
      <c r="A208" s="27" t="s">
        <v>349</v>
      </c>
      <c r="B208" s="15"/>
      <c r="C208" s="7" t="s">
        <v>1062</v>
      </c>
      <c r="D208" s="15" t="s">
        <v>1889</v>
      </c>
      <c r="E208" s="7"/>
      <c r="F208" s="6"/>
      <c r="H208" s="7" t="s">
        <v>1890</v>
      </c>
      <c r="I208" s="7" t="s">
        <v>1891</v>
      </c>
      <c r="J208" s="20">
        <v>-47.39</v>
      </c>
      <c r="K208" s="20">
        <v>-74.547899999999998</v>
      </c>
      <c r="L208" s="6">
        <v>10000</v>
      </c>
      <c r="N208" s="6" t="s">
        <v>1894</v>
      </c>
      <c r="Q208" s="21"/>
      <c r="R208" s="18"/>
      <c r="S208" s="14"/>
      <c r="T208" s="14"/>
      <c r="U208" s="14"/>
      <c r="V208" s="14"/>
    </row>
    <row r="209" spans="1:22" ht="49.95" customHeight="1" x14ac:dyDescent="0.3">
      <c r="A209" s="27" t="s">
        <v>349</v>
      </c>
      <c r="B209" s="15"/>
      <c r="C209" s="7" t="s">
        <v>1062</v>
      </c>
      <c r="D209" s="15" t="s">
        <v>1889</v>
      </c>
      <c r="E209" s="7"/>
      <c r="F209" s="6"/>
      <c r="H209" s="7" t="s">
        <v>1890</v>
      </c>
      <c r="I209" s="7" t="s">
        <v>1891</v>
      </c>
      <c r="J209" s="20">
        <v>-48.704599999999999</v>
      </c>
      <c r="K209" s="20">
        <v>-74.355699999999999</v>
      </c>
      <c r="L209" s="6">
        <v>10000</v>
      </c>
      <c r="N209" s="6" t="s">
        <v>1894</v>
      </c>
      <c r="Q209" s="21"/>
      <c r="R209" s="18"/>
      <c r="S209" s="14"/>
      <c r="T209" s="14"/>
      <c r="U209" s="14"/>
      <c r="V209" s="14"/>
    </row>
    <row r="210" spans="1:22" ht="49.95" customHeight="1" x14ac:dyDescent="0.3">
      <c r="A210" s="27" t="s">
        <v>349</v>
      </c>
      <c r="B210" s="15"/>
      <c r="C210" s="7" t="s">
        <v>1062</v>
      </c>
      <c r="D210" s="15" t="s">
        <v>1889</v>
      </c>
      <c r="E210" s="7"/>
      <c r="F210" s="6"/>
      <c r="H210" s="7" t="s">
        <v>1890</v>
      </c>
      <c r="I210" s="7" t="s">
        <v>1891</v>
      </c>
      <c r="J210" s="20">
        <v>-48.907200000000003</v>
      </c>
      <c r="K210" s="20">
        <v>-74.405100000000004</v>
      </c>
      <c r="L210" s="6">
        <v>10000</v>
      </c>
      <c r="N210" s="6" t="s">
        <v>1894</v>
      </c>
      <c r="Q210" s="21"/>
      <c r="R210" s="18"/>
      <c r="S210" s="14"/>
      <c r="T210" s="14"/>
      <c r="U210" s="14"/>
      <c r="V210" s="14"/>
    </row>
    <row r="211" spans="1:22" ht="49.95" customHeight="1" x14ac:dyDescent="0.3">
      <c r="A211" s="27" t="s">
        <v>349</v>
      </c>
      <c r="B211" s="15"/>
      <c r="C211" s="7" t="s">
        <v>1062</v>
      </c>
      <c r="D211" s="15" t="s">
        <v>1889</v>
      </c>
      <c r="E211" s="7"/>
      <c r="F211" s="6"/>
      <c r="H211" s="7" t="s">
        <v>1890</v>
      </c>
      <c r="I211" s="7" t="s">
        <v>1891</v>
      </c>
      <c r="J211" s="20">
        <v>-49.914999999999999</v>
      </c>
      <c r="K211" s="20">
        <v>-75.371899999999997</v>
      </c>
      <c r="L211" s="6">
        <v>10000</v>
      </c>
      <c r="N211" s="6" t="s">
        <v>1894</v>
      </c>
      <c r="Q211" s="21"/>
      <c r="R211" s="18"/>
      <c r="S211" s="14"/>
      <c r="T211" s="14"/>
      <c r="U211" s="14"/>
      <c r="V211" s="14"/>
    </row>
    <row r="212" spans="1:22" ht="49.95" customHeight="1" x14ac:dyDescent="0.3">
      <c r="A212" s="27" t="s">
        <v>349</v>
      </c>
      <c r="B212" s="15"/>
      <c r="C212" s="7" t="s">
        <v>1062</v>
      </c>
      <c r="D212" s="15" t="s">
        <v>1889</v>
      </c>
      <c r="E212" s="7"/>
      <c r="F212" s="6"/>
      <c r="H212" s="7" t="s">
        <v>1890</v>
      </c>
      <c r="I212" s="7" t="s">
        <v>1891</v>
      </c>
      <c r="J212" s="20">
        <v>-47.054299999999998</v>
      </c>
      <c r="K212" s="20">
        <v>-75.377399999999994</v>
      </c>
      <c r="L212" s="6">
        <v>10000</v>
      </c>
      <c r="N212" s="6" t="s">
        <v>1894</v>
      </c>
      <c r="Q212" s="21"/>
      <c r="R212" s="18"/>
      <c r="S212" s="14"/>
      <c r="T212" s="14"/>
      <c r="U212" s="14"/>
      <c r="V212" s="14"/>
    </row>
    <row r="213" spans="1:22" s="26" customFormat="1" ht="49.95" customHeight="1" x14ac:dyDescent="0.3">
      <c r="A213" s="28" t="s">
        <v>349</v>
      </c>
      <c r="B213" s="27"/>
      <c r="C213" s="27" t="s">
        <v>1062</v>
      </c>
      <c r="D213" s="27" t="s">
        <v>1823</v>
      </c>
      <c r="E213" s="27"/>
      <c r="G213" s="27"/>
      <c r="H213" s="27" t="s">
        <v>1749</v>
      </c>
      <c r="I213" s="27" t="s">
        <v>1826</v>
      </c>
      <c r="J213" s="37">
        <v>-37.9666</v>
      </c>
      <c r="K213" s="37">
        <v>-57.163800000000002</v>
      </c>
      <c r="L213" s="26">
        <v>1000</v>
      </c>
      <c r="N213" s="26" t="s">
        <v>1825</v>
      </c>
      <c r="Q213" s="38"/>
      <c r="R213" s="39"/>
      <c r="S213" s="25"/>
      <c r="T213" s="25"/>
      <c r="U213" s="25"/>
      <c r="V213" s="25"/>
    </row>
    <row r="214" spans="1:22" s="26" customFormat="1" ht="49.95" customHeight="1" x14ac:dyDescent="0.3">
      <c r="A214" s="28" t="s">
        <v>349</v>
      </c>
      <c r="B214" s="27"/>
      <c r="C214" s="27" t="s">
        <v>1062</v>
      </c>
      <c r="D214" s="27" t="s">
        <v>1474</v>
      </c>
      <c r="E214" s="27" t="s">
        <v>1823</v>
      </c>
      <c r="G214" s="27"/>
      <c r="H214" s="28" t="s">
        <v>1475</v>
      </c>
      <c r="I214" s="27" t="s">
        <v>1826</v>
      </c>
      <c r="J214" s="29">
        <v>-46.346899999999998</v>
      </c>
      <c r="K214" s="29">
        <v>-64.006299999999996</v>
      </c>
      <c r="L214" s="26">
        <v>1000</v>
      </c>
      <c r="N214" s="25" t="s">
        <v>1476</v>
      </c>
      <c r="Q214" s="31"/>
      <c r="R214" s="31"/>
      <c r="S214" s="25" t="s">
        <v>1488</v>
      </c>
      <c r="V214" s="25"/>
    </row>
    <row r="215" spans="1:22" s="26" customFormat="1" ht="49.95" customHeight="1" x14ac:dyDescent="0.3">
      <c r="A215" s="15" t="s">
        <v>349</v>
      </c>
      <c r="B215" s="27"/>
      <c r="C215" s="27" t="s">
        <v>1062</v>
      </c>
      <c r="D215" s="28" t="s">
        <v>1474</v>
      </c>
      <c r="E215" s="27" t="s">
        <v>1823</v>
      </c>
      <c r="G215" s="27"/>
      <c r="H215" s="28" t="s">
        <v>1477</v>
      </c>
      <c r="I215" s="27" t="s">
        <v>1826</v>
      </c>
      <c r="J215" s="29">
        <v>-45.713900000000002</v>
      </c>
      <c r="K215" s="29">
        <v>-65.346699999999998</v>
      </c>
      <c r="L215" s="6">
        <v>1000</v>
      </c>
      <c r="N215" s="25" t="s">
        <v>1478</v>
      </c>
      <c r="Q215" s="31"/>
      <c r="R215" s="31"/>
      <c r="S215" s="25" t="s">
        <v>1488</v>
      </c>
      <c r="V215" s="25"/>
    </row>
    <row r="216" spans="1:22" s="26" customFormat="1" ht="49.95" customHeight="1" x14ac:dyDescent="0.3">
      <c r="A216" s="15" t="s">
        <v>349</v>
      </c>
      <c r="B216" s="27"/>
      <c r="C216" s="27" t="s">
        <v>1062</v>
      </c>
      <c r="D216" s="28" t="s">
        <v>1474</v>
      </c>
      <c r="E216" s="27" t="s">
        <v>1823</v>
      </c>
      <c r="G216" s="27"/>
      <c r="H216" s="28" t="s">
        <v>1477</v>
      </c>
      <c r="I216" s="27" t="s">
        <v>1826</v>
      </c>
      <c r="J216" s="29">
        <v>-46.195</v>
      </c>
      <c r="K216" s="29">
        <v>-66.500200000000007</v>
      </c>
      <c r="L216" s="6">
        <v>1000</v>
      </c>
      <c r="N216" s="25" t="s">
        <v>1479</v>
      </c>
      <c r="Q216" s="31"/>
      <c r="R216" s="31"/>
      <c r="S216" s="25" t="s">
        <v>1488</v>
      </c>
      <c r="V216" s="25"/>
    </row>
    <row r="217" spans="1:22" s="26" customFormat="1" ht="49.95" customHeight="1" x14ac:dyDescent="0.3">
      <c r="A217" s="15" t="s">
        <v>349</v>
      </c>
      <c r="B217" s="27"/>
      <c r="C217" s="27" t="s">
        <v>1062</v>
      </c>
      <c r="D217" s="28" t="s">
        <v>1474</v>
      </c>
      <c r="E217" s="27" t="s">
        <v>1823</v>
      </c>
      <c r="G217" s="27"/>
      <c r="H217" s="28" t="s">
        <v>1477</v>
      </c>
      <c r="I217" s="27" t="s">
        <v>1826</v>
      </c>
      <c r="J217" s="29">
        <v>-46.702199999999998</v>
      </c>
      <c r="K217" s="29">
        <v>-66.049800000000005</v>
      </c>
      <c r="L217" s="6">
        <v>1000</v>
      </c>
      <c r="N217" s="25" t="s">
        <v>1480</v>
      </c>
      <c r="Q217" s="31"/>
      <c r="R217" s="31"/>
      <c r="S217" s="25" t="s">
        <v>1488</v>
      </c>
      <c r="V217" s="25"/>
    </row>
    <row r="218" spans="1:22" s="26" customFormat="1" ht="49.95" customHeight="1" x14ac:dyDescent="0.3">
      <c r="A218" s="15" t="s">
        <v>349</v>
      </c>
      <c r="B218" s="27"/>
      <c r="C218" s="27" t="s">
        <v>1062</v>
      </c>
      <c r="D218" s="28" t="s">
        <v>1474</v>
      </c>
      <c r="E218" s="27" t="s">
        <v>1823</v>
      </c>
      <c r="G218" s="27"/>
      <c r="H218" s="28" t="s">
        <v>1481</v>
      </c>
      <c r="I218" s="27" t="s">
        <v>1826</v>
      </c>
      <c r="J218" s="29">
        <v>-44.879199999999997</v>
      </c>
      <c r="K218" s="29">
        <v>-65.258799999999994</v>
      </c>
      <c r="L218" s="6">
        <v>1000</v>
      </c>
      <c r="N218" s="25" t="s">
        <v>1482</v>
      </c>
      <c r="Q218" s="31"/>
      <c r="R218" s="31"/>
      <c r="S218" s="25" t="s">
        <v>1488</v>
      </c>
      <c r="V218" s="25"/>
    </row>
    <row r="219" spans="1:22" s="26" customFormat="1" ht="49.95" customHeight="1" x14ac:dyDescent="0.3">
      <c r="A219" s="7" t="s">
        <v>349</v>
      </c>
      <c r="B219" s="27"/>
      <c r="C219" s="27" t="s">
        <v>1062</v>
      </c>
      <c r="D219" s="28" t="s">
        <v>2165</v>
      </c>
      <c r="E219" s="27"/>
      <c r="G219" s="27"/>
      <c r="H219" s="27" t="s">
        <v>2179</v>
      </c>
      <c r="I219" s="27"/>
      <c r="J219" s="29">
        <v>-43.221200000000003</v>
      </c>
      <c r="K219" s="29">
        <v>-73.649600000000007</v>
      </c>
      <c r="L219" s="6">
        <v>10000</v>
      </c>
      <c r="N219" s="26" t="s">
        <v>2166</v>
      </c>
      <c r="Q219" s="31"/>
      <c r="R219" s="31"/>
      <c r="S219" s="25"/>
      <c r="V219" s="25"/>
    </row>
    <row r="220" spans="1:22" ht="49.95" customHeight="1" x14ac:dyDescent="0.3">
      <c r="A220" s="15" t="s">
        <v>349</v>
      </c>
      <c r="C220" s="7" t="s">
        <v>1062</v>
      </c>
      <c r="D220" s="27" t="s">
        <v>1823</v>
      </c>
      <c r="E220" s="7"/>
      <c r="F220" s="6"/>
      <c r="H220" s="27" t="s">
        <v>1749</v>
      </c>
      <c r="I220" s="27" t="s">
        <v>1826</v>
      </c>
      <c r="J220" s="20">
        <v>-53.083300000000001</v>
      </c>
      <c r="K220" s="20">
        <v>-66.798599999999993</v>
      </c>
      <c r="L220" s="6">
        <v>1000</v>
      </c>
      <c r="N220" s="26" t="s">
        <v>1827</v>
      </c>
      <c r="Q220" s="21"/>
      <c r="R220" s="18"/>
      <c r="S220" s="6" t="s">
        <v>1472</v>
      </c>
      <c r="T220" s="14"/>
      <c r="U220" s="14"/>
      <c r="V220" s="14"/>
    </row>
    <row r="221" spans="1:22" ht="49.95" customHeight="1" x14ac:dyDescent="0.3">
      <c r="A221" s="15" t="s">
        <v>349</v>
      </c>
      <c r="C221" s="7" t="s">
        <v>1062</v>
      </c>
      <c r="D221" s="27" t="s">
        <v>1823</v>
      </c>
      <c r="E221" s="7"/>
      <c r="F221" s="6"/>
      <c r="H221" s="27" t="s">
        <v>1749</v>
      </c>
      <c r="I221" s="27" t="s">
        <v>1826</v>
      </c>
      <c r="J221" s="20">
        <v>-54.139099999999999</v>
      </c>
      <c r="K221" s="20">
        <v>-66.881</v>
      </c>
      <c r="L221" s="6">
        <v>1000</v>
      </c>
      <c r="N221" s="26" t="s">
        <v>1827</v>
      </c>
      <c r="Q221" s="21"/>
      <c r="R221" s="18"/>
      <c r="S221" s="6" t="s">
        <v>1472</v>
      </c>
      <c r="T221" s="14"/>
      <c r="U221" s="14"/>
      <c r="V221" s="14"/>
    </row>
    <row r="222" spans="1:22" ht="49.95" customHeight="1" x14ac:dyDescent="0.3">
      <c r="A222" s="15" t="s">
        <v>349</v>
      </c>
      <c r="C222" s="7" t="s">
        <v>1062</v>
      </c>
      <c r="D222" s="27" t="s">
        <v>1823</v>
      </c>
      <c r="E222" s="7"/>
      <c r="F222" s="6"/>
      <c r="H222" s="27" t="s">
        <v>1749</v>
      </c>
      <c r="I222" s="27" t="s">
        <v>1826</v>
      </c>
      <c r="J222" s="20">
        <v>-54.485199999999999</v>
      </c>
      <c r="K222" s="20">
        <v>-66.188800000000001</v>
      </c>
      <c r="L222" s="6">
        <v>1000</v>
      </c>
      <c r="N222" s="26" t="s">
        <v>1827</v>
      </c>
      <c r="Q222" s="21"/>
      <c r="R222" s="18"/>
      <c r="S222" s="6" t="s">
        <v>1472</v>
      </c>
      <c r="T222" s="14"/>
      <c r="U222" s="14"/>
      <c r="V222" s="14"/>
    </row>
    <row r="223" spans="1:22" ht="49.95" customHeight="1" x14ac:dyDescent="0.3">
      <c r="A223" s="15" t="s">
        <v>349</v>
      </c>
      <c r="C223" s="7" t="s">
        <v>1062</v>
      </c>
      <c r="D223" s="27" t="s">
        <v>1823</v>
      </c>
      <c r="E223" s="7"/>
      <c r="F223" s="6"/>
      <c r="H223" s="27" t="s">
        <v>1749</v>
      </c>
      <c r="I223" s="27" t="s">
        <v>1826</v>
      </c>
      <c r="J223" s="20">
        <v>-54.555300000000003</v>
      </c>
      <c r="K223" s="20">
        <v>-65.908699999999996</v>
      </c>
      <c r="L223" s="6">
        <v>1000</v>
      </c>
      <c r="N223" s="26" t="s">
        <v>1827</v>
      </c>
      <c r="Q223" s="21"/>
      <c r="R223" s="18"/>
      <c r="S223" s="6" t="s">
        <v>1472</v>
      </c>
      <c r="T223" s="14"/>
      <c r="U223" s="14"/>
      <c r="V223" s="14"/>
    </row>
    <row r="224" spans="1:22" ht="49.95" customHeight="1" x14ac:dyDescent="0.3">
      <c r="A224" s="15" t="s">
        <v>349</v>
      </c>
      <c r="C224" s="7" t="s">
        <v>1062</v>
      </c>
      <c r="D224" s="27" t="s">
        <v>1823</v>
      </c>
      <c r="E224" s="7"/>
      <c r="F224" s="6"/>
      <c r="H224" s="27" t="s">
        <v>1749</v>
      </c>
      <c r="I224" s="27" t="s">
        <v>1826</v>
      </c>
      <c r="J224" s="20">
        <v>-54.631700000000002</v>
      </c>
      <c r="K224" s="20">
        <v>-65.628500000000003</v>
      </c>
      <c r="L224" s="6">
        <v>1000</v>
      </c>
      <c r="N224" s="26" t="s">
        <v>1827</v>
      </c>
      <c r="Q224" s="21"/>
      <c r="R224" s="18"/>
      <c r="S224" s="6" t="s">
        <v>1472</v>
      </c>
      <c r="T224" s="14"/>
      <c r="U224" s="14"/>
      <c r="V224" s="14"/>
    </row>
    <row r="225" spans="1:22" ht="49.95" customHeight="1" x14ac:dyDescent="0.3">
      <c r="A225" s="15" t="s">
        <v>349</v>
      </c>
      <c r="C225" s="7" t="s">
        <v>1062</v>
      </c>
      <c r="D225" s="27" t="s">
        <v>1823</v>
      </c>
      <c r="E225" s="7"/>
      <c r="F225" s="6"/>
      <c r="H225" s="27" t="s">
        <v>1749</v>
      </c>
      <c r="I225" s="27" t="s">
        <v>1826</v>
      </c>
      <c r="J225" s="20">
        <v>-53.893799999999999</v>
      </c>
      <c r="K225" s="20">
        <v>-65.128699999999995</v>
      </c>
      <c r="L225" s="6">
        <v>1000</v>
      </c>
      <c r="N225" s="26" t="s">
        <v>1827</v>
      </c>
      <c r="Q225" s="21"/>
      <c r="R225" s="18"/>
      <c r="S225" s="6" t="s">
        <v>1472</v>
      </c>
      <c r="T225" s="14"/>
      <c r="U225" s="14"/>
      <c r="V225" s="14"/>
    </row>
    <row r="226" spans="1:22" ht="49.95" customHeight="1" x14ac:dyDescent="0.3">
      <c r="A226" s="15" t="s">
        <v>349</v>
      </c>
      <c r="C226" s="7" t="s">
        <v>1062</v>
      </c>
      <c r="D226" s="27" t="s">
        <v>1823</v>
      </c>
      <c r="E226" s="7"/>
      <c r="F226" s="6"/>
      <c r="H226" s="27" t="s">
        <v>1749</v>
      </c>
      <c r="I226" s="27" t="s">
        <v>1826</v>
      </c>
      <c r="J226" s="20">
        <v>-54.7714</v>
      </c>
      <c r="K226" s="20">
        <v>-64.826499999999996</v>
      </c>
      <c r="L226" s="6">
        <v>1000</v>
      </c>
      <c r="N226" s="26" t="s">
        <v>1827</v>
      </c>
      <c r="Q226" s="21"/>
      <c r="R226" s="18"/>
      <c r="S226" s="6" t="s">
        <v>1472</v>
      </c>
      <c r="T226" s="14"/>
      <c r="U226" s="14"/>
      <c r="V226" s="14"/>
    </row>
    <row r="227" spans="1:22" ht="49.95" customHeight="1" x14ac:dyDescent="0.3">
      <c r="A227" s="15" t="s">
        <v>349</v>
      </c>
      <c r="C227" s="7" t="s">
        <v>1062</v>
      </c>
      <c r="D227" s="27" t="s">
        <v>1823</v>
      </c>
      <c r="E227" s="7"/>
      <c r="F227" s="6"/>
      <c r="H227" s="27" t="s">
        <v>1749</v>
      </c>
      <c r="I227" s="27" t="s">
        <v>1826</v>
      </c>
      <c r="J227" s="20">
        <v>-54.638100000000001</v>
      </c>
      <c r="K227" s="20">
        <v>-63.755400000000002</v>
      </c>
      <c r="L227" s="6">
        <v>1000</v>
      </c>
      <c r="N227" s="26" t="s">
        <v>1827</v>
      </c>
      <c r="Q227" s="21"/>
      <c r="R227" s="18"/>
      <c r="S227" s="6" t="s">
        <v>1472</v>
      </c>
      <c r="T227" s="14"/>
      <c r="U227" s="14"/>
      <c r="V227" s="14"/>
    </row>
    <row r="228" spans="1:22" ht="49.95" customHeight="1" x14ac:dyDescent="0.3">
      <c r="A228" s="15" t="s">
        <v>349</v>
      </c>
      <c r="C228" s="7" t="s">
        <v>1062</v>
      </c>
      <c r="D228" s="27" t="s">
        <v>1823</v>
      </c>
      <c r="E228" s="7"/>
      <c r="F228" s="6"/>
      <c r="H228" s="27" t="s">
        <v>1749</v>
      </c>
      <c r="I228" s="27" t="s">
        <v>1826</v>
      </c>
      <c r="J228" s="20">
        <v>-55.087000000000003</v>
      </c>
      <c r="K228" s="20">
        <v>-64.473699999999994</v>
      </c>
      <c r="L228" s="6">
        <v>1000</v>
      </c>
      <c r="N228" s="26" t="s">
        <v>1827</v>
      </c>
      <c r="Q228" s="21"/>
      <c r="R228" s="18"/>
      <c r="S228" s="6" t="s">
        <v>1472</v>
      </c>
      <c r="T228" s="14"/>
      <c r="U228" s="14"/>
      <c r="V228" s="14"/>
    </row>
    <row r="229" spans="1:22" ht="49.95" customHeight="1" x14ac:dyDescent="0.3">
      <c r="A229" s="15" t="s">
        <v>349</v>
      </c>
      <c r="C229" s="7" t="s">
        <v>1062</v>
      </c>
      <c r="D229" s="27" t="s">
        <v>1823</v>
      </c>
      <c r="E229" s="7"/>
      <c r="F229" s="6"/>
      <c r="H229" s="27" t="s">
        <v>1749</v>
      </c>
      <c r="I229" s="27" t="s">
        <v>1826</v>
      </c>
      <c r="J229" s="20">
        <v>-55.124699999999997</v>
      </c>
      <c r="K229" s="20">
        <v>-64.392600000000002</v>
      </c>
      <c r="L229" s="6">
        <v>1000</v>
      </c>
      <c r="N229" s="26" t="s">
        <v>1827</v>
      </c>
      <c r="Q229" s="21"/>
      <c r="R229" s="18"/>
      <c r="S229" s="6" t="s">
        <v>1472</v>
      </c>
      <c r="T229" s="14"/>
      <c r="U229" s="14"/>
      <c r="V229" s="14"/>
    </row>
    <row r="230" spans="1:22" ht="49.95" customHeight="1" x14ac:dyDescent="0.3">
      <c r="A230" s="15" t="s">
        <v>349</v>
      </c>
      <c r="C230" s="7" t="s">
        <v>1062</v>
      </c>
      <c r="D230" s="27" t="s">
        <v>1823</v>
      </c>
      <c r="E230" s="7"/>
      <c r="F230" s="6"/>
      <c r="H230" s="27" t="s">
        <v>1749</v>
      </c>
      <c r="I230" s="27" t="s">
        <v>1826</v>
      </c>
      <c r="J230" s="20">
        <v>-54.960999999999999</v>
      </c>
      <c r="K230" s="20">
        <v>-66.545000000000002</v>
      </c>
      <c r="L230" s="6">
        <v>1000</v>
      </c>
      <c r="N230" s="26" t="s">
        <v>1828</v>
      </c>
      <c r="Q230" s="21"/>
      <c r="R230" s="18"/>
      <c r="S230" s="6" t="s">
        <v>1472</v>
      </c>
      <c r="T230" s="14"/>
      <c r="U230" s="14"/>
      <c r="V230" s="14"/>
    </row>
    <row r="231" spans="1:22" s="26" customFormat="1" ht="49.95" customHeight="1" x14ac:dyDescent="0.3">
      <c r="A231" s="7" t="s">
        <v>349</v>
      </c>
      <c r="B231" s="27"/>
      <c r="C231" s="27" t="s">
        <v>1062</v>
      </c>
      <c r="D231" s="27" t="s">
        <v>1823</v>
      </c>
      <c r="E231" s="27"/>
      <c r="G231" s="27"/>
      <c r="H231" s="27" t="s">
        <v>1829</v>
      </c>
      <c r="I231" s="27" t="s">
        <v>1830</v>
      </c>
      <c r="J231" s="29">
        <v>-42.793100000000003</v>
      </c>
      <c r="K231" s="29">
        <v>-63.277200000000001</v>
      </c>
      <c r="L231" s="6">
        <v>10</v>
      </c>
      <c r="N231" s="26" t="s">
        <v>1831</v>
      </c>
      <c r="Q231" s="31"/>
      <c r="R231" s="31"/>
      <c r="S231" s="6" t="s">
        <v>1472</v>
      </c>
      <c r="V231" s="25"/>
    </row>
    <row r="232" spans="1:22" s="26" customFormat="1" ht="49.95" customHeight="1" x14ac:dyDescent="0.3">
      <c r="A232" s="7" t="s">
        <v>349</v>
      </c>
      <c r="B232" s="27"/>
      <c r="C232" s="27" t="s">
        <v>1062</v>
      </c>
      <c r="D232" s="27" t="s">
        <v>1823</v>
      </c>
      <c r="E232" s="27"/>
      <c r="G232" s="27"/>
      <c r="H232" s="27" t="s">
        <v>1832</v>
      </c>
      <c r="I232" s="27" t="s">
        <v>1834</v>
      </c>
      <c r="J232" s="29">
        <v>-39.630000000000003</v>
      </c>
      <c r="K232" s="29">
        <v>-56.09</v>
      </c>
      <c r="L232" s="6">
        <v>10</v>
      </c>
      <c r="N232" s="26" t="s">
        <v>1825</v>
      </c>
      <c r="Q232" s="31"/>
      <c r="R232" s="31"/>
      <c r="S232" s="6" t="s">
        <v>1472</v>
      </c>
      <c r="V232" s="25"/>
    </row>
    <row r="233" spans="1:22" s="26" customFormat="1" ht="49.95" customHeight="1" x14ac:dyDescent="0.3">
      <c r="A233" s="7" t="s">
        <v>349</v>
      </c>
      <c r="B233" s="27"/>
      <c r="C233" s="27" t="s">
        <v>1062</v>
      </c>
      <c r="D233" s="27" t="s">
        <v>1823</v>
      </c>
      <c r="E233" s="27"/>
      <c r="G233" s="27"/>
      <c r="H233" s="27" t="s">
        <v>1832</v>
      </c>
      <c r="I233" s="27" t="s">
        <v>1834</v>
      </c>
      <c r="J233" s="29">
        <v>-39.909999999999997</v>
      </c>
      <c r="K233" s="29">
        <v>-55.61</v>
      </c>
      <c r="L233" s="6">
        <v>10</v>
      </c>
      <c r="N233" s="26" t="s">
        <v>1825</v>
      </c>
      <c r="Q233" s="31"/>
      <c r="R233" s="31"/>
      <c r="S233" s="6" t="s">
        <v>1472</v>
      </c>
      <c r="V233" s="25"/>
    </row>
    <row r="234" spans="1:22" s="26" customFormat="1" ht="49.95" customHeight="1" x14ac:dyDescent="0.3">
      <c r="A234" s="7" t="s">
        <v>349</v>
      </c>
      <c r="B234" s="27"/>
      <c r="C234" s="27" t="s">
        <v>1062</v>
      </c>
      <c r="D234" s="27" t="s">
        <v>1823</v>
      </c>
      <c r="E234" s="27"/>
      <c r="G234" s="27"/>
      <c r="H234" s="27" t="s">
        <v>1832</v>
      </c>
      <c r="I234" s="27" t="s">
        <v>1834</v>
      </c>
      <c r="J234" s="29">
        <v>-39.96</v>
      </c>
      <c r="K234" s="29">
        <v>-55.81</v>
      </c>
      <c r="L234" s="6">
        <v>10</v>
      </c>
      <c r="N234" s="26" t="s">
        <v>1825</v>
      </c>
      <c r="Q234" s="31"/>
      <c r="R234" s="31"/>
      <c r="S234" s="6"/>
      <c r="V234" s="25"/>
    </row>
    <row r="235" spans="1:22" s="26" customFormat="1" ht="49.95" customHeight="1" x14ac:dyDescent="0.3">
      <c r="A235" s="7" t="s">
        <v>349</v>
      </c>
      <c r="B235" s="27"/>
      <c r="C235" s="27" t="s">
        <v>1062</v>
      </c>
      <c r="D235" s="27" t="s">
        <v>1823</v>
      </c>
      <c r="E235" s="27"/>
      <c r="G235" s="27"/>
      <c r="H235" s="27" t="s">
        <v>1833</v>
      </c>
      <c r="I235" s="27" t="s">
        <v>1834</v>
      </c>
      <c r="J235" s="29">
        <v>-40.1</v>
      </c>
      <c r="K235" s="29">
        <v>-56.44</v>
      </c>
      <c r="L235" s="6">
        <v>10</v>
      </c>
      <c r="N235" s="26" t="s">
        <v>1825</v>
      </c>
      <c r="Q235" s="31"/>
      <c r="R235" s="31"/>
      <c r="S235" s="6" t="s">
        <v>1472</v>
      </c>
      <c r="V235" s="25"/>
    </row>
    <row r="236" spans="1:22" s="26" customFormat="1" ht="49.95" customHeight="1" x14ac:dyDescent="0.3">
      <c r="A236" s="7" t="s">
        <v>349</v>
      </c>
      <c r="B236" s="27"/>
      <c r="C236" s="27" t="s">
        <v>1062</v>
      </c>
      <c r="D236" s="27" t="s">
        <v>1823</v>
      </c>
      <c r="E236" s="27"/>
      <c r="G236" s="27"/>
      <c r="H236" s="27" t="s">
        <v>1833</v>
      </c>
      <c r="I236" s="27" t="s">
        <v>1834</v>
      </c>
      <c r="J236" s="29">
        <v>-40.200000000000003</v>
      </c>
      <c r="K236" s="29">
        <v>-56.91</v>
      </c>
      <c r="L236" s="6">
        <v>10</v>
      </c>
      <c r="N236" s="26" t="s">
        <v>1825</v>
      </c>
      <c r="Q236" s="31"/>
      <c r="R236" s="31"/>
      <c r="S236" s="6" t="s">
        <v>1472</v>
      </c>
      <c r="V236" s="25"/>
    </row>
    <row r="237" spans="1:22" s="26" customFormat="1" ht="49.95" customHeight="1" x14ac:dyDescent="0.3">
      <c r="A237" s="7" t="s">
        <v>349</v>
      </c>
      <c r="B237" s="27"/>
      <c r="C237" s="27" t="s">
        <v>1062</v>
      </c>
      <c r="D237" s="27" t="s">
        <v>1823</v>
      </c>
      <c r="E237" s="27"/>
      <c r="G237" s="27"/>
      <c r="H237" s="27" t="s">
        <v>1833</v>
      </c>
      <c r="I237" s="27" t="s">
        <v>1834</v>
      </c>
      <c r="J237" s="29">
        <v>-40.5</v>
      </c>
      <c r="K237" s="29">
        <v>-58.35</v>
      </c>
      <c r="L237" s="6">
        <v>10</v>
      </c>
      <c r="N237" s="26" t="s">
        <v>1825</v>
      </c>
      <c r="Q237" s="31"/>
      <c r="R237" s="31"/>
      <c r="S237" s="6" t="s">
        <v>1472</v>
      </c>
      <c r="V237" s="25"/>
    </row>
    <row r="238" spans="1:22" s="26" customFormat="1" ht="49.95" customHeight="1" x14ac:dyDescent="0.3">
      <c r="A238" s="7" t="s">
        <v>349</v>
      </c>
      <c r="B238" s="27"/>
      <c r="C238" s="27" t="s">
        <v>1062</v>
      </c>
      <c r="D238" s="27" t="s">
        <v>1823</v>
      </c>
      <c r="E238" s="27"/>
      <c r="G238" s="27"/>
      <c r="H238" s="27" t="s">
        <v>1835</v>
      </c>
      <c r="I238" s="27" t="s">
        <v>1834</v>
      </c>
      <c r="J238" s="29">
        <v>-43.85</v>
      </c>
      <c r="K238" s="29">
        <v>-61.48</v>
      </c>
      <c r="L238" s="6">
        <v>10</v>
      </c>
      <c r="N238" s="26" t="s">
        <v>1831</v>
      </c>
      <c r="Q238" s="31"/>
      <c r="R238" s="31"/>
      <c r="S238" s="25"/>
      <c r="V238" s="25"/>
    </row>
    <row r="239" spans="1:22" s="26" customFormat="1" ht="49.95" customHeight="1" x14ac:dyDescent="0.3">
      <c r="A239" s="7" t="s">
        <v>349</v>
      </c>
      <c r="B239" s="27"/>
      <c r="C239" s="27" t="s">
        <v>1062</v>
      </c>
      <c r="D239" s="27" t="s">
        <v>1823</v>
      </c>
      <c r="E239" s="27"/>
      <c r="G239" s="27"/>
      <c r="H239" s="27" t="s">
        <v>1836</v>
      </c>
      <c r="I239" s="27" t="s">
        <v>1834</v>
      </c>
      <c r="J239" s="29">
        <v>-44.22</v>
      </c>
      <c r="K239" s="29">
        <v>-60.35</v>
      </c>
      <c r="L239" s="6">
        <v>10</v>
      </c>
      <c r="N239" s="26" t="s">
        <v>1831</v>
      </c>
      <c r="Q239" s="31"/>
      <c r="R239" s="31"/>
      <c r="S239" s="26" t="s">
        <v>1472</v>
      </c>
      <c r="V239" s="25"/>
    </row>
    <row r="240" spans="1:22" s="26" customFormat="1" ht="49.95" customHeight="1" x14ac:dyDescent="0.3">
      <c r="A240" s="7" t="s">
        <v>349</v>
      </c>
      <c r="B240" s="27"/>
      <c r="C240" s="27" t="s">
        <v>1062</v>
      </c>
      <c r="D240" s="27" t="s">
        <v>1823</v>
      </c>
      <c r="E240" s="27"/>
      <c r="G240" s="27"/>
      <c r="H240" s="27" t="s">
        <v>1836</v>
      </c>
      <c r="I240" s="27" t="s">
        <v>1834</v>
      </c>
      <c r="J240" s="29">
        <v>-44.28</v>
      </c>
      <c r="K240" s="29">
        <v>-60.18</v>
      </c>
      <c r="L240" s="6">
        <v>10</v>
      </c>
      <c r="N240" s="26" t="s">
        <v>1831</v>
      </c>
      <c r="Q240" s="31"/>
      <c r="R240" s="31"/>
      <c r="S240" s="26" t="s">
        <v>1472</v>
      </c>
      <c r="V240" s="25"/>
    </row>
    <row r="241" spans="1:22" s="26" customFormat="1" ht="49.95" customHeight="1" x14ac:dyDescent="0.3">
      <c r="A241" s="7" t="s">
        <v>349</v>
      </c>
      <c r="B241" s="27"/>
      <c r="C241" s="27" t="s">
        <v>1062</v>
      </c>
      <c r="D241" s="27" t="s">
        <v>1823</v>
      </c>
      <c r="E241" s="27"/>
      <c r="G241" s="27"/>
      <c r="H241" s="27" t="s">
        <v>1836</v>
      </c>
      <c r="I241" s="27" t="s">
        <v>1834</v>
      </c>
      <c r="J241" s="29">
        <v>-44.44</v>
      </c>
      <c r="K241" s="29">
        <v>-59.65</v>
      </c>
      <c r="L241" s="6">
        <v>10</v>
      </c>
      <c r="N241" s="26" t="s">
        <v>1831</v>
      </c>
      <c r="Q241" s="31"/>
      <c r="R241" s="31"/>
      <c r="S241" s="26" t="s">
        <v>1472</v>
      </c>
      <c r="V241" s="25"/>
    </row>
    <row r="242" spans="1:22" s="26" customFormat="1" ht="49.95" customHeight="1" x14ac:dyDescent="0.3">
      <c r="A242" s="7" t="s">
        <v>349</v>
      </c>
      <c r="B242" s="27"/>
      <c r="C242" s="27" t="s">
        <v>1062</v>
      </c>
      <c r="D242" s="27" t="s">
        <v>1823</v>
      </c>
      <c r="E242" s="27"/>
      <c r="G242" s="27"/>
      <c r="H242" s="27" t="s">
        <v>1836</v>
      </c>
      <c r="I242" s="27" t="s">
        <v>1834</v>
      </c>
      <c r="J242" s="29">
        <v>-44.57</v>
      </c>
      <c r="K242" s="29">
        <v>-59.21</v>
      </c>
      <c r="L242" s="6">
        <v>10</v>
      </c>
      <c r="N242" s="26" t="s">
        <v>1831</v>
      </c>
      <c r="Q242" s="31"/>
      <c r="R242" s="31"/>
      <c r="S242" s="25"/>
      <c r="V242" s="25"/>
    </row>
    <row r="243" spans="1:22" s="26" customFormat="1" ht="49.95" customHeight="1" x14ac:dyDescent="0.3">
      <c r="A243" s="7" t="s">
        <v>349</v>
      </c>
      <c r="B243" s="27"/>
      <c r="C243" s="27" t="s">
        <v>1062</v>
      </c>
      <c r="D243" s="27" t="s">
        <v>1823</v>
      </c>
      <c r="E243" s="27"/>
      <c r="G243" s="27"/>
      <c r="H243" s="27" t="s">
        <v>1836</v>
      </c>
      <c r="I243" s="27" t="s">
        <v>1834</v>
      </c>
      <c r="J243" s="29">
        <v>-45.1</v>
      </c>
      <c r="K243" s="29">
        <v>-59.23</v>
      </c>
      <c r="L243" s="6">
        <v>10</v>
      </c>
      <c r="N243" s="26" t="s">
        <v>1831</v>
      </c>
      <c r="Q243" s="31"/>
      <c r="R243" s="31"/>
      <c r="S243" s="25"/>
      <c r="V243" s="25"/>
    </row>
    <row r="244" spans="1:22" s="26" customFormat="1" ht="49.95" customHeight="1" x14ac:dyDescent="0.3">
      <c r="A244" s="7" t="s">
        <v>349</v>
      </c>
      <c r="B244" s="27"/>
      <c r="C244" s="27" t="s">
        <v>1062</v>
      </c>
      <c r="D244" s="27" t="s">
        <v>1823</v>
      </c>
      <c r="E244" s="27"/>
      <c r="G244" s="27"/>
      <c r="H244" s="27" t="s">
        <v>1837</v>
      </c>
      <c r="I244" s="27" t="s">
        <v>1834</v>
      </c>
      <c r="J244" s="29">
        <v>-45.42</v>
      </c>
      <c r="K244" s="29">
        <v>-59.7</v>
      </c>
      <c r="L244" s="6">
        <v>10</v>
      </c>
      <c r="N244" s="26" t="s">
        <v>1831</v>
      </c>
      <c r="Q244" s="31"/>
      <c r="R244" s="31"/>
      <c r="S244" s="26" t="s">
        <v>1472</v>
      </c>
      <c r="V244" s="25"/>
    </row>
    <row r="245" spans="1:22" s="26" customFormat="1" ht="49.95" customHeight="1" x14ac:dyDescent="0.3">
      <c r="A245" s="7" t="s">
        <v>349</v>
      </c>
      <c r="B245" s="27"/>
      <c r="C245" s="27" t="s">
        <v>1062</v>
      </c>
      <c r="D245" s="27" t="s">
        <v>1823</v>
      </c>
      <c r="E245" s="27"/>
      <c r="G245" s="27"/>
      <c r="H245" s="27" t="s">
        <v>1837</v>
      </c>
      <c r="I245" s="27" t="s">
        <v>1834</v>
      </c>
      <c r="J245" s="29">
        <v>-46.11</v>
      </c>
      <c r="K245" s="29">
        <v>-61.59</v>
      </c>
      <c r="L245" s="6">
        <v>10</v>
      </c>
      <c r="N245" s="26" t="s">
        <v>1841</v>
      </c>
      <c r="Q245" s="31"/>
      <c r="R245" s="31"/>
      <c r="S245" s="25"/>
      <c r="V245" s="25"/>
    </row>
    <row r="246" spans="1:22" s="26" customFormat="1" ht="49.95" customHeight="1" x14ac:dyDescent="0.3">
      <c r="A246" s="7" t="s">
        <v>349</v>
      </c>
      <c r="B246" s="27"/>
      <c r="C246" s="27" t="s">
        <v>1062</v>
      </c>
      <c r="D246" s="27" t="s">
        <v>1823</v>
      </c>
      <c r="E246" s="27"/>
      <c r="G246" s="27"/>
      <c r="H246" s="27" t="s">
        <v>1838</v>
      </c>
      <c r="I246" s="27" t="s">
        <v>1834</v>
      </c>
      <c r="J246" s="29">
        <v>-46.99</v>
      </c>
      <c r="K246" s="29">
        <v>-64.430000000000007</v>
      </c>
      <c r="L246" s="6">
        <v>10</v>
      </c>
      <c r="N246" s="26" t="s">
        <v>1841</v>
      </c>
      <c r="Q246" s="31"/>
      <c r="R246" s="31"/>
      <c r="S246" s="25"/>
      <c r="V246" s="25"/>
    </row>
    <row r="247" spans="1:22" s="26" customFormat="1" ht="49.95" customHeight="1" x14ac:dyDescent="0.3">
      <c r="A247" s="7" t="s">
        <v>349</v>
      </c>
      <c r="B247" s="27"/>
      <c r="C247" s="27" t="s">
        <v>1062</v>
      </c>
      <c r="D247" s="27" t="s">
        <v>1823</v>
      </c>
      <c r="E247" s="27"/>
      <c r="G247" s="27"/>
      <c r="H247" s="27" t="s">
        <v>1839</v>
      </c>
      <c r="I247" s="27" t="s">
        <v>1834</v>
      </c>
      <c r="J247" s="29">
        <v>-45.74</v>
      </c>
      <c r="K247" s="29">
        <v>-67.02</v>
      </c>
      <c r="L247" s="6">
        <v>10</v>
      </c>
      <c r="N247" s="26" t="s">
        <v>1831</v>
      </c>
      <c r="Q247" s="31"/>
      <c r="R247" s="31"/>
      <c r="S247" s="25"/>
      <c r="V247" s="25"/>
    </row>
    <row r="248" spans="1:22" s="26" customFormat="1" ht="49.95" customHeight="1" x14ac:dyDescent="0.3">
      <c r="A248" s="7" t="s">
        <v>349</v>
      </c>
      <c r="B248" s="27"/>
      <c r="C248" s="27" t="s">
        <v>1062</v>
      </c>
      <c r="D248" s="27" t="s">
        <v>1823</v>
      </c>
      <c r="E248" s="27"/>
      <c r="G248" s="27"/>
      <c r="H248" s="27" t="s">
        <v>1839</v>
      </c>
      <c r="I248" s="27" t="s">
        <v>1834</v>
      </c>
      <c r="J248" s="29">
        <v>-45.24</v>
      </c>
      <c r="K248" s="29">
        <v>-66.16</v>
      </c>
      <c r="L248" s="6">
        <v>10</v>
      </c>
      <c r="N248" s="26" t="s">
        <v>1831</v>
      </c>
      <c r="Q248" s="31"/>
      <c r="R248" s="31"/>
      <c r="S248" s="25"/>
      <c r="V248" s="25"/>
    </row>
    <row r="249" spans="1:22" s="26" customFormat="1" ht="49.95" customHeight="1" x14ac:dyDescent="0.3">
      <c r="A249" s="7" t="s">
        <v>349</v>
      </c>
      <c r="B249" s="27"/>
      <c r="C249" s="27" t="s">
        <v>1062</v>
      </c>
      <c r="D249" s="27" t="s">
        <v>1823</v>
      </c>
      <c r="E249" s="27"/>
      <c r="G249" s="27"/>
      <c r="H249" s="27" t="s">
        <v>1840</v>
      </c>
      <c r="I249" s="27" t="s">
        <v>1834</v>
      </c>
      <c r="J249" s="29">
        <v>-45.05</v>
      </c>
      <c r="K249" s="29">
        <v>-65.180000000000007</v>
      </c>
      <c r="L249" s="6">
        <v>10</v>
      </c>
      <c r="N249" s="26" t="s">
        <v>1831</v>
      </c>
      <c r="Q249" s="31"/>
      <c r="R249" s="31"/>
      <c r="S249" s="25"/>
      <c r="V249" s="25"/>
    </row>
    <row r="250" spans="1:22" s="26" customFormat="1" ht="49.95" customHeight="1" x14ac:dyDescent="0.3">
      <c r="A250" s="28" t="s">
        <v>349</v>
      </c>
      <c r="B250" s="27"/>
      <c r="C250" s="27" t="s">
        <v>1062</v>
      </c>
      <c r="D250" s="15" t="s">
        <v>1687</v>
      </c>
      <c r="E250" s="7"/>
      <c r="F250" s="6"/>
      <c r="G250" s="7"/>
      <c r="H250" s="7" t="s">
        <v>1796</v>
      </c>
      <c r="I250" s="15" t="s">
        <v>1691</v>
      </c>
      <c r="J250" s="8">
        <v>-5.59</v>
      </c>
      <c r="K250" s="8">
        <v>-80.888900000000007</v>
      </c>
      <c r="L250" s="6">
        <v>1000</v>
      </c>
      <c r="M250" s="6"/>
      <c r="N250" s="14" t="s">
        <v>1562</v>
      </c>
      <c r="Q250" s="31"/>
      <c r="R250" s="31"/>
      <c r="S250" s="25"/>
      <c r="V250" s="25"/>
    </row>
    <row r="251" spans="1:22" s="26" customFormat="1" ht="49.95" customHeight="1" x14ac:dyDescent="0.3">
      <c r="A251" s="28" t="s">
        <v>349</v>
      </c>
      <c r="B251" s="27"/>
      <c r="C251" s="27" t="s">
        <v>1062</v>
      </c>
      <c r="D251" s="15" t="s">
        <v>1687</v>
      </c>
      <c r="E251" s="7"/>
      <c r="F251" s="6"/>
      <c r="G251" s="7"/>
      <c r="H251" s="7" t="s">
        <v>1796</v>
      </c>
      <c r="I251" s="15" t="s">
        <v>1691</v>
      </c>
      <c r="J251" s="8">
        <v>-9.1743000000000006</v>
      </c>
      <c r="K251" s="8">
        <v>-78.537099999999995</v>
      </c>
      <c r="L251" s="6">
        <v>1000</v>
      </c>
      <c r="M251" s="6"/>
      <c r="N251" s="14" t="s">
        <v>1688</v>
      </c>
      <c r="Q251" s="31"/>
      <c r="R251" s="31"/>
      <c r="S251" s="25"/>
      <c r="V251" s="25"/>
    </row>
    <row r="252" spans="1:22" s="26" customFormat="1" ht="49.95" customHeight="1" x14ac:dyDescent="0.3">
      <c r="A252" s="28" t="s">
        <v>349</v>
      </c>
      <c r="B252" s="27"/>
      <c r="C252" s="27" t="s">
        <v>1062</v>
      </c>
      <c r="D252" s="15" t="s">
        <v>1687</v>
      </c>
      <c r="E252" s="7"/>
      <c r="F252" s="6"/>
      <c r="G252" s="7"/>
      <c r="H252" s="7" t="s">
        <v>1796</v>
      </c>
      <c r="I252" s="15" t="s">
        <v>1691</v>
      </c>
      <c r="J252" s="8">
        <v>-12.12</v>
      </c>
      <c r="K252" s="8">
        <v>-77.043000000000006</v>
      </c>
      <c r="L252" s="6">
        <v>1000</v>
      </c>
      <c r="M252" s="6"/>
      <c r="N252" s="14" t="s">
        <v>1689</v>
      </c>
      <c r="Q252" s="31"/>
      <c r="R252" s="31"/>
      <c r="S252" s="25"/>
      <c r="V252" s="25"/>
    </row>
    <row r="253" spans="1:22" s="26" customFormat="1" ht="49.95" customHeight="1" x14ac:dyDescent="0.3">
      <c r="A253" s="28" t="s">
        <v>349</v>
      </c>
      <c r="B253" s="27"/>
      <c r="C253" s="27" t="s">
        <v>1062</v>
      </c>
      <c r="D253" s="15" t="s">
        <v>1687</v>
      </c>
      <c r="E253" s="7"/>
      <c r="F253" s="6"/>
      <c r="G253" s="7"/>
      <c r="H253" s="7" t="s">
        <v>1796</v>
      </c>
      <c r="I253" s="15" t="s">
        <v>1691</v>
      </c>
      <c r="J253" s="8">
        <v>-13.858499999999999</v>
      </c>
      <c r="K253" s="8">
        <v>-76.260000000000005</v>
      </c>
      <c r="L253" s="6">
        <v>1000</v>
      </c>
      <c r="M253" s="6"/>
      <c r="N253" s="14" t="s">
        <v>1690</v>
      </c>
      <c r="Q253" s="31"/>
      <c r="R253" s="31"/>
      <c r="S253" s="25"/>
      <c r="V253" s="25"/>
    </row>
    <row r="254" spans="1:22" s="26" customFormat="1" ht="49.95" customHeight="1" x14ac:dyDescent="0.3">
      <c r="A254" s="15" t="s">
        <v>349</v>
      </c>
      <c r="B254" s="27"/>
      <c r="C254" s="15" t="s">
        <v>1062</v>
      </c>
      <c r="D254" s="15" t="s">
        <v>1637</v>
      </c>
      <c r="E254" s="7"/>
      <c r="F254" s="6"/>
      <c r="G254" s="7"/>
      <c r="H254" s="56">
        <v>2013</v>
      </c>
      <c r="I254" s="15" t="s">
        <v>1639</v>
      </c>
      <c r="J254" s="34">
        <v>-53.783299999999997</v>
      </c>
      <c r="K254" s="20">
        <v>-79.3</v>
      </c>
      <c r="L254" s="6">
        <v>10000</v>
      </c>
      <c r="M254" s="6"/>
      <c r="N254" s="14" t="s">
        <v>1634</v>
      </c>
      <c r="Q254" s="31"/>
      <c r="R254" s="31"/>
      <c r="S254" s="25"/>
      <c r="V254" s="25"/>
    </row>
    <row r="255" spans="1:22" s="26" customFormat="1" ht="49.95" customHeight="1" x14ac:dyDescent="0.3">
      <c r="A255" s="15" t="s">
        <v>349</v>
      </c>
      <c r="B255" s="27"/>
      <c r="C255" s="15" t="s">
        <v>1062</v>
      </c>
      <c r="D255" s="15" t="s">
        <v>1637</v>
      </c>
      <c r="E255" s="7"/>
      <c r="F255" s="6"/>
      <c r="G255" s="7"/>
      <c r="H255" s="56">
        <v>2013</v>
      </c>
      <c r="I255" s="15" t="s">
        <v>1640</v>
      </c>
      <c r="J255" s="34">
        <v>-51.5</v>
      </c>
      <c r="K255" s="20">
        <v>-71</v>
      </c>
      <c r="L255" s="6">
        <v>10000</v>
      </c>
      <c r="M255" s="6"/>
      <c r="N255" s="14" t="s">
        <v>1634</v>
      </c>
      <c r="Q255" s="31"/>
      <c r="R255" s="31"/>
      <c r="S255" s="25"/>
      <c r="V255" s="25"/>
    </row>
    <row r="256" spans="1:22" s="26" customFormat="1" ht="49.95" customHeight="1" x14ac:dyDescent="0.3">
      <c r="A256" s="7" t="s">
        <v>349</v>
      </c>
      <c r="B256" s="27"/>
      <c r="C256" s="7" t="s">
        <v>1062</v>
      </c>
      <c r="D256" s="27" t="s">
        <v>1823</v>
      </c>
      <c r="E256" s="27"/>
      <c r="G256" s="27"/>
      <c r="H256" s="27" t="s">
        <v>1824</v>
      </c>
      <c r="I256" s="27" t="s">
        <v>1826</v>
      </c>
      <c r="J256" s="37">
        <v>-37.9666</v>
      </c>
      <c r="K256" s="37">
        <v>-57.163800000000002</v>
      </c>
      <c r="L256" s="26">
        <v>1000</v>
      </c>
      <c r="N256" s="26" t="s">
        <v>1825</v>
      </c>
      <c r="Q256" s="31"/>
      <c r="R256" s="31"/>
      <c r="S256" s="25"/>
      <c r="V256" s="25"/>
    </row>
    <row r="257" spans="1:22" s="26" customFormat="1" ht="49.95" customHeight="1" x14ac:dyDescent="0.3">
      <c r="A257" s="28" t="s">
        <v>349</v>
      </c>
      <c r="B257" s="15" t="s">
        <v>1657</v>
      </c>
      <c r="C257" s="15" t="s">
        <v>1062</v>
      </c>
      <c r="D257" s="15" t="s">
        <v>1656</v>
      </c>
      <c r="E257" s="7" t="s">
        <v>2151</v>
      </c>
      <c r="F257" s="6"/>
      <c r="G257" s="7"/>
      <c r="H257" s="15" t="s">
        <v>1658</v>
      </c>
      <c r="I257" s="15"/>
      <c r="J257" s="34">
        <v>-25.610600000000002</v>
      </c>
      <c r="K257" s="20">
        <v>-48.392000000000003</v>
      </c>
      <c r="L257" s="6">
        <v>10000</v>
      </c>
      <c r="M257" s="6"/>
      <c r="N257" s="14" t="s">
        <v>1659</v>
      </c>
      <c r="Q257" s="31"/>
      <c r="R257" s="31"/>
      <c r="S257" s="25" t="s">
        <v>1660</v>
      </c>
    </row>
    <row r="258" spans="1:22" s="26" customFormat="1" ht="49.95" customHeight="1" x14ac:dyDescent="0.3">
      <c r="A258" s="27" t="s">
        <v>349</v>
      </c>
      <c r="B258" s="15" t="s">
        <v>1657</v>
      </c>
      <c r="C258" s="15" t="s">
        <v>1062</v>
      </c>
      <c r="D258" s="15" t="s">
        <v>2178</v>
      </c>
      <c r="E258" s="7"/>
      <c r="F258" s="6"/>
      <c r="G258" s="7"/>
      <c r="H258" s="7" t="s">
        <v>2175</v>
      </c>
      <c r="I258" s="15"/>
      <c r="J258" s="34"/>
      <c r="K258" s="20"/>
      <c r="L258" s="6"/>
      <c r="M258" s="6" t="s">
        <v>2176</v>
      </c>
      <c r="N258" s="6" t="s">
        <v>2177</v>
      </c>
      <c r="Q258" s="31"/>
      <c r="R258" s="31"/>
      <c r="S258" s="25"/>
    </row>
    <row r="259" spans="1:22" ht="49.95" customHeight="1" x14ac:dyDescent="0.3">
      <c r="A259" s="27" t="s">
        <v>351</v>
      </c>
      <c r="C259" s="7" t="s">
        <v>1062</v>
      </c>
      <c r="D259" s="64" t="s">
        <v>1937</v>
      </c>
      <c r="E259" s="15"/>
      <c r="F259" s="6"/>
      <c r="H259" s="7" t="s">
        <v>1940</v>
      </c>
      <c r="I259" s="15"/>
      <c r="J259" s="20">
        <v>-53.366599999999998</v>
      </c>
      <c r="K259" s="20">
        <v>-73.416600000000003</v>
      </c>
      <c r="L259" s="6">
        <v>100</v>
      </c>
      <c r="N259" s="6" t="s">
        <v>1938</v>
      </c>
      <c r="Q259" s="21"/>
      <c r="R259" s="18"/>
      <c r="S259" s="14"/>
      <c r="T259" s="14"/>
      <c r="U259" s="14"/>
    </row>
    <row r="260" spans="1:22" s="26" customFormat="1" ht="49.95" customHeight="1" x14ac:dyDescent="0.3">
      <c r="A260" s="27" t="s">
        <v>351</v>
      </c>
      <c r="B260" s="27"/>
      <c r="C260" s="27" t="s">
        <v>1062</v>
      </c>
      <c r="D260" s="28" t="s">
        <v>1937</v>
      </c>
      <c r="E260" s="28"/>
      <c r="G260" s="27"/>
      <c r="H260" s="27" t="s">
        <v>1941</v>
      </c>
      <c r="I260" s="28"/>
      <c r="J260" s="37">
        <v>-53.636499999999998</v>
      </c>
      <c r="K260" s="37">
        <v>-70.930499999999995</v>
      </c>
      <c r="L260" s="26">
        <v>1000</v>
      </c>
      <c r="N260" s="26" t="s">
        <v>1939</v>
      </c>
      <c r="Q260" s="38"/>
      <c r="R260" s="39"/>
      <c r="S260" s="25"/>
      <c r="T260" s="25"/>
      <c r="U260" s="25"/>
    </row>
    <row r="261" spans="1:22" s="26" customFormat="1" ht="49.95" customHeight="1" x14ac:dyDescent="0.3">
      <c r="A261" s="27" t="s">
        <v>351</v>
      </c>
      <c r="B261" s="28"/>
      <c r="C261" s="28" t="s">
        <v>1062</v>
      </c>
      <c r="D261" s="62" t="s">
        <v>1908</v>
      </c>
      <c r="E261" s="28"/>
      <c r="G261" s="27"/>
      <c r="H261" s="27" t="s">
        <v>1871</v>
      </c>
      <c r="I261" s="28"/>
      <c r="J261" s="37">
        <v>-44.398499999999999</v>
      </c>
      <c r="K261" s="37">
        <v>-72.597700000000003</v>
      </c>
      <c r="L261" s="26">
        <v>1000</v>
      </c>
      <c r="N261" s="26" t="s">
        <v>1909</v>
      </c>
      <c r="Q261" s="31"/>
      <c r="R261" s="31"/>
      <c r="S261" s="25"/>
    </row>
    <row r="262" spans="1:22" s="26" customFormat="1" ht="49.95" customHeight="1" x14ac:dyDescent="0.3">
      <c r="A262" s="27" t="s">
        <v>351</v>
      </c>
      <c r="B262" s="15"/>
      <c r="C262" s="28" t="s">
        <v>1062</v>
      </c>
      <c r="D262" s="62" t="s">
        <v>1908</v>
      </c>
      <c r="E262" s="28"/>
      <c r="G262" s="27"/>
      <c r="H262" s="27" t="s">
        <v>1871</v>
      </c>
      <c r="I262" s="28"/>
      <c r="J262" s="37">
        <v>-44.4985</v>
      </c>
      <c r="K262" s="37">
        <v>-72.586699999999993</v>
      </c>
      <c r="L262" s="26">
        <v>1000</v>
      </c>
      <c r="N262" s="26" t="s">
        <v>1909</v>
      </c>
      <c r="Q262" s="31"/>
      <c r="R262" s="31"/>
      <c r="S262" s="25"/>
    </row>
    <row r="263" spans="1:22" s="26" customFormat="1" ht="49.95" customHeight="1" x14ac:dyDescent="0.3">
      <c r="A263" s="27" t="s">
        <v>351</v>
      </c>
      <c r="B263" s="15"/>
      <c r="C263" s="28" t="s">
        <v>1062</v>
      </c>
      <c r="D263" s="62" t="s">
        <v>1908</v>
      </c>
      <c r="E263" s="28"/>
      <c r="G263" s="27"/>
      <c r="H263" s="27" t="s">
        <v>1871</v>
      </c>
      <c r="I263" s="28"/>
      <c r="J263" s="37">
        <v>-44.4024</v>
      </c>
      <c r="K263" s="37">
        <v>-72.866799999999998</v>
      </c>
      <c r="L263" s="26">
        <v>1000</v>
      </c>
      <c r="N263" s="26" t="s">
        <v>1909</v>
      </c>
      <c r="Q263" s="31"/>
      <c r="R263" s="31"/>
      <c r="S263" s="25"/>
    </row>
    <row r="264" spans="1:22" s="26" customFormat="1" ht="49.95" customHeight="1" x14ac:dyDescent="0.3">
      <c r="A264" s="27" t="s">
        <v>351</v>
      </c>
      <c r="B264" s="15"/>
      <c r="C264" s="28" t="s">
        <v>1062</v>
      </c>
      <c r="D264" s="62" t="s">
        <v>1908</v>
      </c>
      <c r="E264" s="28"/>
      <c r="G264" s="27"/>
      <c r="H264" s="27" t="s">
        <v>1871</v>
      </c>
      <c r="I264" s="28"/>
      <c r="J264" s="37">
        <v>-44.643300000000004</v>
      </c>
      <c r="K264" s="37">
        <v>-72.883300000000006</v>
      </c>
      <c r="L264" s="26">
        <v>1000</v>
      </c>
      <c r="N264" s="26" t="s">
        <v>1909</v>
      </c>
      <c r="Q264" s="31"/>
      <c r="R264" s="31"/>
      <c r="S264" s="25"/>
    </row>
    <row r="265" spans="1:22" s="26" customFormat="1" ht="49.95" customHeight="1" x14ac:dyDescent="0.3">
      <c r="A265" s="27" t="s">
        <v>351</v>
      </c>
      <c r="B265" s="15"/>
      <c r="C265" s="28" t="s">
        <v>1062</v>
      </c>
      <c r="D265" s="62" t="s">
        <v>1908</v>
      </c>
      <c r="E265" s="28"/>
      <c r="G265" s="27"/>
      <c r="H265" s="27" t="s">
        <v>1871</v>
      </c>
      <c r="I265" s="28"/>
      <c r="J265" s="37">
        <v>-44.740900000000003</v>
      </c>
      <c r="K265" s="37">
        <v>-72.737700000000004</v>
      </c>
      <c r="L265" s="26">
        <v>1000</v>
      </c>
      <c r="N265" s="26" t="s">
        <v>1909</v>
      </c>
      <c r="Q265" s="31"/>
      <c r="R265" s="31"/>
      <c r="S265" s="25"/>
    </row>
    <row r="266" spans="1:22" s="26" customFormat="1" ht="49.95" customHeight="1" x14ac:dyDescent="0.3">
      <c r="A266" s="27" t="s">
        <v>351</v>
      </c>
      <c r="B266" s="15"/>
      <c r="C266" s="28" t="s">
        <v>1062</v>
      </c>
      <c r="D266" s="62" t="s">
        <v>1908</v>
      </c>
      <c r="E266" s="28"/>
      <c r="G266" s="27"/>
      <c r="H266" s="27" t="s">
        <v>1871</v>
      </c>
      <c r="I266" s="28"/>
      <c r="J266" s="37">
        <v>-45.110399999999998</v>
      </c>
      <c r="K266" s="37">
        <v>-73.468299999999999</v>
      </c>
      <c r="L266" s="26">
        <v>1000</v>
      </c>
      <c r="N266" s="26" t="s">
        <v>1909</v>
      </c>
      <c r="Q266" s="31"/>
      <c r="R266" s="31"/>
      <c r="S266" s="25"/>
    </row>
    <row r="267" spans="1:22" s="26" customFormat="1" ht="49.95" customHeight="1" x14ac:dyDescent="0.3">
      <c r="A267" s="27" t="s">
        <v>351</v>
      </c>
      <c r="B267" s="15"/>
      <c r="C267" s="28" t="s">
        <v>1062</v>
      </c>
      <c r="D267" s="62" t="s">
        <v>1908</v>
      </c>
      <c r="E267" s="28"/>
      <c r="G267" s="27"/>
      <c r="H267" s="27" t="s">
        <v>1871</v>
      </c>
      <c r="I267" s="28"/>
      <c r="J267" s="37">
        <v>-45.133600000000001</v>
      </c>
      <c r="K267" s="37">
        <v>-73.671599999999998</v>
      </c>
      <c r="L267" s="26">
        <v>1000</v>
      </c>
      <c r="N267" s="26" t="s">
        <v>1909</v>
      </c>
      <c r="Q267" s="31"/>
      <c r="R267" s="31"/>
      <c r="S267" s="25"/>
    </row>
    <row r="268" spans="1:22" s="26" customFormat="1" ht="49.95" customHeight="1" x14ac:dyDescent="0.3">
      <c r="A268" s="27" t="s">
        <v>351</v>
      </c>
      <c r="B268" s="15"/>
      <c r="C268" s="28" t="s">
        <v>1062</v>
      </c>
      <c r="D268" s="62" t="s">
        <v>1908</v>
      </c>
      <c r="E268" s="28"/>
      <c r="G268" s="27"/>
      <c r="H268" s="27" t="s">
        <v>1871</v>
      </c>
      <c r="I268" s="28"/>
      <c r="J268" s="37">
        <v>-45.357900000000001</v>
      </c>
      <c r="K268" s="37">
        <v>-73.377700000000004</v>
      </c>
      <c r="L268" s="26">
        <v>1000</v>
      </c>
      <c r="N268" s="26" t="s">
        <v>1909</v>
      </c>
      <c r="Q268" s="31"/>
      <c r="R268" s="31"/>
      <c r="S268" s="25"/>
    </row>
    <row r="269" spans="1:22" s="26" customFormat="1" ht="49.95" customHeight="1" x14ac:dyDescent="0.3">
      <c r="A269" s="27" t="s">
        <v>351</v>
      </c>
      <c r="B269" s="15"/>
      <c r="C269" s="28" t="s">
        <v>1062</v>
      </c>
      <c r="D269" s="62" t="s">
        <v>1908</v>
      </c>
      <c r="E269" s="28"/>
      <c r="G269" s="27"/>
      <c r="H269" s="27" t="s">
        <v>1871</v>
      </c>
      <c r="I269" s="28"/>
      <c r="J269" s="37">
        <v>-45.7943</v>
      </c>
      <c r="K269" s="37">
        <v>-73.569900000000004</v>
      </c>
      <c r="L269" s="26">
        <v>1000</v>
      </c>
      <c r="N269" s="26" t="s">
        <v>1909</v>
      </c>
      <c r="Q269" s="31"/>
      <c r="R269" s="31"/>
      <c r="S269" s="25"/>
    </row>
    <row r="270" spans="1:22" s="26" customFormat="1" ht="49.95" customHeight="1" x14ac:dyDescent="0.3">
      <c r="A270" s="27" t="s">
        <v>351</v>
      </c>
      <c r="B270" s="28"/>
      <c r="C270" s="27" t="s">
        <v>1062</v>
      </c>
      <c r="D270" s="28" t="s">
        <v>1889</v>
      </c>
      <c r="E270" s="27"/>
      <c r="G270" s="27"/>
      <c r="H270" s="27" t="s">
        <v>2185</v>
      </c>
      <c r="I270" s="27" t="s">
        <v>1891</v>
      </c>
      <c r="J270" s="34">
        <v>-48.011099999999999</v>
      </c>
      <c r="K270" s="20">
        <v>-73.784400000000005</v>
      </c>
      <c r="L270" s="26">
        <v>10000</v>
      </c>
      <c r="N270" s="26" t="s">
        <v>1894</v>
      </c>
      <c r="Q270" s="38"/>
      <c r="R270" s="39"/>
      <c r="S270" s="25"/>
      <c r="T270" s="25"/>
      <c r="U270" s="25"/>
      <c r="V270" s="25"/>
    </row>
    <row r="271" spans="1:22" s="26" customFormat="1" ht="49.95" customHeight="1" x14ac:dyDescent="0.3">
      <c r="A271" s="27" t="s">
        <v>351</v>
      </c>
      <c r="B271" s="28"/>
      <c r="C271" s="27" t="s">
        <v>1062</v>
      </c>
      <c r="D271" s="28" t="s">
        <v>1889</v>
      </c>
      <c r="E271" s="27"/>
      <c r="G271" s="27"/>
      <c r="H271" s="27" t="s">
        <v>2185</v>
      </c>
      <c r="I271" s="27" t="s">
        <v>1891</v>
      </c>
      <c r="J271" s="37">
        <v>-48.113900000000001</v>
      </c>
      <c r="K271" s="37">
        <v>-74.591899999999995</v>
      </c>
      <c r="L271" s="26">
        <v>10000</v>
      </c>
      <c r="N271" s="26" t="s">
        <v>1894</v>
      </c>
      <c r="Q271" s="38"/>
      <c r="R271" s="39"/>
      <c r="S271" s="25"/>
      <c r="T271" s="25"/>
      <c r="U271" s="25"/>
      <c r="V271" s="25"/>
    </row>
    <row r="272" spans="1:22" s="26" customFormat="1" ht="49.95" customHeight="1" x14ac:dyDescent="0.3">
      <c r="A272" s="27" t="s">
        <v>351</v>
      </c>
      <c r="B272" s="28"/>
      <c r="C272" s="27" t="s">
        <v>1062</v>
      </c>
      <c r="D272" s="28" t="s">
        <v>1889</v>
      </c>
      <c r="E272" s="27"/>
      <c r="G272" s="27"/>
      <c r="H272" s="27" t="s">
        <v>2185</v>
      </c>
      <c r="I272" s="27" t="s">
        <v>1891</v>
      </c>
      <c r="J272" s="37">
        <v>-49.309899999999999</v>
      </c>
      <c r="K272" s="37">
        <v>-74.377600000000001</v>
      </c>
      <c r="L272" s="26">
        <v>10000</v>
      </c>
      <c r="N272" s="26" t="s">
        <v>1894</v>
      </c>
      <c r="Q272" s="38"/>
      <c r="R272" s="39"/>
      <c r="S272" s="25"/>
      <c r="T272" s="25"/>
      <c r="U272" s="25"/>
      <c r="V272" s="25"/>
    </row>
    <row r="273" spans="1:22" s="26" customFormat="1" ht="49.95" customHeight="1" x14ac:dyDescent="0.3">
      <c r="A273" s="27" t="s">
        <v>351</v>
      </c>
      <c r="B273" s="28"/>
      <c r="C273" s="27" t="s">
        <v>1062</v>
      </c>
      <c r="D273" s="28" t="s">
        <v>1889</v>
      </c>
      <c r="E273" s="27"/>
      <c r="G273" s="27"/>
      <c r="H273" s="27" t="s">
        <v>2185</v>
      </c>
      <c r="I273" s="27" t="s">
        <v>1891</v>
      </c>
      <c r="J273" s="37">
        <v>-49.971600000000002</v>
      </c>
      <c r="K273" s="37">
        <v>-75.119200000000006</v>
      </c>
      <c r="L273" s="26">
        <v>10000</v>
      </c>
      <c r="N273" s="26" t="s">
        <v>1894</v>
      </c>
      <c r="Q273" s="38"/>
      <c r="R273" s="39"/>
      <c r="S273" s="25"/>
      <c r="T273" s="25"/>
      <c r="U273" s="25"/>
      <c r="V273" s="25"/>
    </row>
    <row r="274" spans="1:22" s="26" customFormat="1" ht="49.95" customHeight="1" x14ac:dyDescent="0.3">
      <c r="A274" s="15" t="s">
        <v>351</v>
      </c>
      <c r="B274" s="27"/>
      <c r="C274" s="15" t="s">
        <v>1062</v>
      </c>
      <c r="D274" s="15" t="s">
        <v>1637</v>
      </c>
      <c r="E274" s="7"/>
      <c r="F274" s="6"/>
      <c r="G274" s="7"/>
      <c r="H274" s="56">
        <v>2013</v>
      </c>
      <c r="I274" s="15" t="s">
        <v>1639</v>
      </c>
      <c r="J274" s="34">
        <v>-53.783299999999997</v>
      </c>
      <c r="K274" s="20">
        <v>-79.3</v>
      </c>
      <c r="L274" s="6">
        <v>10000</v>
      </c>
      <c r="M274" s="6"/>
      <c r="N274" s="14" t="s">
        <v>1634</v>
      </c>
      <c r="Q274" s="31"/>
      <c r="R274" s="31"/>
      <c r="S274" s="25"/>
      <c r="V274" s="25"/>
    </row>
    <row r="275" spans="1:22" s="26" customFormat="1" ht="49.95" customHeight="1" x14ac:dyDescent="0.3">
      <c r="A275" s="15" t="s">
        <v>351</v>
      </c>
      <c r="B275" s="27"/>
      <c r="C275" s="15" t="s">
        <v>1062</v>
      </c>
      <c r="D275" s="15" t="s">
        <v>1637</v>
      </c>
      <c r="E275" s="7"/>
      <c r="F275" s="6"/>
      <c r="G275" s="7"/>
      <c r="H275" s="7" t="s">
        <v>1719</v>
      </c>
      <c r="I275" s="15" t="s">
        <v>1640</v>
      </c>
      <c r="J275" s="34">
        <v>-51.5</v>
      </c>
      <c r="K275" s="20">
        <v>-71</v>
      </c>
      <c r="L275" s="6">
        <v>10000</v>
      </c>
      <c r="M275" s="6"/>
      <c r="N275" s="14" t="s">
        <v>1634</v>
      </c>
      <c r="Q275" s="31"/>
      <c r="R275" s="31"/>
      <c r="S275" s="25"/>
      <c r="V275" s="25"/>
    </row>
    <row r="276" spans="1:22" s="26" customFormat="1" ht="49.95" customHeight="1" x14ac:dyDescent="0.3">
      <c r="A276" s="27" t="s">
        <v>358</v>
      </c>
      <c r="B276" s="27"/>
      <c r="C276" s="27" t="s">
        <v>1062</v>
      </c>
      <c r="D276" s="27" t="s">
        <v>2021</v>
      </c>
      <c r="E276" s="28"/>
      <c r="G276" s="27"/>
      <c r="H276" s="27" t="s">
        <v>2020</v>
      </c>
      <c r="I276" s="28"/>
      <c r="J276" s="42">
        <v>-38.083300000000001</v>
      </c>
      <c r="K276" s="37">
        <v>-57.568800000000003</v>
      </c>
      <c r="L276" s="26">
        <v>100</v>
      </c>
      <c r="N276" s="26" t="s">
        <v>2019</v>
      </c>
      <c r="Q276" s="31"/>
      <c r="R276" s="31"/>
      <c r="S276" s="25"/>
      <c r="V276" s="25"/>
    </row>
    <row r="277" spans="1:22" s="26" customFormat="1" ht="49.95" customHeight="1" x14ac:dyDescent="0.3">
      <c r="A277" s="27" t="s">
        <v>358</v>
      </c>
      <c r="B277" s="27"/>
      <c r="C277" s="27" t="s">
        <v>1062</v>
      </c>
      <c r="D277" s="27" t="s">
        <v>2021</v>
      </c>
      <c r="E277" s="28"/>
      <c r="G277" s="27"/>
      <c r="H277" s="27" t="s">
        <v>2020</v>
      </c>
      <c r="I277" s="28"/>
      <c r="J277" s="42">
        <v>-38.450000000000003</v>
      </c>
      <c r="K277" s="37">
        <v>-57.9833</v>
      </c>
      <c r="L277" s="26">
        <v>100</v>
      </c>
      <c r="N277" s="26" t="s">
        <v>2019</v>
      </c>
      <c r="Q277" s="31"/>
      <c r="R277" s="31"/>
      <c r="S277" s="25"/>
      <c r="V277" s="25"/>
    </row>
    <row r="278" spans="1:22" s="26" customFormat="1" ht="49.95" customHeight="1" x14ac:dyDescent="0.3">
      <c r="A278" s="27" t="s">
        <v>358</v>
      </c>
      <c r="B278" s="27"/>
      <c r="C278" s="27" t="s">
        <v>1062</v>
      </c>
      <c r="D278" s="27" t="s">
        <v>2021</v>
      </c>
      <c r="E278" s="28"/>
      <c r="G278" s="27"/>
      <c r="H278" s="27" t="s">
        <v>2022</v>
      </c>
      <c r="I278" s="28"/>
      <c r="J278" s="42">
        <v>-37.816600000000001</v>
      </c>
      <c r="K278" s="37">
        <v>-56.866599999999998</v>
      </c>
      <c r="L278" s="26">
        <v>100</v>
      </c>
      <c r="N278" s="26" t="s">
        <v>2019</v>
      </c>
      <c r="Q278" s="31"/>
      <c r="R278" s="31"/>
      <c r="S278" s="25"/>
      <c r="V278" s="25"/>
    </row>
    <row r="279" spans="1:22" s="14" customFormat="1" ht="49.95" customHeight="1" x14ac:dyDescent="0.3">
      <c r="A279" s="15" t="s">
        <v>358</v>
      </c>
      <c r="B279" s="15"/>
      <c r="C279" s="15" t="s">
        <v>1062</v>
      </c>
      <c r="D279" s="15" t="s">
        <v>1568</v>
      </c>
      <c r="E279" s="15" t="s">
        <v>2104</v>
      </c>
      <c r="G279" s="15"/>
      <c r="H279" s="7" t="s">
        <v>1739</v>
      </c>
      <c r="I279" s="15" t="s">
        <v>1576</v>
      </c>
      <c r="J279" s="40">
        <v>-34.962499999999999</v>
      </c>
      <c r="K279" s="20">
        <v>-54.9467</v>
      </c>
      <c r="L279" s="14">
        <v>1000</v>
      </c>
      <c r="N279" s="14" t="s">
        <v>1570</v>
      </c>
      <c r="Q279" s="18"/>
      <c r="R279" s="18"/>
      <c r="S279" s="14" t="s">
        <v>1578</v>
      </c>
      <c r="V279" s="14" t="s">
        <v>1582</v>
      </c>
    </row>
    <row r="280" spans="1:22" s="26" customFormat="1" ht="49.95" customHeight="1" x14ac:dyDescent="0.3">
      <c r="A280" s="15" t="s">
        <v>358</v>
      </c>
      <c r="B280" s="27"/>
      <c r="C280" s="15" t="s">
        <v>1062</v>
      </c>
      <c r="D280" s="15" t="s">
        <v>1568</v>
      </c>
      <c r="E280" s="15" t="s">
        <v>2104</v>
      </c>
      <c r="G280" s="27"/>
      <c r="H280" s="7" t="s">
        <v>1739</v>
      </c>
      <c r="I280" s="15" t="s">
        <v>1576</v>
      </c>
      <c r="J280" s="29">
        <v>-33.762</v>
      </c>
      <c r="K280" s="29">
        <v>-53.377099999999999</v>
      </c>
      <c r="L280" s="30">
        <v>1000</v>
      </c>
      <c r="N280" s="25" t="s">
        <v>1580</v>
      </c>
      <c r="Q280" s="31"/>
      <c r="R280" s="31"/>
      <c r="S280" s="25" t="s">
        <v>1578</v>
      </c>
      <c r="V280" s="25" t="s">
        <v>1581</v>
      </c>
    </row>
    <row r="281" spans="1:22" s="26" customFormat="1" ht="49.95" customHeight="1" x14ac:dyDescent="0.3">
      <c r="A281" s="27" t="s">
        <v>358</v>
      </c>
      <c r="B281" s="28"/>
      <c r="C281" s="28" t="s">
        <v>1062</v>
      </c>
      <c r="D281" s="61" t="s">
        <v>2150</v>
      </c>
      <c r="E281" s="27"/>
      <c r="G281" s="27"/>
      <c r="H281" s="27" t="s">
        <v>2147</v>
      </c>
      <c r="I281" s="28"/>
      <c r="J281" s="42">
        <v>-52.1</v>
      </c>
      <c r="K281" s="37">
        <v>-32.166600000000003</v>
      </c>
      <c r="L281" s="26">
        <v>100</v>
      </c>
      <c r="N281" s="26" t="s">
        <v>2148</v>
      </c>
      <c r="O281" s="25"/>
      <c r="P281" s="25"/>
      <c r="Q281" s="53"/>
      <c r="R281" s="31"/>
      <c r="S281" s="54"/>
      <c r="T281" s="25"/>
      <c r="U281" s="25"/>
      <c r="V281" s="25"/>
    </row>
    <row r="282" spans="1:22" s="26" customFormat="1" ht="49.5" customHeight="1" x14ac:dyDescent="0.3">
      <c r="A282" s="27" t="s">
        <v>358</v>
      </c>
      <c r="B282" s="27"/>
      <c r="C282" s="27" t="s">
        <v>1062</v>
      </c>
      <c r="D282" s="62" t="s">
        <v>2162</v>
      </c>
      <c r="E282" s="27"/>
      <c r="G282" s="27"/>
      <c r="H282" s="27" t="s">
        <v>2163</v>
      </c>
      <c r="I282" s="27"/>
      <c r="J282" s="46">
        <v>-26.927700000000002</v>
      </c>
      <c r="K282" s="34">
        <v>-48.627699999999997</v>
      </c>
      <c r="L282" s="6">
        <v>100</v>
      </c>
      <c r="M282" s="6"/>
      <c r="N282" s="6" t="s">
        <v>2164</v>
      </c>
      <c r="Q282" s="38"/>
      <c r="R282" s="39"/>
      <c r="S282" s="25"/>
      <c r="T282" s="25"/>
      <c r="U282" s="25"/>
      <c r="V282" s="25"/>
    </row>
    <row r="283" spans="1:22" s="26" customFormat="1" ht="49.95" customHeight="1" x14ac:dyDescent="0.3">
      <c r="A283" s="15" t="s">
        <v>358</v>
      </c>
      <c r="B283" s="27"/>
      <c r="C283" s="28" t="s">
        <v>1062</v>
      </c>
      <c r="D283" s="62" t="s">
        <v>1584</v>
      </c>
      <c r="E283" s="28"/>
      <c r="G283" s="27"/>
      <c r="H283" s="27" t="s">
        <v>1740</v>
      </c>
      <c r="I283" s="28" t="s">
        <v>1585</v>
      </c>
      <c r="J283" s="37">
        <v>-26.7865</v>
      </c>
      <c r="K283" s="37">
        <v>-48.61</v>
      </c>
      <c r="L283" s="26">
        <v>100</v>
      </c>
      <c r="N283" s="26" t="s">
        <v>1586</v>
      </c>
      <c r="Q283" s="38"/>
      <c r="R283" s="39"/>
      <c r="S283" s="25"/>
      <c r="T283" s="25"/>
      <c r="U283" s="25"/>
      <c r="V283" s="25" t="s">
        <v>1589</v>
      </c>
    </row>
    <row r="284" spans="1:22" ht="49.95" customHeight="1" x14ac:dyDescent="0.3">
      <c r="A284" s="28" t="s">
        <v>358</v>
      </c>
      <c r="C284" s="15" t="s">
        <v>1062</v>
      </c>
      <c r="D284" s="63" t="s">
        <v>1706</v>
      </c>
      <c r="H284" s="7" t="s">
        <v>1931</v>
      </c>
      <c r="I284" s="15" t="s">
        <v>1707</v>
      </c>
      <c r="J284" s="6">
        <v>-36.354700000000001</v>
      </c>
      <c r="K284" s="6">
        <v>-56.715699999999998</v>
      </c>
      <c r="L284" s="6">
        <v>100</v>
      </c>
      <c r="N284" s="14" t="s">
        <v>1713</v>
      </c>
    </row>
    <row r="285" spans="1:22" ht="49.95" customHeight="1" x14ac:dyDescent="0.3">
      <c r="A285" s="28" t="s">
        <v>358</v>
      </c>
      <c r="C285" s="15" t="s">
        <v>1062</v>
      </c>
      <c r="D285" s="63" t="s">
        <v>1706</v>
      </c>
      <c r="H285" s="7" t="s">
        <v>1931</v>
      </c>
      <c r="I285" s="15" t="s">
        <v>1707</v>
      </c>
      <c r="J285" s="6">
        <v>-36.541600000000003</v>
      </c>
      <c r="K285" s="6">
        <v>-56.687600000000003</v>
      </c>
      <c r="L285" s="6">
        <v>100</v>
      </c>
      <c r="N285" s="14" t="s">
        <v>1710</v>
      </c>
    </row>
    <row r="286" spans="1:22" s="26" customFormat="1" ht="49.95" customHeight="1" x14ac:dyDescent="0.3">
      <c r="A286" s="15" t="s">
        <v>358</v>
      </c>
      <c r="B286" s="27"/>
      <c r="C286" s="28" t="s">
        <v>1062</v>
      </c>
      <c r="D286" s="63" t="s">
        <v>1706</v>
      </c>
      <c r="E286" s="7" t="s">
        <v>1932</v>
      </c>
      <c r="F286" s="6"/>
      <c r="G286" s="7"/>
      <c r="H286" s="7" t="s">
        <v>1931</v>
      </c>
      <c r="I286" s="15" t="s">
        <v>1707</v>
      </c>
      <c r="J286" s="20">
        <v>-37.280200000000001</v>
      </c>
      <c r="K286" s="20">
        <v>-56.982399999999998</v>
      </c>
      <c r="L286" s="6">
        <v>100</v>
      </c>
      <c r="M286" s="6"/>
      <c r="N286" s="14" t="s">
        <v>1711</v>
      </c>
      <c r="O286" s="6"/>
      <c r="P286" s="6"/>
      <c r="Q286" s="21"/>
      <c r="R286" s="18"/>
      <c r="S286" s="14"/>
      <c r="T286" s="14"/>
      <c r="U286" s="14"/>
      <c r="V286" s="6"/>
    </row>
    <row r="287" spans="1:22" s="26" customFormat="1" ht="49.95" customHeight="1" x14ac:dyDescent="0.3">
      <c r="A287" s="15" t="s">
        <v>358</v>
      </c>
      <c r="B287" s="27"/>
      <c r="C287" s="28" t="s">
        <v>1062</v>
      </c>
      <c r="D287" s="63" t="s">
        <v>1706</v>
      </c>
      <c r="E287" s="7" t="s">
        <v>1933</v>
      </c>
      <c r="F287" s="6"/>
      <c r="G287" s="7"/>
      <c r="H287" s="7" t="s">
        <v>1931</v>
      </c>
      <c r="I287" s="15" t="s">
        <v>1707</v>
      </c>
      <c r="J287" s="20">
        <v>-37.346400000000003</v>
      </c>
      <c r="K287" s="20">
        <v>-57.026600000000002</v>
      </c>
      <c r="L287" s="6">
        <v>100</v>
      </c>
      <c r="M287" s="6"/>
      <c r="N287" s="14" t="s">
        <v>1712</v>
      </c>
      <c r="O287" s="6"/>
      <c r="P287" s="6"/>
      <c r="Q287" s="21"/>
      <c r="R287" s="18"/>
      <c r="S287" s="14" t="s">
        <v>1708</v>
      </c>
      <c r="T287" s="14"/>
      <c r="U287" s="14"/>
      <c r="V287" s="14" t="s">
        <v>1709</v>
      </c>
    </row>
    <row r="288" spans="1:22" s="26" customFormat="1" ht="49.95" customHeight="1" x14ac:dyDescent="0.3">
      <c r="A288" s="15" t="s">
        <v>358</v>
      </c>
      <c r="B288" s="27"/>
      <c r="C288" s="28" t="s">
        <v>1062</v>
      </c>
      <c r="D288" s="63" t="s">
        <v>1912</v>
      </c>
      <c r="E288" s="7"/>
      <c r="F288" s="6"/>
      <c r="G288" s="7"/>
      <c r="H288" s="7" t="s">
        <v>1934</v>
      </c>
      <c r="I288" s="7" t="s">
        <v>1935</v>
      </c>
      <c r="J288" s="6">
        <v>-36.354700000000001</v>
      </c>
      <c r="K288" s="6">
        <v>-56.715699999999998</v>
      </c>
      <c r="L288" s="6">
        <v>100</v>
      </c>
      <c r="M288" s="6"/>
      <c r="N288" s="14" t="s">
        <v>1713</v>
      </c>
      <c r="O288" s="6"/>
      <c r="P288" s="6"/>
      <c r="Q288" s="21"/>
      <c r="R288" s="18"/>
      <c r="S288" s="14"/>
      <c r="T288" s="14"/>
      <c r="U288" s="14"/>
      <c r="V288" s="14"/>
    </row>
    <row r="289" spans="1:22" s="26" customFormat="1" ht="49.95" customHeight="1" x14ac:dyDescent="0.3">
      <c r="A289" s="15" t="s">
        <v>358</v>
      </c>
      <c r="B289" s="27"/>
      <c r="C289" s="28" t="s">
        <v>1062</v>
      </c>
      <c r="D289" s="63" t="s">
        <v>1912</v>
      </c>
      <c r="E289" s="7"/>
      <c r="F289" s="6"/>
      <c r="G289" s="7"/>
      <c r="H289" s="7" t="s">
        <v>1934</v>
      </c>
      <c r="I289" s="7" t="s">
        <v>1935</v>
      </c>
      <c r="J289" s="6">
        <v>-36.541600000000003</v>
      </c>
      <c r="K289" s="6">
        <v>-56.687600000000003</v>
      </c>
      <c r="L289" s="6">
        <v>100</v>
      </c>
      <c r="M289" s="6"/>
      <c r="N289" s="14" t="s">
        <v>1710</v>
      </c>
      <c r="O289" s="6"/>
      <c r="P289" s="6"/>
      <c r="Q289" s="21"/>
      <c r="R289" s="18"/>
      <c r="S289" s="14"/>
      <c r="T289" s="14"/>
      <c r="U289" s="14"/>
      <c r="V289" s="14"/>
    </row>
    <row r="290" spans="1:22" s="26" customFormat="1" ht="49.95" customHeight="1" x14ac:dyDescent="0.3">
      <c r="A290" s="15" t="s">
        <v>358</v>
      </c>
      <c r="B290" s="27"/>
      <c r="C290" s="28" t="s">
        <v>1062</v>
      </c>
      <c r="D290" s="63" t="s">
        <v>1912</v>
      </c>
      <c r="E290" s="7"/>
      <c r="F290" s="6"/>
      <c r="G290" s="7"/>
      <c r="H290" s="7" t="s">
        <v>1934</v>
      </c>
      <c r="I290" s="15"/>
      <c r="J290" s="20">
        <v>-37.280200000000001</v>
      </c>
      <c r="K290" s="20">
        <v>-56.982399999999998</v>
      </c>
      <c r="L290" s="6">
        <v>100</v>
      </c>
      <c r="M290" s="6"/>
      <c r="N290" s="14" t="s">
        <v>1711</v>
      </c>
      <c r="O290" s="6"/>
      <c r="P290" s="6"/>
      <c r="Q290" s="21"/>
      <c r="R290" s="18"/>
      <c r="S290" s="14"/>
      <c r="T290" s="14"/>
      <c r="U290" s="14"/>
      <c r="V290" s="14"/>
    </row>
    <row r="291" spans="1:22" s="26" customFormat="1" ht="49.95" customHeight="1" x14ac:dyDescent="0.3">
      <c r="A291" s="15" t="s">
        <v>358</v>
      </c>
      <c r="B291" s="27"/>
      <c r="C291" s="28" t="s">
        <v>1062</v>
      </c>
      <c r="D291" s="63" t="s">
        <v>1912</v>
      </c>
      <c r="E291" s="7"/>
      <c r="F291" s="6"/>
      <c r="G291" s="7"/>
      <c r="H291" s="7" t="s">
        <v>1934</v>
      </c>
      <c r="I291" s="15"/>
      <c r="J291" s="20">
        <v>-37.346400000000003</v>
      </c>
      <c r="K291" s="20">
        <v>-57.026600000000002</v>
      </c>
      <c r="L291" s="6">
        <v>100</v>
      </c>
      <c r="M291" s="6"/>
      <c r="N291" s="14" t="s">
        <v>1712</v>
      </c>
      <c r="O291" s="6"/>
      <c r="P291" s="6"/>
      <c r="Q291" s="21"/>
      <c r="R291" s="18"/>
      <c r="S291" s="14"/>
      <c r="T291" s="14"/>
      <c r="U291" s="14"/>
      <c r="V291" s="14"/>
    </row>
    <row r="292" spans="1:22" s="26" customFormat="1" ht="49.95" customHeight="1" x14ac:dyDescent="0.3">
      <c r="A292" s="7" t="s">
        <v>358</v>
      </c>
      <c r="B292" s="27"/>
      <c r="C292" s="27" t="s">
        <v>1062</v>
      </c>
      <c r="D292" s="27" t="s">
        <v>1823</v>
      </c>
      <c r="E292" s="27"/>
      <c r="G292" s="27"/>
      <c r="H292" s="27" t="s">
        <v>1824</v>
      </c>
      <c r="I292" s="27" t="s">
        <v>1826</v>
      </c>
      <c r="J292" s="37">
        <v>-37.9666</v>
      </c>
      <c r="K292" s="37">
        <v>-57.163800000000002</v>
      </c>
      <c r="L292" s="26">
        <v>1000</v>
      </c>
      <c r="N292" s="26" t="s">
        <v>1825</v>
      </c>
      <c r="P292" s="6"/>
      <c r="Q292" s="21"/>
      <c r="R292" s="18"/>
      <c r="S292" s="14"/>
      <c r="T292" s="14"/>
      <c r="U292" s="14"/>
      <c r="V292" s="14"/>
    </row>
    <row r="293" spans="1:22" s="26" customFormat="1" ht="49.95" customHeight="1" x14ac:dyDescent="0.3">
      <c r="A293" s="28" t="s">
        <v>358</v>
      </c>
      <c r="B293" s="27"/>
      <c r="C293" s="28" t="s">
        <v>1062</v>
      </c>
      <c r="D293" s="15" t="s">
        <v>1687</v>
      </c>
      <c r="E293" s="7"/>
      <c r="F293" s="6"/>
      <c r="G293" s="7"/>
      <c r="H293" s="7" t="s">
        <v>1796</v>
      </c>
      <c r="I293" s="15" t="s">
        <v>1691</v>
      </c>
      <c r="J293" s="8">
        <v>-5.59</v>
      </c>
      <c r="K293" s="8">
        <v>-80.888900000000007</v>
      </c>
      <c r="L293" s="6">
        <v>1000</v>
      </c>
      <c r="M293" s="6"/>
      <c r="N293" s="14" t="s">
        <v>1562</v>
      </c>
      <c r="Q293" s="38"/>
      <c r="R293" s="39"/>
      <c r="S293" s="25"/>
      <c r="T293" s="25"/>
      <c r="U293" s="25"/>
      <c r="V293" s="25"/>
    </row>
    <row r="294" spans="1:22" s="26" customFormat="1" ht="49.95" customHeight="1" x14ac:dyDescent="0.3">
      <c r="A294" s="28" t="s">
        <v>358</v>
      </c>
      <c r="B294" s="27"/>
      <c r="C294" s="28" t="s">
        <v>1062</v>
      </c>
      <c r="D294" s="15" t="s">
        <v>1687</v>
      </c>
      <c r="E294" s="7"/>
      <c r="F294" s="6"/>
      <c r="G294" s="7"/>
      <c r="H294" s="7" t="s">
        <v>1796</v>
      </c>
      <c r="I294" s="15" t="s">
        <v>1691</v>
      </c>
      <c r="J294" s="8">
        <v>-9.1743000000000006</v>
      </c>
      <c r="K294" s="8">
        <v>-78.537099999999995</v>
      </c>
      <c r="L294" s="6">
        <v>1000</v>
      </c>
      <c r="M294" s="6"/>
      <c r="N294" s="14" t="s">
        <v>1688</v>
      </c>
      <c r="Q294" s="38"/>
      <c r="R294" s="39"/>
      <c r="S294" s="25"/>
      <c r="T294" s="25"/>
      <c r="U294" s="25"/>
      <c r="V294" s="25"/>
    </row>
    <row r="295" spans="1:22" s="26" customFormat="1" ht="49.95" customHeight="1" x14ac:dyDescent="0.3">
      <c r="A295" s="28" t="s">
        <v>358</v>
      </c>
      <c r="B295" s="27"/>
      <c r="C295" s="28" t="s">
        <v>1062</v>
      </c>
      <c r="D295" s="15" t="s">
        <v>1687</v>
      </c>
      <c r="E295" s="7"/>
      <c r="F295" s="6"/>
      <c r="G295" s="7"/>
      <c r="H295" s="7" t="s">
        <v>1796</v>
      </c>
      <c r="I295" s="15" t="s">
        <v>1691</v>
      </c>
      <c r="J295" s="8">
        <v>-12.12</v>
      </c>
      <c r="K295" s="8">
        <v>-77.043000000000006</v>
      </c>
      <c r="L295" s="6">
        <v>1000</v>
      </c>
      <c r="M295" s="6"/>
      <c r="N295" s="14" t="s">
        <v>1689</v>
      </c>
      <c r="Q295" s="38"/>
      <c r="R295" s="39"/>
      <c r="S295" s="25"/>
      <c r="T295" s="25"/>
      <c r="U295" s="25"/>
      <c r="V295" s="25"/>
    </row>
    <row r="296" spans="1:22" s="26" customFormat="1" ht="49.95" customHeight="1" x14ac:dyDescent="0.3">
      <c r="A296" s="28" t="s">
        <v>358</v>
      </c>
      <c r="B296" s="27"/>
      <c r="C296" s="28" t="s">
        <v>1062</v>
      </c>
      <c r="D296" s="15" t="s">
        <v>1687</v>
      </c>
      <c r="E296" s="7"/>
      <c r="F296" s="6"/>
      <c r="G296" s="7"/>
      <c r="H296" s="7" t="s">
        <v>1796</v>
      </c>
      <c r="I296" s="15" t="s">
        <v>1691</v>
      </c>
      <c r="J296" s="8">
        <v>-13.858499999999999</v>
      </c>
      <c r="K296" s="8">
        <v>-76.260000000000005</v>
      </c>
      <c r="L296" s="6">
        <v>1000</v>
      </c>
      <c r="M296" s="6"/>
      <c r="N296" s="14" t="s">
        <v>1690</v>
      </c>
      <c r="Q296" s="38"/>
      <c r="R296" s="39"/>
      <c r="S296" s="25"/>
      <c r="T296" s="25"/>
      <c r="U296" s="25"/>
      <c r="V296" s="25"/>
    </row>
    <row r="297" spans="1:22" s="26" customFormat="1" ht="49.95" customHeight="1" x14ac:dyDescent="0.3">
      <c r="A297" s="15" t="s">
        <v>361</v>
      </c>
      <c r="B297" s="27"/>
      <c r="C297" s="28" t="s">
        <v>1062</v>
      </c>
      <c r="D297" s="62" t="s">
        <v>1584</v>
      </c>
      <c r="E297" s="28"/>
      <c r="G297" s="27"/>
      <c r="H297" s="27" t="s">
        <v>1740</v>
      </c>
      <c r="I297" s="28" t="s">
        <v>1585</v>
      </c>
      <c r="J297" s="37">
        <v>-26.7865</v>
      </c>
      <c r="K297" s="37">
        <v>-48.61</v>
      </c>
      <c r="L297" s="26">
        <v>100</v>
      </c>
      <c r="N297" s="25" t="s">
        <v>1586</v>
      </c>
      <c r="Q297" s="38"/>
      <c r="R297" s="39"/>
      <c r="S297" s="25"/>
      <c r="T297" s="25"/>
      <c r="U297" s="25"/>
      <c r="V297" s="25" t="s">
        <v>1589</v>
      </c>
    </row>
    <row r="298" spans="1:22" s="26" customFormat="1" ht="49.95" customHeight="1" x14ac:dyDescent="0.3">
      <c r="A298" s="7" t="s">
        <v>379</v>
      </c>
      <c r="B298" s="27"/>
      <c r="C298" s="28" t="s">
        <v>1062</v>
      </c>
      <c r="D298" s="27" t="s">
        <v>1823</v>
      </c>
      <c r="E298" s="27"/>
      <c r="G298" s="27"/>
      <c r="H298" s="27" t="s">
        <v>1749</v>
      </c>
      <c r="I298" s="27" t="s">
        <v>1826</v>
      </c>
      <c r="J298" s="37">
        <v>-53.083300000000001</v>
      </c>
      <c r="K298" s="37">
        <v>-66.798599999999993</v>
      </c>
      <c r="L298" s="26">
        <v>1000</v>
      </c>
      <c r="N298" s="26" t="s">
        <v>1827</v>
      </c>
      <c r="Q298" s="38"/>
      <c r="R298" s="39"/>
      <c r="S298" s="25"/>
      <c r="T298" s="25"/>
      <c r="U298" s="25"/>
      <c r="V298" s="25"/>
    </row>
    <row r="299" spans="1:22" s="26" customFormat="1" ht="49.95" customHeight="1" x14ac:dyDescent="0.3">
      <c r="A299" s="7" t="s">
        <v>379</v>
      </c>
      <c r="B299" s="27"/>
      <c r="C299" s="28" t="s">
        <v>1062</v>
      </c>
      <c r="D299" s="27" t="s">
        <v>1823</v>
      </c>
      <c r="E299" s="27"/>
      <c r="G299" s="27"/>
      <c r="H299" s="27" t="s">
        <v>1749</v>
      </c>
      <c r="I299" s="27" t="s">
        <v>1826</v>
      </c>
      <c r="J299" s="37">
        <v>-54.546199999999999</v>
      </c>
      <c r="K299" s="37">
        <v>-65.276899999999998</v>
      </c>
      <c r="L299" s="26">
        <v>1000</v>
      </c>
      <c r="N299" s="26" t="s">
        <v>1827</v>
      </c>
      <c r="Q299" s="38"/>
      <c r="R299" s="39"/>
      <c r="S299" s="25"/>
      <c r="T299" s="25"/>
      <c r="U299" s="25"/>
      <c r="V299" s="25"/>
    </row>
    <row r="300" spans="1:22" s="26" customFormat="1" ht="49.95" customHeight="1" x14ac:dyDescent="0.3">
      <c r="A300" s="7" t="s">
        <v>379</v>
      </c>
      <c r="B300" s="27"/>
      <c r="C300" s="28" t="s">
        <v>1062</v>
      </c>
      <c r="D300" s="27" t="s">
        <v>1823</v>
      </c>
      <c r="E300" s="27"/>
      <c r="G300" s="27"/>
      <c r="H300" s="27" t="s">
        <v>1749</v>
      </c>
      <c r="I300" s="27" t="s">
        <v>1826</v>
      </c>
      <c r="J300" s="37">
        <v>-54.638100000000001</v>
      </c>
      <c r="K300" s="37">
        <v>-63.755400000000002</v>
      </c>
      <c r="L300" s="26">
        <v>1000</v>
      </c>
      <c r="N300" s="26" t="s">
        <v>1827</v>
      </c>
      <c r="Q300" s="38"/>
      <c r="R300" s="39"/>
      <c r="S300" s="25"/>
      <c r="T300" s="25"/>
      <c r="U300" s="25"/>
      <c r="V300" s="25"/>
    </row>
    <row r="301" spans="1:22" s="26" customFormat="1" ht="49.95" customHeight="1" x14ac:dyDescent="0.3">
      <c r="A301" s="7" t="s">
        <v>379</v>
      </c>
      <c r="B301" s="27"/>
      <c r="C301" s="28" t="s">
        <v>1062</v>
      </c>
      <c r="D301" s="27" t="s">
        <v>1823</v>
      </c>
      <c r="E301" s="27"/>
      <c r="G301" s="27"/>
      <c r="H301" s="27" t="s">
        <v>1749</v>
      </c>
      <c r="I301" s="27" t="s">
        <v>1826</v>
      </c>
      <c r="J301" s="37">
        <v>-55.266199999999998</v>
      </c>
      <c r="K301" s="37">
        <v>-65.265900000000002</v>
      </c>
      <c r="L301" s="26">
        <v>1000</v>
      </c>
      <c r="N301" s="26" t="s">
        <v>1827</v>
      </c>
      <c r="Q301" s="38"/>
      <c r="R301" s="39"/>
      <c r="S301" s="25"/>
      <c r="T301" s="25"/>
      <c r="U301" s="25"/>
      <c r="V301" s="25"/>
    </row>
    <row r="302" spans="1:22" s="26" customFormat="1" ht="49.95" customHeight="1" x14ac:dyDescent="0.3">
      <c r="A302" s="7" t="s">
        <v>379</v>
      </c>
      <c r="B302" s="27"/>
      <c r="C302" s="28" t="s">
        <v>1062</v>
      </c>
      <c r="D302" s="27" t="s">
        <v>1823</v>
      </c>
      <c r="E302" s="27"/>
      <c r="G302" s="27"/>
      <c r="H302" s="27" t="s">
        <v>1749</v>
      </c>
      <c r="I302" s="27" t="s">
        <v>1826</v>
      </c>
      <c r="J302" s="37">
        <v>-55.002400000000002</v>
      </c>
      <c r="K302" s="37">
        <v>-65.397800000000004</v>
      </c>
      <c r="L302" s="26">
        <v>1000</v>
      </c>
      <c r="N302" s="26" t="s">
        <v>1827</v>
      </c>
      <c r="Q302" s="38"/>
      <c r="R302" s="39"/>
      <c r="S302" s="25"/>
      <c r="T302" s="25"/>
      <c r="U302" s="25"/>
      <c r="V302" s="25"/>
    </row>
    <row r="303" spans="1:22" s="26" customFormat="1" ht="49.95" customHeight="1" x14ac:dyDescent="0.3">
      <c r="A303" s="7" t="s">
        <v>379</v>
      </c>
      <c r="B303" s="27"/>
      <c r="C303" s="28" t="s">
        <v>1062</v>
      </c>
      <c r="D303" s="27" t="s">
        <v>1823</v>
      </c>
      <c r="E303" s="27"/>
      <c r="G303" s="27"/>
      <c r="H303" s="27" t="s">
        <v>1749</v>
      </c>
      <c r="I303" s="27" t="s">
        <v>1826</v>
      </c>
      <c r="J303" s="37">
        <v>-55.103099999999998</v>
      </c>
      <c r="K303" s="37">
        <v>-65.606499999999997</v>
      </c>
      <c r="L303" s="26">
        <v>1000</v>
      </c>
      <c r="N303" s="26" t="s">
        <v>1827</v>
      </c>
      <c r="Q303" s="38"/>
      <c r="R303" s="39"/>
      <c r="S303" s="25"/>
      <c r="T303" s="25"/>
      <c r="U303" s="25"/>
      <c r="V303" s="25"/>
    </row>
    <row r="304" spans="1:22" s="26" customFormat="1" ht="49.95" customHeight="1" x14ac:dyDescent="0.3">
      <c r="A304" s="7" t="s">
        <v>379</v>
      </c>
      <c r="B304" s="27"/>
      <c r="C304" s="28" t="s">
        <v>1062</v>
      </c>
      <c r="D304" s="27" t="s">
        <v>1823</v>
      </c>
      <c r="E304" s="27"/>
      <c r="G304" s="27"/>
      <c r="H304" s="27" t="s">
        <v>1749</v>
      </c>
      <c r="I304" s="27" t="s">
        <v>1826</v>
      </c>
      <c r="J304" s="37">
        <v>-55.115699999999997</v>
      </c>
      <c r="K304" s="37">
        <v>-66.298599999999993</v>
      </c>
      <c r="L304" s="26">
        <v>1000</v>
      </c>
      <c r="N304" s="26" t="s">
        <v>1827</v>
      </c>
      <c r="Q304" s="38"/>
      <c r="R304" s="39"/>
      <c r="S304" s="25"/>
      <c r="T304" s="25"/>
      <c r="U304" s="25"/>
      <c r="V304" s="25"/>
    </row>
    <row r="305" spans="1:22" s="26" customFormat="1" ht="49.95" customHeight="1" x14ac:dyDescent="0.3">
      <c r="A305" s="7" t="s">
        <v>379</v>
      </c>
      <c r="B305" s="27"/>
      <c r="C305" s="28" t="s">
        <v>1062</v>
      </c>
      <c r="D305" s="27" t="s">
        <v>1823</v>
      </c>
      <c r="E305" s="27"/>
      <c r="G305" s="27"/>
      <c r="H305" s="27" t="s">
        <v>1749</v>
      </c>
      <c r="I305" s="27" t="s">
        <v>1826</v>
      </c>
      <c r="J305" s="37">
        <v>-54.914099999999998</v>
      </c>
      <c r="K305" s="37">
        <v>-67.232500000000002</v>
      </c>
      <c r="L305" s="26">
        <v>1000</v>
      </c>
      <c r="N305" s="26" t="s">
        <v>1827</v>
      </c>
      <c r="Q305" s="38"/>
      <c r="R305" s="39"/>
      <c r="S305" s="25"/>
      <c r="T305" s="25"/>
      <c r="U305" s="25"/>
      <c r="V305" s="25"/>
    </row>
    <row r="306" spans="1:22" s="26" customFormat="1" ht="49.95" customHeight="1" x14ac:dyDescent="0.3">
      <c r="A306" s="7" t="s">
        <v>379</v>
      </c>
      <c r="B306" s="27"/>
      <c r="C306" s="28" t="s">
        <v>1062</v>
      </c>
      <c r="D306" s="27" t="s">
        <v>1823</v>
      </c>
      <c r="E306" s="28"/>
      <c r="G306" s="27"/>
      <c r="H306" s="27" t="s">
        <v>1845</v>
      </c>
      <c r="I306" s="27" t="s">
        <v>1846</v>
      </c>
      <c r="J306" s="37">
        <v>-39.85</v>
      </c>
      <c r="K306" s="37">
        <v>-60.96</v>
      </c>
      <c r="L306" s="26">
        <v>10</v>
      </c>
      <c r="N306" s="26" t="s">
        <v>1828</v>
      </c>
      <c r="Q306" s="38"/>
      <c r="R306" s="39"/>
      <c r="S306" s="25"/>
      <c r="T306" s="25"/>
      <c r="U306" s="25"/>
      <c r="V306" s="25"/>
    </row>
    <row r="307" spans="1:22" s="26" customFormat="1" ht="49.95" customHeight="1" x14ac:dyDescent="0.3">
      <c r="A307" s="7" t="s">
        <v>381</v>
      </c>
      <c r="B307" s="27" t="s">
        <v>2167</v>
      </c>
      <c r="C307" s="28" t="s">
        <v>1062</v>
      </c>
      <c r="D307" s="27" t="s">
        <v>2101</v>
      </c>
      <c r="E307" s="28" t="s">
        <v>2168</v>
      </c>
      <c r="G307" s="27"/>
      <c r="H307" s="27" t="s">
        <v>2169</v>
      </c>
      <c r="I307" s="27"/>
      <c r="J307" s="37"/>
      <c r="K307" s="37"/>
      <c r="M307" s="48" t="s">
        <v>2103</v>
      </c>
      <c r="N307" s="26" t="s">
        <v>2102</v>
      </c>
      <c r="R307" s="31"/>
      <c r="S307" s="38" t="s">
        <v>1660</v>
      </c>
      <c r="T307" s="25">
        <v>7</v>
      </c>
      <c r="U307" s="26" t="s">
        <v>2170</v>
      </c>
      <c r="V307" s="25"/>
    </row>
    <row r="308" spans="1:22" s="26" customFormat="1" ht="49.95" customHeight="1" x14ac:dyDescent="0.3">
      <c r="A308" s="15" t="s">
        <v>401</v>
      </c>
      <c r="B308" s="27"/>
      <c r="C308" s="28" t="s">
        <v>1062</v>
      </c>
      <c r="D308" s="62" t="s">
        <v>1584</v>
      </c>
      <c r="E308" s="28"/>
      <c r="G308" s="27"/>
      <c r="H308" s="27" t="s">
        <v>1740</v>
      </c>
      <c r="I308" s="28" t="s">
        <v>1585</v>
      </c>
      <c r="J308" s="37">
        <v>-26.7865</v>
      </c>
      <c r="K308" s="37">
        <v>-48.61</v>
      </c>
      <c r="L308" s="26">
        <v>100</v>
      </c>
      <c r="N308" s="25" t="s">
        <v>1586</v>
      </c>
      <c r="Q308" s="38"/>
      <c r="R308" s="39"/>
      <c r="S308" s="25"/>
      <c r="T308" s="25"/>
      <c r="U308" s="25"/>
      <c r="V308" s="25" t="s">
        <v>1589</v>
      </c>
    </row>
    <row r="309" spans="1:22" ht="49.95" customHeight="1" x14ac:dyDescent="0.3">
      <c r="A309" s="15" t="s">
        <v>401</v>
      </c>
      <c r="C309" s="7" t="s">
        <v>1062</v>
      </c>
      <c r="D309" s="63" t="s">
        <v>1393</v>
      </c>
      <c r="E309" s="7"/>
      <c r="F309" s="6"/>
      <c r="H309" s="15" t="s">
        <v>1401</v>
      </c>
      <c r="I309" s="15"/>
      <c r="J309" s="20">
        <v>-41.487299999999998</v>
      </c>
      <c r="K309" s="20">
        <v>-72.3</v>
      </c>
      <c r="L309" s="6">
        <v>1000</v>
      </c>
      <c r="N309" s="14" t="s">
        <v>1388</v>
      </c>
      <c r="Q309" s="21"/>
      <c r="R309" s="18"/>
      <c r="S309" s="14"/>
      <c r="T309" s="14"/>
      <c r="U309" s="14"/>
    </row>
    <row r="310" spans="1:22" ht="49.95" customHeight="1" x14ac:dyDescent="0.3">
      <c r="A310" s="15" t="s">
        <v>401</v>
      </c>
      <c r="C310" s="7" t="s">
        <v>1062</v>
      </c>
      <c r="D310" s="63" t="s">
        <v>1393</v>
      </c>
      <c r="E310" s="7"/>
      <c r="F310" s="6"/>
      <c r="H310" s="15" t="s">
        <v>1402</v>
      </c>
      <c r="I310" s="15"/>
      <c r="J310" s="20">
        <v>-41.487299999999998</v>
      </c>
      <c r="K310" s="20">
        <v>-72.3</v>
      </c>
      <c r="L310" s="6">
        <v>1000</v>
      </c>
      <c r="N310" s="14" t="s">
        <v>1388</v>
      </c>
      <c r="Q310" s="21"/>
      <c r="R310" s="18"/>
      <c r="S310" s="14"/>
      <c r="T310" s="14"/>
      <c r="U310" s="14"/>
    </row>
    <row r="311" spans="1:22" ht="49.95" customHeight="1" x14ac:dyDescent="0.3">
      <c r="A311" s="15" t="s">
        <v>401</v>
      </c>
      <c r="C311" s="7" t="s">
        <v>1062</v>
      </c>
      <c r="D311" s="63" t="s">
        <v>1393</v>
      </c>
      <c r="E311" s="7"/>
      <c r="F311" s="6"/>
      <c r="H311" s="15" t="s">
        <v>1403</v>
      </c>
      <c r="I311" s="15"/>
      <c r="J311" s="20">
        <v>-41.487299999999998</v>
      </c>
      <c r="K311" s="20">
        <v>-72.3</v>
      </c>
      <c r="L311" s="6">
        <v>1000</v>
      </c>
      <c r="N311" s="14" t="s">
        <v>1388</v>
      </c>
      <c r="Q311" s="21"/>
      <c r="R311" s="18"/>
      <c r="S311" s="14"/>
      <c r="T311" s="14"/>
      <c r="U311" s="14"/>
    </row>
    <row r="312" spans="1:22" ht="49.95" customHeight="1" x14ac:dyDescent="0.3">
      <c r="A312" s="15" t="s">
        <v>401</v>
      </c>
      <c r="C312" s="7" t="s">
        <v>1062</v>
      </c>
      <c r="D312" s="63" t="s">
        <v>1393</v>
      </c>
      <c r="E312" s="7"/>
      <c r="F312" s="6"/>
      <c r="H312" s="15" t="s">
        <v>1404</v>
      </c>
      <c r="I312" s="15"/>
      <c r="J312" s="20">
        <v>-41.487299999999998</v>
      </c>
      <c r="K312" s="20">
        <v>-72.3</v>
      </c>
      <c r="L312" s="6">
        <v>1000</v>
      </c>
      <c r="N312" s="14" t="s">
        <v>1388</v>
      </c>
      <c r="Q312" s="21"/>
      <c r="R312" s="18"/>
      <c r="S312" s="14"/>
      <c r="T312" s="14"/>
      <c r="U312" s="14"/>
    </row>
    <row r="313" spans="1:22" ht="49.95" customHeight="1" x14ac:dyDescent="0.3">
      <c r="A313" s="15" t="s">
        <v>401</v>
      </c>
      <c r="C313" s="7" t="s">
        <v>1062</v>
      </c>
      <c r="D313" s="63" t="s">
        <v>1393</v>
      </c>
      <c r="E313" s="7"/>
      <c r="F313" s="6"/>
      <c r="H313" s="15" t="s">
        <v>1397</v>
      </c>
      <c r="I313" s="15"/>
      <c r="J313" s="20">
        <v>-41.487299999999998</v>
      </c>
      <c r="K313" s="20">
        <v>-72.3</v>
      </c>
      <c r="L313" s="6">
        <v>1000</v>
      </c>
      <c r="N313" s="14" t="s">
        <v>1388</v>
      </c>
      <c r="Q313" s="21"/>
      <c r="R313" s="18"/>
      <c r="S313" s="14"/>
      <c r="T313" s="14"/>
      <c r="U313" s="14"/>
    </row>
    <row r="314" spans="1:22" ht="49.95" customHeight="1" x14ac:dyDescent="0.3">
      <c r="A314" s="15" t="s">
        <v>401</v>
      </c>
      <c r="C314" s="7" t="s">
        <v>1062</v>
      </c>
      <c r="D314" s="63" t="s">
        <v>1393</v>
      </c>
      <c r="E314" s="7"/>
      <c r="F314" s="6"/>
      <c r="H314" s="15" t="s">
        <v>1392</v>
      </c>
      <c r="I314" s="15"/>
      <c r="J314" s="20">
        <v>-41.487299999999998</v>
      </c>
      <c r="K314" s="20">
        <v>-72.3</v>
      </c>
      <c r="L314" s="6">
        <v>1000</v>
      </c>
      <c r="N314" s="14" t="s">
        <v>1388</v>
      </c>
      <c r="Q314" s="21"/>
      <c r="R314" s="18"/>
      <c r="S314" s="14"/>
      <c r="T314" s="14"/>
      <c r="U314" s="14"/>
    </row>
    <row r="315" spans="1:22" ht="49.95" customHeight="1" x14ac:dyDescent="0.3">
      <c r="A315" s="28" t="s">
        <v>401</v>
      </c>
      <c r="C315" s="15" t="s">
        <v>1062</v>
      </c>
      <c r="D315" s="63" t="s">
        <v>1706</v>
      </c>
      <c r="H315" s="7" t="s">
        <v>1821</v>
      </c>
      <c r="I315" s="7" t="s">
        <v>1822</v>
      </c>
      <c r="J315" s="6">
        <v>-36.354700000000001</v>
      </c>
      <c r="K315" s="6">
        <v>-56.715699999999998</v>
      </c>
      <c r="L315" s="6">
        <v>100</v>
      </c>
      <c r="N315" s="14" t="s">
        <v>1713</v>
      </c>
      <c r="Q315" s="21"/>
      <c r="R315" s="18"/>
      <c r="S315" s="14"/>
      <c r="T315" s="14"/>
      <c r="U315" s="14"/>
    </row>
    <row r="316" spans="1:22" ht="49.95" customHeight="1" x14ac:dyDescent="0.3">
      <c r="A316" s="28" t="s">
        <v>401</v>
      </c>
      <c r="C316" s="15" t="s">
        <v>1062</v>
      </c>
      <c r="D316" s="63" t="s">
        <v>1706</v>
      </c>
      <c r="H316" s="7" t="s">
        <v>1821</v>
      </c>
      <c r="I316" s="7" t="s">
        <v>1936</v>
      </c>
      <c r="J316" s="6">
        <v>-36.541600000000003</v>
      </c>
      <c r="K316" s="6">
        <v>-56.687600000000003</v>
      </c>
      <c r="L316" s="6">
        <v>100</v>
      </c>
      <c r="N316" s="14" t="s">
        <v>1710</v>
      </c>
      <c r="Q316" s="21"/>
      <c r="R316" s="18"/>
      <c r="S316" s="14"/>
      <c r="T316" s="14"/>
      <c r="U316" s="14"/>
    </row>
    <row r="317" spans="1:22" ht="49.95" customHeight="1" x14ac:dyDescent="0.3">
      <c r="A317" s="28" t="s">
        <v>401</v>
      </c>
      <c r="C317" s="28" t="s">
        <v>1062</v>
      </c>
      <c r="D317" s="63" t="s">
        <v>1706</v>
      </c>
      <c r="E317" s="15" t="s">
        <v>1705</v>
      </c>
      <c r="F317" s="6"/>
      <c r="H317" s="7" t="s">
        <v>1821</v>
      </c>
      <c r="I317" s="7" t="s">
        <v>1822</v>
      </c>
      <c r="J317" s="20">
        <v>-37.280200000000001</v>
      </c>
      <c r="K317" s="20">
        <v>-56.982399999999998</v>
      </c>
      <c r="L317" s="6">
        <v>100</v>
      </c>
      <c r="N317" s="14" t="s">
        <v>1711</v>
      </c>
      <c r="Q317" s="21"/>
      <c r="R317" s="18"/>
      <c r="S317" s="14"/>
      <c r="T317" s="14"/>
      <c r="U317" s="14"/>
    </row>
    <row r="318" spans="1:22" s="26" customFormat="1" ht="49.95" customHeight="1" x14ac:dyDescent="0.3">
      <c r="A318" s="28" t="s">
        <v>401</v>
      </c>
      <c r="B318" s="27"/>
      <c r="C318" s="28" t="s">
        <v>1062</v>
      </c>
      <c r="D318" s="62" t="s">
        <v>1706</v>
      </c>
      <c r="E318" s="27" t="s">
        <v>1705</v>
      </c>
      <c r="G318" s="27"/>
      <c r="H318" s="27" t="s">
        <v>1821</v>
      </c>
      <c r="I318" s="27" t="s">
        <v>1822</v>
      </c>
      <c r="J318" s="37">
        <v>-37.346400000000003</v>
      </c>
      <c r="K318" s="37">
        <v>-57.026600000000002</v>
      </c>
      <c r="L318" s="26">
        <v>100</v>
      </c>
      <c r="N318" s="25" t="s">
        <v>1712</v>
      </c>
      <c r="Q318" s="38"/>
      <c r="R318" s="39"/>
      <c r="S318" s="25"/>
      <c r="T318" s="25"/>
      <c r="U318" s="25"/>
    </row>
    <row r="319" spans="1:22" s="26" customFormat="1" ht="49.95" customHeight="1" x14ac:dyDescent="0.3">
      <c r="A319" s="27" t="s">
        <v>401</v>
      </c>
      <c r="B319" s="27"/>
      <c r="C319" s="28" t="s">
        <v>1062</v>
      </c>
      <c r="D319" s="62" t="s">
        <v>1912</v>
      </c>
      <c r="E319" s="27"/>
      <c r="G319" s="27"/>
      <c r="H319" s="27" t="s">
        <v>1934</v>
      </c>
      <c r="I319" s="27" t="s">
        <v>1914</v>
      </c>
      <c r="J319" s="37">
        <v>-37.280200000000001</v>
      </c>
      <c r="K319" s="37">
        <v>-56.982399999999998</v>
      </c>
      <c r="L319" s="26">
        <v>100</v>
      </c>
      <c r="N319" s="26" t="s">
        <v>1711</v>
      </c>
      <c r="Q319" s="38"/>
      <c r="R319" s="39"/>
      <c r="S319" s="25"/>
      <c r="T319" s="25"/>
      <c r="U319" s="25"/>
      <c r="V319" s="25"/>
    </row>
    <row r="320" spans="1:22" s="26" customFormat="1" ht="49.95" customHeight="1" x14ac:dyDescent="0.3">
      <c r="A320" s="27" t="s">
        <v>401</v>
      </c>
      <c r="B320" s="27"/>
      <c r="C320" s="28" t="s">
        <v>1062</v>
      </c>
      <c r="D320" s="62" t="s">
        <v>1912</v>
      </c>
      <c r="E320" s="27"/>
      <c r="G320" s="27"/>
      <c r="H320" s="27" t="s">
        <v>1934</v>
      </c>
      <c r="I320" s="27" t="s">
        <v>1914</v>
      </c>
      <c r="J320" s="37">
        <v>-37.346400000000003</v>
      </c>
      <c r="K320" s="37">
        <v>-57.026600000000002</v>
      </c>
      <c r="L320" s="26">
        <v>100</v>
      </c>
      <c r="N320" s="25" t="s">
        <v>1712</v>
      </c>
      <c r="Q320" s="38"/>
      <c r="R320" s="39"/>
      <c r="S320" s="25"/>
      <c r="T320" s="25"/>
      <c r="U320" s="25"/>
      <c r="V320" s="25"/>
    </row>
    <row r="321" spans="1:21" s="26" customFormat="1" ht="49.95" customHeight="1" x14ac:dyDescent="0.3">
      <c r="A321" s="28" t="s">
        <v>401</v>
      </c>
      <c r="B321" s="27"/>
      <c r="C321" s="27" t="s">
        <v>1062</v>
      </c>
      <c r="D321" s="62" t="s">
        <v>1459</v>
      </c>
      <c r="E321" s="27" t="s">
        <v>1823</v>
      </c>
      <c r="G321" s="27"/>
      <c r="H321" s="27" t="s">
        <v>1749</v>
      </c>
      <c r="I321" s="28" t="s">
        <v>1701</v>
      </c>
      <c r="J321" s="37">
        <v>-40.996499999999997</v>
      </c>
      <c r="K321" s="37">
        <v>-61.654299999999999</v>
      </c>
      <c r="L321" s="26">
        <v>1000</v>
      </c>
      <c r="N321" s="25" t="s">
        <v>1698</v>
      </c>
      <c r="Q321" s="38"/>
      <c r="R321" s="39"/>
      <c r="S321" s="25"/>
      <c r="T321" s="25"/>
      <c r="U321" s="25"/>
    </row>
    <row r="322" spans="1:21" s="26" customFormat="1" ht="49.95" customHeight="1" x14ac:dyDescent="0.3">
      <c r="A322" s="28" t="s">
        <v>401</v>
      </c>
      <c r="B322" s="27"/>
      <c r="C322" s="27" t="s">
        <v>1062</v>
      </c>
      <c r="D322" s="62" t="s">
        <v>1459</v>
      </c>
      <c r="E322" s="27" t="s">
        <v>1823</v>
      </c>
      <c r="G322" s="27"/>
      <c r="H322" s="27" t="s">
        <v>1749</v>
      </c>
      <c r="I322" s="28" t="s">
        <v>1701</v>
      </c>
      <c r="J322" s="37">
        <v>-39.545000000000002</v>
      </c>
      <c r="K322" s="37">
        <v>-61.325699999999998</v>
      </c>
      <c r="L322" s="26">
        <v>1000</v>
      </c>
      <c r="N322" s="25" t="s">
        <v>1699</v>
      </c>
      <c r="Q322" s="38"/>
      <c r="R322" s="39"/>
      <c r="S322" s="25" t="s">
        <v>1702</v>
      </c>
      <c r="T322" s="25"/>
      <c r="U322" s="25"/>
    </row>
    <row r="323" spans="1:21" s="26" customFormat="1" ht="49.95" customHeight="1" x14ac:dyDescent="0.3">
      <c r="A323" s="28" t="s">
        <v>401</v>
      </c>
      <c r="B323" s="27"/>
      <c r="C323" s="27" t="s">
        <v>1062</v>
      </c>
      <c r="D323" s="62" t="s">
        <v>1459</v>
      </c>
      <c r="E323" s="27"/>
      <c r="G323" s="27"/>
      <c r="H323" s="27" t="s">
        <v>1749</v>
      </c>
      <c r="I323" s="28" t="s">
        <v>1701</v>
      </c>
      <c r="J323" s="37">
        <v>-37.996200000000002</v>
      </c>
      <c r="K323" s="37">
        <v>-57.2498</v>
      </c>
      <c r="L323" s="26">
        <v>1000</v>
      </c>
      <c r="N323" s="25" t="s">
        <v>1700</v>
      </c>
      <c r="Q323" s="38"/>
      <c r="R323" s="39"/>
      <c r="S323" s="25" t="s">
        <v>1472</v>
      </c>
      <c r="T323" s="25"/>
      <c r="U323" s="25"/>
    </row>
    <row r="324" spans="1:21" ht="49.95" customHeight="1" x14ac:dyDescent="0.3">
      <c r="A324" s="28" t="s">
        <v>401</v>
      </c>
      <c r="B324" s="27"/>
      <c r="C324" s="27" t="s">
        <v>1062</v>
      </c>
      <c r="D324" s="62" t="s">
        <v>1459</v>
      </c>
      <c r="E324" s="27" t="s">
        <v>1823</v>
      </c>
      <c r="F324" s="6"/>
      <c r="H324" s="7" t="s">
        <v>1750</v>
      </c>
      <c r="I324" s="15" t="s">
        <v>1251</v>
      </c>
      <c r="J324" s="6">
        <v>-41.11</v>
      </c>
      <c r="K324" s="6">
        <v>-62.66</v>
      </c>
      <c r="L324" s="6">
        <v>10</v>
      </c>
      <c r="N324" s="14" t="s">
        <v>1697</v>
      </c>
      <c r="Q324" s="21"/>
      <c r="R324" s="18"/>
      <c r="S324" s="14" t="s">
        <v>1703</v>
      </c>
      <c r="T324" s="14"/>
      <c r="U324" s="14"/>
    </row>
    <row r="325" spans="1:21" ht="49.95" customHeight="1" x14ac:dyDescent="0.3">
      <c r="A325" s="28" t="s">
        <v>401</v>
      </c>
      <c r="B325" s="27"/>
      <c r="C325" s="27" t="s">
        <v>1062</v>
      </c>
      <c r="D325" s="62" t="s">
        <v>1459</v>
      </c>
      <c r="E325" s="27" t="s">
        <v>1823</v>
      </c>
      <c r="F325" s="6"/>
      <c r="H325" s="7" t="s">
        <v>1750</v>
      </c>
      <c r="I325" s="15" t="s">
        <v>1251</v>
      </c>
      <c r="J325" s="8">
        <v>-41.27</v>
      </c>
      <c r="K325" s="8">
        <v>-63.1</v>
      </c>
      <c r="L325" s="6">
        <v>10</v>
      </c>
      <c r="N325" s="14" t="s">
        <v>1284</v>
      </c>
      <c r="Q325" s="21"/>
      <c r="R325" s="18"/>
      <c r="S325" s="14" t="s">
        <v>1703</v>
      </c>
      <c r="T325" s="14"/>
      <c r="U325" s="14"/>
    </row>
    <row r="326" spans="1:21" ht="49.95" customHeight="1" x14ac:dyDescent="0.3">
      <c r="A326" s="28" t="s">
        <v>401</v>
      </c>
      <c r="B326" s="27"/>
      <c r="C326" s="27" t="s">
        <v>1062</v>
      </c>
      <c r="D326" s="62" t="s">
        <v>1459</v>
      </c>
      <c r="E326" s="27" t="s">
        <v>1823</v>
      </c>
      <c r="F326" s="6"/>
      <c r="H326" s="7" t="s">
        <v>1750</v>
      </c>
      <c r="I326" s="15" t="s">
        <v>1251</v>
      </c>
      <c r="J326" s="6">
        <v>-41.29</v>
      </c>
      <c r="K326" s="6">
        <v>-63.6</v>
      </c>
      <c r="L326" s="6">
        <v>10</v>
      </c>
      <c r="N326" s="14" t="s">
        <v>1285</v>
      </c>
      <c r="Q326" s="21"/>
      <c r="R326" s="18"/>
      <c r="S326" s="14" t="s">
        <v>1702</v>
      </c>
      <c r="T326" s="14"/>
      <c r="U326" s="14"/>
    </row>
    <row r="327" spans="1:21" ht="49.95" customHeight="1" x14ac:dyDescent="0.3">
      <c r="A327" s="28" t="s">
        <v>401</v>
      </c>
      <c r="B327" s="27"/>
      <c r="C327" s="27" t="s">
        <v>1062</v>
      </c>
      <c r="D327" s="62" t="s">
        <v>1459</v>
      </c>
      <c r="E327" s="27" t="s">
        <v>1823</v>
      </c>
      <c r="F327" s="6"/>
      <c r="H327" s="7" t="s">
        <v>1750</v>
      </c>
      <c r="I327" s="15" t="s">
        <v>1251</v>
      </c>
      <c r="J327" s="8">
        <v>-41.19</v>
      </c>
      <c r="K327" s="8">
        <v>-64.14</v>
      </c>
      <c r="L327" s="6">
        <v>10</v>
      </c>
      <c r="N327" s="14" t="s">
        <v>1286</v>
      </c>
      <c r="Q327" s="21"/>
      <c r="R327" s="18"/>
      <c r="S327" s="14" t="s">
        <v>1704</v>
      </c>
      <c r="T327" s="14"/>
      <c r="U327" s="14"/>
    </row>
    <row r="328" spans="1:21" ht="49.95" customHeight="1" x14ac:dyDescent="0.3">
      <c r="A328" s="28" t="s">
        <v>401</v>
      </c>
      <c r="B328" s="27"/>
      <c r="C328" s="27" t="s">
        <v>1062</v>
      </c>
      <c r="D328" s="62" t="s">
        <v>1459</v>
      </c>
      <c r="E328" s="27" t="s">
        <v>1823</v>
      </c>
      <c r="F328" s="6"/>
      <c r="H328" s="7" t="s">
        <v>1750</v>
      </c>
      <c r="I328" s="15" t="s">
        <v>1251</v>
      </c>
      <c r="J328" s="8">
        <v>-41.02</v>
      </c>
      <c r="K328" s="8">
        <v>-64.61</v>
      </c>
      <c r="L328" s="26">
        <v>10</v>
      </c>
      <c r="N328" s="14" t="s">
        <v>1276</v>
      </c>
      <c r="Q328" s="21"/>
      <c r="R328" s="18"/>
      <c r="S328" s="14" t="s">
        <v>1704</v>
      </c>
      <c r="T328" s="14"/>
      <c r="U328" s="14"/>
    </row>
    <row r="329" spans="1:21" ht="49.95" customHeight="1" x14ac:dyDescent="0.3">
      <c r="A329" s="28" t="s">
        <v>401</v>
      </c>
      <c r="B329" s="27"/>
      <c r="C329" s="27" t="s">
        <v>1062</v>
      </c>
      <c r="D329" s="62" t="s">
        <v>1459</v>
      </c>
      <c r="E329" s="27" t="s">
        <v>1823</v>
      </c>
      <c r="F329" s="6"/>
      <c r="H329" s="7" t="s">
        <v>1750</v>
      </c>
      <c r="I329" s="15" t="s">
        <v>1251</v>
      </c>
      <c r="J329" s="8">
        <v>-41.48</v>
      </c>
      <c r="K329" s="8">
        <v>-64.930000000000007</v>
      </c>
      <c r="L329" s="6">
        <v>10</v>
      </c>
      <c r="N329" s="14" t="s">
        <v>1277</v>
      </c>
      <c r="Q329" s="21"/>
      <c r="R329" s="18"/>
      <c r="S329" s="14" t="s">
        <v>1702</v>
      </c>
      <c r="T329" s="14"/>
      <c r="U329" s="14"/>
    </row>
    <row r="330" spans="1:21" ht="49.95" customHeight="1" x14ac:dyDescent="0.3">
      <c r="A330" s="28" t="s">
        <v>401</v>
      </c>
      <c r="B330" s="27"/>
      <c r="C330" s="27" t="s">
        <v>1062</v>
      </c>
      <c r="D330" s="62" t="s">
        <v>1459</v>
      </c>
      <c r="E330" s="27" t="s">
        <v>1823</v>
      </c>
      <c r="F330" s="6"/>
      <c r="H330" s="7" t="s">
        <v>1750</v>
      </c>
      <c r="I330" s="15" t="s">
        <v>1251</v>
      </c>
      <c r="J330" s="6">
        <v>-41.67</v>
      </c>
      <c r="K330" s="6">
        <v>-64.92</v>
      </c>
      <c r="L330" s="6">
        <v>10</v>
      </c>
      <c r="N330" s="14" t="s">
        <v>1287</v>
      </c>
      <c r="Q330" s="21"/>
      <c r="R330" s="18"/>
      <c r="S330" s="14" t="s">
        <v>1704</v>
      </c>
      <c r="T330" s="14"/>
      <c r="U330" s="14"/>
    </row>
    <row r="331" spans="1:21" ht="49.95" customHeight="1" x14ac:dyDescent="0.3">
      <c r="A331" s="28" t="s">
        <v>401</v>
      </c>
      <c r="B331" s="27"/>
      <c r="C331" s="27" t="s">
        <v>1062</v>
      </c>
      <c r="D331" s="62" t="s">
        <v>1459</v>
      </c>
      <c r="E331" s="27" t="s">
        <v>1823</v>
      </c>
      <c r="F331" s="6"/>
      <c r="H331" s="7" t="s">
        <v>1750</v>
      </c>
      <c r="I331" s="15" t="s">
        <v>1251</v>
      </c>
      <c r="J331" s="8">
        <v>-41.93</v>
      </c>
      <c r="K331" s="8">
        <v>-64.930000000000007</v>
      </c>
      <c r="L331" s="6">
        <v>10</v>
      </c>
      <c r="N331" s="14" t="s">
        <v>1278</v>
      </c>
      <c r="Q331" s="21"/>
      <c r="R331" s="18"/>
      <c r="S331" s="14" t="s">
        <v>1704</v>
      </c>
      <c r="T331" s="14"/>
      <c r="U331" s="14"/>
    </row>
    <row r="332" spans="1:21" ht="49.95" customHeight="1" x14ac:dyDescent="0.3">
      <c r="A332" s="28" t="s">
        <v>401</v>
      </c>
      <c r="B332" s="27"/>
      <c r="C332" s="27" t="s">
        <v>1062</v>
      </c>
      <c r="D332" s="62" t="s">
        <v>1459</v>
      </c>
      <c r="E332" s="27" t="s">
        <v>1823</v>
      </c>
      <c r="F332" s="6"/>
      <c r="H332" s="7" t="s">
        <v>1750</v>
      </c>
      <c r="I332" s="15" t="s">
        <v>1251</v>
      </c>
      <c r="J332" s="8">
        <v>-42.11</v>
      </c>
      <c r="K332" s="8">
        <v>-64.39</v>
      </c>
      <c r="L332" s="6">
        <v>10</v>
      </c>
      <c r="N332" s="14" t="s">
        <v>1267</v>
      </c>
      <c r="Q332" s="21"/>
      <c r="R332" s="18"/>
      <c r="S332" s="14" t="s">
        <v>1704</v>
      </c>
      <c r="T332" s="14"/>
      <c r="U332" s="14"/>
    </row>
    <row r="333" spans="1:21" ht="49.95" customHeight="1" x14ac:dyDescent="0.3">
      <c r="A333" s="28" t="s">
        <v>401</v>
      </c>
      <c r="B333" s="27"/>
      <c r="C333" s="27" t="s">
        <v>1062</v>
      </c>
      <c r="D333" s="62" t="s">
        <v>1459</v>
      </c>
      <c r="E333" s="27" t="s">
        <v>1823</v>
      </c>
      <c r="F333" s="6"/>
      <c r="H333" s="7" t="s">
        <v>1750</v>
      </c>
      <c r="I333" s="15" t="s">
        <v>1251</v>
      </c>
      <c r="J333" s="8">
        <v>-42.13</v>
      </c>
      <c r="K333" s="8">
        <v>-64.41</v>
      </c>
      <c r="L333" s="6">
        <v>10</v>
      </c>
      <c r="N333" s="14" t="s">
        <v>1279</v>
      </c>
      <c r="Q333" s="21"/>
      <c r="R333" s="18"/>
      <c r="S333" s="14" t="s">
        <v>1702</v>
      </c>
      <c r="T333" s="14"/>
      <c r="U333" s="14"/>
    </row>
    <row r="334" spans="1:21" ht="49.95" customHeight="1" x14ac:dyDescent="0.3">
      <c r="A334" s="28" t="s">
        <v>401</v>
      </c>
      <c r="B334" s="27"/>
      <c r="C334" s="27" t="s">
        <v>1062</v>
      </c>
      <c r="D334" s="62" t="s">
        <v>1459</v>
      </c>
      <c r="E334" s="27" t="s">
        <v>1823</v>
      </c>
      <c r="F334" s="6"/>
      <c r="H334" s="7" t="s">
        <v>1750</v>
      </c>
      <c r="I334" s="15" t="s">
        <v>1251</v>
      </c>
      <c r="J334" s="8">
        <v>-42.15</v>
      </c>
      <c r="K334" s="8">
        <v>-64.17</v>
      </c>
      <c r="L334" s="6">
        <v>10</v>
      </c>
      <c r="N334" s="14" t="s">
        <v>1269</v>
      </c>
      <c r="Q334" s="21"/>
      <c r="R334" s="18"/>
      <c r="S334" s="14" t="s">
        <v>1702</v>
      </c>
      <c r="T334" s="14"/>
      <c r="U334" s="14"/>
    </row>
    <row r="335" spans="1:21" ht="49.95" customHeight="1" x14ac:dyDescent="0.3">
      <c r="A335" s="28" t="s">
        <v>401</v>
      </c>
      <c r="C335" s="27" t="s">
        <v>1062</v>
      </c>
      <c r="D335" s="62" t="s">
        <v>1459</v>
      </c>
      <c r="E335" s="27" t="s">
        <v>1823</v>
      </c>
      <c r="F335" s="6"/>
      <c r="H335" s="7" t="s">
        <v>1750</v>
      </c>
      <c r="I335" s="15" t="s">
        <v>1251</v>
      </c>
      <c r="J335" s="8">
        <v>-42.06</v>
      </c>
      <c r="K335" s="8">
        <v>-63.95</v>
      </c>
      <c r="L335" s="6">
        <v>10</v>
      </c>
      <c r="N335" s="14" t="s">
        <v>1270</v>
      </c>
      <c r="Q335" s="21"/>
      <c r="R335" s="18"/>
      <c r="S335" s="14" t="s">
        <v>1702</v>
      </c>
      <c r="T335" s="14"/>
      <c r="U335" s="14"/>
    </row>
    <row r="336" spans="1:21" ht="49.95" customHeight="1" x14ac:dyDescent="0.3">
      <c r="A336" s="28" t="s">
        <v>401</v>
      </c>
      <c r="C336" s="27" t="s">
        <v>1413</v>
      </c>
      <c r="D336" s="27" t="s">
        <v>1823</v>
      </c>
      <c r="E336" s="27"/>
      <c r="F336" s="6"/>
      <c r="H336" s="7" t="s">
        <v>1842</v>
      </c>
      <c r="I336" s="7" t="s">
        <v>1843</v>
      </c>
      <c r="J336" s="8">
        <v>-41.58</v>
      </c>
      <c r="K336" s="8">
        <v>-64.73</v>
      </c>
      <c r="L336" s="6">
        <v>10</v>
      </c>
      <c r="N336" s="6" t="s">
        <v>1844</v>
      </c>
      <c r="Q336" s="21"/>
      <c r="R336" s="18"/>
      <c r="S336" s="14"/>
      <c r="T336" s="14"/>
      <c r="U336" s="14"/>
    </row>
    <row r="337" spans="1:22" ht="49.95" customHeight="1" x14ac:dyDescent="0.3">
      <c r="A337" s="28" t="s">
        <v>401</v>
      </c>
      <c r="C337" s="27" t="s">
        <v>1062</v>
      </c>
      <c r="D337" s="27" t="s">
        <v>1823</v>
      </c>
      <c r="E337" s="27"/>
      <c r="F337" s="6"/>
      <c r="H337" s="7" t="s">
        <v>1842</v>
      </c>
      <c r="I337" s="7" t="s">
        <v>1843</v>
      </c>
      <c r="J337" s="8">
        <v>-41.2</v>
      </c>
      <c r="K337" s="8">
        <v>-64.069999999999993</v>
      </c>
      <c r="L337" s="6">
        <v>10</v>
      </c>
      <c r="N337" s="6" t="s">
        <v>1844</v>
      </c>
      <c r="Q337" s="21"/>
      <c r="R337" s="18"/>
      <c r="S337" s="14"/>
      <c r="T337" s="14"/>
      <c r="U337" s="14"/>
    </row>
    <row r="338" spans="1:22" s="26" customFormat="1" ht="49.95" customHeight="1" x14ac:dyDescent="0.3">
      <c r="A338" s="27" t="s">
        <v>2149</v>
      </c>
      <c r="B338" s="28"/>
      <c r="C338" s="28" t="s">
        <v>1062</v>
      </c>
      <c r="D338" s="61" t="s">
        <v>2150</v>
      </c>
      <c r="E338" s="27"/>
      <c r="G338" s="27"/>
      <c r="H338" s="27" t="s">
        <v>2147</v>
      </c>
      <c r="I338" s="28"/>
      <c r="J338" s="42">
        <v>-52.1</v>
      </c>
      <c r="K338" s="37">
        <v>-32.166600000000003</v>
      </c>
      <c r="L338" s="26">
        <v>100</v>
      </c>
      <c r="N338" s="26" t="s">
        <v>2148</v>
      </c>
      <c r="O338" s="25"/>
      <c r="P338" s="25"/>
      <c r="Q338" s="53"/>
      <c r="R338" s="31"/>
      <c r="S338" s="54"/>
      <c r="T338" s="25"/>
      <c r="U338" s="25"/>
      <c r="V338" s="25"/>
    </row>
    <row r="339" spans="1:22" ht="49.95" customHeight="1" x14ac:dyDescent="0.3">
      <c r="A339" s="28" t="s">
        <v>498</v>
      </c>
      <c r="B339" s="7" t="s">
        <v>1819</v>
      </c>
      <c r="C339" s="7" t="s">
        <v>1062</v>
      </c>
      <c r="D339" s="63" t="s">
        <v>1515</v>
      </c>
      <c r="E339" s="7"/>
      <c r="F339" s="6"/>
      <c r="H339" s="7" t="s">
        <v>1738</v>
      </c>
      <c r="I339" s="15" t="s">
        <v>1511</v>
      </c>
      <c r="J339" s="20">
        <v>-8.5299999999999994</v>
      </c>
      <c r="K339" s="20">
        <v>-35</v>
      </c>
      <c r="L339" s="6">
        <v>100</v>
      </c>
      <c r="N339" s="14" t="s">
        <v>1510</v>
      </c>
      <c r="Q339" s="21"/>
      <c r="R339" s="18"/>
      <c r="S339" s="14"/>
      <c r="T339" s="14"/>
      <c r="U339" s="14"/>
    </row>
    <row r="340" spans="1:22" ht="49.95" customHeight="1" x14ac:dyDescent="0.3">
      <c r="A340" s="15" t="s">
        <v>505</v>
      </c>
      <c r="C340" s="7" t="s">
        <v>1062</v>
      </c>
      <c r="D340" s="63" t="s">
        <v>1515</v>
      </c>
      <c r="E340" s="7"/>
      <c r="F340" s="6"/>
      <c r="H340" s="7" t="s">
        <v>1751</v>
      </c>
      <c r="I340" s="15" t="s">
        <v>1512</v>
      </c>
      <c r="J340" s="20">
        <v>-22.75</v>
      </c>
      <c r="K340" s="20">
        <v>-41.883299999999998</v>
      </c>
      <c r="L340" s="6">
        <v>100</v>
      </c>
      <c r="N340" s="14" t="s">
        <v>1513</v>
      </c>
      <c r="Q340" s="21"/>
      <c r="R340" s="18"/>
      <c r="S340" s="14"/>
      <c r="T340" s="14"/>
      <c r="U340" s="14"/>
    </row>
    <row r="341" spans="1:22" ht="49.95" customHeight="1" x14ac:dyDescent="0.3">
      <c r="A341" s="15" t="s">
        <v>505</v>
      </c>
      <c r="C341" s="7" t="s">
        <v>1062</v>
      </c>
      <c r="D341" s="63" t="s">
        <v>1515</v>
      </c>
      <c r="E341" s="7"/>
      <c r="F341" s="6"/>
      <c r="H341" s="7" t="s">
        <v>1751</v>
      </c>
      <c r="I341" s="15" t="s">
        <v>1512</v>
      </c>
      <c r="J341" s="20">
        <v>-22.9833</v>
      </c>
      <c r="K341" s="20">
        <v>-42</v>
      </c>
      <c r="L341" s="6">
        <v>100</v>
      </c>
      <c r="N341" s="14" t="s">
        <v>1514</v>
      </c>
      <c r="Q341" s="21"/>
      <c r="R341" s="18"/>
      <c r="S341" s="14"/>
      <c r="T341" s="14"/>
      <c r="U341" s="14"/>
    </row>
    <row r="342" spans="1:22" ht="49.95" customHeight="1" x14ac:dyDescent="0.3">
      <c r="A342" s="15" t="s">
        <v>505</v>
      </c>
      <c r="C342" s="15" t="s">
        <v>1062</v>
      </c>
      <c r="D342" s="63" t="s">
        <v>1527</v>
      </c>
      <c r="E342" s="7"/>
      <c r="F342" s="6"/>
      <c r="H342" s="7" t="s">
        <v>1752</v>
      </c>
      <c r="I342" s="15" t="s">
        <v>1528</v>
      </c>
      <c r="J342" s="20">
        <v>-22.754999999999999</v>
      </c>
      <c r="K342" s="20">
        <v>41.901899999999998</v>
      </c>
      <c r="L342" s="6">
        <v>10</v>
      </c>
      <c r="N342" s="14" t="s">
        <v>1525</v>
      </c>
      <c r="Q342" s="21"/>
      <c r="R342" s="18"/>
      <c r="S342" s="14"/>
      <c r="T342" s="14"/>
      <c r="U342" s="14"/>
      <c r="V342" s="14" t="s">
        <v>1529</v>
      </c>
    </row>
    <row r="343" spans="1:22" ht="49.95" customHeight="1" x14ac:dyDescent="0.3">
      <c r="A343" s="7" t="s">
        <v>2187</v>
      </c>
      <c r="C343" s="7" t="s">
        <v>1062</v>
      </c>
      <c r="D343" s="15" t="s">
        <v>1349</v>
      </c>
      <c r="H343" s="15" t="s">
        <v>1458</v>
      </c>
      <c r="I343" s="15"/>
      <c r="J343" s="6">
        <v>-23.166699999999999</v>
      </c>
      <c r="K343" s="6">
        <v>-70.75</v>
      </c>
      <c r="L343" s="6">
        <v>1</v>
      </c>
      <c r="N343" s="14" t="s">
        <v>1353</v>
      </c>
      <c r="S343" s="14" t="s">
        <v>1350</v>
      </c>
      <c r="T343" s="14" t="s">
        <v>1351</v>
      </c>
      <c r="U343" s="14" t="s">
        <v>1169</v>
      </c>
      <c r="V343" s="6" t="s">
        <v>1348</v>
      </c>
    </row>
    <row r="344" spans="1:22" ht="49.95" customHeight="1" x14ac:dyDescent="0.3">
      <c r="A344" s="15" t="s">
        <v>581</v>
      </c>
      <c r="C344" s="15" t="s">
        <v>1062</v>
      </c>
      <c r="D344" s="15" t="s">
        <v>1637</v>
      </c>
      <c r="E344" s="7"/>
      <c r="F344" s="6"/>
      <c r="H344" s="7" t="s">
        <v>1728</v>
      </c>
      <c r="I344" s="15" t="s">
        <v>1639</v>
      </c>
      <c r="J344" s="34">
        <v>-53.783299999999997</v>
      </c>
      <c r="K344" s="20">
        <v>-79.3</v>
      </c>
      <c r="L344" s="6">
        <v>10000</v>
      </c>
      <c r="N344" s="14" t="s">
        <v>1634</v>
      </c>
      <c r="S344" s="14"/>
      <c r="T344" s="14"/>
      <c r="U344" s="14"/>
    </row>
    <row r="345" spans="1:22" ht="49.95" customHeight="1" x14ac:dyDescent="0.3">
      <c r="A345" s="15" t="s">
        <v>581</v>
      </c>
      <c r="C345" s="15" t="s">
        <v>1062</v>
      </c>
      <c r="D345" s="15" t="s">
        <v>1637</v>
      </c>
      <c r="E345" s="7"/>
      <c r="F345" s="6"/>
      <c r="H345" s="7" t="s">
        <v>1719</v>
      </c>
      <c r="I345" s="15" t="s">
        <v>1640</v>
      </c>
      <c r="J345" s="34">
        <v>-51.5</v>
      </c>
      <c r="K345" s="20">
        <v>-71</v>
      </c>
      <c r="L345" s="6">
        <v>10000</v>
      </c>
      <c r="N345" s="14" t="s">
        <v>1634</v>
      </c>
      <c r="S345" s="14"/>
      <c r="T345" s="14"/>
      <c r="U345" s="14"/>
    </row>
    <row r="346" spans="1:22" s="26" customFormat="1" ht="49.95" customHeight="1" x14ac:dyDescent="0.3">
      <c r="A346" s="28" t="s">
        <v>581</v>
      </c>
      <c r="B346" s="28" t="s">
        <v>1483</v>
      </c>
      <c r="C346" s="27" t="s">
        <v>1062</v>
      </c>
      <c r="D346" s="28" t="s">
        <v>1474</v>
      </c>
      <c r="E346" s="27"/>
      <c r="G346" s="27"/>
      <c r="H346" s="28" t="s">
        <v>1475</v>
      </c>
      <c r="I346" s="28"/>
      <c r="J346" s="29">
        <v>-46.346899999999998</v>
      </c>
      <c r="K346" s="29">
        <v>-64.006299999999996</v>
      </c>
      <c r="L346" s="30"/>
      <c r="N346" s="25" t="s">
        <v>1476</v>
      </c>
      <c r="Q346" s="31"/>
      <c r="R346" s="31"/>
      <c r="S346" s="25" t="s">
        <v>1147</v>
      </c>
      <c r="V346" s="25"/>
    </row>
    <row r="347" spans="1:22" s="26" customFormat="1" ht="49.95" customHeight="1" x14ac:dyDescent="0.3">
      <c r="A347" s="28" t="s">
        <v>581</v>
      </c>
      <c r="B347" s="28" t="s">
        <v>1483</v>
      </c>
      <c r="C347" s="27" t="s">
        <v>1062</v>
      </c>
      <c r="D347" s="28" t="s">
        <v>1474</v>
      </c>
      <c r="E347" s="27"/>
      <c r="G347" s="27"/>
      <c r="H347" s="28" t="s">
        <v>1477</v>
      </c>
      <c r="I347" s="28"/>
      <c r="J347" s="29">
        <v>-45.713900000000002</v>
      </c>
      <c r="K347" s="29">
        <v>-65.346699999999998</v>
      </c>
      <c r="L347" s="30"/>
      <c r="N347" s="25" t="s">
        <v>1478</v>
      </c>
      <c r="Q347" s="31"/>
      <c r="R347" s="31"/>
      <c r="S347" s="25" t="s">
        <v>1147</v>
      </c>
      <c r="V347" s="25"/>
    </row>
    <row r="348" spans="1:22" s="26" customFormat="1" ht="49.95" customHeight="1" x14ac:dyDescent="0.3">
      <c r="A348" s="28" t="s">
        <v>581</v>
      </c>
      <c r="B348" s="28" t="s">
        <v>1483</v>
      </c>
      <c r="C348" s="27" t="s">
        <v>1062</v>
      </c>
      <c r="D348" s="28" t="s">
        <v>1474</v>
      </c>
      <c r="E348" s="27"/>
      <c r="G348" s="27"/>
      <c r="H348" s="28" t="s">
        <v>1477</v>
      </c>
      <c r="I348" s="28"/>
      <c r="J348" s="29">
        <v>-46.195</v>
      </c>
      <c r="K348" s="29">
        <v>-66.500200000000007</v>
      </c>
      <c r="L348" s="30"/>
      <c r="N348" s="25" t="s">
        <v>1479</v>
      </c>
      <c r="Q348" s="31"/>
      <c r="R348" s="31"/>
      <c r="S348" s="25" t="s">
        <v>1147</v>
      </c>
      <c r="V348" s="25"/>
    </row>
    <row r="349" spans="1:22" s="26" customFormat="1" ht="49.95" customHeight="1" x14ac:dyDescent="0.3">
      <c r="A349" s="28" t="s">
        <v>581</v>
      </c>
      <c r="B349" s="28" t="s">
        <v>1483</v>
      </c>
      <c r="C349" s="27" t="s">
        <v>1062</v>
      </c>
      <c r="D349" s="28" t="s">
        <v>1474</v>
      </c>
      <c r="E349" s="27"/>
      <c r="G349" s="27"/>
      <c r="H349" s="28" t="s">
        <v>1477</v>
      </c>
      <c r="I349" s="28"/>
      <c r="J349" s="29">
        <v>-46.702199999999998</v>
      </c>
      <c r="K349" s="29">
        <v>-66.049800000000005</v>
      </c>
      <c r="L349" s="30"/>
      <c r="N349" s="25" t="s">
        <v>1480</v>
      </c>
      <c r="Q349" s="31"/>
      <c r="R349" s="31"/>
      <c r="S349" s="25" t="s">
        <v>1147</v>
      </c>
      <c r="V349" s="25"/>
    </row>
    <row r="350" spans="1:22" s="26" customFormat="1" ht="49.95" customHeight="1" x14ac:dyDescent="0.3">
      <c r="A350" s="28" t="s">
        <v>581</v>
      </c>
      <c r="B350" s="28" t="s">
        <v>1483</v>
      </c>
      <c r="C350" s="27" t="s">
        <v>1062</v>
      </c>
      <c r="D350" s="28" t="s">
        <v>1474</v>
      </c>
      <c r="E350" s="27"/>
      <c r="G350" s="27"/>
      <c r="H350" s="28" t="s">
        <v>1481</v>
      </c>
      <c r="I350" s="28"/>
      <c r="J350" s="29">
        <v>-44.879199999999997</v>
      </c>
      <c r="K350" s="29">
        <v>-65.258799999999994</v>
      </c>
      <c r="L350" s="30"/>
      <c r="N350" s="25" t="s">
        <v>1482</v>
      </c>
      <c r="Q350" s="31"/>
      <c r="R350" s="31"/>
      <c r="S350" s="25" t="s">
        <v>1147</v>
      </c>
      <c r="V350" s="25"/>
    </row>
    <row r="351" spans="1:22" s="26" customFormat="1" ht="49.95" customHeight="1" x14ac:dyDescent="0.3">
      <c r="A351" s="28" t="s">
        <v>581</v>
      </c>
      <c r="B351" s="27"/>
      <c r="C351" s="27" t="s">
        <v>1062</v>
      </c>
      <c r="D351" s="15" t="s">
        <v>1687</v>
      </c>
      <c r="E351" s="7"/>
      <c r="F351" s="6"/>
      <c r="G351" s="7"/>
      <c r="H351" s="7" t="s">
        <v>1796</v>
      </c>
      <c r="I351" s="15" t="s">
        <v>1691</v>
      </c>
      <c r="J351" s="8">
        <v>-5.59</v>
      </c>
      <c r="K351" s="8">
        <v>-80.888900000000007</v>
      </c>
      <c r="L351" s="6">
        <v>1000</v>
      </c>
      <c r="M351" s="6"/>
      <c r="N351" s="14" t="s">
        <v>1562</v>
      </c>
      <c r="Q351" s="31"/>
      <c r="R351" s="31"/>
      <c r="S351" s="25"/>
      <c r="V351" s="25"/>
    </row>
    <row r="352" spans="1:22" s="26" customFormat="1" ht="49.95" customHeight="1" x14ac:dyDescent="0.3">
      <c r="A352" s="28" t="s">
        <v>581</v>
      </c>
      <c r="B352" s="27"/>
      <c r="C352" s="27" t="s">
        <v>1062</v>
      </c>
      <c r="D352" s="15" t="s">
        <v>1687</v>
      </c>
      <c r="E352" s="7"/>
      <c r="F352" s="6"/>
      <c r="G352" s="7"/>
      <c r="H352" s="7" t="s">
        <v>1796</v>
      </c>
      <c r="I352" s="15" t="s">
        <v>1691</v>
      </c>
      <c r="J352" s="8">
        <v>-9.1743000000000006</v>
      </c>
      <c r="K352" s="8">
        <v>-78.537099999999995</v>
      </c>
      <c r="L352" s="6">
        <v>1000</v>
      </c>
      <c r="M352" s="6"/>
      <c r="N352" s="14" t="s">
        <v>1688</v>
      </c>
      <c r="Q352" s="31"/>
      <c r="R352" s="31"/>
      <c r="S352" s="25"/>
      <c r="V352" s="25"/>
    </row>
    <row r="353" spans="1:22" s="26" customFormat="1" ht="49.95" customHeight="1" x14ac:dyDescent="0.3">
      <c r="A353" s="28" t="s">
        <v>581</v>
      </c>
      <c r="B353" s="27"/>
      <c r="C353" s="27" t="s">
        <v>1062</v>
      </c>
      <c r="D353" s="15" t="s">
        <v>1687</v>
      </c>
      <c r="E353" s="7"/>
      <c r="F353" s="6"/>
      <c r="G353" s="7"/>
      <c r="H353" s="7" t="s">
        <v>1796</v>
      </c>
      <c r="I353" s="15" t="s">
        <v>1691</v>
      </c>
      <c r="J353" s="8">
        <v>-12.12</v>
      </c>
      <c r="K353" s="8">
        <v>-77.043000000000006</v>
      </c>
      <c r="L353" s="6">
        <v>1000</v>
      </c>
      <c r="M353" s="6"/>
      <c r="N353" s="14" t="s">
        <v>1689</v>
      </c>
      <c r="Q353" s="31"/>
      <c r="R353" s="31"/>
      <c r="S353" s="25"/>
      <c r="V353" s="25"/>
    </row>
    <row r="354" spans="1:22" s="26" customFormat="1" ht="49.95" customHeight="1" x14ac:dyDescent="0.3">
      <c r="A354" s="28" t="s">
        <v>581</v>
      </c>
      <c r="B354" s="27"/>
      <c r="C354" s="27" t="s">
        <v>1062</v>
      </c>
      <c r="D354" s="15" t="s">
        <v>1687</v>
      </c>
      <c r="E354" s="7"/>
      <c r="F354" s="6"/>
      <c r="G354" s="7"/>
      <c r="H354" s="7" t="s">
        <v>1796</v>
      </c>
      <c r="I354" s="15" t="s">
        <v>1691</v>
      </c>
      <c r="J354" s="8">
        <v>-13.858499999999999</v>
      </c>
      <c r="K354" s="8">
        <v>-76.260000000000005</v>
      </c>
      <c r="L354" s="6">
        <v>1000</v>
      </c>
      <c r="M354" s="6"/>
      <c r="N354" s="14" t="s">
        <v>1690</v>
      </c>
      <c r="Q354" s="31"/>
      <c r="R354" s="31"/>
      <c r="S354" s="25"/>
      <c r="V354" s="25"/>
    </row>
    <row r="355" spans="1:22" s="26" customFormat="1" ht="49.95" customHeight="1" x14ac:dyDescent="0.3">
      <c r="A355" s="28" t="s">
        <v>605</v>
      </c>
      <c r="B355" s="27"/>
      <c r="C355" s="28" t="s">
        <v>1062</v>
      </c>
      <c r="D355" s="28" t="s">
        <v>1568</v>
      </c>
      <c r="E355" s="27" t="s">
        <v>2104</v>
      </c>
      <c r="G355" s="27"/>
      <c r="H355" s="7" t="s">
        <v>1739</v>
      </c>
      <c r="I355" s="15" t="s">
        <v>1576</v>
      </c>
      <c r="J355" s="34">
        <v>-34.881399999999999</v>
      </c>
      <c r="K355" s="20">
        <v>-55.282899999999998</v>
      </c>
      <c r="L355" s="6">
        <v>1000</v>
      </c>
      <c r="M355" s="6"/>
      <c r="N355" s="14" t="s">
        <v>1569</v>
      </c>
      <c r="O355" s="6"/>
      <c r="P355" s="6"/>
      <c r="Q355" s="10"/>
      <c r="R355" s="10"/>
      <c r="S355" s="14" t="s">
        <v>1574</v>
      </c>
      <c r="T355" s="6"/>
      <c r="U355" s="6"/>
      <c r="V355" s="14" t="s">
        <v>1575</v>
      </c>
    </row>
    <row r="356" spans="1:22" s="26" customFormat="1" ht="49.95" customHeight="1" x14ac:dyDescent="0.3">
      <c r="A356" s="28" t="s">
        <v>605</v>
      </c>
      <c r="B356" s="27"/>
      <c r="C356" s="27" t="s">
        <v>1062</v>
      </c>
      <c r="D356" s="28" t="s">
        <v>1568</v>
      </c>
      <c r="E356" s="27" t="s">
        <v>2104</v>
      </c>
      <c r="G356" s="27"/>
      <c r="H356" s="7" t="s">
        <v>1739</v>
      </c>
      <c r="I356" s="15" t="s">
        <v>1576</v>
      </c>
      <c r="J356" s="34">
        <v>-34.962499999999999</v>
      </c>
      <c r="K356" s="20">
        <v>-54.9467</v>
      </c>
      <c r="L356" s="6">
        <v>1000</v>
      </c>
      <c r="M356" s="6"/>
      <c r="N356" s="14" t="s">
        <v>1570</v>
      </c>
      <c r="O356" s="6"/>
      <c r="P356" s="6"/>
      <c r="Q356" s="10"/>
      <c r="R356" s="10"/>
      <c r="S356" s="14" t="s">
        <v>1574</v>
      </c>
      <c r="T356" s="6"/>
      <c r="U356" s="6"/>
      <c r="V356" s="14" t="s">
        <v>1575</v>
      </c>
    </row>
    <row r="357" spans="1:22" s="26" customFormat="1" ht="49.95" customHeight="1" x14ac:dyDescent="0.3">
      <c r="A357" s="28" t="s">
        <v>605</v>
      </c>
      <c r="B357" s="27"/>
      <c r="C357" s="27" t="s">
        <v>1062</v>
      </c>
      <c r="D357" s="28" t="s">
        <v>1568</v>
      </c>
      <c r="E357" s="27" t="s">
        <v>2104</v>
      </c>
      <c r="G357" s="27"/>
      <c r="H357" s="7" t="s">
        <v>1739</v>
      </c>
      <c r="I357" s="15" t="s">
        <v>1576</v>
      </c>
      <c r="J357" s="34">
        <v>-34.678400000000003</v>
      </c>
      <c r="K357" s="20">
        <v>-54.161200000000001</v>
      </c>
      <c r="L357" s="6">
        <v>1000</v>
      </c>
      <c r="M357" s="6"/>
      <c r="N357" s="14" t="s">
        <v>1571</v>
      </c>
      <c r="O357" s="6"/>
      <c r="P357" s="6"/>
      <c r="Q357" s="10"/>
      <c r="R357" s="10"/>
      <c r="S357" s="14" t="s">
        <v>1574</v>
      </c>
      <c r="T357" s="6"/>
      <c r="U357" s="6"/>
      <c r="V357" s="14" t="s">
        <v>1575</v>
      </c>
    </row>
    <row r="358" spans="1:22" s="26" customFormat="1" ht="49.5" customHeight="1" x14ac:dyDescent="0.3">
      <c r="A358" s="27" t="s">
        <v>605</v>
      </c>
      <c r="B358" s="27"/>
      <c r="C358" s="27" t="s">
        <v>1062</v>
      </c>
      <c r="D358" s="27" t="s">
        <v>2021</v>
      </c>
      <c r="E358" s="28" t="s">
        <v>2017</v>
      </c>
      <c r="G358" s="27"/>
      <c r="H358" s="7" t="s">
        <v>2020</v>
      </c>
      <c r="I358" s="15"/>
      <c r="J358" s="34">
        <v>-38.083300000000001</v>
      </c>
      <c r="K358" s="20">
        <v>-57.4833</v>
      </c>
      <c r="L358" s="6">
        <v>100</v>
      </c>
      <c r="M358" s="6"/>
      <c r="N358" s="6" t="s">
        <v>2019</v>
      </c>
      <c r="O358" s="6"/>
      <c r="P358" s="6"/>
      <c r="Q358" s="10"/>
      <c r="R358" s="10"/>
      <c r="S358" s="14"/>
      <c r="T358" s="6"/>
      <c r="U358" s="6"/>
      <c r="V358" s="14"/>
    </row>
    <row r="359" spans="1:22" s="26" customFormat="1" ht="49.95" customHeight="1" x14ac:dyDescent="0.3">
      <c r="A359" s="27" t="s">
        <v>605</v>
      </c>
      <c r="B359" s="27"/>
      <c r="C359" s="27" t="s">
        <v>1062</v>
      </c>
      <c r="D359" s="27" t="s">
        <v>2021</v>
      </c>
      <c r="E359" s="28" t="s">
        <v>2017</v>
      </c>
      <c r="G359" s="27"/>
      <c r="H359" s="7" t="s">
        <v>2020</v>
      </c>
      <c r="I359" s="15"/>
      <c r="J359" s="34">
        <v>-38.450000000000003</v>
      </c>
      <c r="K359" s="20">
        <v>-57.9833</v>
      </c>
      <c r="L359" s="6">
        <v>100</v>
      </c>
      <c r="M359" s="6"/>
      <c r="N359" s="6" t="s">
        <v>2019</v>
      </c>
      <c r="O359" s="6"/>
      <c r="P359" s="6"/>
      <c r="Q359" s="10"/>
      <c r="R359" s="10"/>
      <c r="S359" s="14"/>
      <c r="T359" s="6"/>
      <c r="U359" s="6"/>
      <c r="V359" s="14"/>
    </row>
    <row r="360" spans="1:22" s="26" customFormat="1" ht="49.95" customHeight="1" x14ac:dyDescent="0.3">
      <c r="A360" s="27" t="s">
        <v>605</v>
      </c>
      <c r="B360" s="27"/>
      <c r="C360" s="27" t="s">
        <v>1062</v>
      </c>
      <c r="D360" s="27" t="s">
        <v>2021</v>
      </c>
      <c r="E360" s="28" t="s">
        <v>2017</v>
      </c>
      <c r="G360" s="27"/>
      <c r="H360" s="7" t="s">
        <v>2022</v>
      </c>
      <c r="I360" s="15"/>
      <c r="J360" s="34">
        <v>-37.816600000000001</v>
      </c>
      <c r="K360" s="20">
        <v>-56.866599999999998</v>
      </c>
      <c r="L360" s="6">
        <v>100</v>
      </c>
      <c r="M360" s="6"/>
      <c r="N360" s="6" t="s">
        <v>2019</v>
      </c>
      <c r="O360" s="6"/>
      <c r="P360" s="6"/>
      <c r="Q360" s="10"/>
      <c r="R360" s="10"/>
      <c r="S360" s="14"/>
      <c r="T360" s="6"/>
      <c r="U360" s="6"/>
      <c r="V360" s="14"/>
    </row>
    <row r="361" spans="1:22" s="26" customFormat="1" ht="49.95" customHeight="1" x14ac:dyDescent="0.3">
      <c r="A361" s="27" t="s">
        <v>605</v>
      </c>
      <c r="B361" s="27"/>
      <c r="C361" s="27" t="s">
        <v>1062</v>
      </c>
      <c r="D361" s="28" t="s">
        <v>2017</v>
      </c>
      <c r="E361" s="27"/>
      <c r="G361" s="27"/>
      <c r="H361" s="7" t="s">
        <v>2018</v>
      </c>
      <c r="I361" s="15"/>
      <c r="J361" s="34">
        <v>-38.180799999999998</v>
      </c>
      <c r="K361" s="20">
        <v>-57.200699999999998</v>
      </c>
      <c r="L361" s="6">
        <v>1000</v>
      </c>
      <c r="M361" s="6"/>
      <c r="N361" s="6" t="s">
        <v>2023</v>
      </c>
      <c r="O361" s="6"/>
      <c r="P361" s="6"/>
      <c r="Q361" s="10"/>
      <c r="R361" s="10"/>
      <c r="S361" s="14"/>
      <c r="T361" s="6"/>
      <c r="U361" s="6"/>
      <c r="V361" s="14"/>
    </row>
    <row r="362" spans="1:22" s="26" customFormat="1" ht="49.95" customHeight="1" x14ac:dyDescent="0.3">
      <c r="A362" s="27" t="s">
        <v>605</v>
      </c>
      <c r="B362" s="27"/>
      <c r="C362" s="27" t="s">
        <v>1062</v>
      </c>
      <c r="D362" s="28" t="s">
        <v>2017</v>
      </c>
      <c r="E362" s="27"/>
      <c r="G362" s="27"/>
      <c r="H362" s="7" t="s">
        <v>2018</v>
      </c>
      <c r="I362" s="15"/>
      <c r="J362" s="34">
        <v>-36.3979</v>
      </c>
      <c r="K362" s="20">
        <v>-56.349299999999999</v>
      </c>
      <c r="L362" s="6">
        <v>1000</v>
      </c>
      <c r="M362" s="6"/>
      <c r="N362" s="6" t="s">
        <v>1825</v>
      </c>
      <c r="O362" s="6"/>
      <c r="P362" s="6"/>
      <c r="Q362" s="10"/>
      <c r="R362" s="10"/>
      <c r="S362" s="14"/>
      <c r="T362" s="6"/>
      <c r="U362" s="6"/>
      <c r="V362" s="14"/>
    </row>
    <row r="363" spans="1:22" s="26" customFormat="1" ht="49.95" customHeight="1" x14ac:dyDescent="0.3">
      <c r="A363" s="27" t="s">
        <v>605</v>
      </c>
      <c r="B363" s="27"/>
      <c r="C363" s="27" t="s">
        <v>1062</v>
      </c>
      <c r="D363" s="28" t="s">
        <v>2017</v>
      </c>
      <c r="E363" s="27"/>
      <c r="G363" s="27"/>
      <c r="H363" s="7" t="s">
        <v>2018</v>
      </c>
      <c r="I363" s="15"/>
      <c r="J363" s="34">
        <v>-35.9634</v>
      </c>
      <c r="K363" s="20">
        <v>-56.0032</v>
      </c>
      <c r="L363" s="6">
        <v>1000</v>
      </c>
      <c r="M363" s="6"/>
      <c r="N363" s="6" t="s">
        <v>1825</v>
      </c>
      <c r="O363" s="6"/>
      <c r="P363" s="6"/>
      <c r="Q363" s="10"/>
      <c r="R363" s="10"/>
      <c r="S363" s="14"/>
      <c r="T363" s="6"/>
      <c r="U363" s="6"/>
      <c r="V363" s="14"/>
    </row>
    <row r="364" spans="1:22" s="26" customFormat="1" ht="49.95" customHeight="1" x14ac:dyDescent="0.3">
      <c r="A364" s="27" t="s">
        <v>605</v>
      </c>
      <c r="B364" s="27"/>
      <c r="C364" s="27" t="s">
        <v>1062</v>
      </c>
      <c r="D364" s="28" t="s">
        <v>2017</v>
      </c>
      <c r="E364" s="27"/>
      <c r="G364" s="27"/>
      <c r="H364" s="7" t="s">
        <v>2018</v>
      </c>
      <c r="I364" s="15"/>
      <c r="J364" s="34">
        <v>-39.226799999999997</v>
      </c>
      <c r="K364" s="20">
        <v>-54.860599999999998</v>
      </c>
      <c r="L364" s="6">
        <v>1000</v>
      </c>
      <c r="M364" s="6"/>
      <c r="N364" s="6" t="s">
        <v>1825</v>
      </c>
      <c r="O364" s="6"/>
      <c r="P364" s="6"/>
      <c r="Q364" s="10"/>
      <c r="R364" s="10"/>
      <c r="S364" s="14"/>
      <c r="T364" s="6"/>
      <c r="U364" s="6"/>
      <c r="V364" s="14"/>
    </row>
    <row r="365" spans="1:22" s="26" customFormat="1" ht="49.95" customHeight="1" x14ac:dyDescent="0.3">
      <c r="A365" s="27" t="s">
        <v>605</v>
      </c>
      <c r="B365" s="27" t="s">
        <v>60</v>
      </c>
      <c r="C365" s="27" t="s">
        <v>1062</v>
      </c>
      <c r="D365" s="28" t="s">
        <v>2155</v>
      </c>
      <c r="E365" s="27"/>
      <c r="G365" s="27"/>
      <c r="H365" s="27" t="s">
        <v>2158</v>
      </c>
      <c r="I365" s="28"/>
      <c r="J365" s="37">
        <v>-32.191699999999997</v>
      </c>
      <c r="K365" s="37">
        <v>-52.153599999999997</v>
      </c>
      <c r="L365" s="26">
        <v>1000</v>
      </c>
      <c r="N365" s="26" t="s">
        <v>2153</v>
      </c>
      <c r="Q365" s="38"/>
      <c r="R365" s="39"/>
      <c r="S365" s="25"/>
      <c r="T365" s="25"/>
      <c r="U365" s="25"/>
      <c r="V365" s="25"/>
    </row>
    <row r="366" spans="1:22" s="26" customFormat="1" ht="49.95" customHeight="1" x14ac:dyDescent="0.3">
      <c r="A366" s="27" t="s">
        <v>605</v>
      </c>
      <c r="B366" s="27" t="s">
        <v>2016</v>
      </c>
      <c r="C366" s="27" t="s">
        <v>1062</v>
      </c>
      <c r="D366" s="28" t="s">
        <v>1896</v>
      </c>
      <c r="E366" s="27"/>
      <c r="G366" s="27"/>
      <c r="H366" s="7" t="s">
        <v>1771</v>
      </c>
      <c r="I366" s="7" t="s">
        <v>1898</v>
      </c>
      <c r="J366" s="34">
        <v>-26.782800000000002</v>
      </c>
      <c r="K366" s="20">
        <v>-48.613700000000001</v>
      </c>
      <c r="L366" s="6">
        <v>1000</v>
      </c>
      <c r="M366" s="6"/>
      <c r="N366" s="6" t="s">
        <v>1897</v>
      </c>
      <c r="O366" s="6"/>
      <c r="P366" s="6"/>
      <c r="Q366" s="10"/>
      <c r="R366" s="10"/>
      <c r="S366" s="6" t="s">
        <v>1900</v>
      </c>
      <c r="T366" s="6"/>
      <c r="U366" s="6"/>
      <c r="V366" s="14"/>
    </row>
    <row r="367" spans="1:22" s="26" customFormat="1" ht="49.95" customHeight="1" x14ac:dyDescent="0.3">
      <c r="A367" s="27" t="s">
        <v>605</v>
      </c>
      <c r="B367" s="27" t="s">
        <v>2016</v>
      </c>
      <c r="C367" s="27" t="s">
        <v>1062</v>
      </c>
      <c r="D367" s="28" t="s">
        <v>1896</v>
      </c>
      <c r="E367" s="27"/>
      <c r="G367" s="27"/>
      <c r="H367" s="7" t="s">
        <v>1899</v>
      </c>
      <c r="I367" s="7" t="s">
        <v>1898</v>
      </c>
      <c r="J367" s="34">
        <v>-26.782800000000002</v>
      </c>
      <c r="K367" s="20">
        <v>-48.613700000000001</v>
      </c>
      <c r="L367" s="6">
        <v>1000</v>
      </c>
      <c r="M367" s="6"/>
      <c r="N367" s="6" t="s">
        <v>1897</v>
      </c>
      <c r="O367" s="6"/>
      <c r="P367" s="6"/>
      <c r="Q367" s="10"/>
      <c r="R367" s="10"/>
      <c r="S367" s="6" t="s">
        <v>1900</v>
      </c>
      <c r="T367" s="6"/>
      <c r="U367" s="6"/>
      <c r="V367" s="14"/>
    </row>
    <row r="368" spans="1:22" ht="49.95" customHeight="1" x14ac:dyDescent="0.3">
      <c r="A368" s="15" t="s">
        <v>605</v>
      </c>
      <c r="C368" s="7" t="s">
        <v>1062</v>
      </c>
      <c r="D368" s="65" t="s">
        <v>1190</v>
      </c>
      <c r="E368" s="15" t="s">
        <v>1208</v>
      </c>
      <c r="F368" s="6"/>
      <c r="H368" s="7" t="s">
        <v>1753</v>
      </c>
      <c r="I368" s="15" t="s">
        <v>1189</v>
      </c>
      <c r="J368" s="20">
        <v>-3.0308000000000002</v>
      </c>
      <c r="K368" s="20">
        <v>-80.414400000000001</v>
      </c>
      <c r="L368" s="6">
        <v>1000</v>
      </c>
      <c r="N368" s="14" t="s">
        <v>1188</v>
      </c>
      <c r="O368" s="6">
        <v>10</v>
      </c>
      <c r="P368" s="6">
        <v>18</v>
      </c>
      <c r="Q368" s="21"/>
      <c r="R368" s="18"/>
      <c r="S368" s="14"/>
      <c r="T368" s="14"/>
      <c r="U368" s="14"/>
      <c r="V368" s="14" t="s">
        <v>1191</v>
      </c>
    </row>
    <row r="369" spans="1:22" s="26" customFormat="1" ht="49.95" customHeight="1" x14ac:dyDescent="0.3">
      <c r="A369" s="28" t="s">
        <v>1583</v>
      </c>
      <c r="B369" s="28" t="s">
        <v>605</v>
      </c>
      <c r="C369" s="28" t="s">
        <v>1062</v>
      </c>
      <c r="D369" s="62" t="s">
        <v>1584</v>
      </c>
      <c r="E369" s="28"/>
      <c r="G369" s="27"/>
      <c r="H369" s="27" t="s">
        <v>1754</v>
      </c>
      <c r="I369" s="28" t="s">
        <v>1094</v>
      </c>
      <c r="J369" s="37">
        <v>-26.7865</v>
      </c>
      <c r="K369" s="37">
        <v>-48.61</v>
      </c>
      <c r="L369" s="26">
        <v>100</v>
      </c>
      <c r="N369" s="25" t="s">
        <v>1586</v>
      </c>
      <c r="Q369" s="38"/>
      <c r="R369" s="39"/>
      <c r="S369" s="25"/>
      <c r="T369" s="25"/>
      <c r="U369" s="25"/>
      <c r="V369" s="25"/>
    </row>
    <row r="370" spans="1:22" s="26" customFormat="1" ht="49.95" customHeight="1" x14ac:dyDescent="0.3">
      <c r="A370" s="28" t="s">
        <v>605</v>
      </c>
      <c r="B370" s="27"/>
      <c r="C370" s="27" t="s">
        <v>1062</v>
      </c>
      <c r="D370" s="62" t="s">
        <v>1492</v>
      </c>
      <c r="E370" s="28"/>
      <c r="G370" s="27"/>
      <c r="H370" s="27" t="s">
        <v>1755</v>
      </c>
      <c r="I370" s="28" t="s">
        <v>1494</v>
      </c>
      <c r="J370" s="37">
        <v>-25.5</v>
      </c>
      <c r="K370" s="37">
        <v>-48.5</v>
      </c>
      <c r="L370" s="26">
        <v>100</v>
      </c>
      <c r="N370" s="25" t="s">
        <v>1493</v>
      </c>
      <c r="Q370" s="38"/>
      <c r="R370" s="39"/>
      <c r="S370" s="25"/>
      <c r="T370" s="25"/>
      <c r="U370" s="25"/>
      <c r="V370" s="25"/>
    </row>
    <row r="371" spans="1:22" s="26" customFormat="1" ht="49.95" customHeight="1" x14ac:dyDescent="0.3">
      <c r="A371" s="28" t="s">
        <v>605</v>
      </c>
      <c r="B371" s="27"/>
      <c r="C371" s="27" t="s">
        <v>1062</v>
      </c>
      <c r="D371" s="62" t="s">
        <v>1912</v>
      </c>
      <c r="E371" s="28"/>
      <c r="G371" s="27"/>
      <c r="H371" s="27" t="s">
        <v>1913</v>
      </c>
      <c r="I371" s="27" t="s">
        <v>1914</v>
      </c>
      <c r="J371" s="26">
        <v>-36.354700000000001</v>
      </c>
      <c r="K371" s="26">
        <v>-56.715699999999998</v>
      </c>
      <c r="L371" s="26">
        <v>100</v>
      </c>
      <c r="N371" s="26" t="s">
        <v>1713</v>
      </c>
      <c r="Q371" s="38"/>
      <c r="R371" s="39"/>
      <c r="S371" s="26" t="s">
        <v>1917</v>
      </c>
      <c r="T371" s="25"/>
      <c r="U371" s="25"/>
      <c r="V371" s="25"/>
    </row>
    <row r="372" spans="1:22" s="26" customFormat="1" ht="49.95" customHeight="1" x14ac:dyDescent="0.3">
      <c r="A372" s="28" t="s">
        <v>605</v>
      </c>
      <c r="B372" s="27"/>
      <c r="C372" s="27" t="s">
        <v>1062</v>
      </c>
      <c r="D372" s="62" t="s">
        <v>1912</v>
      </c>
      <c r="E372" s="28"/>
      <c r="G372" s="27"/>
      <c r="H372" s="27" t="s">
        <v>1913</v>
      </c>
      <c r="I372" s="27" t="s">
        <v>1914</v>
      </c>
      <c r="J372" s="6">
        <v>-36.541600000000003</v>
      </c>
      <c r="K372" s="6">
        <v>-56.687600000000003</v>
      </c>
      <c r="L372" s="26">
        <v>100</v>
      </c>
      <c r="N372" s="26" t="s">
        <v>1710</v>
      </c>
      <c r="Q372" s="38"/>
      <c r="R372" s="39"/>
      <c r="S372" s="26" t="s">
        <v>1917</v>
      </c>
      <c r="T372" s="25"/>
      <c r="U372" s="25"/>
      <c r="V372" s="25"/>
    </row>
    <row r="373" spans="1:22" s="26" customFormat="1" ht="49.95" customHeight="1" x14ac:dyDescent="0.3">
      <c r="A373" s="28" t="s">
        <v>605</v>
      </c>
      <c r="B373" s="27"/>
      <c r="C373" s="27" t="s">
        <v>1062</v>
      </c>
      <c r="D373" s="62" t="s">
        <v>1912</v>
      </c>
      <c r="E373" s="28"/>
      <c r="G373" s="27"/>
      <c r="H373" s="27" t="s">
        <v>1915</v>
      </c>
      <c r="I373" s="27" t="s">
        <v>1914</v>
      </c>
      <c r="J373" s="26">
        <v>-36.354700000000001</v>
      </c>
      <c r="K373" s="26">
        <v>-56.715699999999998</v>
      </c>
      <c r="L373" s="26">
        <v>100</v>
      </c>
      <c r="N373" s="26" t="s">
        <v>1713</v>
      </c>
      <c r="Q373" s="38"/>
      <c r="R373" s="39"/>
      <c r="S373" s="26" t="s">
        <v>1917</v>
      </c>
      <c r="T373" s="25"/>
      <c r="U373" s="25"/>
      <c r="V373" s="25"/>
    </row>
    <row r="374" spans="1:22" s="26" customFormat="1" ht="49.95" customHeight="1" x14ac:dyDescent="0.3">
      <c r="A374" s="28" t="s">
        <v>605</v>
      </c>
      <c r="B374" s="27"/>
      <c r="C374" s="27" t="s">
        <v>1062</v>
      </c>
      <c r="D374" s="62" t="s">
        <v>1912</v>
      </c>
      <c r="E374" s="28"/>
      <c r="G374" s="27"/>
      <c r="H374" s="27" t="s">
        <v>1915</v>
      </c>
      <c r="I374" s="27" t="s">
        <v>1914</v>
      </c>
      <c r="J374" s="26">
        <v>-36.541600000000003</v>
      </c>
      <c r="K374" s="26">
        <v>-56.687600000000003</v>
      </c>
      <c r="L374" s="26">
        <v>100</v>
      </c>
      <c r="N374" s="26" t="s">
        <v>1710</v>
      </c>
      <c r="Q374" s="38"/>
      <c r="R374" s="39"/>
      <c r="S374" s="26" t="s">
        <v>1917</v>
      </c>
      <c r="T374" s="25"/>
      <c r="U374" s="25"/>
      <c r="V374" s="25"/>
    </row>
    <row r="375" spans="1:22" s="26" customFormat="1" ht="49.95" customHeight="1" x14ac:dyDescent="0.3">
      <c r="A375" s="28" t="s">
        <v>605</v>
      </c>
      <c r="B375" s="27"/>
      <c r="C375" s="27" t="s">
        <v>1062</v>
      </c>
      <c r="D375" s="62" t="s">
        <v>1912</v>
      </c>
      <c r="E375" s="28"/>
      <c r="G375" s="27"/>
      <c r="H375" s="27" t="s">
        <v>1915</v>
      </c>
      <c r="I375" s="27" t="s">
        <v>1914</v>
      </c>
      <c r="J375" s="37">
        <v>-37.280200000000001</v>
      </c>
      <c r="K375" s="37">
        <v>-56.982399999999998</v>
      </c>
      <c r="L375" s="26">
        <v>100</v>
      </c>
      <c r="N375" s="26" t="s">
        <v>1711</v>
      </c>
      <c r="Q375" s="38"/>
      <c r="R375" s="39"/>
      <c r="S375" s="26" t="s">
        <v>1917</v>
      </c>
      <c r="T375" s="25"/>
      <c r="U375" s="25"/>
      <c r="V375" s="25"/>
    </row>
    <row r="376" spans="1:22" s="26" customFormat="1" ht="49.95" customHeight="1" x14ac:dyDescent="0.3">
      <c r="A376" s="28" t="s">
        <v>605</v>
      </c>
      <c r="B376" s="27"/>
      <c r="C376" s="27" t="s">
        <v>1062</v>
      </c>
      <c r="D376" s="62" t="s">
        <v>1912</v>
      </c>
      <c r="E376" s="28"/>
      <c r="G376" s="27"/>
      <c r="H376" s="27" t="s">
        <v>1915</v>
      </c>
      <c r="I376" s="27" t="s">
        <v>1914</v>
      </c>
      <c r="J376" s="37">
        <v>-37.346400000000003</v>
      </c>
      <c r="K376" s="37">
        <v>-57.026600000000002</v>
      </c>
      <c r="L376" s="26">
        <v>100</v>
      </c>
      <c r="N376" s="26" t="s">
        <v>1712</v>
      </c>
      <c r="Q376" s="38"/>
      <c r="R376" s="39"/>
      <c r="S376" s="26" t="s">
        <v>1917</v>
      </c>
      <c r="T376" s="25"/>
      <c r="U376" s="25"/>
      <c r="V376" s="25"/>
    </row>
    <row r="377" spans="1:22" s="26" customFormat="1" ht="49.95" customHeight="1" x14ac:dyDescent="0.3">
      <c r="A377" s="28" t="s">
        <v>605</v>
      </c>
      <c r="B377" s="27"/>
      <c r="C377" s="27" t="s">
        <v>1062</v>
      </c>
      <c r="D377" s="62" t="s">
        <v>1912</v>
      </c>
      <c r="E377" s="28"/>
      <c r="G377" s="27"/>
      <c r="H377" s="27" t="s">
        <v>1916</v>
      </c>
      <c r="I377" s="27" t="s">
        <v>1914</v>
      </c>
      <c r="J377" s="6">
        <v>-36.541600000000003</v>
      </c>
      <c r="K377" s="6">
        <v>-56.687600000000003</v>
      </c>
      <c r="N377" s="26" t="s">
        <v>1710</v>
      </c>
      <c r="Q377" s="38"/>
      <c r="R377" s="39"/>
      <c r="S377" s="26" t="s">
        <v>1917</v>
      </c>
      <c r="T377" s="25"/>
      <c r="U377" s="25"/>
      <c r="V377" s="25"/>
    </row>
    <row r="378" spans="1:22" s="26" customFormat="1" ht="49.95" customHeight="1" x14ac:dyDescent="0.3">
      <c r="A378" s="28" t="s">
        <v>605</v>
      </c>
      <c r="B378" s="27"/>
      <c r="C378" s="27" t="s">
        <v>1062</v>
      </c>
      <c r="D378" s="62" t="s">
        <v>1912</v>
      </c>
      <c r="E378" s="28"/>
      <c r="G378" s="27"/>
      <c r="H378" s="27" t="s">
        <v>1916</v>
      </c>
      <c r="I378" s="27" t="s">
        <v>1914</v>
      </c>
      <c r="J378" s="20">
        <v>-37.280200000000001</v>
      </c>
      <c r="K378" s="20">
        <v>-56.982399999999998</v>
      </c>
      <c r="N378" s="26" t="s">
        <v>1711</v>
      </c>
      <c r="Q378" s="38"/>
      <c r="R378" s="39"/>
      <c r="S378" s="26" t="s">
        <v>1917</v>
      </c>
      <c r="T378" s="25"/>
      <c r="U378" s="25"/>
      <c r="V378" s="25"/>
    </row>
    <row r="379" spans="1:22" s="26" customFormat="1" ht="49.95" customHeight="1" x14ac:dyDescent="0.3">
      <c r="A379" s="27" t="s">
        <v>605</v>
      </c>
      <c r="B379" s="27"/>
      <c r="C379" s="27" t="s">
        <v>1062</v>
      </c>
      <c r="D379" s="62" t="s">
        <v>1912</v>
      </c>
      <c r="E379" s="28"/>
      <c r="G379" s="27"/>
      <c r="H379" s="27" t="s">
        <v>1916</v>
      </c>
      <c r="I379" s="27" t="s">
        <v>1914</v>
      </c>
      <c r="J379" s="20">
        <v>-37.346400000000003</v>
      </c>
      <c r="K379" s="20">
        <v>-57.026600000000002</v>
      </c>
      <c r="N379" s="26" t="s">
        <v>1712</v>
      </c>
      <c r="Q379" s="38"/>
      <c r="R379" s="39"/>
      <c r="S379" s="26" t="s">
        <v>1917</v>
      </c>
      <c r="T379" s="25"/>
      <c r="U379" s="25"/>
      <c r="V379" s="25"/>
    </row>
    <row r="380" spans="1:22" ht="49.95" customHeight="1" x14ac:dyDescent="0.3">
      <c r="A380" s="15" t="s">
        <v>439</v>
      </c>
      <c r="C380" s="7" t="s">
        <v>1062</v>
      </c>
      <c r="D380" s="15" t="s">
        <v>1428</v>
      </c>
      <c r="E380" s="15"/>
      <c r="F380" s="6"/>
      <c r="H380" s="7" t="s">
        <v>1756</v>
      </c>
      <c r="I380" s="15" t="s">
        <v>1429</v>
      </c>
      <c r="J380" s="20">
        <v>-41.5867</v>
      </c>
      <c r="K380" s="20">
        <v>-72.712999999999994</v>
      </c>
      <c r="L380" s="6">
        <v>1000</v>
      </c>
      <c r="N380" s="14" t="s">
        <v>1430</v>
      </c>
      <c r="Q380" s="21"/>
      <c r="R380" s="18"/>
      <c r="S380" s="14" t="s">
        <v>1427</v>
      </c>
      <c r="T380" s="14"/>
      <c r="U380" s="14"/>
      <c r="V380" s="14"/>
    </row>
    <row r="381" spans="1:22" ht="49.95" customHeight="1" x14ac:dyDescent="0.3">
      <c r="A381" s="15" t="s">
        <v>439</v>
      </c>
      <c r="C381" s="7" t="s">
        <v>1062</v>
      </c>
      <c r="D381" s="15" t="s">
        <v>1428</v>
      </c>
      <c r="E381" s="15"/>
      <c r="F381" s="6"/>
      <c r="H381" s="7" t="s">
        <v>1756</v>
      </c>
      <c r="I381" s="15" t="s">
        <v>1429</v>
      </c>
      <c r="J381" s="20">
        <v>-41.988100000000003</v>
      </c>
      <c r="K381" s="20">
        <v>-72.482299999999995</v>
      </c>
      <c r="L381" s="6">
        <v>1000</v>
      </c>
      <c r="N381" s="14" t="s">
        <v>1431</v>
      </c>
      <c r="Q381" s="21"/>
      <c r="R381" s="18"/>
      <c r="S381" s="14" t="s">
        <v>1427</v>
      </c>
      <c r="T381" s="14"/>
      <c r="U381" s="14"/>
      <c r="V381" s="14"/>
    </row>
    <row r="382" spans="1:22" ht="49.95" customHeight="1" x14ac:dyDescent="0.3">
      <c r="A382" s="15" t="s">
        <v>439</v>
      </c>
      <c r="C382" s="7" t="s">
        <v>1062</v>
      </c>
      <c r="D382" s="15" t="s">
        <v>1428</v>
      </c>
      <c r="E382" s="15"/>
      <c r="F382" s="6"/>
      <c r="H382" s="7" t="s">
        <v>1756</v>
      </c>
      <c r="I382" s="15" t="s">
        <v>1429</v>
      </c>
      <c r="J382" s="20">
        <v>-42.551099999999998</v>
      </c>
      <c r="K382" s="20">
        <v>-73.548000000000002</v>
      </c>
      <c r="L382" s="6">
        <v>10000</v>
      </c>
      <c r="N382" s="14" t="s">
        <v>1432</v>
      </c>
      <c r="Q382" s="21"/>
      <c r="R382" s="18"/>
      <c r="S382" s="14" t="s">
        <v>1427</v>
      </c>
      <c r="T382" s="14"/>
      <c r="U382" s="14"/>
      <c r="V382" s="14"/>
    </row>
    <row r="383" spans="1:22" ht="49.95" customHeight="1" x14ac:dyDescent="0.3">
      <c r="A383" s="15" t="s">
        <v>439</v>
      </c>
      <c r="C383" s="7" t="s">
        <v>1062</v>
      </c>
      <c r="D383" s="15" t="s">
        <v>1428</v>
      </c>
      <c r="E383" s="15"/>
      <c r="F383" s="6"/>
      <c r="H383" s="7" t="s">
        <v>1757</v>
      </c>
      <c r="I383" s="15" t="s">
        <v>1433</v>
      </c>
      <c r="J383" s="20">
        <v>-41.988100000000003</v>
      </c>
      <c r="K383" s="20">
        <v>-72.482299999999995</v>
      </c>
      <c r="L383" s="6">
        <v>1000</v>
      </c>
      <c r="N383" s="14" t="s">
        <v>1456</v>
      </c>
      <c r="Q383" s="21"/>
      <c r="R383" s="18"/>
      <c r="S383" s="14" t="s">
        <v>1427</v>
      </c>
      <c r="T383" s="14"/>
      <c r="U383" s="14"/>
      <c r="V383" s="14"/>
    </row>
    <row r="384" spans="1:22" ht="49.95" customHeight="1" x14ac:dyDescent="0.3">
      <c r="A384" s="15" t="s">
        <v>439</v>
      </c>
      <c r="C384" s="7" t="s">
        <v>1062</v>
      </c>
      <c r="D384" s="15" t="s">
        <v>1428</v>
      </c>
      <c r="E384" s="15"/>
      <c r="F384" s="6"/>
      <c r="H384" s="7" t="s">
        <v>1757</v>
      </c>
      <c r="I384" s="15" t="s">
        <v>1433</v>
      </c>
      <c r="J384" s="20">
        <v>-41.5867</v>
      </c>
      <c r="K384" s="20">
        <v>-72.717299999999994</v>
      </c>
      <c r="L384" s="6">
        <v>1000</v>
      </c>
      <c r="N384" s="14" t="s">
        <v>1457</v>
      </c>
      <c r="Q384" s="21"/>
      <c r="R384" s="18"/>
      <c r="S384" s="14" t="s">
        <v>1427</v>
      </c>
      <c r="T384" s="14"/>
      <c r="U384" s="14"/>
      <c r="V384" s="14"/>
    </row>
    <row r="385" spans="1:22" ht="49.95" customHeight="1" x14ac:dyDescent="0.3">
      <c r="A385" s="15" t="s">
        <v>439</v>
      </c>
      <c r="C385" s="7" t="s">
        <v>1062</v>
      </c>
      <c r="D385" s="15" t="s">
        <v>1428</v>
      </c>
      <c r="E385" s="15"/>
      <c r="F385" s="6"/>
      <c r="H385" s="7" t="s">
        <v>1757</v>
      </c>
      <c r="I385" s="15" t="s">
        <v>1433</v>
      </c>
      <c r="J385" s="20">
        <v>-41.787700000000001</v>
      </c>
      <c r="K385" s="20">
        <v>-73.127700000000004</v>
      </c>
      <c r="L385" s="6">
        <v>1000</v>
      </c>
      <c r="N385" s="14" t="s">
        <v>1449</v>
      </c>
      <c r="Q385" s="21"/>
      <c r="R385" s="18"/>
      <c r="S385" s="14" t="s">
        <v>1427</v>
      </c>
      <c r="T385" s="14"/>
      <c r="U385" s="14"/>
      <c r="V385" s="14"/>
    </row>
    <row r="386" spans="1:22" ht="49.95" customHeight="1" x14ac:dyDescent="0.3">
      <c r="A386" s="15" t="s">
        <v>439</v>
      </c>
      <c r="C386" s="7" t="s">
        <v>1062</v>
      </c>
      <c r="D386" s="15" t="s">
        <v>1428</v>
      </c>
      <c r="E386" s="15"/>
      <c r="F386" s="6"/>
      <c r="H386" s="7" t="s">
        <v>1758</v>
      </c>
      <c r="I386" s="15" t="s">
        <v>1434</v>
      </c>
      <c r="J386" s="20">
        <v>-42.551099999999998</v>
      </c>
      <c r="K386" s="20">
        <v>-73.548000000000002</v>
      </c>
      <c r="L386" s="6">
        <v>10000</v>
      </c>
      <c r="N386" s="14" t="s">
        <v>1455</v>
      </c>
      <c r="Q386" s="21"/>
      <c r="R386" s="18"/>
      <c r="S386" s="14" t="s">
        <v>1427</v>
      </c>
      <c r="T386" s="14"/>
      <c r="U386" s="14"/>
      <c r="V386" s="14"/>
    </row>
    <row r="387" spans="1:22" ht="49.95" customHeight="1" x14ac:dyDescent="0.3">
      <c r="A387" s="7" t="s">
        <v>439</v>
      </c>
      <c r="C387" s="7" t="s">
        <v>1062</v>
      </c>
      <c r="D387" s="15" t="s">
        <v>2155</v>
      </c>
      <c r="E387" s="15"/>
      <c r="F387" s="6"/>
      <c r="H387" s="7" t="s">
        <v>2154</v>
      </c>
      <c r="I387" s="15"/>
      <c r="J387" s="20">
        <v>-32.191699999999997</v>
      </c>
      <c r="K387" s="20">
        <v>-52.153599999999997</v>
      </c>
      <c r="L387" s="6">
        <v>1000</v>
      </c>
      <c r="N387" s="6" t="s">
        <v>2159</v>
      </c>
      <c r="Q387" s="21"/>
      <c r="R387" s="18"/>
      <c r="S387" s="14"/>
      <c r="T387" s="14"/>
      <c r="U387" s="14"/>
      <c r="V387" s="14"/>
    </row>
    <row r="388" spans="1:22" ht="49.95" customHeight="1" x14ac:dyDescent="0.3">
      <c r="A388" s="15" t="s">
        <v>439</v>
      </c>
      <c r="C388" s="7" t="s">
        <v>1062</v>
      </c>
      <c r="D388" s="15" t="s">
        <v>1428</v>
      </c>
      <c r="E388" s="15"/>
      <c r="F388" s="6"/>
      <c r="H388" s="7" t="s">
        <v>1759</v>
      </c>
      <c r="I388" s="15" t="s">
        <v>1435</v>
      </c>
      <c r="J388" s="20">
        <v>-42.508899999999997</v>
      </c>
      <c r="K388" s="20">
        <v>-72.660799999999995</v>
      </c>
      <c r="L388" s="6">
        <v>10000</v>
      </c>
      <c r="N388" s="14" t="s">
        <v>1453</v>
      </c>
      <c r="Q388" s="21"/>
      <c r="R388" s="18"/>
      <c r="S388" s="14" t="s">
        <v>1427</v>
      </c>
      <c r="T388" s="14"/>
      <c r="U388" s="14"/>
      <c r="V388" s="14"/>
    </row>
    <row r="389" spans="1:22" ht="49.95" customHeight="1" x14ac:dyDescent="0.3">
      <c r="A389" s="15" t="s">
        <v>439</v>
      </c>
      <c r="C389" s="7" t="s">
        <v>1062</v>
      </c>
      <c r="D389" s="15" t="s">
        <v>1428</v>
      </c>
      <c r="E389" s="15"/>
      <c r="F389" s="6"/>
      <c r="H389" s="7" t="s">
        <v>1760</v>
      </c>
      <c r="I389" s="15" t="s">
        <v>1434</v>
      </c>
      <c r="J389" s="20">
        <v>-42.110399999999998</v>
      </c>
      <c r="K389" s="20">
        <v>-73.413399999999996</v>
      </c>
      <c r="L389" s="6">
        <v>10000</v>
      </c>
      <c r="N389" s="14" t="s">
        <v>1454</v>
      </c>
      <c r="Q389" s="21"/>
      <c r="R389" s="18"/>
      <c r="S389" s="14" t="s">
        <v>1427</v>
      </c>
      <c r="T389" s="14"/>
      <c r="U389" s="14"/>
      <c r="V389" s="14"/>
    </row>
    <row r="390" spans="1:22" ht="49.95" customHeight="1" x14ac:dyDescent="0.3">
      <c r="A390" s="15" t="s">
        <v>439</v>
      </c>
      <c r="C390" s="15" t="s">
        <v>1062</v>
      </c>
      <c r="D390" s="62" t="s">
        <v>1492</v>
      </c>
      <c r="E390" s="15"/>
      <c r="F390" s="6"/>
      <c r="H390" s="7" t="s">
        <v>1735</v>
      </c>
      <c r="I390" s="15" t="s">
        <v>1498</v>
      </c>
      <c r="J390" s="20">
        <v>-25.5</v>
      </c>
      <c r="K390" s="20">
        <v>-48.5</v>
      </c>
      <c r="N390" s="14"/>
      <c r="Q390" s="21"/>
      <c r="R390" s="18"/>
      <c r="S390" s="14"/>
      <c r="T390" s="14"/>
      <c r="U390" s="14"/>
      <c r="V390" s="14"/>
    </row>
    <row r="391" spans="1:22" ht="49.95" customHeight="1" x14ac:dyDescent="0.3">
      <c r="A391" s="15" t="s">
        <v>439</v>
      </c>
      <c r="C391" s="15" t="s">
        <v>1062</v>
      </c>
      <c r="D391" s="62" t="s">
        <v>1492</v>
      </c>
      <c r="E391" s="15"/>
      <c r="F391" s="6"/>
      <c r="H391" s="7" t="s">
        <v>1761</v>
      </c>
      <c r="I391" s="15" t="s">
        <v>1501</v>
      </c>
      <c r="J391" s="20">
        <v>-25.5</v>
      </c>
      <c r="K391" s="20">
        <v>-48.5</v>
      </c>
      <c r="N391" s="14"/>
      <c r="Q391" s="21"/>
      <c r="R391" s="18"/>
      <c r="S391" s="14"/>
      <c r="T391" s="14"/>
      <c r="U391" s="14"/>
      <c r="V391" s="14"/>
    </row>
    <row r="392" spans="1:22" ht="49.95" customHeight="1" x14ac:dyDescent="0.3">
      <c r="A392" s="15" t="s">
        <v>439</v>
      </c>
      <c r="B392" s="7" t="s">
        <v>2100</v>
      </c>
      <c r="C392" s="7" t="s">
        <v>1062</v>
      </c>
      <c r="D392" s="7" t="s">
        <v>1428</v>
      </c>
      <c r="E392" s="7"/>
      <c r="F392" s="6"/>
      <c r="H392" s="7" t="s">
        <v>1762</v>
      </c>
      <c r="I392" s="15" t="s">
        <v>1426</v>
      </c>
      <c r="J392" s="16">
        <v>-42.110399999999998</v>
      </c>
      <c r="K392" s="37">
        <v>-72.474100000000007</v>
      </c>
      <c r="L392" s="23">
        <v>10000</v>
      </c>
      <c r="N392" s="14" t="s">
        <v>1441</v>
      </c>
      <c r="S392" s="14" t="s">
        <v>1427</v>
      </c>
      <c r="V392" s="14" t="s">
        <v>1436</v>
      </c>
    </row>
    <row r="393" spans="1:22" s="26" customFormat="1" ht="49.95" customHeight="1" x14ac:dyDescent="0.3">
      <c r="A393" s="28" t="s">
        <v>439</v>
      </c>
      <c r="B393" s="27"/>
      <c r="C393" s="27" t="s">
        <v>1062</v>
      </c>
      <c r="D393" s="62" t="s">
        <v>1504</v>
      </c>
      <c r="E393" s="27"/>
      <c r="G393" s="27"/>
      <c r="H393" s="28" t="s">
        <v>1367</v>
      </c>
      <c r="I393" s="28"/>
      <c r="J393" s="37">
        <v>-22.950500000000002</v>
      </c>
      <c r="K393" s="37">
        <v>-43.1858</v>
      </c>
      <c r="M393" s="26">
        <v>100</v>
      </c>
      <c r="N393" s="25" t="s">
        <v>1364</v>
      </c>
      <c r="O393" s="26">
        <v>1.5</v>
      </c>
      <c r="P393" s="26">
        <v>1.5</v>
      </c>
      <c r="Q393" s="38"/>
      <c r="R393" s="39"/>
      <c r="S393" s="25"/>
      <c r="T393" s="25"/>
      <c r="U393" s="25"/>
      <c r="V393" s="25" t="s">
        <v>1368</v>
      </c>
    </row>
    <row r="394" spans="1:22" s="26" customFormat="1" ht="49.95" customHeight="1" x14ac:dyDescent="0.3">
      <c r="A394" s="28" t="s">
        <v>439</v>
      </c>
      <c r="B394" s="27"/>
      <c r="C394" s="27" t="s">
        <v>1062</v>
      </c>
      <c r="D394" s="62" t="s">
        <v>1504</v>
      </c>
      <c r="E394" s="27"/>
      <c r="G394" s="27"/>
      <c r="H394" s="28" t="s">
        <v>1369</v>
      </c>
      <c r="I394" s="28"/>
      <c r="J394" s="37">
        <v>-22.950500000000002</v>
      </c>
      <c r="K394" s="37">
        <v>-43.1858</v>
      </c>
      <c r="M394" s="26">
        <v>100</v>
      </c>
      <c r="N394" s="25" t="s">
        <v>1364</v>
      </c>
      <c r="O394" s="26">
        <v>1.5</v>
      </c>
      <c r="P394" s="26">
        <v>1.5</v>
      </c>
      <c r="Q394" s="38"/>
      <c r="R394" s="39"/>
      <c r="S394" s="25"/>
      <c r="T394" s="25"/>
      <c r="U394" s="25"/>
      <c r="V394" s="25" t="s">
        <v>1368</v>
      </c>
    </row>
    <row r="395" spans="1:22" s="26" customFormat="1" ht="49.95" customHeight="1" x14ac:dyDescent="0.3">
      <c r="A395" s="28" t="s">
        <v>439</v>
      </c>
      <c r="B395" s="27"/>
      <c r="C395" s="27" t="s">
        <v>1062</v>
      </c>
      <c r="D395" s="62" t="s">
        <v>1504</v>
      </c>
      <c r="E395" s="27"/>
      <c r="G395" s="27"/>
      <c r="H395" s="28" t="s">
        <v>1370</v>
      </c>
      <c r="I395" s="28"/>
      <c r="J395" s="37">
        <v>-22.950500000000002</v>
      </c>
      <c r="K395" s="37">
        <v>-43.1858</v>
      </c>
      <c r="M395" s="26">
        <v>100</v>
      </c>
      <c r="N395" s="25" t="s">
        <v>1364</v>
      </c>
      <c r="O395" s="26">
        <v>1.5</v>
      </c>
      <c r="P395" s="26">
        <v>1.5</v>
      </c>
      <c r="Q395" s="38"/>
      <c r="R395" s="39"/>
      <c r="S395" s="25"/>
      <c r="T395" s="25"/>
      <c r="U395" s="25"/>
      <c r="V395" s="25" t="s">
        <v>1368</v>
      </c>
    </row>
    <row r="396" spans="1:22" s="26" customFormat="1" ht="49.95" customHeight="1" x14ac:dyDescent="0.3">
      <c r="A396" s="28" t="s">
        <v>439</v>
      </c>
      <c r="B396" s="27"/>
      <c r="C396" s="27" t="s">
        <v>1062</v>
      </c>
      <c r="D396" s="62" t="s">
        <v>1504</v>
      </c>
      <c r="E396" s="27"/>
      <c r="G396" s="27"/>
      <c r="H396" s="28" t="s">
        <v>1371</v>
      </c>
      <c r="I396" s="28"/>
      <c r="J396" s="37">
        <v>-22.950500000000002</v>
      </c>
      <c r="K396" s="37">
        <v>-43.1858</v>
      </c>
      <c r="M396" s="26">
        <v>100</v>
      </c>
      <c r="N396" s="25" t="s">
        <v>1364</v>
      </c>
      <c r="O396" s="26">
        <v>1.5</v>
      </c>
      <c r="P396" s="26">
        <v>1.5</v>
      </c>
      <c r="Q396" s="38"/>
      <c r="R396" s="39"/>
      <c r="S396" s="25"/>
      <c r="T396" s="25"/>
      <c r="U396" s="25"/>
      <c r="V396" s="25" t="s">
        <v>1368</v>
      </c>
    </row>
    <row r="397" spans="1:22" s="26" customFormat="1" ht="49.95" customHeight="1" x14ac:dyDescent="0.3">
      <c r="A397" s="28" t="s">
        <v>439</v>
      </c>
      <c r="B397" s="27"/>
      <c r="C397" s="27" t="s">
        <v>1062</v>
      </c>
      <c r="D397" s="62" t="s">
        <v>1504</v>
      </c>
      <c r="E397" s="27"/>
      <c r="G397" s="27"/>
      <c r="H397" s="28" t="s">
        <v>1372</v>
      </c>
      <c r="I397" s="28"/>
      <c r="J397" s="37">
        <v>-22.950500000000002</v>
      </c>
      <c r="K397" s="37">
        <v>-43.1858</v>
      </c>
      <c r="M397" s="26">
        <v>100</v>
      </c>
      <c r="N397" s="25" t="s">
        <v>1364</v>
      </c>
      <c r="O397" s="26">
        <v>1.5</v>
      </c>
      <c r="P397" s="26">
        <v>1.5</v>
      </c>
      <c r="Q397" s="38"/>
      <c r="R397" s="39"/>
      <c r="S397" s="25"/>
      <c r="T397" s="25"/>
      <c r="U397" s="25"/>
      <c r="V397" s="25" t="s">
        <v>1368</v>
      </c>
    </row>
    <row r="398" spans="1:22" s="26" customFormat="1" ht="49.95" customHeight="1" x14ac:dyDescent="0.3">
      <c r="A398" s="28" t="s">
        <v>439</v>
      </c>
      <c r="B398" s="27"/>
      <c r="C398" s="27" t="s">
        <v>1062</v>
      </c>
      <c r="D398" s="62" t="s">
        <v>1504</v>
      </c>
      <c r="E398" s="27"/>
      <c r="G398" s="27"/>
      <c r="H398" s="28" t="s">
        <v>1373</v>
      </c>
      <c r="I398" s="28"/>
      <c r="J398" s="37">
        <v>-22.950500000000002</v>
      </c>
      <c r="K398" s="37">
        <v>-43.1858</v>
      </c>
      <c r="M398" s="26">
        <v>100</v>
      </c>
      <c r="N398" s="25" t="s">
        <v>1364</v>
      </c>
      <c r="O398" s="26">
        <v>1.5</v>
      </c>
      <c r="P398" s="26">
        <v>1.5</v>
      </c>
      <c r="Q398" s="38"/>
      <c r="R398" s="39"/>
      <c r="S398" s="25"/>
      <c r="T398" s="25"/>
      <c r="U398" s="25"/>
      <c r="V398" s="25" t="s">
        <v>1368</v>
      </c>
    </row>
    <row r="399" spans="1:22" ht="49.95" customHeight="1" x14ac:dyDescent="0.3">
      <c r="A399" s="15" t="s">
        <v>594</v>
      </c>
      <c r="B399" s="15" t="s">
        <v>1218</v>
      </c>
      <c r="C399" s="7" t="s">
        <v>1063</v>
      </c>
      <c r="D399" s="65" t="s">
        <v>1196</v>
      </c>
      <c r="E399" s="15" t="s">
        <v>1208</v>
      </c>
      <c r="F399" s="6"/>
      <c r="H399" s="7" t="s">
        <v>1763</v>
      </c>
      <c r="I399" s="15" t="s">
        <v>1219</v>
      </c>
      <c r="J399" s="20">
        <v>-2.9293</v>
      </c>
      <c r="K399" s="20">
        <v>-79.996899999999997</v>
      </c>
      <c r="N399" s="14" t="s">
        <v>1197</v>
      </c>
      <c r="O399" s="6">
        <v>3</v>
      </c>
      <c r="P399" s="6">
        <v>18</v>
      </c>
      <c r="Q399" s="21"/>
      <c r="R399" s="18"/>
      <c r="S399" s="14"/>
      <c r="T399" s="14"/>
      <c r="U399" s="14"/>
      <c r="V399" s="14" t="s">
        <v>1220</v>
      </c>
    </row>
    <row r="400" spans="1:22" ht="49.95" customHeight="1" x14ac:dyDescent="0.3">
      <c r="A400" s="15" t="s">
        <v>594</v>
      </c>
      <c r="B400" s="15" t="s">
        <v>1211</v>
      </c>
      <c r="C400" s="7" t="s">
        <v>1063</v>
      </c>
      <c r="D400" s="64" t="s">
        <v>1217</v>
      </c>
      <c r="E400" s="15" t="s">
        <v>1208</v>
      </c>
      <c r="F400" s="6"/>
      <c r="H400" s="7" t="s">
        <v>1764</v>
      </c>
      <c r="I400" s="15" t="s">
        <v>1203</v>
      </c>
      <c r="J400" s="20">
        <v>-3.2862</v>
      </c>
      <c r="K400" s="20">
        <v>-80.018199999999993</v>
      </c>
      <c r="L400" s="6">
        <v>1000</v>
      </c>
      <c r="N400" s="14" t="s">
        <v>1221</v>
      </c>
      <c r="O400" s="6">
        <v>3</v>
      </c>
      <c r="P400" s="6">
        <v>3</v>
      </c>
      <c r="Q400" s="21"/>
      <c r="R400" s="18"/>
      <c r="S400" s="14"/>
      <c r="T400" s="14"/>
      <c r="U400" s="14"/>
    </row>
    <row r="401" spans="1:22" ht="49.95" customHeight="1" x14ac:dyDescent="0.3">
      <c r="A401" s="15" t="s">
        <v>594</v>
      </c>
      <c r="B401" s="15" t="s">
        <v>1211</v>
      </c>
      <c r="C401" s="7" t="s">
        <v>1063</v>
      </c>
      <c r="D401" s="64" t="s">
        <v>1207</v>
      </c>
      <c r="E401" s="15" t="s">
        <v>1208</v>
      </c>
      <c r="F401" s="6"/>
      <c r="H401" s="7" t="s">
        <v>1764</v>
      </c>
      <c r="I401" s="15" t="s">
        <v>1203</v>
      </c>
      <c r="J401" s="20">
        <v>-3.4209000000000001</v>
      </c>
      <c r="K401" s="20">
        <v>-80.079300000000003</v>
      </c>
      <c r="L401" s="6">
        <v>1000</v>
      </c>
      <c r="N401" s="14" t="s">
        <v>1212</v>
      </c>
      <c r="Q401" s="21"/>
      <c r="R401" s="18"/>
      <c r="S401" s="14"/>
      <c r="T401" s="14"/>
      <c r="U401" s="14"/>
    </row>
    <row r="402" spans="1:22" ht="49.95" customHeight="1" x14ac:dyDescent="0.3">
      <c r="A402" s="7" t="s">
        <v>623</v>
      </c>
      <c r="B402" s="7" t="s">
        <v>1942</v>
      </c>
      <c r="C402" s="7" t="s">
        <v>1062</v>
      </c>
      <c r="D402" s="64" t="s">
        <v>1937</v>
      </c>
      <c r="E402" s="15"/>
      <c r="F402" s="6"/>
      <c r="H402" s="7" t="s">
        <v>1940</v>
      </c>
      <c r="I402" s="15"/>
      <c r="J402" s="20">
        <v>-53.366599999999998</v>
      </c>
      <c r="K402" s="20">
        <v>-73.416600000000003</v>
      </c>
      <c r="L402" s="6">
        <v>100</v>
      </c>
      <c r="N402" s="6" t="s">
        <v>1938</v>
      </c>
      <c r="Q402" s="21"/>
      <c r="R402" s="18"/>
      <c r="S402" s="6" t="s">
        <v>1946</v>
      </c>
      <c r="T402" s="14"/>
      <c r="U402" s="14"/>
    </row>
    <row r="403" spans="1:22" s="26" customFormat="1" ht="49.95" customHeight="1" x14ac:dyDescent="0.3">
      <c r="A403" s="27" t="s">
        <v>623</v>
      </c>
      <c r="B403" s="27" t="s">
        <v>1942</v>
      </c>
      <c r="C403" s="27" t="s">
        <v>1062</v>
      </c>
      <c r="D403" s="28" t="s">
        <v>1937</v>
      </c>
      <c r="E403" s="28"/>
      <c r="G403" s="27"/>
      <c r="H403" s="27" t="s">
        <v>1941</v>
      </c>
      <c r="I403" s="28"/>
      <c r="J403" s="37">
        <v>-53.636499999999998</v>
      </c>
      <c r="K403" s="37">
        <v>-70.930499999999995</v>
      </c>
      <c r="L403" s="26">
        <v>1000</v>
      </c>
      <c r="N403" s="26" t="s">
        <v>1939</v>
      </c>
      <c r="Q403" s="38"/>
      <c r="R403" s="39"/>
      <c r="S403" s="6" t="s">
        <v>1946</v>
      </c>
      <c r="T403" s="25"/>
      <c r="U403" s="25"/>
    </row>
    <row r="404" spans="1:22" ht="49.95" customHeight="1" x14ac:dyDescent="0.3">
      <c r="A404" s="7" t="s">
        <v>678</v>
      </c>
      <c r="B404" s="7" t="s">
        <v>1943</v>
      </c>
      <c r="C404" s="7" t="s">
        <v>1062</v>
      </c>
      <c r="D404" s="66" t="s">
        <v>2074</v>
      </c>
      <c r="E404" s="15"/>
      <c r="F404" s="6"/>
      <c r="H404" s="7" t="s">
        <v>1944</v>
      </c>
      <c r="I404" s="15"/>
      <c r="J404" s="20">
        <v>-47.517200000000003</v>
      </c>
      <c r="K404" s="20">
        <v>-74.8279</v>
      </c>
      <c r="L404" s="6">
        <v>1000</v>
      </c>
      <c r="N404" s="6" t="s">
        <v>1945</v>
      </c>
      <c r="Q404" s="21"/>
      <c r="R404" s="18"/>
      <c r="S404" s="6" t="s">
        <v>1946</v>
      </c>
      <c r="T404" s="14"/>
      <c r="U404" s="14"/>
    </row>
    <row r="405" spans="1:22" ht="49.95" customHeight="1" x14ac:dyDescent="0.3">
      <c r="A405" s="7" t="s">
        <v>678</v>
      </c>
      <c r="B405" s="7" t="s">
        <v>1943</v>
      </c>
      <c r="C405" s="7" t="s">
        <v>1062</v>
      </c>
      <c r="D405" s="66" t="s">
        <v>2074</v>
      </c>
      <c r="E405" s="15"/>
      <c r="F405" s="6"/>
      <c r="H405" s="7" t="s">
        <v>1944</v>
      </c>
      <c r="I405" s="15"/>
      <c r="J405" s="20">
        <v>-47.010199999999998</v>
      </c>
      <c r="K405" s="20">
        <v>-75.267300000000006</v>
      </c>
      <c r="L405" s="6">
        <v>1000</v>
      </c>
      <c r="N405" s="6" t="s">
        <v>1945</v>
      </c>
      <c r="Q405" s="21"/>
      <c r="R405" s="18"/>
      <c r="S405" s="6" t="s">
        <v>1946</v>
      </c>
      <c r="T405" s="14"/>
      <c r="U405" s="14"/>
    </row>
    <row r="406" spans="1:22" ht="49.95" customHeight="1" x14ac:dyDescent="0.3">
      <c r="A406" s="7" t="s">
        <v>678</v>
      </c>
      <c r="B406" s="7" t="s">
        <v>1943</v>
      </c>
      <c r="C406" s="7" t="s">
        <v>1062</v>
      </c>
      <c r="D406" s="66" t="s">
        <v>2074</v>
      </c>
      <c r="E406" s="15"/>
      <c r="F406" s="6"/>
      <c r="H406" s="7" t="s">
        <v>1944</v>
      </c>
      <c r="I406" s="15"/>
      <c r="J406" s="20">
        <v>-46.972799999999999</v>
      </c>
      <c r="K406" s="20">
        <v>-75.531000000000006</v>
      </c>
      <c r="L406" s="6">
        <v>1000</v>
      </c>
      <c r="N406" s="6" t="s">
        <v>1945</v>
      </c>
      <c r="Q406" s="21"/>
      <c r="R406" s="18"/>
      <c r="S406" s="6" t="s">
        <v>1946</v>
      </c>
      <c r="T406" s="14"/>
      <c r="U406" s="14"/>
    </row>
    <row r="407" spans="1:22" ht="49.95" customHeight="1" x14ac:dyDescent="0.3">
      <c r="A407" s="7" t="s">
        <v>678</v>
      </c>
      <c r="B407" s="7" t="s">
        <v>1943</v>
      </c>
      <c r="C407" s="7" t="s">
        <v>1062</v>
      </c>
      <c r="D407" s="66" t="s">
        <v>2074</v>
      </c>
      <c r="E407" s="15"/>
      <c r="F407" s="6"/>
      <c r="H407" s="7" t="s">
        <v>1944</v>
      </c>
      <c r="I407" s="15"/>
      <c r="J407" s="20">
        <v>-46.687100000000001</v>
      </c>
      <c r="K407" s="20">
        <v>-75.717799999999997</v>
      </c>
      <c r="L407" s="6">
        <v>1000</v>
      </c>
      <c r="N407" s="6" t="s">
        <v>1894</v>
      </c>
      <c r="Q407" s="21"/>
      <c r="R407" s="18"/>
      <c r="S407" s="6" t="s">
        <v>1946</v>
      </c>
      <c r="T407" s="14"/>
      <c r="U407" s="14"/>
    </row>
    <row r="408" spans="1:22" ht="49.95" customHeight="1" x14ac:dyDescent="0.3">
      <c r="A408" s="7" t="s">
        <v>678</v>
      </c>
      <c r="B408" s="7" t="s">
        <v>1943</v>
      </c>
      <c r="C408" s="7" t="s">
        <v>1062</v>
      </c>
      <c r="D408" s="66" t="s">
        <v>2074</v>
      </c>
      <c r="E408" s="15"/>
      <c r="F408" s="6"/>
      <c r="H408" s="7" t="s">
        <v>1944</v>
      </c>
      <c r="I408" s="15"/>
      <c r="J408" s="20">
        <v>-45.867100000000001</v>
      </c>
      <c r="K408" s="20">
        <v>-75.311300000000003</v>
      </c>
      <c r="L408" s="6">
        <v>1000</v>
      </c>
      <c r="N408" s="6" t="s">
        <v>1894</v>
      </c>
      <c r="Q408" s="21"/>
      <c r="R408" s="18"/>
      <c r="S408" s="6" t="s">
        <v>1946</v>
      </c>
      <c r="T408" s="14"/>
      <c r="U408" s="14"/>
    </row>
    <row r="409" spans="1:22" ht="49.95" customHeight="1" x14ac:dyDescent="0.3">
      <c r="A409" s="7" t="s">
        <v>1947</v>
      </c>
      <c r="B409" s="7" t="s">
        <v>1952</v>
      </c>
      <c r="C409" s="7" t="s">
        <v>1063</v>
      </c>
      <c r="D409" s="66" t="s">
        <v>1948</v>
      </c>
      <c r="E409" s="15"/>
      <c r="F409" s="6"/>
      <c r="H409" s="7" t="s">
        <v>1949</v>
      </c>
      <c r="I409" s="15"/>
      <c r="J409" s="20">
        <v>-42.163400000000003</v>
      </c>
      <c r="K409" s="20">
        <v>-73.081100000000006</v>
      </c>
      <c r="L409" s="6">
        <v>10000</v>
      </c>
      <c r="N409" s="6" t="s">
        <v>1951</v>
      </c>
      <c r="Q409" s="21"/>
      <c r="R409" s="18"/>
      <c r="T409" s="14"/>
      <c r="U409" s="14"/>
    </row>
    <row r="410" spans="1:22" ht="49.95" customHeight="1" x14ac:dyDescent="0.3">
      <c r="A410" s="7" t="s">
        <v>1947</v>
      </c>
      <c r="B410" s="7" t="s">
        <v>1952</v>
      </c>
      <c r="C410" s="7" t="s">
        <v>1063</v>
      </c>
      <c r="D410" s="66" t="s">
        <v>1948</v>
      </c>
      <c r="E410" s="15"/>
      <c r="F410" s="6"/>
      <c r="H410" s="7" t="s">
        <v>1949</v>
      </c>
      <c r="I410" s="15"/>
      <c r="J410" s="20">
        <v>-45.406199999999998</v>
      </c>
      <c r="K410" s="20">
        <v>-73.531499999999994</v>
      </c>
      <c r="L410" s="6">
        <v>10000</v>
      </c>
      <c r="N410" s="6" t="s">
        <v>1950</v>
      </c>
      <c r="Q410" s="21"/>
      <c r="R410" s="18"/>
      <c r="T410" s="14"/>
      <c r="U410" s="14"/>
    </row>
    <row r="411" spans="1:22" ht="49.95" customHeight="1" x14ac:dyDescent="0.3">
      <c r="A411" s="15" t="s">
        <v>717</v>
      </c>
      <c r="B411" s="15"/>
      <c r="C411" s="15" t="s">
        <v>1062</v>
      </c>
      <c r="D411" s="66" t="s">
        <v>1591</v>
      </c>
      <c r="E411" s="15"/>
      <c r="F411" s="6"/>
      <c r="H411" s="7" t="s">
        <v>1748</v>
      </c>
      <c r="I411" s="15" t="s">
        <v>1596</v>
      </c>
      <c r="J411" s="20">
        <v>-41.574399999999997</v>
      </c>
      <c r="K411" s="20">
        <v>-73.072800000000001</v>
      </c>
      <c r="L411" s="6">
        <v>1000</v>
      </c>
      <c r="N411" s="14" t="s">
        <v>1592</v>
      </c>
      <c r="Q411" s="21"/>
      <c r="R411" s="18"/>
      <c r="S411" s="14"/>
      <c r="T411" s="14"/>
      <c r="U411" s="14"/>
      <c r="V411" s="14" t="s">
        <v>1595</v>
      </c>
    </row>
    <row r="412" spans="1:22" ht="49.95" customHeight="1" x14ac:dyDescent="0.3">
      <c r="A412" s="15" t="s">
        <v>717</v>
      </c>
      <c r="B412" s="15"/>
      <c r="C412" s="15" t="s">
        <v>1062</v>
      </c>
      <c r="D412" s="64" t="s">
        <v>1591</v>
      </c>
      <c r="E412" s="15"/>
      <c r="F412" s="6"/>
      <c r="H412" s="7" t="s">
        <v>1748</v>
      </c>
      <c r="I412" s="15" t="s">
        <v>1596</v>
      </c>
      <c r="J412" s="20">
        <v>-42.476100000000002</v>
      </c>
      <c r="K412" s="20">
        <v>-73.585099999999997</v>
      </c>
      <c r="L412" s="6">
        <v>1000</v>
      </c>
      <c r="N412" s="14" t="s">
        <v>1593</v>
      </c>
      <c r="Q412" s="21"/>
      <c r="R412" s="18"/>
      <c r="S412" s="14"/>
      <c r="T412" s="14"/>
      <c r="U412" s="14"/>
      <c r="V412" s="14" t="s">
        <v>1595</v>
      </c>
    </row>
    <row r="413" spans="1:22" ht="49.95" customHeight="1" x14ac:dyDescent="0.3">
      <c r="A413" s="15" t="s">
        <v>717</v>
      </c>
      <c r="B413" s="15"/>
      <c r="C413" s="15" t="s">
        <v>1062</v>
      </c>
      <c r="D413" s="66" t="s">
        <v>1591</v>
      </c>
      <c r="E413" s="15"/>
      <c r="F413" s="6"/>
      <c r="H413" s="7" t="s">
        <v>1748</v>
      </c>
      <c r="I413" s="15" t="s">
        <v>1596</v>
      </c>
      <c r="J413" s="20">
        <v>-43.135100000000001</v>
      </c>
      <c r="K413" s="20">
        <v>-73.606999999999999</v>
      </c>
      <c r="L413" s="6">
        <v>1000</v>
      </c>
      <c r="N413" s="14" t="s">
        <v>1594</v>
      </c>
      <c r="Q413" s="21"/>
      <c r="R413" s="18"/>
      <c r="S413" s="14"/>
      <c r="T413" s="14"/>
      <c r="U413" s="14"/>
      <c r="V413" s="14" t="s">
        <v>1595</v>
      </c>
    </row>
    <row r="414" spans="1:22" s="26" customFormat="1" ht="49.95" customHeight="1" x14ac:dyDescent="0.3">
      <c r="A414" s="27" t="s">
        <v>717</v>
      </c>
      <c r="B414" s="27"/>
      <c r="C414" s="27" t="s">
        <v>1062</v>
      </c>
      <c r="D414" s="28" t="s">
        <v>2165</v>
      </c>
      <c r="E414" s="27"/>
      <c r="G414" s="27"/>
      <c r="H414" s="27" t="s">
        <v>2179</v>
      </c>
      <c r="I414" s="27"/>
      <c r="J414" s="29">
        <v>-43.221200000000003</v>
      </c>
      <c r="K414" s="29">
        <v>-73.649600000000007</v>
      </c>
      <c r="L414" s="26">
        <v>10000</v>
      </c>
      <c r="N414" s="26" t="s">
        <v>2166</v>
      </c>
      <c r="Q414" s="31"/>
      <c r="R414" s="31"/>
      <c r="S414" s="25"/>
      <c r="V414" s="26" t="s">
        <v>1172</v>
      </c>
    </row>
    <row r="415" spans="1:22" ht="49.95" customHeight="1" x14ac:dyDescent="0.3">
      <c r="A415" s="7" t="s">
        <v>1563</v>
      </c>
      <c r="B415" s="15" t="s">
        <v>1215</v>
      </c>
      <c r="C415" s="7" t="s">
        <v>1063</v>
      </c>
      <c r="D415" s="64" t="s">
        <v>1222</v>
      </c>
      <c r="E415" s="15" t="s">
        <v>1208</v>
      </c>
      <c r="F415" s="6"/>
      <c r="H415" s="7" t="s">
        <v>1765</v>
      </c>
      <c r="I415" s="15" t="s">
        <v>1216</v>
      </c>
      <c r="J415" s="34">
        <v>-3.3203</v>
      </c>
      <c r="K415" s="20">
        <v>-80.270799999999994</v>
      </c>
      <c r="L415" s="6">
        <v>1000</v>
      </c>
      <c r="N415" s="14" t="s">
        <v>1202</v>
      </c>
      <c r="Q415" s="21"/>
      <c r="R415" s="18"/>
      <c r="S415" s="14"/>
      <c r="T415" s="14"/>
      <c r="U415" s="14"/>
    </row>
    <row r="416" spans="1:22" ht="49.95" customHeight="1" x14ac:dyDescent="0.3">
      <c r="A416" s="7" t="s">
        <v>1563</v>
      </c>
      <c r="B416" s="15" t="s">
        <v>1215</v>
      </c>
      <c r="C416" s="7" t="s">
        <v>1063</v>
      </c>
      <c r="D416" s="64" t="s">
        <v>1222</v>
      </c>
      <c r="E416" s="15" t="s">
        <v>1208</v>
      </c>
      <c r="F416" s="6"/>
      <c r="H416" s="7" t="s">
        <v>1766</v>
      </c>
      <c r="I416" s="15" t="s">
        <v>1223</v>
      </c>
      <c r="J416" s="34">
        <v>-3.2256</v>
      </c>
      <c r="K416" s="20">
        <v>-80.013400000000004</v>
      </c>
      <c r="L416" s="6">
        <v>1000</v>
      </c>
      <c r="N416" s="14" t="s">
        <v>1193</v>
      </c>
      <c r="O416" s="6">
        <v>5</v>
      </c>
      <c r="P416" s="6">
        <v>6</v>
      </c>
      <c r="Q416" s="21"/>
      <c r="R416" s="18"/>
      <c r="S416" s="14"/>
      <c r="T416" s="14"/>
      <c r="U416" s="14"/>
    </row>
    <row r="417" spans="1:22" ht="49.95" customHeight="1" x14ac:dyDescent="0.3">
      <c r="A417" s="7" t="s">
        <v>1563</v>
      </c>
      <c r="B417" s="15" t="s">
        <v>1215</v>
      </c>
      <c r="C417" s="7" t="s">
        <v>1063</v>
      </c>
      <c r="D417" s="64" t="s">
        <v>1222</v>
      </c>
      <c r="E417" s="15" t="s">
        <v>1208</v>
      </c>
      <c r="F417" s="6"/>
      <c r="H417" s="7" t="s">
        <v>1767</v>
      </c>
      <c r="I417" s="15" t="s">
        <v>1224</v>
      </c>
      <c r="J417" s="34">
        <v>-3.1901999999999999</v>
      </c>
      <c r="K417" s="20">
        <v>-79.967100000000002</v>
      </c>
      <c r="N417" s="14" t="s">
        <v>1225</v>
      </c>
      <c r="Q417" s="21"/>
      <c r="R417" s="18"/>
      <c r="S417" s="14"/>
      <c r="T417" s="14"/>
      <c r="U417" s="14"/>
    </row>
    <row r="418" spans="1:22" ht="49.95" customHeight="1" x14ac:dyDescent="0.3">
      <c r="A418" s="7" t="s">
        <v>1563</v>
      </c>
      <c r="B418" s="15" t="s">
        <v>1215</v>
      </c>
      <c r="C418" s="7" t="s">
        <v>1063</v>
      </c>
      <c r="D418" s="64" t="s">
        <v>1222</v>
      </c>
      <c r="E418" s="15" t="s">
        <v>1208</v>
      </c>
      <c r="F418" s="6"/>
      <c r="H418" s="7" t="s">
        <v>1768</v>
      </c>
      <c r="I418" s="15" t="s">
        <v>1226</v>
      </c>
      <c r="J418" s="34">
        <v>-1.9737</v>
      </c>
      <c r="K418" s="20">
        <v>-80.775899999999993</v>
      </c>
      <c r="L418" s="6">
        <v>1000</v>
      </c>
      <c r="N418" s="14" t="s">
        <v>1227</v>
      </c>
      <c r="Q418" s="21"/>
      <c r="R418" s="18"/>
      <c r="S418" s="14"/>
      <c r="T418" s="14"/>
      <c r="U418" s="14"/>
    </row>
    <row r="419" spans="1:22" ht="49.95" customHeight="1" x14ac:dyDescent="0.3">
      <c r="A419" s="7" t="s">
        <v>1563</v>
      </c>
      <c r="B419" s="15" t="s">
        <v>1215</v>
      </c>
      <c r="C419" s="7" t="s">
        <v>1063</v>
      </c>
      <c r="D419" s="64" t="s">
        <v>1222</v>
      </c>
      <c r="E419" s="15" t="s">
        <v>1208</v>
      </c>
      <c r="F419" s="6"/>
      <c r="H419" s="7" t="s">
        <v>1769</v>
      </c>
      <c r="I419" s="15" t="s">
        <v>1228</v>
      </c>
      <c r="J419" s="34">
        <v>-3.3489</v>
      </c>
      <c r="K419" s="20">
        <v>-80.414400000000001</v>
      </c>
      <c r="L419" s="6">
        <v>1000</v>
      </c>
      <c r="N419" s="14" t="s">
        <v>1229</v>
      </c>
      <c r="O419" s="6">
        <v>19</v>
      </c>
      <c r="P419" s="6">
        <v>19</v>
      </c>
      <c r="Q419" s="21"/>
      <c r="R419" s="18"/>
      <c r="S419" s="14"/>
      <c r="T419" s="14"/>
      <c r="U419" s="14"/>
    </row>
    <row r="420" spans="1:22" ht="49.95" customHeight="1" x14ac:dyDescent="0.3">
      <c r="A420" s="15" t="s">
        <v>1563</v>
      </c>
      <c r="B420" s="15" t="s">
        <v>1564</v>
      </c>
      <c r="C420" s="7" t="s">
        <v>1063</v>
      </c>
      <c r="D420" s="64" t="s">
        <v>1560</v>
      </c>
      <c r="E420" s="15"/>
      <c r="F420" s="6"/>
      <c r="H420" s="7" t="s">
        <v>1770</v>
      </c>
      <c r="I420" s="15" t="s">
        <v>1561</v>
      </c>
      <c r="J420" s="34">
        <v>-13.75</v>
      </c>
      <c r="K420" s="20">
        <v>-76.25</v>
      </c>
      <c r="L420" s="6">
        <v>7.1970000000000001</v>
      </c>
      <c r="M420" s="6" t="s">
        <v>1566</v>
      </c>
      <c r="N420" s="14" t="s">
        <v>1565</v>
      </c>
      <c r="Q420" s="21"/>
      <c r="R420" s="18"/>
      <c r="S420" s="14"/>
      <c r="T420" s="14"/>
      <c r="U420" s="14"/>
    </row>
    <row r="421" spans="1:22" s="14" customFormat="1" ht="49.95" customHeight="1" x14ac:dyDescent="0.3">
      <c r="A421" s="28" t="s">
        <v>825</v>
      </c>
      <c r="B421" s="15" t="s">
        <v>1382</v>
      </c>
      <c r="C421" s="15" t="s">
        <v>1062</v>
      </c>
      <c r="D421" s="64" t="s">
        <v>1533</v>
      </c>
      <c r="E421" s="7" t="s">
        <v>1531</v>
      </c>
      <c r="G421" s="15"/>
      <c r="H421" s="7" t="s">
        <v>1771</v>
      </c>
      <c r="I421" s="15" t="s">
        <v>1546</v>
      </c>
      <c r="J421" s="40">
        <v>-23.8</v>
      </c>
      <c r="K421" s="20">
        <v>-45.416600000000003</v>
      </c>
      <c r="L421" s="14">
        <v>100</v>
      </c>
      <c r="N421" s="14" t="s">
        <v>1534</v>
      </c>
      <c r="Q421" s="41"/>
      <c r="R421" s="18"/>
    </row>
    <row r="422" spans="1:22" s="14" customFormat="1" ht="49.95" customHeight="1" x14ac:dyDescent="0.3">
      <c r="A422" s="28" t="s">
        <v>825</v>
      </c>
      <c r="B422" s="15" t="s">
        <v>1382</v>
      </c>
      <c r="C422" s="15" t="s">
        <v>1062</v>
      </c>
      <c r="D422" s="64" t="s">
        <v>1548</v>
      </c>
      <c r="E422" s="15" t="s">
        <v>1531</v>
      </c>
      <c r="G422" s="15"/>
      <c r="H422" s="15" t="s">
        <v>1549</v>
      </c>
      <c r="I422" s="15"/>
      <c r="J422" s="40">
        <v>-27.273299999999999</v>
      </c>
      <c r="K422" s="20">
        <v>-48.366599999999998</v>
      </c>
      <c r="L422" s="14">
        <v>100</v>
      </c>
      <c r="N422" s="14" t="s">
        <v>1535</v>
      </c>
      <c r="Q422" s="41"/>
      <c r="R422" s="18"/>
    </row>
    <row r="423" spans="1:22" s="14" customFormat="1" ht="49.95" customHeight="1" x14ac:dyDescent="0.3">
      <c r="A423" s="28" t="s">
        <v>825</v>
      </c>
      <c r="B423" s="15" t="s">
        <v>1382</v>
      </c>
      <c r="C423" s="15" t="s">
        <v>1062</v>
      </c>
      <c r="D423" s="64" t="s">
        <v>1536</v>
      </c>
      <c r="E423" s="15" t="s">
        <v>1531</v>
      </c>
      <c r="G423" s="15"/>
      <c r="H423" s="7" t="s">
        <v>1773</v>
      </c>
      <c r="I423" s="15" t="s">
        <v>1538</v>
      </c>
      <c r="J423" s="40">
        <v>-22.9666</v>
      </c>
      <c r="K423" s="20">
        <v>-42.016599999999997</v>
      </c>
      <c r="L423" s="14">
        <v>100</v>
      </c>
      <c r="N423" s="15" t="s">
        <v>1514</v>
      </c>
      <c r="Q423" s="41"/>
      <c r="R423" s="18"/>
      <c r="S423" s="14" t="s">
        <v>1550</v>
      </c>
      <c r="V423" s="14" t="s">
        <v>1547</v>
      </c>
    </row>
    <row r="424" spans="1:22" s="14" customFormat="1" ht="49.95" customHeight="1" x14ac:dyDescent="0.3">
      <c r="A424" s="28" t="s">
        <v>825</v>
      </c>
      <c r="B424" s="15" t="s">
        <v>1537</v>
      </c>
      <c r="C424" s="15" t="s">
        <v>1062</v>
      </c>
      <c r="D424" s="64" t="s">
        <v>1536</v>
      </c>
      <c r="E424" s="15" t="s">
        <v>1540</v>
      </c>
      <c r="G424" s="15"/>
      <c r="H424" s="7" t="s">
        <v>1772</v>
      </c>
      <c r="I424" s="15" t="s">
        <v>1539</v>
      </c>
      <c r="J424" s="40">
        <v>-22.9666</v>
      </c>
      <c r="K424" s="20">
        <v>-42.016599999999997</v>
      </c>
      <c r="L424" s="14">
        <v>100</v>
      </c>
      <c r="N424" s="15" t="s">
        <v>1514</v>
      </c>
      <c r="Q424" s="41"/>
      <c r="R424" s="18"/>
      <c r="S424" s="14" t="s">
        <v>1551</v>
      </c>
      <c r="V424" s="14" t="s">
        <v>1541</v>
      </c>
    </row>
    <row r="425" spans="1:22" ht="49.95" customHeight="1" x14ac:dyDescent="0.3">
      <c r="A425" s="28" t="s">
        <v>825</v>
      </c>
      <c r="B425" s="15" t="s">
        <v>1382</v>
      </c>
      <c r="C425" s="7" t="s">
        <v>1062</v>
      </c>
      <c r="D425" s="63" t="s">
        <v>1530</v>
      </c>
      <c r="E425" s="15" t="s">
        <v>1531</v>
      </c>
      <c r="F425" s="6"/>
      <c r="H425" s="7" t="s">
        <v>1738</v>
      </c>
      <c r="I425" s="15" t="s">
        <v>1511</v>
      </c>
      <c r="J425" s="20">
        <v>-8.5299999999999994</v>
      </c>
      <c r="K425" s="20">
        <v>-35</v>
      </c>
      <c r="L425" s="6">
        <v>100</v>
      </c>
      <c r="N425" s="14" t="s">
        <v>1510</v>
      </c>
      <c r="Q425" s="21"/>
      <c r="R425" s="18"/>
      <c r="S425" s="14"/>
      <c r="T425" s="14"/>
      <c r="U425" s="14"/>
    </row>
    <row r="426" spans="1:22" ht="49.95" customHeight="1" x14ac:dyDescent="0.3">
      <c r="A426" s="28" t="s">
        <v>825</v>
      </c>
      <c r="B426" s="15" t="s">
        <v>1382</v>
      </c>
      <c r="C426" s="7" t="s">
        <v>1062</v>
      </c>
      <c r="D426" s="63" t="s">
        <v>1531</v>
      </c>
      <c r="E426" s="15" t="s">
        <v>1531</v>
      </c>
      <c r="F426" s="6"/>
      <c r="H426" s="7" t="s">
        <v>1774</v>
      </c>
      <c r="I426" s="15" t="s">
        <v>1523</v>
      </c>
      <c r="J426" s="20">
        <v>-22.75</v>
      </c>
      <c r="K426" s="20">
        <v>-41.883299999999998</v>
      </c>
      <c r="L426" s="6">
        <v>10</v>
      </c>
      <c r="N426" s="14" t="s">
        <v>1513</v>
      </c>
      <c r="Q426" s="21"/>
      <c r="R426" s="18"/>
      <c r="S426" s="14" t="s">
        <v>1532</v>
      </c>
      <c r="T426" s="14"/>
      <c r="U426" s="14"/>
      <c r="V426" s="14" t="s">
        <v>1508</v>
      </c>
    </row>
    <row r="427" spans="1:22" ht="49.95" customHeight="1" x14ac:dyDescent="0.3">
      <c r="A427" s="27" t="s">
        <v>825</v>
      </c>
      <c r="B427" s="15" t="s">
        <v>1382</v>
      </c>
      <c r="C427" s="7" t="s">
        <v>1062</v>
      </c>
      <c r="D427" s="63" t="s">
        <v>1855</v>
      </c>
      <c r="E427" s="15"/>
      <c r="F427" s="6"/>
      <c r="H427" s="7" t="s">
        <v>1856</v>
      </c>
      <c r="I427" s="15"/>
      <c r="J427" s="20">
        <v>0.9194</v>
      </c>
      <c r="K427" s="20">
        <v>-29.342400000000001</v>
      </c>
      <c r="L427" s="6">
        <v>100</v>
      </c>
      <c r="N427" s="6" t="s">
        <v>1857</v>
      </c>
      <c r="Q427" s="21"/>
      <c r="R427" s="18"/>
      <c r="S427" s="14"/>
      <c r="T427" s="14"/>
      <c r="U427" s="14"/>
      <c r="V427" s="14"/>
    </row>
    <row r="428" spans="1:22" ht="49.95" customHeight="1" x14ac:dyDescent="0.3">
      <c r="A428" s="28" t="s">
        <v>825</v>
      </c>
      <c r="B428" s="15" t="s">
        <v>1382</v>
      </c>
      <c r="D428" s="63" t="s">
        <v>1542</v>
      </c>
      <c r="E428" s="15" t="s">
        <v>1531</v>
      </c>
      <c r="F428" s="6"/>
      <c r="H428" s="57">
        <v>2010</v>
      </c>
      <c r="I428" s="15"/>
      <c r="J428" s="20">
        <v>-16.399999999999999</v>
      </c>
      <c r="K428" s="20">
        <v>-39.033299999999997</v>
      </c>
      <c r="L428" s="6">
        <v>100</v>
      </c>
      <c r="N428" s="14" t="s">
        <v>1543</v>
      </c>
      <c r="Q428" s="21"/>
      <c r="R428" s="18"/>
      <c r="S428" s="14"/>
      <c r="T428" s="14"/>
      <c r="U428" s="14"/>
      <c r="V428" s="14"/>
    </row>
    <row r="429" spans="1:22" ht="49.95" customHeight="1" x14ac:dyDescent="0.3">
      <c r="A429" s="28" t="s">
        <v>825</v>
      </c>
      <c r="B429" s="15" t="s">
        <v>1382</v>
      </c>
      <c r="C429" s="7" t="s">
        <v>1062</v>
      </c>
      <c r="D429" s="63" t="s">
        <v>1545</v>
      </c>
      <c r="E429" s="15" t="s">
        <v>1531</v>
      </c>
      <c r="F429" s="6"/>
      <c r="H429" s="57">
        <v>2010</v>
      </c>
      <c r="I429" s="15"/>
      <c r="J429" s="20">
        <v>-26.7666</v>
      </c>
      <c r="K429" s="20">
        <v>-48.65</v>
      </c>
      <c r="L429" s="6">
        <v>1000</v>
      </c>
      <c r="N429" s="14" t="s">
        <v>1544</v>
      </c>
      <c r="Q429" s="21"/>
      <c r="R429" s="18"/>
      <c r="S429" s="14"/>
      <c r="T429" s="14"/>
      <c r="U429" s="14"/>
      <c r="V429" s="14"/>
    </row>
    <row r="430" spans="1:22" ht="49.95" customHeight="1" x14ac:dyDescent="0.3">
      <c r="A430" s="28" t="s">
        <v>825</v>
      </c>
      <c r="B430" s="15" t="s">
        <v>1382</v>
      </c>
      <c r="C430" s="15" t="s">
        <v>1062</v>
      </c>
      <c r="D430" s="7" t="s">
        <v>1673</v>
      </c>
      <c r="E430" s="7" t="s">
        <v>2099</v>
      </c>
      <c r="F430" s="6"/>
      <c r="H430" s="7" t="s">
        <v>1775</v>
      </c>
      <c r="I430" s="7" t="s">
        <v>1674</v>
      </c>
      <c r="J430" s="20">
        <v>-8.4219000000000008</v>
      </c>
      <c r="K430" s="20">
        <v>-34.93</v>
      </c>
      <c r="L430" s="6">
        <v>1000</v>
      </c>
      <c r="N430" s="14" t="s">
        <v>1675</v>
      </c>
      <c r="Q430" s="21"/>
      <c r="R430" s="18"/>
      <c r="S430" s="14"/>
      <c r="T430" s="14"/>
      <c r="U430" s="14"/>
      <c r="V430" s="14"/>
    </row>
    <row r="431" spans="1:22" ht="49.95" customHeight="1" x14ac:dyDescent="0.3">
      <c r="A431" s="28" t="s">
        <v>825</v>
      </c>
      <c r="B431" s="15" t="s">
        <v>1382</v>
      </c>
      <c r="C431" s="15" t="s">
        <v>1597</v>
      </c>
      <c r="D431" s="7" t="s">
        <v>1673</v>
      </c>
      <c r="E431" s="7" t="s">
        <v>2099</v>
      </c>
      <c r="F431" s="6"/>
      <c r="H431" s="7" t="s">
        <v>1775</v>
      </c>
      <c r="I431" s="7" t="s">
        <v>1674</v>
      </c>
      <c r="J431" s="20">
        <v>-12.99</v>
      </c>
      <c r="K431" s="20">
        <v>-38.4</v>
      </c>
      <c r="L431" s="6">
        <v>1000</v>
      </c>
      <c r="N431" s="14" t="s">
        <v>1675</v>
      </c>
      <c r="Q431" s="21"/>
      <c r="R431" s="18"/>
      <c r="S431" s="14"/>
      <c r="T431" s="14"/>
      <c r="U431" s="14"/>
      <c r="V431" s="14"/>
    </row>
    <row r="432" spans="1:22" ht="49.95" customHeight="1" x14ac:dyDescent="0.3">
      <c r="A432" s="28" t="s">
        <v>825</v>
      </c>
      <c r="B432" s="15" t="s">
        <v>1382</v>
      </c>
      <c r="C432" s="7" t="s">
        <v>1062</v>
      </c>
      <c r="D432" s="66" t="s">
        <v>1509</v>
      </c>
      <c r="E432" s="15"/>
      <c r="F432" s="6"/>
      <c r="H432" s="7" t="s">
        <v>1776</v>
      </c>
      <c r="I432" s="15" t="s">
        <v>1505</v>
      </c>
      <c r="J432" s="34">
        <v>-12.9999</v>
      </c>
      <c r="K432" s="20">
        <v>38.886400000000002</v>
      </c>
      <c r="L432" s="6">
        <v>100</v>
      </c>
      <c r="N432" s="14" t="s">
        <v>1506</v>
      </c>
      <c r="Q432" s="21"/>
      <c r="R432" s="18"/>
      <c r="S432" s="14" t="s">
        <v>1507</v>
      </c>
      <c r="T432" s="14"/>
      <c r="U432" s="14"/>
      <c r="V432" s="14" t="s">
        <v>1508</v>
      </c>
    </row>
    <row r="433" spans="1:22" ht="49.95" customHeight="1" x14ac:dyDescent="0.3">
      <c r="A433" s="28" t="s">
        <v>825</v>
      </c>
      <c r="B433" s="15" t="s">
        <v>1382</v>
      </c>
      <c r="C433" s="15" t="s">
        <v>1062</v>
      </c>
      <c r="D433" s="64" t="s">
        <v>1676</v>
      </c>
      <c r="E433" s="15"/>
      <c r="F433" s="6"/>
      <c r="H433" s="7" t="s">
        <v>1777</v>
      </c>
      <c r="I433" s="15" t="s">
        <v>1677</v>
      </c>
      <c r="J433" s="34">
        <v>-20.493600000000001</v>
      </c>
      <c r="K433" s="20">
        <v>-29.341899999999999</v>
      </c>
      <c r="L433" s="6">
        <v>10</v>
      </c>
      <c r="N433" s="14" t="s">
        <v>1678</v>
      </c>
      <c r="Q433" s="21"/>
      <c r="R433" s="18"/>
      <c r="S433" s="14"/>
      <c r="T433" s="14"/>
      <c r="U433" s="14"/>
      <c r="V433" s="14"/>
    </row>
    <row r="434" spans="1:22" ht="49.95" customHeight="1" x14ac:dyDescent="0.3">
      <c r="A434" s="28" t="s">
        <v>825</v>
      </c>
      <c r="B434" s="15" t="s">
        <v>1382</v>
      </c>
      <c r="C434" s="15" t="s">
        <v>1062</v>
      </c>
      <c r="D434" s="64" t="s">
        <v>1676</v>
      </c>
      <c r="E434" s="15"/>
      <c r="F434" s="6"/>
      <c r="H434" s="7" t="s">
        <v>1777</v>
      </c>
      <c r="I434" s="15" t="s">
        <v>1677</v>
      </c>
      <c r="J434" s="34">
        <v>-20.493600000000001</v>
      </c>
      <c r="K434" s="20">
        <v>-29.330500000000001</v>
      </c>
      <c r="L434" s="6">
        <v>10</v>
      </c>
      <c r="N434" s="14" t="s">
        <v>1679</v>
      </c>
      <c r="Q434" s="21"/>
      <c r="R434" s="18"/>
      <c r="S434" s="14"/>
      <c r="T434" s="14"/>
      <c r="U434" s="14"/>
      <c r="V434" s="14"/>
    </row>
    <row r="435" spans="1:22" ht="49.95" customHeight="1" x14ac:dyDescent="0.3">
      <c r="A435" s="28" t="s">
        <v>825</v>
      </c>
      <c r="B435" s="15" t="s">
        <v>1382</v>
      </c>
      <c r="C435" s="7" t="s">
        <v>1062</v>
      </c>
      <c r="D435" s="66" t="s">
        <v>1381</v>
      </c>
      <c r="E435" s="15"/>
      <c r="F435" s="6"/>
      <c r="H435" s="7" t="s">
        <v>1778</v>
      </c>
      <c r="I435" s="15" t="s">
        <v>1383</v>
      </c>
      <c r="J435" s="20">
        <v>0.78049999999999997</v>
      </c>
      <c r="K435" s="6">
        <v>-80.088200000000001</v>
      </c>
      <c r="L435" s="6">
        <v>10</v>
      </c>
      <c r="N435" s="14" t="s">
        <v>1385</v>
      </c>
      <c r="Q435" s="21"/>
      <c r="R435" s="18"/>
      <c r="S435" s="14"/>
      <c r="T435" s="14"/>
      <c r="U435" s="14"/>
      <c r="V435" s="14" t="s">
        <v>1387</v>
      </c>
    </row>
    <row r="436" spans="1:22" ht="49.95" customHeight="1" x14ac:dyDescent="0.3">
      <c r="A436" s="28" t="s">
        <v>825</v>
      </c>
      <c r="B436" s="15" t="s">
        <v>1382</v>
      </c>
      <c r="C436" s="7" t="s">
        <v>1062</v>
      </c>
      <c r="D436" s="64" t="s">
        <v>1381</v>
      </c>
      <c r="E436" s="15"/>
      <c r="F436" s="6"/>
      <c r="H436" s="7" t="s">
        <v>1779</v>
      </c>
      <c r="I436" s="15" t="s">
        <v>1384</v>
      </c>
      <c r="J436" s="34">
        <v>-0.9536</v>
      </c>
      <c r="K436" s="20">
        <v>-81.811000000000007</v>
      </c>
      <c r="L436" s="6">
        <v>10</v>
      </c>
      <c r="N436" s="14" t="s">
        <v>1386</v>
      </c>
      <c r="Q436" s="21"/>
      <c r="R436" s="18"/>
      <c r="S436" s="14"/>
      <c r="T436" s="14"/>
      <c r="U436" s="14"/>
      <c r="V436" s="6" t="s">
        <v>1387</v>
      </c>
    </row>
    <row r="437" spans="1:22" ht="49.95" customHeight="1" x14ac:dyDescent="0.3">
      <c r="A437" s="28" t="s">
        <v>828</v>
      </c>
      <c r="B437" s="15" t="s">
        <v>1680</v>
      </c>
      <c r="C437" s="15" t="s">
        <v>1062</v>
      </c>
      <c r="D437" s="64" t="s">
        <v>1676</v>
      </c>
      <c r="E437" s="15"/>
      <c r="F437" s="6"/>
      <c r="H437" s="7" t="s">
        <v>1777</v>
      </c>
      <c r="I437" s="15" t="s">
        <v>1677</v>
      </c>
      <c r="J437" s="34">
        <v>-20.493600000000001</v>
      </c>
      <c r="K437" s="20">
        <v>-29.341899999999999</v>
      </c>
      <c r="L437" s="6">
        <v>10</v>
      </c>
      <c r="N437" s="14" t="s">
        <v>1678</v>
      </c>
      <c r="Q437" s="21"/>
      <c r="R437" s="18"/>
      <c r="S437" s="14"/>
      <c r="T437" s="14"/>
      <c r="U437" s="14"/>
    </row>
    <row r="438" spans="1:22" ht="49.95" customHeight="1" x14ac:dyDescent="0.3">
      <c r="A438" s="28" t="s">
        <v>828</v>
      </c>
      <c r="B438" s="15" t="s">
        <v>1680</v>
      </c>
      <c r="C438" s="15" t="s">
        <v>1062</v>
      </c>
      <c r="D438" s="64" t="s">
        <v>1676</v>
      </c>
      <c r="E438" s="15"/>
      <c r="F438" s="6"/>
      <c r="H438" s="7" t="s">
        <v>1777</v>
      </c>
      <c r="I438" s="15" t="s">
        <v>1677</v>
      </c>
      <c r="J438" s="34">
        <v>-20.493600000000001</v>
      </c>
      <c r="K438" s="20">
        <v>-29.330500000000001</v>
      </c>
      <c r="L438" s="6">
        <v>10</v>
      </c>
      <c r="N438" s="14" t="s">
        <v>1679</v>
      </c>
      <c r="Q438" s="21"/>
      <c r="R438" s="18"/>
      <c r="S438" s="14"/>
      <c r="T438" s="14"/>
      <c r="U438" s="14"/>
    </row>
    <row r="439" spans="1:22" s="26" customFormat="1" ht="49.95" customHeight="1" x14ac:dyDescent="0.3">
      <c r="A439" s="70" t="s">
        <v>394</v>
      </c>
      <c r="B439" s="27"/>
      <c r="C439" s="27" t="s">
        <v>1062</v>
      </c>
      <c r="D439" s="62" t="s">
        <v>2162</v>
      </c>
      <c r="E439" s="27"/>
      <c r="G439" s="27"/>
      <c r="H439" s="27" t="s">
        <v>2163</v>
      </c>
      <c r="I439" s="27"/>
      <c r="J439" s="46">
        <v>-26.927700000000002</v>
      </c>
      <c r="K439" s="34">
        <v>-48.627699999999997</v>
      </c>
      <c r="L439" s="6">
        <v>100</v>
      </c>
      <c r="M439" s="6"/>
      <c r="N439" s="6" t="s">
        <v>2164</v>
      </c>
      <c r="Q439" s="38"/>
      <c r="R439" s="39"/>
      <c r="S439" s="25"/>
      <c r="T439" s="25"/>
      <c r="U439" s="25"/>
      <c r="V439" s="25"/>
    </row>
    <row r="440" spans="1:22" ht="49.95" customHeight="1" x14ac:dyDescent="0.3">
      <c r="A440" s="70" t="s">
        <v>394</v>
      </c>
      <c r="C440" s="7" t="s">
        <v>1062</v>
      </c>
      <c r="D440" s="64" t="s">
        <v>1937</v>
      </c>
      <c r="E440" s="15"/>
      <c r="F440" s="6"/>
      <c r="H440" s="7" t="s">
        <v>1940</v>
      </c>
      <c r="I440" s="15"/>
      <c r="J440" s="20">
        <v>-53.366599999999998</v>
      </c>
      <c r="K440" s="20">
        <v>-73.416600000000003</v>
      </c>
      <c r="L440" s="6">
        <v>100</v>
      </c>
      <c r="N440" s="6" t="s">
        <v>1938</v>
      </c>
      <c r="Q440" s="21"/>
      <c r="R440" s="18"/>
      <c r="S440" s="14"/>
      <c r="T440" s="14"/>
      <c r="U440" s="14"/>
    </row>
    <row r="441" spans="1:22" ht="49.95" customHeight="1" x14ac:dyDescent="0.3">
      <c r="A441" s="70" t="s">
        <v>394</v>
      </c>
      <c r="C441" s="7" t="s">
        <v>1062</v>
      </c>
      <c r="D441" s="15" t="s">
        <v>1354</v>
      </c>
      <c r="E441" s="15"/>
      <c r="H441" s="7" t="s">
        <v>1780</v>
      </c>
      <c r="I441" s="15" t="s">
        <v>1355</v>
      </c>
      <c r="J441" s="6">
        <v>-27.7333</v>
      </c>
      <c r="K441" s="6">
        <v>-48.583300000000001</v>
      </c>
      <c r="L441" s="6">
        <v>1000</v>
      </c>
      <c r="N441" s="14" t="s">
        <v>1352</v>
      </c>
    </row>
    <row r="442" spans="1:22" ht="49.95" customHeight="1" x14ac:dyDescent="0.3">
      <c r="A442" s="70" t="s">
        <v>394</v>
      </c>
      <c r="C442" s="7" t="s">
        <v>1062</v>
      </c>
      <c r="D442" s="15" t="s">
        <v>1460</v>
      </c>
      <c r="E442" s="15"/>
      <c r="H442" s="7" t="s">
        <v>1743</v>
      </c>
      <c r="I442" s="15" t="s">
        <v>1461</v>
      </c>
      <c r="J442" s="6">
        <v>-18.5</v>
      </c>
      <c r="K442" s="6">
        <v>-70.319999999999993</v>
      </c>
      <c r="L442" s="6">
        <v>1000</v>
      </c>
      <c r="N442" s="14" t="s">
        <v>1462</v>
      </c>
      <c r="S442" s="14"/>
    </row>
    <row r="443" spans="1:22" ht="49.95" customHeight="1" x14ac:dyDescent="0.3">
      <c r="A443" s="70" t="s">
        <v>394</v>
      </c>
      <c r="C443" s="7" t="s">
        <v>1062</v>
      </c>
      <c r="D443" s="15" t="s">
        <v>1460</v>
      </c>
      <c r="E443" s="15"/>
      <c r="H443" s="7" t="s">
        <v>1743</v>
      </c>
      <c r="I443" s="15" t="s">
        <v>1461</v>
      </c>
      <c r="J443" s="6">
        <v>18.63</v>
      </c>
      <c r="K443" s="6">
        <v>70.349999999999994</v>
      </c>
      <c r="L443" s="6">
        <v>1000</v>
      </c>
      <c r="N443" s="14" t="s">
        <v>1462</v>
      </c>
      <c r="S443" s="14"/>
    </row>
    <row r="444" spans="1:22" ht="49.95" customHeight="1" x14ac:dyDescent="0.3">
      <c r="A444" s="70" t="s">
        <v>394</v>
      </c>
      <c r="B444" s="7" t="s">
        <v>393</v>
      </c>
      <c r="C444" s="7" t="s">
        <v>1062</v>
      </c>
      <c r="D444" s="63" t="s">
        <v>1393</v>
      </c>
      <c r="E444" s="7"/>
      <c r="F444" s="6"/>
      <c r="H444" s="7" t="s">
        <v>1781</v>
      </c>
      <c r="I444" s="15" t="s">
        <v>1406</v>
      </c>
      <c r="J444" s="20">
        <v>-41.487299999999998</v>
      </c>
      <c r="K444" s="20">
        <v>-72.3</v>
      </c>
      <c r="L444" s="6">
        <v>1000</v>
      </c>
      <c r="N444" s="14" t="s">
        <v>1388</v>
      </c>
      <c r="Q444" s="21"/>
      <c r="R444" s="18"/>
      <c r="S444" s="14"/>
      <c r="T444" s="14"/>
      <c r="U444" s="14"/>
      <c r="V444" s="6" t="s">
        <v>1405</v>
      </c>
    </row>
    <row r="445" spans="1:22" ht="49.95" customHeight="1" x14ac:dyDescent="0.3">
      <c r="A445" s="70" t="s">
        <v>394</v>
      </c>
      <c r="B445" s="7" t="s">
        <v>393</v>
      </c>
      <c r="C445" s="7" t="s">
        <v>1062</v>
      </c>
      <c r="D445" s="63" t="s">
        <v>1393</v>
      </c>
      <c r="E445" s="7"/>
      <c r="F445" s="6"/>
      <c r="H445" s="7" t="s">
        <v>1781</v>
      </c>
      <c r="I445" s="15" t="s">
        <v>1407</v>
      </c>
      <c r="J445" s="20">
        <v>-41.487299999999998</v>
      </c>
      <c r="K445" s="20">
        <v>-72.3</v>
      </c>
      <c r="L445" s="6">
        <v>1000</v>
      </c>
      <c r="N445" s="14" t="s">
        <v>1388</v>
      </c>
      <c r="Q445" s="21"/>
      <c r="R445" s="18"/>
      <c r="S445" s="14"/>
      <c r="T445" s="14"/>
      <c r="U445" s="14"/>
      <c r="V445" s="6" t="s">
        <v>1405</v>
      </c>
    </row>
    <row r="446" spans="1:22" ht="49.95" customHeight="1" x14ac:dyDescent="0.3">
      <c r="A446" s="70" t="s">
        <v>394</v>
      </c>
      <c r="B446" s="7" t="s">
        <v>393</v>
      </c>
      <c r="C446" s="7" t="s">
        <v>1062</v>
      </c>
      <c r="D446" s="63" t="s">
        <v>1393</v>
      </c>
      <c r="E446" s="7"/>
      <c r="F446" s="6"/>
      <c r="H446" s="7" t="s">
        <v>1781</v>
      </c>
      <c r="I446" s="15" t="s">
        <v>1408</v>
      </c>
      <c r="J446" s="20">
        <v>-41.487299999999998</v>
      </c>
      <c r="K446" s="20">
        <v>-72.3</v>
      </c>
      <c r="L446" s="6">
        <v>1000</v>
      </c>
      <c r="N446" s="14" t="s">
        <v>1388</v>
      </c>
      <c r="Q446" s="21"/>
      <c r="R446" s="18"/>
      <c r="S446" s="14"/>
      <c r="T446" s="14"/>
      <c r="U446" s="14"/>
      <c r="V446" s="6" t="s">
        <v>1409</v>
      </c>
    </row>
    <row r="447" spans="1:22" ht="49.95" customHeight="1" x14ac:dyDescent="0.3">
      <c r="A447" s="70" t="s">
        <v>394</v>
      </c>
      <c r="B447" s="7" t="s">
        <v>393</v>
      </c>
      <c r="C447" s="7" t="s">
        <v>1062</v>
      </c>
      <c r="D447" s="63" t="s">
        <v>1393</v>
      </c>
      <c r="E447" s="7"/>
      <c r="F447" s="6"/>
      <c r="H447" s="15" t="s">
        <v>1410</v>
      </c>
      <c r="I447" s="15"/>
      <c r="J447" s="20">
        <v>-41.487299999999998</v>
      </c>
      <c r="K447" s="20">
        <v>-72.3</v>
      </c>
      <c r="L447" s="6">
        <v>1000</v>
      </c>
      <c r="N447" s="14" t="s">
        <v>1388</v>
      </c>
      <c r="Q447" s="21"/>
      <c r="R447" s="18"/>
      <c r="S447" s="14"/>
      <c r="T447" s="14"/>
      <c r="U447" s="14"/>
      <c r="V447" s="6" t="s">
        <v>1409</v>
      </c>
    </row>
    <row r="448" spans="1:22" ht="49.95" customHeight="1" x14ac:dyDescent="0.3">
      <c r="A448" s="70" t="s">
        <v>394</v>
      </c>
      <c r="C448" s="7" t="s">
        <v>1062</v>
      </c>
      <c r="D448" s="27" t="s">
        <v>1823</v>
      </c>
      <c r="E448" s="7"/>
      <c r="F448" s="6"/>
      <c r="H448" s="7" t="s">
        <v>1824</v>
      </c>
      <c r="I448" s="7" t="s">
        <v>1848</v>
      </c>
      <c r="J448" s="37">
        <v>-37.996200000000002</v>
      </c>
      <c r="K448" s="37">
        <v>-57.2498</v>
      </c>
      <c r="L448" s="6">
        <v>1000</v>
      </c>
      <c r="N448" s="6" t="s">
        <v>1825</v>
      </c>
      <c r="Q448" s="21"/>
      <c r="R448" s="18"/>
      <c r="S448" s="14"/>
      <c r="T448" s="14"/>
      <c r="U448" s="14"/>
    </row>
    <row r="449" spans="1:22" ht="49.95" customHeight="1" x14ac:dyDescent="0.3">
      <c r="A449" s="70" t="s">
        <v>394</v>
      </c>
      <c r="C449" s="7" t="s">
        <v>1062</v>
      </c>
      <c r="D449" s="27" t="s">
        <v>1823</v>
      </c>
      <c r="E449" s="7"/>
      <c r="F449" s="6"/>
      <c r="H449" s="7" t="s">
        <v>1824</v>
      </c>
      <c r="I449" s="7" t="s">
        <v>1848</v>
      </c>
      <c r="J449" s="20">
        <v>-55</v>
      </c>
      <c r="K449" s="20">
        <f>--65</f>
        <v>65</v>
      </c>
      <c r="L449" s="6">
        <v>10000</v>
      </c>
      <c r="N449" s="6" t="s">
        <v>1847</v>
      </c>
      <c r="Q449" s="21"/>
      <c r="R449" s="18"/>
      <c r="S449" s="14"/>
      <c r="T449" s="14"/>
      <c r="U449" s="14"/>
    </row>
    <row r="450" spans="1:22" ht="49.95" customHeight="1" x14ac:dyDescent="0.3">
      <c r="A450" s="70" t="s">
        <v>394</v>
      </c>
      <c r="C450" s="7" t="s">
        <v>1062</v>
      </c>
      <c r="D450" s="27" t="s">
        <v>1823</v>
      </c>
      <c r="E450" s="7"/>
      <c r="F450" s="6"/>
      <c r="H450" s="7" t="s">
        <v>1824</v>
      </c>
      <c r="I450" s="7" t="s">
        <v>1848</v>
      </c>
      <c r="J450" s="20">
        <v>-55</v>
      </c>
      <c r="K450" s="20">
        <f>--67</f>
        <v>67</v>
      </c>
      <c r="L450" s="6">
        <v>10000</v>
      </c>
      <c r="N450" s="6" t="s">
        <v>1847</v>
      </c>
      <c r="Q450" s="21"/>
      <c r="R450" s="18"/>
      <c r="S450" s="14"/>
      <c r="T450" s="14"/>
      <c r="U450" s="14"/>
    </row>
    <row r="451" spans="1:22" ht="49.95" customHeight="1" x14ac:dyDescent="0.3">
      <c r="A451" s="28" t="s">
        <v>904</v>
      </c>
      <c r="C451" s="15" t="s">
        <v>1062</v>
      </c>
      <c r="D451" s="64" t="s">
        <v>1676</v>
      </c>
      <c r="E451" s="15"/>
      <c r="F451" s="6"/>
      <c r="H451" s="7" t="s">
        <v>1777</v>
      </c>
      <c r="I451" s="15" t="s">
        <v>1677</v>
      </c>
      <c r="J451" s="34">
        <v>-20.493600000000001</v>
      </c>
      <c r="K451" s="20">
        <v>-29.341899999999999</v>
      </c>
      <c r="L451" s="6">
        <v>10</v>
      </c>
      <c r="N451" s="14" t="s">
        <v>1678</v>
      </c>
      <c r="Q451" s="21"/>
      <c r="R451" s="18"/>
      <c r="S451" s="14"/>
      <c r="T451" s="14"/>
      <c r="U451" s="14"/>
    </row>
    <row r="452" spans="1:22" ht="49.95" customHeight="1" x14ac:dyDescent="0.3">
      <c r="A452" s="28" t="s">
        <v>904</v>
      </c>
      <c r="C452" s="15" t="s">
        <v>1062</v>
      </c>
      <c r="D452" s="64" t="s">
        <v>1676</v>
      </c>
      <c r="E452" s="15"/>
      <c r="F452" s="6"/>
      <c r="H452" s="7" t="s">
        <v>1777</v>
      </c>
      <c r="I452" s="15" t="s">
        <v>1677</v>
      </c>
      <c r="J452" s="34">
        <v>-20.493600000000001</v>
      </c>
      <c r="K452" s="20">
        <v>-29.330500000000001</v>
      </c>
      <c r="L452" s="6">
        <v>10</v>
      </c>
      <c r="N452" s="14" t="s">
        <v>1679</v>
      </c>
      <c r="Q452" s="21"/>
      <c r="R452" s="18"/>
      <c r="S452" s="14"/>
      <c r="T452" s="14"/>
      <c r="U452" s="14"/>
    </row>
    <row r="453" spans="1:22" ht="49.95" customHeight="1" x14ac:dyDescent="0.3">
      <c r="A453" s="28" t="s">
        <v>904</v>
      </c>
      <c r="B453" s="15" t="s">
        <v>1670</v>
      </c>
      <c r="C453" s="15" t="s">
        <v>1063</v>
      </c>
      <c r="D453" s="63" t="s">
        <v>1667</v>
      </c>
      <c r="E453" s="7"/>
      <c r="F453" s="6"/>
      <c r="H453" s="57">
        <v>2016</v>
      </c>
      <c r="I453" s="15" t="s">
        <v>1668</v>
      </c>
      <c r="J453" s="20">
        <v>-8.9166000000000007</v>
      </c>
      <c r="K453" s="20">
        <v>-35.15</v>
      </c>
      <c r="L453" s="6">
        <v>10</v>
      </c>
      <c r="N453" s="14" t="s">
        <v>1669</v>
      </c>
      <c r="Q453" s="21"/>
      <c r="R453" s="18"/>
      <c r="S453" s="14"/>
      <c r="T453" s="14"/>
      <c r="U453" s="14"/>
    </row>
    <row r="454" spans="1:22" ht="49.95" customHeight="1" x14ac:dyDescent="0.3">
      <c r="A454" s="28" t="s">
        <v>904</v>
      </c>
      <c r="B454" s="15" t="s">
        <v>1670</v>
      </c>
      <c r="C454" s="15" t="s">
        <v>1063</v>
      </c>
      <c r="D454" s="63" t="s">
        <v>1667</v>
      </c>
      <c r="E454" s="7"/>
      <c r="F454" s="6"/>
      <c r="H454" s="57">
        <v>2016</v>
      </c>
      <c r="I454" s="15" t="s">
        <v>1668</v>
      </c>
      <c r="J454" s="20">
        <v>-20.4833</v>
      </c>
      <c r="K454" s="20">
        <v>-29.333300000000001</v>
      </c>
      <c r="L454" s="6">
        <v>10</v>
      </c>
      <c r="N454" s="14" t="s">
        <v>1671</v>
      </c>
      <c r="Q454" s="21"/>
      <c r="R454" s="18"/>
      <c r="S454" s="14"/>
      <c r="T454" s="14"/>
      <c r="U454" s="14"/>
    </row>
    <row r="455" spans="1:22" ht="49.95" customHeight="1" x14ac:dyDescent="0.3">
      <c r="A455" s="28" t="s">
        <v>904</v>
      </c>
      <c r="B455" s="15" t="s">
        <v>1670</v>
      </c>
      <c r="C455" s="15" t="s">
        <v>1063</v>
      </c>
      <c r="D455" s="63" t="s">
        <v>1667</v>
      </c>
      <c r="E455" s="7"/>
      <c r="F455" s="6"/>
      <c r="H455" s="57">
        <v>2016</v>
      </c>
      <c r="I455" s="15" t="s">
        <v>1668</v>
      </c>
      <c r="J455" s="20">
        <v>-22.9666</v>
      </c>
      <c r="K455" s="20">
        <v>-42</v>
      </c>
      <c r="L455" s="6">
        <v>10</v>
      </c>
      <c r="N455" s="14" t="s">
        <v>1514</v>
      </c>
      <c r="Q455" s="21"/>
      <c r="R455" s="18"/>
      <c r="S455" s="14"/>
      <c r="T455" s="14"/>
      <c r="U455" s="14"/>
    </row>
    <row r="456" spans="1:22" ht="49.95" customHeight="1" x14ac:dyDescent="0.3">
      <c r="A456" s="15" t="s">
        <v>1552</v>
      </c>
      <c r="C456" s="7" t="s">
        <v>1062</v>
      </c>
      <c r="D456" s="63" t="s">
        <v>1553</v>
      </c>
      <c r="E456" s="7"/>
      <c r="F456" s="6"/>
      <c r="H456" s="7" t="s">
        <v>1751</v>
      </c>
      <c r="I456" s="15" t="s">
        <v>1512</v>
      </c>
      <c r="J456" s="20">
        <v>-23.000800000000002</v>
      </c>
      <c r="K456" s="20">
        <v>-42.006100000000004</v>
      </c>
      <c r="L456" s="6">
        <v>10</v>
      </c>
      <c r="N456" s="14" t="s">
        <v>1514</v>
      </c>
      <c r="Q456" s="21"/>
      <c r="R456" s="18"/>
      <c r="S456" s="14" t="s">
        <v>1555</v>
      </c>
      <c r="T456" s="14"/>
      <c r="U456" s="14"/>
      <c r="V456" s="14" t="s">
        <v>1557</v>
      </c>
    </row>
    <row r="457" spans="1:22" ht="49.95" customHeight="1" x14ac:dyDescent="0.3">
      <c r="A457" s="15" t="s">
        <v>1552</v>
      </c>
      <c r="C457" s="7" t="s">
        <v>1062</v>
      </c>
      <c r="D457" s="63" t="s">
        <v>1553</v>
      </c>
      <c r="E457" s="7"/>
      <c r="F457" s="6"/>
      <c r="H457" s="7" t="s">
        <v>1782</v>
      </c>
      <c r="I457" s="15" t="s">
        <v>1556</v>
      </c>
      <c r="J457" s="20">
        <v>-13.488</v>
      </c>
      <c r="K457" s="20">
        <v>-38.906100000000002</v>
      </c>
      <c r="L457" s="6">
        <v>10</v>
      </c>
      <c r="N457" s="14" t="s">
        <v>1554</v>
      </c>
      <c r="Q457" s="21"/>
      <c r="R457" s="18"/>
      <c r="S457" s="14" t="s">
        <v>1555</v>
      </c>
      <c r="T457" s="14"/>
      <c r="U457" s="14"/>
      <c r="V457" s="14" t="s">
        <v>1558</v>
      </c>
    </row>
    <row r="458" spans="1:22" ht="49.95" customHeight="1" x14ac:dyDescent="0.3">
      <c r="A458" s="15" t="s">
        <v>480</v>
      </c>
      <c r="B458" s="15" t="s">
        <v>472</v>
      </c>
      <c r="C458" s="15" t="s">
        <v>1062</v>
      </c>
      <c r="D458" s="15" t="s">
        <v>1568</v>
      </c>
      <c r="E458" s="15"/>
      <c r="F458" s="14"/>
      <c r="G458" s="15"/>
      <c r="H458" s="7" t="s">
        <v>1739</v>
      </c>
      <c r="I458" s="15" t="s">
        <v>1576</v>
      </c>
      <c r="J458" s="40">
        <v>-34.962499999999999</v>
      </c>
      <c r="K458" s="20">
        <v>-54.9467</v>
      </c>
      <c r="L458" s="14">
        <v>1000</v>
      </c>
      <c r="M458" s="14"/>
      <c r="N458" s="14" t="s">
        <v>1570</v>
      </c>
      <c r="O458" s="14"/>
      <c r="P458" s="14"/>
      <c r="Q458" s="18"/>
      <c r="R458" s="18"/>
    </row>
    <row r="459" spans="1:22" ht="49.95" customHeight="1" x14ac:dyDescent="0.3">
      <c r="A459" s="15" t="s">
        <v>480</v>
      </c>
      <c r="B459" s="15" t="s">
        <v>472</v>
      </c>
      <c r="C459" s="15" t="s">
        <v>1062</v>
      </c>
      <c r="D459" s="15" t="s">
        <v>1584</v>
      </c>
      <c r="E459" s="15"/>
      <c r="F459" s="14"/>
      <c r="G459" s="15"/>
      <c r="H459" s="27" t="s">
        <v>1740</v>
      </c>
      <c r="I459" s="28" t="s">
        <v>1585</v>
      </c>
      <c r="J459" s="37">
        <v>-26.7865</v>
      </c>
      <c r="K459" s="37">
        <v>-48.61</v>
      </c>
      <c r="L459" s="26">
        <v>100</v>
      </c>
      <c r="M459" s="26"/>
      <c r="N459" s="25" t="s">
        <v>1586</v>
      </c>
      <c r="O459" s="14"/>
      <c r="P459" s="14"/>
      <c r="Q459" s="18"/>
      <c r="R459" s="18"/>
    </row>
    <row r="460" spans="1:22" ht="49.95" customHeight="1" x14ac:dyDescent="0.3">
      <c r="A460" s="15" t="s">
        <v>480</v>
      </c>
      <c r="B460" s="15" t="s">
        <v>472</v>
      </c>
      <c r="C460" s="7" t="s">
        <v>1063</v>
      </c>
      <c r="D460" s="64" t="s">
        <v>1560</v>
      </c>
      <c r="E460" s="15"/>
      <c r="F460" s="6"/>
      <c r="H460" s="7" t="s">
        <v>1770</v>
      </c>
      <c r="I460" s="15" t="s">
        <v>1561</v>
      </c>
      <c r="J460" s="34">
        <v>-13.75</v>
      </c>
      <c r="K460" s="20">
        <v>-76.25</v>
      </c>
      <c r="L460" s="6">
        <v>7.1970000000000001</v>
      </c>
      <c r="M460" s="6" t="s">
        <v>1566</v>
      </c>
      <c r="N460" s="14" t="s">
        <v>1565</v>
      </c>
      <c r="Q460" s="21"/>
      <c r="R460" s="18"/>
      <c r="S460" s="14"/>
      <c r="T460" s="14"/>
      <c r="U460" s="14"/>
    </row>
    <row r="461" spans="1:22" ht="49.95" customHeight="1" x14ac:dyDescent="0.3">
      <c r="A461" s="28" t="s">
        <v>480</v>
      </c>
      <c r="B461" s="15" t="s">
        <v>472</v>
      </c>
      <c r="C461" s="15" t="s">
        <v>1062</v>
      </c>
      <c r="D461" s="15" t="s">
        <v>1687</v>
      </c>
      <c r="E461" s="7"/>
      <c r="F461" s="6"/>
      <c r="H461" s="7" t="s">
        <v>1796</v>
      </c>
      <c r="I461" s="15" t="s">
        <v>1691</v>
      </c>
      <c r="J461" s="8">
        <v>-5.59</v>
      </c>
      <c r="K461" s="8">
        <v>-80.888900000000007</v>
      </c>
      <c r="L461" s="6">
        <v>1000</v>
      </c>
      <c r="N461" s="14" t="s">
        <v>1562</v>
      </c>
      <c r="Q461" s="21"/>
      <c r="R461" s="18"/>
      <c r="S461" s="14"/>
      <c r="T461" s="14"/>
      <c r="U461" s="14"/>
    </row>
    <row r="462" spans="1:22" ht="49.95" customHeight="1" x14ac:dyDescent="0.3">
      <c r="A462" s="28" t="s">
        <v>480</v>
      </c>
      <c r="B462" s="15" t="s">
        <v>472</v>
      </c>
      <c r="C462" s="15" t="s">
        <v>1062</v>
      </c>
      <c r="D462" s="15" t="s">
        <v>1687</v>
      </c>
      <c r="E462" s="7"/>
      <c r="F462" s="6"/>
      <c r="H462" s="7" t="s">
        <v>1796</v>
      </c>
      <c r="I462" s="15" t="s">
        <v>1691</v>
      </c>
      <c r="J462" s="8">
        <v>-9.1743000000000006</v>
      </c>
      <c r="K462" s="8">
        <v>-78.537099999999995</v>
      </c>
      <c r="L462" s="6">
        <v>1000</v>
      </c>
      <c r="N462" s="14" t="s">
        <v>1688</v>
      </c>
      <c r="Q462" s="21"/>
      <c r="R462" s="18"/>
      <c r="S462" s="14"/>
      <c r="T462" s="14"/>
      <c r="U462" s="14"/>
    </row>
    <row r="463" spans="1:22" ht="49.95" customHeight="1" x14ac:dyDescent="0.3">
      <c r="A463" s="28" t="s">
        <v>480</v>
      </c>
      <c r="B463" s="15" t="s">
        <v>472</v>
      </c>
      <c r="C463" s="15" t="s">
        <v>1062</v>
      </c>
      <c r="D463" s="15" t="s">
        <v>1687</v>
      </c>
      <c r="E463" s="7"/>
      <c r="F463" s="6"/>
      <c r="H463" s="7" t="s">
        <v>1796</v>
      </c>
      <c r="I463" s="15" t="s">
        <v>1691</v>
      </c>
      <c r="J463" s="8">
        <v>-12.12</v>
      </c>
      <c r="K463" s="8">
        <v>-77.043000000000006</v>
      </c>
      <c r="L463" s="6">
        <v>1000</v>
      </c>
      <c r="N463" s="14" t="s">
        <v>1689</v>
      </c>
      <c r="Q463" s="21"/>
      <c r="R463" s="18"/>
      <c r="S463" s="14"/>
      <c r="T463" s="14"/>
      <c r="U463" s="14"/>
    </row>
    <row r="464" spans="1:22" ht="49.95" customHeight="1" x14ac:dyDescent="0.3">
      <c r="A464" s="28" t="s">
        <v>480</v>
      </c>
      <c r="B464" s="15" t="s">
        <v>472</v>
      </c>
      <c r="C464" s="15" t="s">
        <v>1062</v>
      </c>
      <c r="D464" s="15" t="s">
        <v>1687</v>
      </c>
      <c r="E464" s="7"/>
      <c r="F464" s="6"/>
      <c r="H464" s="7" t="s">
        <v>1796</v>
      </c>
      <c r="I464" s="15" t="s">
        <v>1691</v>
      </c>
      <c r="J464" s="8">
        <v>-13.858499999999999</v>
      </c>
      <c r="K464" s="8">
        <v>-76.260000000000005</v>
      </c>
      <c r="L464" s="6">
        <v>1000</v>
      </c>
      <c r="N464" s="14" t="s">
        <v>1690</v>
      </c>
      <c r="Q464" s="21"/>
      <c r="R464" s="18"/>
      <c r="S464" s="14"/>
      <c r="T464" s="14"/>
      <c r="U464" s="14"/>
    </row>
    <row r="465" spans="1:22" ht="49.95" customHeight="1" x14ac:dyDescent="0.3">
      <c r="A465" s="28" t="s">
        <v>480</v>
      </c>
      <c r="B465" s="15" t="s">
        <v>472</v>
      </c>
      <c r="C465" s="15" t="s">
        <v>1062</v>
      </c>
      <c r="D465" s="7" t="s">
        <v>1694</v>
      </c>
      <c r="E465" s="7"/>
      <c r="F465" s="6"/>
      <c r="H465" s="7" t="s">
        <v>1783</v>
      </c>
      <c r="I465" s="15" t="s">
        <v>1695</v>
      </c>
      <c r="J465" s="8">
        <v>-12</v>
      </c>
      <c r="K465" s="8">
        <v>-77.154200000000003</v>
      </c>
      <c r="L465" s="6">
        <v>1000</v>
      </c>
      <c r="N465" s="14" t="s">
        <v>1696</v>
      </c>
      <c r="Q465" s="21"/>
      <c r="R465" s="18"/>
      <c r="S465" s="14"/>
      <c r="T465" s="14"/>
      <c r="U465" s="14"/>
    </row>
    <row r="466" spans="1:22" ht="49.95" customHeight="1" x14ac:dyDescent="0.3">
      <c r="A466" s="15" t="s">
        <v>480</v>
      </c>
      <c r="B466" s="15"/>
      <c r="C466" s="15" t="s">
        <v>1062</v>
      </c>
      <c r="D466" s="59" t="s">
        <v>1652</v>
      </c>
      <c r="E466" s="7"/>
      <c r="F466" s="6"/>
      <c r="H466" s="7" t="s">
        <v>1733</v>
      </c>
      <c r="I466" s="15" t="s">
        <v>1653</v>
      </c>
      <c r="J466" s="34">
        <v>-22.889800000000001</v>
      </c>
      <c r="K466" s="20">
        <v>-43.153399999999998</v>
      </c>
      <c r="L466" s="6">
        <v>10000</v>
      </c>
      <c r="N466" s="14" t="s">
        <v>1654</v>
      </c>
      <c r="Q466" s="21"/>
      <c r="R466" s="18"/>
      <c r="S466" s="14"/>
      <c r="T466" s="14"/>
      <c r="U466" s="14"/>
    </row>
    <row r="467" spans="1:22" ht="49.95" customHeight="1" x14ac:dyDescent="0.3">
      <c r="A467" s="15" t="s">
        <v>910</v>
      </c>
      <c r="B467" s="15"/>
      <c r="C467" s="15" t="s">
        <v>1062</v>
      </c>
      <c r="D467" s="15" t="s">
        <v>1673</v>
      </c>
      <c r="E467" s="7"/>
      <c r="F467" s="6"/>
      <c r="H467" s="7" t="s">
        <v>1775</v>
      </c>
      <c r="I467" s="7" t="s">
        <v>1674</v>
      </c>
      <c r="J467" s="20">
        <v>-8.4219000000000008</v>
      </c>
      <c r="K467" s="20">
        <v>-34.93</v>
      </c>
      <c r="L467" s="6">
        <v>1000</v>
      </c>
      <c r="N467" s="14" t="s">
        <v>1675</v>
      </c>
      <c r="Q467" s="21"/>
      <c r="R467" s="18"/>
      <c r="S467" s="14"/>
      <c r="T467" s="14"/>
      <c r="U467" s="14"/>
    </row>
    <row r="468" spans="1:22" ht="49.95" customHeight="1" x14ac:dyDescent="0.3">
      <c r="A468" s="15" t="s">
        <v>910</v>
      </c>
      <c r="B468" s="15"/>
      <c r="C468" s="15" t="s">
        <v>1597</v>
      </c>
      <c r="D468" s="15" t="s">
        <v>1673</v>
      </c>
      <c r="E468" s="7"/>
      <c r="F468" s="6"/>
      <c r="H468" s="7" t="s">
        <v>1775</v>
      </c>
      <c r="I468" s="7" t="s">
        <v>1674</v>
      </c>
      <c r="J468" s="20">
        <v>-12.99</v>
      </c>
      <c r="K468" s="20">
        <v>-38.4</v>
      </c>
      <c r="L468" s="6">
        <v>1000</v>
      </c>
      <c r="N468" s="14" t="s">
        <v>1675</v>
      </c>
      <c r="Q468" s="21"/>
      <c r="R468" s="18"/>
      <c r="S468" s="14"/>
      <c r="T468" s="14"/>
      <c r="U468" s="14"/>
    </row>
    <row r="469" spans="1:22" ht="49.95" customHeight="1" x14ac:dyDescent="0.3">
      <c r="A469" s="28" t="s">
        <v>910</v>
      </c>
      <c r="B469" s="15"/>
      <c r="C469" s="15" t="s">
        <v>1062</v>
      </c>
      <c r="D469" s="64" t="s">
        <v>1676</v>
      </c>
      <c r="E469" s="15"/>
      <c r="F469" s="6"/>
      <c r="H469" s="7" t="s">
        <v>1777</v>
      </c>
      <c r="I469" s="15" t="s">
        <v>1677</v>
      </c>
      <c r="J469" s="34">
        <v>-20.493600000000001</v>
      </c>
      <c r="K469" s="20">
        <v>-29.341899999999999</v>
      </c>
      <c r="L469" s="6">
        <v>10</v>
      </c>
      <c r="N469" s="14" t="s">
        <v>1678</v>
      </c>
      <c r="Q469" s="21"/>
      <c r="R469" s="18"/>
      <c r="S469" s="14"/>
      <c r="T469" s="14"/>
      <c r="U469" s="14"/>
    </row>
    <row r="470" spans="1:22" ht="49.95" customHeight="1" x14ac:dyDescent="0.3">
      <c r="A470" s="28" t="s">
        <v>910</v>
      </c>
      <c r="B470" s="15"/>
      <c r="C470" s="15" t="s">
        <v>1062</v>
      </c>
      <c r="D470" s="64" t="s">
        <v>1676</v>
      </c>
      <c r="E470" s="15"/>
      <c r="F470" s="6"/>
      <c r="H470" s="7" t="s">
        <v>1777</v>
      </c>
      <c r="I470" s="15" t="s">
        <v>1677</v>
      </c>
      <c r="J470" s="34">
        <v>-20.493600000000001</v>
      </c>
      <c r="K470" s="20">
        <v>-29.330500000000001</v>
      </c>
      <c r="L470" s="6">
        <v>10</v>
      </c>
      <c r="N470" s="14" t="s">
        <v>1679</v>
      </c>
      <c r="Q470" s="21"/>
      <c r="R470" s="18"/>
      <c r="S470" s="14"/>
      <c r="T470" s="14"/>
      <c r="U470" s="14"/>
    </row>
    <row r="471" spans="1:22" ht="49.95" customHeight="1" x14ac:dyDescent="0.3">
      <c r="A471" s="28" t="s">
        <v>456</v>
      </c>
      <c r="B471" s="28" t="s">
        <v>1672</v>
      </c>
      <c r="C471" s="15" t="s">
        <v>1063</v>
      </c>
      <c r="D471" s="63" t="s">
        <v>1667</v>
      </c>
      <c r="E471" s="7"/>
      <c r="F471" s="6"/>
      <c r="H471" s="57">
        <v>2016</v>
      </c>
      <c r="I471" s="15" t="s">
        <v>1668</v>
      </c>
      <c r="J471" s="20">
        <v>-8.9166000000000007</v>
      </c>
      <c r="K471" s="20">
        <v>-35.15</v>
      </c>
      <c r="L471" s="6">
        <v>10</v>
      </c>
      <c r="N471" s="14" t="s">
        <v>1669</v>
      </c>
      <c r="Q471" s="21"/>
      <c r="R471" s="18"/>
      <c r="S471" s="14"/>
      <c r="T471" s="14"/>
      <c r="U471" s="14"/>
    </row>
    <row r="472" spans="1:22" ht="49.95" customHeight="1" x14ac:dyDescent="0.3">
      <c r="A472" s="28" t="s">
        <v>456</v>
      </c>
      <c r="B472" s="15" t="s">
        <v>1672</v>
      </c>
      <c r="C472" s="15" t="s">
        <v>1063</v>
      </c>
      <c r="D472" s="63" t="s">
        <v>1667</v>
      </c>
      <c r="E472" s="7"/>
      <c r="F472" s="6"/>
      <c r="H472" s="57">
        <v>2016</v>
      </c>
      <c r="I472" s="15" t="s">
        <v>1668</v>
      </c>
      <c r="J472" s="20">
        <v>-20.4833</v>
      </c>
      <c r="K472" s="20">
        <v>-29.333300000000001</v>
      </c>
      <c r="L472" s="6">
        <v>10</v>
      </c>
      <c r="N472" s="14" t="s">
        <v>1671</v>
      </c>
      <c r="Q472" s="21"/>
      <c r="R472" s="18"/>
      <c r="S472" s="14"/>
      <c r="T472" s="14"/>
      <c r="U472" s="14"/>
    </row>
    <row r="473" spans="1:22" ht="49.95" customHeight="1" x14ac:dyDescent="0.3">
      <c r="A473" s="28" t="s">
        <v>456</v>
      </c>
      <c r="B473" s="15" t="s">
        <v>1672</v>
      </c>
      <c r="C473" s="15" t="s">
        <v>1063</v>
      </c>
      <c r="D473" s="63" t="s">
        <v>1667</v>
      </c>
      <c r="E473" s="7"/>
      <c r="F473" s="6"/>
      <c r="H473" s="57">
        <v>2016</v>
      </c>
      <c r="I473" s="15" t="s">
        <v>1668</v>
      </c>
      <c r="J473" s="20">
        <v>-22.9666</v>
      </c>
      <c r="K473" s="20">
        <v>-42</v>
      </c>
      <c r="L473" s="6">
        <v>10</v>
      </c>
      <c r="N473" s="14" t="s">
        <v>1514</v>
      </c>
      <c r="Q473" s="21"/>
      <c r="R473" s="18"/>
      <c r="S473" s="14"/>
      <c r="T473" s="14"/>
      <c r="U473" s="14"/>
    </row>
    <row r="474" spans="1:22" ht="49.95" customHeight="1" x14ac:dyDescent="0.3">
      <c r="A474" s="28" t="s">
        <v>456</v>
      </c>
      <c r="B474" s="15" t="s">
        <v>1672</v>
      </c>
      <c r="C474" s="15" t="s">
        <v>1062</v>
      </c>
      <c r="D474" s="15" t="s">
        <v>1673</v>
      </c>
      <c r="E474" s="7"/>
      <c r="F474" s="6"/>
      <c r="H474" s="7" t="s">
        <v>1775</v>
      </c>
      <c r="I474" s="7" t="s">
        <v>1674</v>
      </c>
      <c r="J474" s="20">
        <v>-8.4219000000000008</v>
      </c>
      <c r="K474" s="20">
        <v>-34.93</v>
      </c>
      <c r="L474" s="6">
        <v>1000</v>
      </c>
      <c r="N474" s="14" t="s">
        <v>1675</v>
      </c>
      <c r="Q474" s="21"/>
      <c r="R474" s="18"/>
      <c r="S474" s="14"/>
      <c r="T474" s="14"/>
      <c r="U474" s="14"/>
    </row>
    <row r="475" spans="1:22" ht="49.95" customHeight="1" x14ac:dyDescent="0.3">
      <c r="A475" s="28" t="s">
        <v>456</v>
      </c>
      <c r="B475" s="15" t="s">
        <v>1672</v>
      </c>
      <c r="C475" s="15" t="s">
        <v>1062</v>
      </c>
      <c r="D475" s="15" t="s">
        <v>1673</v>
      </c>
      <c r="E475" s="7"/>
      <c r="F475" s="6"/>
      <c r="H475" s="7" t="s">
        <v>1775</v>
      </c>
      <c r="I475" s="7" t="s">
        <v>1674</v>
      </c>
      <c r="J475" s="20">
        <v>-12.99</v>
      </c>
      <c r="K475" s="20">
        <v>-38.4</v>
      </c>
      <c r="L475" s="6">
        <v>1000</v>
      </c>
      <c r="N475" s="14" t="s">
        <v>1675</v>
      </c>
      <c r="Q475" s="21"/>
      <c r="R475" s="18"/>
      <c r="S475" s="14"/>
      <c r="T475" s="14"/>
      <c r="U475" s="14"/>
    </row>
    <row r="476" spans="1:22" ht="49.95" customHeight="1" x14ac:dyDescent="0.3">
      <c r="A476" s="28" t="s">
        <v>456</v>
      </c>
      <c r="B476" s="15" t="s">
        <v>1681</v>
      </c>
      <c r="C476" s="15" t="s">
        <v>1062</v>
      </c>
      <c r="D476" s="64" t="s">
        <v>1676</v>
      </c>
      <c r="E476" s="15"/>
      <c r="F476" s="6"/>
      <c r="H476" s="7" t="s">
        <v>1777</v>
      </c>
      <c r="I476" s="15" t="s">
        <v>1677</v>
      </c>
      <c r="J476" s="34">
        <v>-20.493600000000001</v>
      </c>
      <c r="K476" s="20">
        <v>-29.341899999999999</v>
      </c>
      <c r="L476" s="6">
        <v>10</v>
      </c>
      <c r="N476" s="14" t="s">
        <v>1678</v>
      </c>
      <c r="Q476" s="21"/>
      <c r="R476" s="18"/>
      <c r="S476" s="14"/>
      <c r="T476" s="14"/>
      <c r="U476" s="14"/>
      <c r="V476" s="25" t="s">
        <v>1672</v>
      </c>
    </row>
    <row r="477" spans="1:22" ht="49.95" customHeight="1" x14ac:dyDescent="0.3">
      <c r="A477" s="28" t="s">
        <v>456</v>
      </c>
      <c r="B477" s="15" t="s">
        <v>1681</v>
      </c>
      <c r="C477" s="15" t="s">
        <v>1062</v>
      </c>
      <c r="D477" s="64" t="s">
        <v>1676</v>
      </c>
      <c r="E477" s="15"/>
      <c r="F477" s="6"/>
      <c r="H477" s="7" t="s">
        <v>1777</v>
      </c>
      <c r="I477" s="15" t="s">
        <v>1677</v>
      </c>
      <c r="J477" s="34">
        <v>-20.493600000000001</v>
      </c>
      <c r="K477" s="20">
        <v>-29.330500000000001</v>
      </c>
      <c r="L477" s="6">
        <v>10</v>
      </c>
      <c r="N477" s="14" t="s">
        <v>1679</v>
      </c>
      <c r="Q477" s="21"/>
      <c r="R477" s="18"/>
      <c r="S477" s="14"/>
      <c r="T477" s="14"/>
      <c r="U477" s="14"/>
      <c r="V477" s="25" t="s">
        <v>1672</v>
      </c>
    </row>
    <row r="478" spans="1:22" ht="49.95" customHeight="1" x14ac:dyDescent="0.3">
      <c r="A478" s="27" t="s">
        <v>313</v>
      </c>
      <c r="B478" s="15"/>
      <c r="C478" s="15" t="s">
        <v>1062</v>
      </c>
      <c r="D478" s="66" t="s">
        <v>1849</v>
      </c>
      <c r="E478" s="15" t="s">
        <v>1853</v>
      </c>
      <c r="F478" s="6"/>
      <c r="H478" s="7" t="s">
        <v>1850</v>
      </c>
      <c r="I478" s="15"/>
      <c r="J478" s="34">
        <v>-42.25</v>
      </c>
      <c r="K478" s="20">
        <v>-64.25</v>
      </c>
      <c r="L478" s="6">
        <v>10000</v>
      </c>
      <c r="N478" s="6" t="s">
        <v>1852</v>
      </c>
      <c r="Q478" s="21"/>
      <c r="R478" s="18"/>
      <c r="S478" s="6" t="s">
        <v>1854</v>
      </c>
      <c r="T478" s="14"/>
      <c r="U478" s="14"/>
      <c r="V478" s="25"/>
    </row>
    <row r="479" spans="1:22" ht="49.95" customHeight="1" x14ac:dyDescent="0.3">
      <c r="A479" s="27" t="s">
        <v>313</v>
      </c>
      <c r="B479" s="15"/>
      <c r="C479" s="15" t="s">
        <v>1062</v>
      </c>
      <c r="D479" s="66" t="s">
        <v>1849</v>
      </c>
      <c r="E479" s="15" t="s">
        <v>1853</v>
      </c>
      <c r="F479" s="6"/>
      <c r="H479" s="7" t="s">
        <v>1850</v>
      </c>
      <c r="I479" s="15"/>
      <c r="J479" s="34">
        <v>-42.76</v>
      </c>
      <c r="K479" s="20">
        <v>-65.048400000000001</v>
      </c>
      <c r="L479" s="6">
        <v>10000</v>
      </c>
      <c r="N479" s="6" t="s">
        <v>1851</v>
      </c>
      <c r="Q479" s="21"/>
      <c r="R479" s="18"/>
      <c r="S479" s="6" t="s">
        <v>1854</v>
      </c>
      <c r="T479" s="14"/>
      <c r="U479" s="14"/>
      <c r="V479" s="25"/>
    </row>
    <row r="480" spans="1:22" ht="49.95" customHeight="1" x14ac:dyDescent="0.3">
      <c r="A480" s="15" t="s">
        <v>313</v>
      </c>
      <c r="C480" s="7" t="s">
        <v>1062</v>
      </c>
      <c r="D480" s="63" t="s">
        <v>1515</v>
      </c>
      <c r="E480" s="7"/>
      <c r="F480" s="6"/>
      <c r="H480" s="7" t="s">
        <v>1738</v>
      </c>
      <c r="I480" s="15" t="s">
        <v>1511</v>
      </c>
      <c r="J480" s="20">
        <v>-8.5299999999999994</v>
      </c>
      <c r="K480" s="20">
        <v>-35</v>
      </c>
      <c r="L480" s="6">
        <v>100</v>
      </c>
      <c r="N480" s="14" t="s">
        <v>1510</v>
      </c>
      <c r="Q480" s="21"/>
      <c r="R480" s="18"/>
      <c r="S480" s="14"/>
      <c r="T480" s="14"/>
      <c r="U480" s="14"/>
    </row>
    <row r="481" spans="1:22" ht="49.95" customHeight="1" x14ac:dyDescent="0.3">
      <c r="A481" s="15" t="s">
        <v>313</v>
      </c>
      <c r="C481" s="7" t="s">
        <v>1062</v>
      </c>
      <c r="D481" s="63" t="s">
        <v>1522</v>
      </c>
      <c r="E481" s="7"/>
      <c r="F481" s="6"/>
      <c r="H481" s="7" t="s">
        <v>1774</v>
      </c>
      <c r="I481" s="15" t="s">
        <v>1523</v>
      </c>
      <c r="J481" s="20">
        <v>-22.754999999999999</v>
      </c>
      <c r="K481" s="20">
        <v>-41.901899999999998</v>
      </c>
      <c r="L481" s="6">
        <v>10</v>
      </c>
      <c r="N481" s="14" t="s">
        <v>1525</v>
      </c>
      <c r="Q481" s="21"/>
      <c r="R481" s="18"/>
      <c r="S481" s="14" t="s">
        <v>1526</v>
      </c>
      <c r="T481" s="14"/>
      <c r="U481" s="14"/>
      <c r="V481" s="14" t="s">
        <v>1521</v>
      </c>
    </row>
    <row r="482" spans="1:22" ht="49.95" customHeight="1" x14ac:dyDescent="0.3">
      <c r="A482" s="15" t="s">
        <v>313</v>
      </c>
      <c r="C482" s="15" t="s">
        <v>1062</v>
      </c>
      <c r="D482" s="15" t="s">
        <v>1673</v>
      </c>
      <c r="E482" s="7"/>
      <c r="F482" s="6"/>
      <c r="H482" s="7" t="s">
        <v>1775</v>
      </c>
      <c r="I482" s="7" t="s">
        <v>1674</v>
      </c>
      <c r="J482" s="20">
        <v>-8.4219000000000008</v>
      </c>
      <c r="K482" s="20">
        <v>-34.93</v>
      </c>
      <c r="L482" s="6">
        <v>1000</v>
      </c>
      <c r="N482" s="14" t="s">
        <v>1675</v>
      </c>
      <c r="Q482" s="21"/>
      <c r="R482" s="18"/>
      <c r="S482" s="14"/>
      <c r="T482" s="14"/>
      <c r="U482" s="14"/>
      <c r="V482" s="14"/>
    </row>
    <row r="483" spans="1:22" ht="49.95" customHeight="1" x14ac:dyDescent="0.3">
      <c r="A483" s="15" t="s">
        <v>313</v>
      </c>
      <c r="C483" s="15" t="s">
        <v>1597</v>
      </c>
      <c r="D483" s="15" t="s">
        <v>1673</v>
      </c>
      <c r="E483" s="15" t="s">
        <v>2099</v>
      </c>
      <c r="F483" s="6"/>
      <c r="H483" s="7" t="s">
        <v>1775</v>
      </c>
      <c r="I483" s="7" t="s">
        <v>1674</v>
      </c>
      <c r="J483" s="20">
        <v>-12.99</v>
      </c>
      <c r="K483" s="20">
        <v>-38.4</v>
      </c>
      <c r="L483" s="6">
        <v>1000</v>
      </c>
      <c r="N483" s="14" t="s">
        <v>1675</v>
      </c>
      <c r="Q483" s="21"/>
      <c r="R483" s="18"/>
      <c r="S483" s="14"/>
      <c r="T483" s="14"/>
      <c r="U483" s="14"/>
      <c r="V483" s="14"/>
    </row>
    <row r="484" spans="1:22" ht="49.95" customHeight="1" x14ac:dyDescent="0.3">
      <c r="A484" s="15" t="s">
        <v>313</v>
      </c>
      <c r="C484" s="7" t="s">
        <v>1062</v>
      </c>
      <c r="D484" s="63" t="s">
        <v>1522</v>
      </c>
      <c r="E484" s="7"/>
      <c r="F484" s="6"/>
      <c r="H484" s="7" t="s">
        <v>1784</v>
      </c>
      <c r="I484" s="15" t="s">
        <v>1524</v>
      </c>
      <c r="J484" s="20">
        <v>-22.754999999999999</v>
      </c>
      <c r="K484" s="20">
        <v>-41.901899999999998</v>
      </c>
      <c r="L484" s="6">
        <v>10</v>
      </c>
      <c r="N484" s="14" t="s">
        <v>1525</v>
      </c>
      <c r="Q484" s="21"/>
      <c r="R484" s="18"/>
      <c r="S484" s="14" t="s">
        <v>1526</v>
      </c>
      <c r="T484" s="14"/>
      <c r="U484" s="14"/>
      <c r="V484" s="14" t="s">
        <v>1521</v>
      </c>
    </row>
    <row r="485" spans="1:22" ht="49.95" customHeight="1" x14ac:dyDescent="0.3">
      <c r="A485" s="15" t="s">
        <v>313</v>
      </c>
      <c r="C485" s="15" t="s">
        <v>1062</v>
      </c>
      <c r="D485" s="15" t="s">
        <v>1637</v>
      </c>
      <c r="E485" s="7"/>
      <c r="F485" s="6"/>
      <c r="H485" s="7" t="s">
        <v>1728</v>
      </c>
      <c r="I485" s="15" t="s">
        <v>1639</v>
      </c>
      <c r="J485" s="34">
        <v>-53.783299999999997</v>
      </c>
      <c r="K485" s="20">
        <v>-79.3</v>
      </c>
      <c r="L485" s="6">
        <v>10000</v>
      </c>
      <c r="N485" s="14" t="s">
        <v>1634</v>
      </c>
      <c r="Q485" s="21"/>
      <c r="R485" s="18"/>
      <c r="S485" s="14"/>
      <c r="T485" s="14"/>
      <c r="U485" s="14"/>
      <c r="V485" s="14"/>
    </row>
    <row r="486" spans="1:22" ht="49.95" customHeight="1" x14ac:dyDescent="0.3">
      <c r="A486" s="15" t="s">
        <v>313</v>
      </c>
      <c r="C486" s="15" t="s">
        <v>1062</v>
      </c>
      <c r="D486" s="15" t="s">
        <v>1637</v>
      </c>
      <c r="E486" s="7"/>
      <c r="F486" s="6"/>
      <c r="H486" s="7" t="s">
        <v>1719</v>
      </c>
      <c r="I486" s="15" t="s">
        <v>1640</v>
      </c>
      <c r="J486" s="34">
        <v>-51.5</v>
      </c>
      <c r="K486" s="20">
        <v>-71</v>
      </c>
      <c r="L486" s="6">
        <v>10000</v>
      </c>
      <c r="N486" s="14" t="s">
        <v>1634</v>
      </c>
      <c r="Q486" s="21"/>
      <c r="R486" s="18"/>
      <c r="S486" s="14"/>
      <c r="T486" s="14"/>
      <c r="U486" s="14"/>
      <c r="V486" s="14"/>
    </row>
    <row r="487" spans="1:22" ht="49.95" customHeight="1" x14ac:dyDescent="0.3">
      <c r="A487" s="28" t="s">
        <v>313</v>
      </c>
      <c r="C487" s="15" t="s">
        <v>1062</v>
      </c>
      <c r="D487" s="64" t="s">
        <v>1676</v>
      </c>
      <c r="E487" s="15"/>
      <c r="F487" s="6"/>
      <c r="H487" s="7" t="s">
        <v>1777</v>
      </c>
      <c r="I487" s="15" t="s">
        <v>1677</v>
      </c>
      <c r="J487" s="34">
        <v>-20.493600000000001</v>
      </c>
      <c r="K487" s="20">
        <v>-29.341899999999999</v>
      </c>
      <c r="L487" s="6">
        <v>10</v>
      </c>
      <c r="N487" s="14" t="s">
        <v>1678</v>
      </c>
      <c r="Q487" s="21"/>
      <c r="R487" s="18"/>
      <c r="S487" s="14"/>
      <c r="T487" s="14"/>
      <c r="U487" s="14"/>
      <c r="V487" s="14"/>
    </row>
    <row r="488" spans="1:22" ht="49.95" customHeight="1" x14ac:dyDescent="0.3">
      <c r="A488" s="28" t="s">
        <v>313</v>
      </c>
      <c r="C488" s="15" t="s">
        <v>1062</v>
      </c>
      <c r="D488" s="64" t="s">
        <v>1676</v>
      </c>
      <c r="E488" s="15"/>
      <c r="F488" s="6"/>
      <c r="H488" s="7" t="s">
        <v>1777</v>
      </c>
      <c r="I488" s="15" t="s">
        <v>1677</v>
      </c>
      <c r="J488" s="34">
        <v>-20.493600000000001</v>
      </c>
      <c r="K488" s="20">
        <v>-29.330500000000001</v>
      </c>
      <c r="L488" s="6">
        <v>10</v>
      </c>
      <c r="N488" s="14" t="s">
        <v>1679</v>
      </c>
      <c r="Q488" s="21"/>
      <c r="R488" s="18"/>
      <c r="S488" s="14"/>
      <c r="T488" s="14"/>
      <c r="U488" s="14"/>
      <c r="V488" s="14"/>
    </row>
    <row r="489" spans="1:22" s="26" customFormat="1" ht="49.95" customHeight="1" x14ac:dyDescent="0.3">
      <c r="A489" s="28" t="s">
        <v>313</v>
      </c>
      <c r="B489" s="27"/>
      <c r="C489" s="28" t="s">
        <v>1062</v>
      </c>
      <c r="D489" s="62" t="s">
        <v>1661</v>
      </c>
      <c r="E489" s="27"/>
      <c r="G489" s="27"/>
      <c r="H489" s="57">
        <v>2016</v>
      </c>
      <c r="I489" s="28" t="s">
        <v>1663</v>
      </c>
      <c r="J489" s="37">
        <v>-8.1300000000000008</v>
      </c>
      <c r="K489" s="37">
        <v>-34.9</v>
      </c>
      <c r="L489" s="26">
        <v>10</v>
      </c>
      <c r="N489" s="25" t="s">
        <v>1662</v>
      </c>
      <c r="Q489" s="38"/>
      <c r="R489" s="39"/>
      <c r="S489" s="25" t="s">
        <v>1660</v>
      </c>
      <c r="T489" s="25"/>
      <c r="U489" s="25"/>
      <c r="V489" s="25" t="s">
        <v>1666</v>
      </c>
    </row>
    <row r="490" spans="1:22" s="26" customFormat="1" ht="49.95" customHeight="1" x14ac:dyDescent="0.3">
      <c r="A490" s="28" t="s">
        <v>313</v>
      </c>
      <c r="B490" s="27"/>
      <c r="C490" s="28" t="s">
        <v>1062</v>
      </c>
      <c r="D490" s="62" t="s">
        <v>1661</v>
      </c>
      <c r="E490" s="27"/>
      <c r="G490" s="27"/>
      <c r="H490" s="57">
        <v>2016</v>
      </c>
      <c r="I490" s="28" t="s">
        <v>1663</v>
      </c>
      <c r="J490" s="37">
        <v>-25.5</v>
      </c>
      <c r="K490" s="37">
        <v>-48.5</v>
      </c>
      <c r="L490" s="26">
        <v>10</v>
      </c>
      <c r="N490" s="25" t="s">
        <v>1664</v>
      </c>
      <c r="Q490" s="38"/>
      <c r="R490" s="39"/>
      <c r="S490" s="25" t="s">
        <v>1665</v>
      </c>
      <c r="T490" s="25"/>
      <c r="U490" s="25"/>
      <c r="V490" s="25" t="s">
        <v>1666</v>
      </c>
    </row>
    <row r="491" spans="1:22" ht="49.95" customHeight="1" x14ac:dyDescent="0.3">
      <c r="A491" s="15" t="s">
        <v>1205</v>
      </c>
      <c r="C491" s="7" t="s">
        <v>1062</v>
      </c>
      <c r="D491" s="63" t="s">
        <v>1515</v>
      </c>
      <c r="E491" s="7"/>
      <c r="F491" s="6"/>
      <c r="H491" s="7" t="s">
        <v>1738</v>
      </c>
      <c r="I491" s="15" t="s">
        <v>1511</v>
      </c>
      <c r="J491" s="20">
        <v>-8.5299999999999994</v>
      </c>
      <c r="K491" s="20">
        <v>-35</v>
      </c>
      <c r="L491" s="6">
        <v>100</v>
      </c>
      <c r="N491" s="14" t="s">
        <v>1510</v>
      </c>
      <c r="Q491" s="21"/>
      <c r="R491" s="18"/>
      <c r="S491" s="14"/>
      <c r="T491" s="14"/>
      <c r="U491" s="14"/>
    </row>
    <row r="492" spans="1:22" ht="49.95" customHeight="1" x14ac:dyDescent="0.3">
      <c r="A492" s="15" t="s">
        <v>1205</v>
      </c>
      <c r="B492" s="15"/>
      <c r="C492" s="7" t="s">
        <v>1063</v>
      </c>
      <c r="D492" s="64" t="s">
        <v>1210</v>
      </c>
      <c r="E492" s="15" t="s">
        <v>1208</v>
      </c>
      <c r="F492" s="6"/>
      <c r="H492" s="27" t="s">
        <v>1785</v>
      </c>
      <c r="I492" s="15" t="s">
        <v>1206</v>
      </c>
      <c r="J492" s="34">
        <v>-3.2193999999999998</v>
      </c>
      <c r="K492" s="20">
        <v>-80.010099999999994</v>
      </c>
      <c r="L492" s="6">
        <v>1000</v>
      </c>
      <c r="N492" s="14" t="s">
        <v>1213</v>
      </c>
      <c r="O492" s="6">
        <v>5</v>
      </c>
      <c r="P492" s="6">
        <v>6</v>
      </c>
      <c r="Q492" s="21"/>
      <c r="R492" s="18"/>
      <c r="S492" s="14"/>
      <c r="T492" s="14"/>
      <c r="U492" s="14"/>
    </row>
    <row r="493" spans="1:22" ht="49.95" customHeight="1" x14ac:dyDescent="0.3">
      <c r="A493" s="15" t="s">
        <v>570</v>
      </c>
      <c r="C493" s="7" t="s">
        <v>1062</v>
      </c>
      <c r="D493" s="65" t="s">
        <v>1642</v>
      </c>
      <c r="E493" s="7"/>
      <c r="F493" s="6"/>
      <c r="H493" s="27" t="s">
        <v>1820</v>
      </c>
      <c r="I493" s="15" t="s">
        <v>1090</v>
      </c>
      <c r="J493" s="20">
        <v>-23.166599999999999</v>
      </c>
      <c r="K493" s="20">
        <v>-70.75</v>
      </c>
      <c r="L493" s="6">
        <v>50</v>
      </c>
      <c r="N493" s="14" t="s">
        <v>1145</v>
      </c>
      <c r="Q493" s="21">
        <v>330000</v>
      </c>
      <c r="R493" s="18" t="s">
        <v>1146</v>
      </c>
      <c r="S493" s="14" t="s">
        <v>1147</v>
      </c>
      <c r="T493" s="14" t="s">
        <v>1148</v>
      </c>
      <c r="U493" s="14" t="s">
        <v>1149</v>
      </c>
    </row>
    <row r="494" spans="1:22" ht="49.95" customHeight="1" x14ac:dyDescent="0.3">
      <c r="A494" s="15" t="s">
        <v>570</v>
      </c>
      <c r="C494" s="7" t="s">
        <v>1062</v>
      </c>
      <c r="D494" s="63" t="s">
        <v>1393</v>
      </c>
      <c r="E494" s="7"/>
      <c r="F494" s="6"/>
      <c r="H494" s="15" t="s">
        <v>1395</v>
      </c>
      <c r="I494" s="15"/>
      <c r="J494" s="20">
        <v>-41.487299999999998</v>
      </c>
      <c r="K494" s="20">
        <v>-72.3</v>
      </c>
      <c r="L494" s="6">
        <v>1000</v>
      </c>
      <c r="N494" s="14" t="s">
        <v>1388</v>
      </c>
      <c r="Q494" s="21"/>
      <c r="R494" s="18"/>
      <c r="S494" s="14"/>
      <c r="T494" s="14"/>
      <c r="U494" s="14"/>
    </row>
    <row r="495" spans="1:22" ht="49.95" customHeight="1" x14ac:dyDescent="0.3">
      <c r="A495" s="15" t="s">
        <v>570</v>
      </c>
      <c r="C495" s="7" t="s">
        <v>1062</v>
      </c>
      <c r="D495" s="63" t="s">
        <v>1393</v>
      </c>
      <c r="E495" s="7"/>
      <c r="F495" s="6"/>
      <c r="H495" s="15" t="s">
        <v>1396</v>
      </c>
      <c r="I495" s="15"/>
      <c r="J495" s="20">
        <v>-41.487299999999998</v>
      </c>
      <c r="K495" s="20">
        <v>-72.3</v>
      </c>
      <c r="L495" s="6">
        <v>1000</v>
      </c>
      <c r="N495" s="14" t="s">
        <v>1388</v>
      </c>
      <c r="Q495" s="21"/>
      <c r="R495" s="18"/>
      <c r="S495" s="14"/>
      <c r="T495" s="14"/>
      <c r="U495" s="14"/>
    </row>
    <row r="496" spans="1:22" ht="49.95" customHeight="1" x14ac:dyDescent="0.3">
      <c r="A496" s="15" t="s">
        <v>570</v>
      </c>
      <c r="C496" s="7" t="s">
        <v>1062</v>
      </c>
      <c r="D496" s="63" t="s">
        <v>1393</v>
      </c>
      <c r="E496" s="7"/>
      <c r="F496" s="6"/>
      <c r="H496" s="15" t="s">
        <v>1397</v>
      </c>
      <c r="I496" s="15"/>
      <c r="J496" s="20">
        <v>-41.487299999999998</v>
      </c>
      <c r="K496" s="20">
        <v>-72.3</v>
      </c>
      <c r="L496" s="6">
        <v>1000</v>
      </c>
      <c r="N496" s="14" t="s">
        <v>1388</v>
      </c>
      <c r="Q496" s="21"/>
      <c r="R496" s="18"/>
      <c r="S496" s="14"/>
      <c r="T496" s="14"/>
      <c r="U496" s="14"/>
    </row>
    <row r="497" spans="1:22" ht="49.95" customHeight="1" x14ac:dyDescent="0.3">
      <c r="A497" s="15" t="s">
        <v>570</v>
      </c>
      <c r="C497" s="7" t="s">
        <v>1062</v>
      </c>
      <c r="D497" s="63" t="s">
        <v>1393</v>
      </c>
      <c r="E497" s="7"/>
      <c r="F497" s="6"/>
      <c r="H497" s="15" t="s">
        <v>1392</v>
      </c>
      <c r="I497" s="15"/>
      <c r="J497" s="20">
        <v>-41.487299999999998</v>
      </c>
      <c r="K497" s="20">
        <v>-72.3</v>
      </c>
      <c r="L497" s="6">
        <v>1000</v>
      </c>
      <c r="N497" s="14" t="s">
        <v>1388</v>
      </c>
      <c r="Q497" s="21"/>
      <c r="R497" s="18"/>
      <c r="S497" s="14" t="s">
        <v>1389</v>
      </c>
      <c r="T497" s="14" t="s">
        <v>1390</v>
      </c>
      <c r="U497" s="14" t="s">
        <v>1391</v>
      </c>
    </row>
    <row r="498" spans="1:22" ht="49.95" customHeight="1" x14ac:dyDescent="0.3">
      <c r="A498" s="15" t="s">
        <v>570</v>
      </c>
      <c r="C498" s="7" t="s">
        <v>1062</v>
      </c>
      <c r="D498" s="63" t="s">
        <v>1393</v>
      </c>
      <c r="E498" s="7"/>
      <c r="F498" s="6"/>
      <c r="H498" s="15" t="s">
        <v>1394</v>
      </c>
      <c r="I498" s="15"/>
      <c r="J498" s="20">
        <v>-41.487299999999998</v>
      </c>
      <c r="K498" s="20">
        <v>-72.3</v>
      </c>
      <c r="L498" s="6">
        <v>1000</v>
      </c>
      <c r="N498" s="14" t="s">
        <v>1388</v>
      </c>
      <c r="Q498" s="21"/>
      <c r="R498" s="18"/>
      <c r="S498" s="14"/>
      <c r="T498" s="14"/>
      <c r="U498" s="14"/>
    </row>
    <row r="499" spans="1:22" ht="49.95" customHeight="1" x14ac:dyDescent="0.3">
      <c r="A499" s="7" t="s">
        <v>570</v>
      </c>
      <c r="C499" s="7" t="s">
        <v>1062</v>
      </c>
      <c r="D499" s="27" t="s">
        <v>1908</v>
      </c>
      <c r="E499" s="7"/>
      <c r="F499" s="6"/>
      <c r="H499" s="7" t="s">
        <v>1816</v>
      </c>
      <c r="I499" s="15"/>
      <c r="J499" s="20">
        <v>-44.6999</v>
      </c>
      <c r="K499" s="20">
        <v>-73.602900000000005</v>
      </c>
      <c r="L499" s="6">
        <v>1000</v>
      </c>
      <c r="N499" s="26" t="s">
        <v>1909</v>
      </c>
      <c r="Q499" s="21"/>
      <c r="R499" s="18"/>
      <c r="S499" s="14"/>
      <c r="T499" s="14"/>
      <c r="U499" s="14"/>
      <c r="V499" s="6" t="s">
        <v>1172</v>
      </c>
    </row>
    <row r="500" spans="1:22" s="26" customFormat="1" ht="49.95" customHeight="1" x14ac:dyDescent="0.3">
      <c r="A500" s="27" t="s">
        <v>570</v>
      </c>
      <c r="B500" s="28"/>
      <c r="C500" s="27" t="s">
        <v>1062</v>
      </c>
      <c r="D500" s="27" t="s">
        <v>1908</v>
      </c>
      <c r="E500" s="27"/>
      <c r="G500" s="27"/>
      <c r="H500" s="27" t="s">
        <v>1871</v>
      </c>
      <c r="I500" s="27"/>
      <c r="J500" s="42">
        <v>-44.404400000000003</v>
      </c>
      <c r="K500" s="37">
        <v>-72.600399999999993</v>
      </c>
      <c r="L500" s="26">
        <v>1000</v>
      </c>
      <c r="N500" s="26" t="s">
        <v>1909</v>
      </c>
      <c r="Q500" s="31"/>
      <c r="R500" s="31"/>
      <c r="S500" s="25"/>
      <c r="V500" s="26" t="s">
        <v>1172</v>
      </c>
    </row>
    <row r="501" spans="1:22" ht="49.95" customHeight="1" x14ac:dyDescent="0.3">
      <c r="A501" s="27" t="s">
        <v>570</v>
      </c>
      <c r="B501" s="28"/>
      <c r="C501" s="27" t="s">
        <v>1062</v>
      </c>
      <c r="D501" s="27" t="s">
        <v>1908</v>
      </c>
      <c r="E501" s="27"/>
      <c r="F501" s="26"/>
      <c r="G501" s="27"/>
      <c r="H501" s="27" t="s">
        <v>1871</v>
      </c>
      <c r="I501" s="15"/>
      <c r="J501" s="20">
        <v>-44.374899999999997</v>
      </c>
      <c r="K501" s="20">
        <v>-72.930000000000007</v>
      </c>
      <c r="L501" s="26">
        <v>1000</v>
      </c>
      <c r="M501" s="26"/>
      <c r="N501" s="26" t="s">
        <v>1909</v>
      </c>
      <c r="Q501" s="21"/>
      <c r="R501" s="18"/>
      <c r="S501" s="14"/>
      <c r="T501" s="14"/>
      <c r="U501" s="14"/>
      <c r="V501" s="6" t="s">
        <v>1172</v>
      </c>
    </row>
    <row r="502" spans="1:22" ht="49.95" customHeight="1" x14ac:dyDescent="0.3">
      <c r="A502" s="27" t="s">
        <v>570</v>
      </c>
      <c r="B502" s="28"/>
      <c r="C502" s="27" t="s">
        <v>1062</v>
      </c>
      <c r="D502" s="27" t="s">
        <v>1908</v>
      </c>
      <c r="E502" s="27"/>
      <c r="F502" s="26"/>
      <c r="G502" s="27"/>
      <c r="H502" s="27" t="s">
        <v>1871</v>
      </c>
      <c r="I502" s="15"/>
      <c r="J502" s="20">
        <v>-44.725299999999997</v>
      </c>
      <c r="K502" s="20">
        <v>-72.729500000000002</v>
      </c>
      <c r="L502" s="26">
        <v>1000</v>
      </c>
      <c r="M502" s="26"/>
      <c r="N502" s="26" t="s">
        <v>1909</v>
      </c>
      <c r="Q502" s="21"/>
      <c r="R502" s="18"/>
      <c r="S502" s="14"/>
      <c r="T502" s="14"/>
      <c r="U502" s="14"/>
      <c r="V502" s="6" t="s">
        <v>1172</v>
      </c>
    </row>
    <row r="503" spans="1:22" ht="49.95" customHeight="1" x14ac:dyDescent="0.3">
      <c r="A503" s="27" t="s">
        <v>570</v>
      </c>
      <c r="B503" s="28"/>
      <c r="C503" s="27" t="s">
        <v>1062</v>
      </c>
      <c r="D503" s="27" t="s">
        <v>1908</v>
      </c>
      <c r="E503" s="27"/>
      <c r="F503" s="26"/>
      <c r="G503" s="27"/>
      <c r="H503" s="27" t="s">
        <v>1871</v>
      </c>
      <c r="I503" s="15"/>
      <c r="J503" s="20">
        <v>-45.836500000000001</v>
      </c>
      <c r="K503" s="20">
        <v>-73.597399999999993</v>
      </c>
      <c r="L503" s="26">
        <v>1000</v>
      </c>
      <c r="M503" s="26"/>
      <c r="N503" s="26" t="s">
        <v>1909</v>
      </c>
      <c r="Q503" s="21"/>
      <c r="R503" s="18"/>
      <c r="S503" s="14"/>
      <c r="T503" s="14"/>
      <c r="U503" s="14"/>
      <c r="V503" s="6" t="s">
        <v>1172</v>
      </c>
    </row>
    <row r="504" spans="1:22" ht="49.95" customHeight="1" x14ac:dyDescent="0.3">
      <c r="A504" s="27" t="s">
        <v>570</v>
      </c>
      <c r="B504" s="28"/>
      <c r="C504" s="27" t="s">
        <v>1062</v>
      </c>
      <c r="D504" s="27" t="s">
        <v>1908</v>
      </c>
      <c r="E504" s="27"/>
      <c r="F504" s="26"/>
      <c r="G504" s="27"/>
      <c r="H504" s="27" t="s">
        <v>1871</v>
      </c>
      <c r="I504" s="15"/>
      <c r="J504" s="20">
        <v>-44.431800000000003</v>
      </c>
      <c r="K504" s="20">
        <v>-72.800899999999999</v>
      </c>
      <c r="L504" s="26">
        <v>1000</v>
      </c>
      <c r="M504" s="26"/>
      <c r="N504" s="26" t="s">
        <v>1909</v>
      </c>
      <c r="Q504" s="21"/>
      <c r="R504" s="18"/>
      <c r="S504" s="14"/>
      <c r="T504" s="14"/>
      <c r="U504" s="14"/>
      <c r="V504" s="6" t="s">
        <v>1910</v>
      </c>
    </row>
    <row r="505" spans="1:22" ht="49.95" customHeight="1" x14ac:dyDescent="0.3">
      <c r="A505" s="27" t="s">
        <v>570</v>
      </c>
      <c r="B505" s="28"/>
      <c r="C505" s="27" t="s">
        <v>1062</v>
      </c>
      <c r="D505" s="27" t="s">
        <v>1908</v>
      </c>
      <c r="E505" s="27"/>
      <c r="F505" s="26"/>
      <c r="G505" s="27"/>
      <c r="H505" s="27" t="s">
        <v>1871</v>
      </c>
      <c r="I505" s="15"/>
      <c r="J505" s="20">
        <v>-44.649099999999997</v>
      </c>
      <c r="K505" s="20">
        <v>-72.855800000000002</v>
      </c>
      <c r="L505" s="26">
        <v>1000</v>
      </c>
      <c r="M505" s="26"/>
      <c r="N505" s="26" t="s">
        <v>1909</v>
      </c>
      <c r="Q505" s="21"/>
      <c r="R505" s="18"/>
      <c r="S505" s="14"/>
      <c r="T505" s="14"/>
      <c r="U505" s="14"/>
      <c r="V505" s="6" t="s">
        <v>1910</v>
      </c>
    </row>
    <row r="506" spans="1:22" ht="49.95" customHeight="1" x14ac:dyDescent="0.3">
      <c r="A506" s="27" t="s">
        <v>570</v>
      </c>
      <c r="B506" s="28"/>
      <c r="C506" s="27" t="s">
        <v>1062</v>
      </c>
      <c r="D506" s="27" t="s">
        <v>1908</v>
      </c>
      <c r="E506" s="27"/>
      <c r="F506" s="26"/>
      <c r="G506" s="27"/>
      <c r="H506" s="27" t="s">
        <v>1871</v>
      </c>
      <c r="I506" s="15"/>
      <c r="J506" s="20">
        <v>-44.737000000000002</v>
      </c>
      <c r="K506" s="20">
        <v>-72.740499999999997</v>
      </c>
      <c r="L506" s="26">
        <v>1000</v>
      </c>
      <c r="M506" s="26"/>
      <c r="N506" s="26" t="s">
        <v>1909</v>
      </c>
      <c r="Q506" s="21"/>
      <c r="R506" s="18"/>
      <c r="S506" s="14"/>
      <c r="T506" s="14"/>
      <c r="U506" s="14"/>
      <c r="V506" s="6" t="s">
        <v>1910</v>
      </c>
    </row>
    <row r="507" spans="1:22" ht="49.95" customHeight="1" x14ac:dyDescent="0.3">
      <c r="A507" s="27" t="s">
        <v>570</v>
      </c>
      <c r="B507" s="28"/>
      <c r="C507" s="27" t="s">
        <v>1062</v>
      </c>
      <c r="D507" s="27" t="s">
        <v>1908</v>
      </c>
      <c r="E507" s="27"/>
      <c r="F507" s="26"/>
      <c r="G507" s="27"/>
      <c r="H507" s="27" t="s">
        <v>1871</v>
      </c>
      <c r="I507" s="15"/>
      <c r="J507" s="20">
        <v>-45.036700000000003</v>
      </c>
      <c r="K507" s="20">
        <v>-73.490300000000005</v>
      </c>
      <c r="L507" s="26">
        <v>1000</v>
      </c>
      <c r="M507" s="26"/>
      <c r="N507" s="26" t="s">
        <v>1909</v>
      </c>
      <c r="Q507" s="21"/>
      <c r="R507" s="18"/>
      <c r="S507" s="14"/>
      <c r="T507" s="14"/>
      <c r="U507" s="14"/>
      <c r="V507" s="6" t="s">
        <v>1910</v>
      </c>
    </row>
    <row r="508" spans="1:22" ht="49.95" customHeight="1" x14ac:dyDescent="0.3">
      <c r="A508" s="15" t="s">
        <v>570</v>
      </c>
      <c r="C508" s="7" t="s">
        <v>1062</v>
      </c>
      <c r="D508" s="15" t="s">
        <v>1080</v>
      </c>
      <c r="E508" s="7"/>
      <c r="F508" s="6"/>
      <c r="H508" s="27" t="s">
        <v>1786</v>
      </c>
      <c r="I508" s="15" t="s">
        <v>1092</v>
      </c>
      <c r="J508" s="16">
        <v>-38.4666</v>
      </c>
      <c r="K508" s="16">
        <v>-57.683300000000003</v>
      </c>
      <c r="L508" s="6">
        <v>0</v>
      </c>
      <c r="N508" s="14" t="s">
        <v>1154</v>
      </c>
      <c r="O508" s="14">
        <v>48</v>
      </c>
      <c r="P508" s="14">
        <v>48</v>
      </c>
      <c r="V508" s="14" t="s">
        <v>1155</v>
      </c>
    </row>
    <row r="509" spans="1:22" ht="49.95" customHeight="1" x14ac:dyDescent="0.3">
      <c r="A509" s="15" t="s">
        <v>570</v>
      </c>
      <c r="C509" s="7" t="s">
        <v>1062</v>
      </c>
      <c r="D509" s="15" t="s">
        <v>1080</v>
      </c>
      <c r="E509" s="7"/>
      <c r="F509" s="6"/>
      <c r="H509" s="27" t="s">
        <v>1871</v>
      </c>
      <c r="I509" s="15" t="s">
        <v>1091</v>
      </c>
      <c r="J509" s="22">
        <v>-36.013599999999997</v>
      </c>
      <c r="K509" s="22">
        <v>-55.942399999999999</v>
      </c>
      <c r="L509" s="6">
        <v>2000</v>
      </c>
      <c r="N509" s="14" t="s">
        <v>1150</v>
      </c>
      <c r="V509" s="14" t="s">
        <v>1151</v>
      </c>
    </row>
    <row r="510" spans="1:22" ht="49.95" customHeight="1" x14ac:dyDescent="0.3">
      <c r="A510" s="15" t="s">
        <v>570</v>
      </c>
      <c r="C510" s="7" t="s">
        <v>1062</v>
      </c>
      <c r="D510" s="15" t="s">
        <v>1080</v>
      </c>
      <c r="E510" s="7"/>
      <c r="F510" s="6"/>
      <c r="H510" s="27" t="s">
        <v>1871</v>
      </c>
      <c r="I510" s="15" t="s">
        <v>1091</v>
      </c>
      <c r="J510" s="20">
        <v>-34.560899999999997</v>
      </c>
      <c r="K510" s="20">
        <v>-53.575000000000003</v>
      </c>
      <c r="L510" s="6">
        <v>23.231000000000002</v>
      </c>
      <c r="M510" s="6" t="s">
        <v>1152</v>
      </c>
      <c r="N510" s="14" t="s">
        <v>1153</v>
      </c>
      <c r="V510" s="14" t="s">
        <v>1151</v>
      </c>
    </row>
    <row r="511" spans="1:22" ht="49.95" customHeight="1" x14ac:dyDescent="0.3">
      <c r="A511" s="15" t="s">
        <v>570</v>
      </c>
      <c r="C511" s="7" t="s">
        <v>1062</v>
      </c>
      <c r="D511" s="15" t="s">
        <v>1080</v>
      </c>
      <c r="E511" s="7"/>
      <c r="F511" s="6"/>
      <c r="H511" s="27" t="s">
        <v>1787</v>
      </c>
      <c r="I511" s="15" t="s">
        <v>1093</v>
      </c>
      <c r="J511" s="16">
        <v>-38.531599999999997</v>
      </c>
      <c r="K511" s="16">
        <v>-55.305900000000001</v>
      </c>
      <c r="L511" s="6">
        <v>51.584000000000003</v>
      </c>
      <c r="M511" s="6" t="s">
        <v>1156</v>
      </c>
      <c r="N511" s="14" t="s">
        <v>1157</v>
      </c>
      <c r="V511" s="14" t="s">
        <v>1158</v>
      </c>
    </row>
    <row r="512" spans="1:22" ht="49.95" customHeight="1" x14ac:dyDescent="0.3">
      <c r="A512" s="15" t="s">
        <v>570</v>
      </c>
      <c r="C512" s="7" t="s">
        <v>1062</v>
      </c>
      <c r="D512" s="15" t="s">
        <v>1080</v>
      </c>
      <c r="E512" s="7"/>
      <c r="F512" s="6"/>
      <c r="H512" s="27" t="s">
        <v>1787</v>
      </c>
      <c r="I512" s="15" t="s">
        <v>1093</v>
      </c>
      <c r="J512" s="16">
        <v>-41.063400000000001</v>
      </c>
      <c r="K512" s="16">
        <v>-57.371699999999997</v>
      </c>
      <c r="L512" s="6">
        <v>50.63</v>
      </c>
      <c r="M512" s="6" t="s">
        <v>1159</v>
      </c>
      <c r="N512" s="14" t="s">
        <v>1157</v>
      </c>
      <c r="V512" s="14" t="s">
        <v>1158</v>
      </c>
    </row>
    <row r="513" spans="1:22" ht="49.95" customHeight="1" x14ac:dyDescent="0.3">
      <c r="A513" s="15" t="s">
        <v>570</v>
      </c>
      <c r="C513" s="7" t="s">
        <v>1062</v>
      </c>
      <c r="D513" s="15" t="s">
        <v>1080</v>
      </c>
      <c r="E513" s="7"/>
      <c r="F513" s="6"/>
      <c r="H513" s="27" t="s">
        <v>1754</v>
      </c>
      <c r="I513" s="15" t="s">
        <v>1094</v>
      </c>
      <c r="J513" s="6">
        <v>-52.802799999999998</v>
      </c>
      <c r="K513" s="16">
        <v>-65.786100000000005</v>
      </c>
      <c r="L513" s="6">
        <v>1000</v>
      </c>
      <c r="N513" s="14" t="s">
        <v>1160</v>
      </c>
      <c r="V513" s="14" t="s">
        <v>1158</v>
      </c>
    </row>
    <row r="514" spans="1:22" ht="49.95" customHeight="1" x14ac:dyDescent="0.3">
      <c r="A514" s="15" t="s">
        <v>570</v>
      </c>
      <c r="C514" s="7" t="s">
        <v>1062</v>
      </c>
      <c r="D514" s="15" t="s">
        <v>1080</v>
      </c>
      <c r="E514" s="7"/>
      <c r="F514" s="6"/>
      <c r="H514" s="27" t="s">
        <v>1788</v>
      </c>
      <c r="I514" s="7" t="s">
        <v>1095</v>
      </c>
      <c r="J514" s="6">
        <v>-52.456000000000003</v>
      </c>
      <c r="K514" s="16">
        <v>-68.422899999999998</v>
      </c>
      <c r="L514" s="6">
        <v>1000</v>
      </c>
      <c r="N514" s="14" t="s">
        <v>1161</v>
      </c>
      <c r="V514" s="14" t="s">
        <v>1158</v>
      </c>
    </row>
    <row r="515" spans="1:22" ht="49.95" customHeight="1" x14ac:dyDescent="0.3">
      <c r="A515" s="15" t="s">
        <v>570</v>
      </c>
      <c r="C515" s="7" t="s">
        <v>1062</v>
      </c>
      <c r="D515" s="15" t="s">
        <v>1080</v>
      </c>
      <c r="E515" s="7"/>
      <c r="F515" s="6"/>
      <c r="H515" s="27" t="s">
        <v>1788</v>
      </c>
      <c r="I515" s="15" t="s">
        <v>1096</v>
      </c>
      <c r="J515" s="16">
        <v>-46.984499999999997</v>
      </c>
      <c r="K515" s="16">
        <v>-62.5289</v>
      </c>
      <c r="L515" s="6">
        <v>69.093999999999994</v>
      </c>
      <c r="M515" s="6" t="s">
        <v>1162</v>
      </c>
      <c r="N515" s="14" t="s">
        <v>1163</v>
      </c>
      <c r="V515" s="14" t="s">
        <v>1158</v>
      </c>
    </row>
    <row r="516" spans="1:22" ht="49.95" customHeight="1" x14ac:dyDescent="0.3">
      <c r="A516" s="15" t="s">
        <v>570</v>
      </c>
      <c r="C516" s="7" t="s">
        <v>1062</v>
      </c>
      <c r="D516" s="15" t="s">
        <v>1080</v>
      </c>
      <c r="E516" s="7"/>
      <c r="F516" s="6"/>
      <c r="H516" s="27" t="s">
        <v>1788</v>
      </c>
      <c r="I516" s="15" t="s">
        <v>1096</v>
      </c>
      <c r="J516" s="16">
        <v>-49.103200000000001</v>
      </c>
      <c r="K516" s="16">
        <v>-66.851799999999997</v>
      </c>
      <c r="L516" s="6">
        <v>27.783999999999999</v>
      </c>
      <c r="M516" s="6" t="s">
        <v>1164</v>
      </c>
      <c r="N516" s="14" t="s">
        <v>1163</v>
      </c>
      <c r="V516" s="14" t="s">
        <v>1165</v>
      </c>
    </row>
    <row r="517" spans="1:22" ht="49.95" customHeight="1" x14ac:dyDescent="0.3">
      <c r="A517" s="15" t="s">
        <v>570</v>
      </c>
      <c r="C517" s="7" t="s">
        <v>1062</v>
      </c>
      <c r="D517" s="15" t="s">
        <v>1080</v>
      </c>
      <c r="E517" s="7"/>
      <c r="F517" s="6"/>
      <c r="H517" s="27" t="s">
        <v>1872</v>
      </c>
      <c r="I517" s="15" t="s">
        <v>1097</v>
      </c>
      <c r="J517" s="16">
        <v>-45.883899999999997</v>
      </c>
      <c r="K517" s="16">
        <v>-65.271000000000001</v>
      </c>
      <c r="L517" s="8">
        <v>127.02</v>
      </c>
      <c r="M517" s="6" t="s">
        <v>1166</v>
      </c>
      <c r="N517" s="14" t="s">
        <v>1167</v>
      </c>
      <c r="S517" s="6" t="s">
        <v>1147</v>
      </c>
      <c r="T517" s="14" t="s">
        <v>1168</v>
      </c>
      <c r="U517" s="14" t="s">
        <v>1169</v>
      </c>
      <c r="V517" s="14" t="s">
        <v>1170</v>
      </c>
    </row>
    <row r="518" spans="1:22" ht="49.95" customHeight="1" x14ac:dyDescent="0.3">
      <c r="A518" s="15" t="s">
        <v>570</v>
      </c>
      <c r="C518" s="7" t="s">
        <v>1062</v>
      </c>
      <c r="D518" s="15" t="s">
        <v>1080</v>
      </c>
      <c r="E518" s="7"/>
      <c r="F518" s="6"/>
      <c r="H518" s="27" t="s">
        <v>1789</v>
      </c>
      <c r="I518" s="15" t="s">
        <v>1098</v>
      </c>
      <c r="J518" s="16">
        <v>-43.691699999999997</v>
      </c>
      <c r="K518" s="16">
        <v>-65.302700000000002</v>
      </c>
      <c r="L518" s="6">
        <v>1000</v>
      </c>
      <c r="N518" s="14" t="s">
        <v>1171</v>
      </c>
      <c r="V518" s="14" t="s">
        <v>1172</v>
      </c>
    </row>
    <row r="519" spans="1:22" ht="49.95" customHeight="1" x14ac:dyDescent="0.3">
      <c r="A519" s="15" t="s">
        <v>570</v>
      </c>
      <c r="C519" s="7" t="s">
        <v>1062</v>
      </c>
      <c r="D519" s="15" t="s">
        <v>1080</v>
      </c>
      <c r="E519" s="7"/>
      <c r="F519" s="6"/>
      <c r="H519" s="27" t="s">
        <v>1789</v>
      </c>
      <c r="I519" s="15" t="s">
        <v>1098</v>
      </c>
      <c r="J519" s="16">
        <v>-45.8765</v>
      </c>
      <c r="K519" s="16">
        <v>-65.766900000000007</v>
      </c>
      <c r="L519" s="8">
        <v>124.95</v>
      </c>
      <c r="M519" s="6" t="s">
        <v>1173</v>
      </c>
      <c r="N519" s="14" t="s">
        <v>1167</v>
      </c>
      <c r="V519" s="14" t="s">
        <v>1172</v>
      </c>
    </row>
    <row r="520" spans="1:22" ht="49.95" customHeight="1" x14ac:dyDescent="0.3">
      <c r="A520" s="15" t="s">
        <v>570</v>
      </c>
      <c r="C520" s="7" t="s">
        <v>1062</v>
      </c>
      <c r="D520" s="15" t="s">
        <v>1080</v>
      </c>
      <c r="E520" s="7"/>
      <c r="F520" s="6"/>
      <c r="H520" s="27" t="s">
        <v>1870</v>
      </c>
      <c r="I520" s="15" t="s">
        <v>1099</v>
      </c>
      <c r="J520" s="16">
        <v>-38.229599999999998</v>
      </c>
      <c r="K520" s="16">
        <v>-57.686900000000001</v>
      </c>
      <c r="L520" s="8">
        <v>21.756</v>
      </c>
      <c r="M520" s="6" t="s">
        <v>1174</v>
      </c>
      <c r="N520" s="14" t="s">
        <v>1175</v>
      </c>
      <c r="V520" s="14" t="s">
        <v>1172</v>
      </c>
    </row>
    <row r="521" spans="1:22" s="26" customFormat="1" ht="49.95" customHeight="1" x14ac:dyDescent="0.3">
      <c r="A521" s="27" t="s">
        <v>570</v>
      </c>
      <c r="B521" s="27"/>
      <c r="C521" s="27" t="s">
        <v>1062</v>
      </c>
      <c r="D521" s="28" t="s">
        <v>2165</v>
      </c>
      <c r="E521" s="27"/>
      <c r="G521" s="27"/>
      <c r="H521" s="27" t="s">
        <v>2179</v>
      </c>
      <c r="I521" s="27"/>
      <c r="J521" s="29">
        <v>-43.221200000000003</v>
      </c>
      <c r="K521" s="29">
        <v>-73.649600000000007</v>
      </c>
      <c r="L521" s="26">
        <v>10000</v>
      </c>
      <c r="N521" s="26" t="s">
        <v>2166</v>
      </c>
      <c r="Q521" s="31"/>
      <c r="R521" s="31"/>
      <c r="S521" s="25"/>
      <c r="V521" s="25"/>
    </row>
    <row r="522" spans="1:22" s="26" customFormat="1" ht="49.95" customHeight="1" x14ac:dyDescent="0.3">
      <c r="A522" s="28" t="s">
        <v>570</v>
      </c>
      <c r="B522" s="27"/>
      <c r="C522" s="27" t="s">
        <v>1062</v>
      </c>
      <c r="D522" s="28" t="s">
        <v>1474</v>
      </c>
      <c r="E522" s="27"/>
      <c r="G522" s="27"/>
      <c r="H522" s="28" t="s">
        <v>1475</v>
      </c>
      <c r="I522" s="28"/>
      <c r="J522" s="29">
        <v>-46.346899999999998</v>
      </c>
      <c r="K522" s="29">
        <v>-64.006299999999996</v>
      </c>
      <c r="L522" s="30"/>
      <c r="N522" s="25" t="s">
        <v>1476</v>
      </c>
      <c r="Q522" s="31"/>
      <c r="R522" s="31"/>
      <c r="S522" s="25" t="s">
        <v>1147</v>
      </c>
      <c r="V522" s="25"/>
    </row>
    <row r="523" spans="1:22" s="26" customFormat="1" ht="49.95" customHeight="1" x14ac:dyDescent="0.3">
      <c r="A523" s="28" t="s">
        <v>570</v>
      </c>
      <c r="B523" s="27"/>
      <c r="C523" s="27" t="s">
        <v>1062</v>
      </c>
      <c r="D523" s="28" t="s">
        <v>1474</v>
      </c>
      <c r="E523" s="27"/>
      <c r="G523" s="27"/>
      <c r="H523" s="28" t="s">
        <v>1477</v>
      </c>
      <c r="I523" s="28"/>
      <c r="J523" s="29">
        <v>-45.713900000000002</v>
      </c>
      <c r="K523" s="29">
        <v>-65.346699999999998</v>
      </c>
      <c r="L523" s="30"/>
      <c r="N523" s="25" t="s">
        <v>1478</v>
      </c>
      <c r="Q523" s="31"/>
      <c r="R523" s="31"/>
      <c r="S523" s="25" t="s">
        <v>1147</v>
      </c>
      <c r="V523" s="25"/>
    </row>
    <row r="524" spans="1:22" s="26" customFormat="1" ht="49.95" customHeight="1" x14ac:dyDescent="0.3">
      <c r="A524" s="28" t="s">
        <v>570</v>
      </c>
      <c r="B524" s="27"/>
      <c r="C524" s="27" t="s">
        <v>1062</v>
      </c>
      <c r="D524" s="28" t="s">
        <v>1474</v>
      </c>
      <c r="E524" s="27"/>
      <c r="G524" s="27"/>
      <c r="H524" s="28" t="s">
        <v>1477</v>
      </c>
      <c r="I524" s="28"/>
      <c r="J524" s="29">
        <v>-46.195</v>
      </c>
      <c r="K524" s="29">
        <v>-66.500200000000007</v>
      </c>
      <c r="L524" s="30"/>
      <c r="N524" s="25" t="s">
        <v>1479</v>
      </c>
      <c r="Q524" s="31"/>
      <c r="R524" s="31"/>
      <c r="S524" s="25" t="s">
        <v>1147</v>
      </c>
      <c r="V524" s="25"/>
    </row>
    <row r="525" spans="1:22" s="26" customFormat="1" ht="49.95" customHeight="1" x14ac:dyDescent="0.3">
      <c r="A525" s="28" t="s">
        <v>570</v>
      </c>
      <c r="B525" s="27"/>
      <c r="C525" s="27" t="s">
        <v>1062</v>
      </c>
      <c r="D525" s="28" t="s">
        <v>1474</v>
      </c>
      <c r="E525" s="27"/>
      <c r="G525" s="27"/>
      <c r="H525" s="28" t="s">
        <v>1477</v>
      </c>
      <c r="I525" s="28"/>
      <c r="J525" s="29">
        <v>-46.702199999999998</v>
      </c>
      <c r="K525" s="29">
        <v>-66.049800000000005</v>
      </c>
      <c r="L525" s="30"/>
      <c r="N525" s="25" t="s">
        <v>1480</v>
      </c>
      <c r="Q525" s="31"/>
      <c r="R525" s="31"/>
      <c r="S525" s="25" t="s">
        <v>1147</v>
      </c>
      <c r="V525" s="25"/>
    </row>
    <row r="526" spans="1:22" s="26" customFormat="1" ht="49.95" customHeight="1" x14ac:dyDescent="0.3">
      <c r="A526" s="28" t="s">
        <v>570</v>
      </c>
      <c r="B526" s="27"/>
      <c r="C526" s="27" t="s">
        <v>1062</v>
      </c>
      <c r="D526" s="28" t="s">
        <v>1474</v>
      </c>
      <c r="E526" s="27"/>
      <c r="G526" s="27"/>
      <c r="H526" s="28" t="s">
        <v>1481</v>
      </c>
      <c r="I526" s="28"/>
      <c r="J526" s="29">
        <v>-44.879199999999997</v>
      </c>
      <c r="K526" s="29">
        <v>-65.258799999999994</v>
      </c>
      <c r="L526" s="30"/>
      <c r="N526" s="25" t="s">
        <v>1482</v>
      </c>
      <c r="Q526" s="31"/>
      <c r="R526" s="31"/>
      <c r="S526" s="25" t="s">
        <v>1147</v>
      </c>
      <c r="V526" s="25"/>
    </row>
    <row r="527" spans="1:22" s="26" customFormat="1" ht="49.95" customHeight="1" x14ac:dyDescent="0.3">
      <c r="A527" s="28" t="s">
        <v>570</v>
      </c>
      <c r="B527" s="27"/>
      <c r="C527" s="28" t="s">
        <v>1062</v>
      </c>
      <c r="D527" s="28" t="s">
        <v>1602</v>
      </c>
      <c r="E527" s="27"/>
      <c r="G527" s="27"/>
      <c r="H527" s="27" t="s">
        <v>1790</v>
      </c>
      <c r="I527" s="28" t="s">
        <v>1598</v>
      </c>
      <c r="J527" s="29">
        <v>-44.491100000000003</v>
      </c>
      <c r="K527" s="29">
        <v>-72.603300000000004</v>
      </c>
      <c r="L527" s="30">
        <v>100</v>
      </c>
      <c r="N527" s="25" t="s">
        <v>1600</v>
      </c>
      <c r="Q527" s="31"/>
      <c r="R527" s="31"/>
      <c r="S527" s="25"/>
      <c r="V527" s="25"/>
    </row>
    <row r="528" spans="1:22" s="26" customFormat="1" ht="49.95" customHeight="1" x14ac:dyDescent="0.3">
      <c r="A528" s="28" t="s">
        <v>570</v>
      </c>
      <c r="B528" s="27"/>
      <c r="C528" s="28" t="s">
        <v>1597</v>
      </c>
      <c r="D528" s="28" t="s">
        <v>1602</v>
      </c>
      <c r="E528" s="27"/>
      <c r="G528" s="27"/>
      <c r="H528" s="27" t="s">
        <v>1791</v>
      </c>
      <c r="I528" s="28" t="s">
        <v>1599</v>
      </c>
      <c r="J528" s="29">
        <v>-53.074399999999997</v>
      </c>
      <c r="K528" s="29">
        <v>-71.827200000000005</v>
      </c>
      <c r="L528" s="30">
        <v>100</v>
      </c>
      <c r="N528" s="25" t="s">
        <v>1601</v>
      </c>
      <c r="Q528" s="31"/>
      <c r="R528" s="31"/>
      <c r="S528" s="25"/>
      <c r="V528" s="25"/>
    </row>
    <row r="529" spans="1:22" s="26" customFormat="1" ht="49.95" customHeight="1" x14ac:dyDescent="0.3">
      <c r="A529" s="28" t="s">
        <v>570</v>
      </c>
      <c r="B529" s="27"/>
      <c r="C529" s="15" t="s">
        <v>1062</v>
      </c>
      <c r="D529" s="15" t="s">
        <v>1637</v>
      </c>
      <c r="E529" s="7"/>
      <c r="F529" s="6"/>
      <c r="G529" s="7"/>
      <c r="H529" s="27" t="s">
        <v>1728</v>
      </c>
      <c r="I529" s="15" t="s">
        <v>1639</v>
      </c>
      <c r="J529" s="34">
        <v>-53.783299999999997</v>
      </c>
      <c r="K529" s="20">
        <v>-79.3</v>
      </c>
      <c r="L529" s="6">
        <v>10000</v>
      </c>
      <c r="M529" s="6"/>
      <c r="N529" s="14" t="s">
        <v>1634</v>
      </c>
      <c r="Q529" s="31"/>
      <c r="R529" s="31"/>
      <c r="S529" s="25"/>
      <c r="V529" s="25"/>
    </row>
    <row r="530" spans="1:22" s="26" customFormat="1" ht="49.95" customHeight="1" x14ac:dyDescent="0.3">
      <c r="A530" s="28" t="s">
        <v>570</v>
      </c>
      <c r="B530" s="27"/>
      <c r="C530" s="15" t="s">
        <v>1062</v>
      </c>
      <c r="D530" s="15" t="s">
        <v>1637</v>
      </c>
      <c r="E530" s="7"/>
      <c r="F530" s="6"/>
      <c r="G530" s="7"/>
      <c r="H530" s="27" t="s">
        <v>1719</v>
      </c>
      <c r="I530" s="15" t="s">
        <v>1640</v>
      </c>
      <c r="J530" s="34">
        <v>-51.5</v>
      </c>
      <c r="K530" s="20">
        <v>-71</v>
      </c>
      <c r="L530" s="6">
        <v>10000</v>
      </c>
      <c r="M530" s="6"/>
      <c r="N530" s="14" t="s">
        <v>1634</v>
      </c>
      <c r="Q530" s="31"/>
      <c r="R530" s="31"/>
      <c r="S530" s="25"/>
      <c r="V530" s="25"/>
    </row>
    <row r="531" spans="1:22" s="26" customFormat="1" ht="49.95" customHeight="1" x14ac:dyDescent="0.3">
      <c r="A531" s="28" t="s">
        <v>570</v>
      </c>
      <c r="B531" s="27"/>
      <c r="C531" s="15"/>
      <c r="D531" s="15" t="s">
        <v>1687</v>
      </c>
      <c r="E531" s="7"/>
      <c r="F531" s="6"/>
      <c r="G531" s="7"/>
      <c r="H531" s="7" t="s">
        <v>1796</v>
      </c>
      <c r="I531" s="15" t="s">
        <v>1691</v>
      </c>
      <c r="J531" s="8">
        <v>-5.59</v>
      </c>
      <c r="K531" s="8">
        <v>-80.888900000000007</v>
      </c>
      <c r="L531" s="6">
        <v>1000</v>
      </c>
      <c r="M531" s="6"/>
      <c r="N531" s="14" t="s">
        <v>1562</v>
      </c>
      <c r="Q531" s="31"/>
      <c r="R531" s="31"/>
      <c r="S531" s="25"/>
      <c r="V531" s="25"/>
    </row>
    <row r="532" spans="1:22" s="26" customFormat="1" ht="49.95" customHeight="1" x14ac:dyDescent="0.3">
      <c r="A532" s="28" t="s">
        <v>570</v>
      </c>
      <c r="B532" s="27"/>
      <c r="C532" s="15"/>
      <c r="D532" s="15" t="s">
        <v>1687</v>
      </c>
      <c r="E532" s="7"/>
      <c r="F532" s="6"/>
      <c r="G532" s="7"/>
      <c r="H532" s="7" t="s">
        <v>1796</v>
      </c>
      <c r="I532" s="15" t="s">
        <v>1691</v>
      </c>
      <c r="J532" s="8">
        <v>-9.1743000000000006</v>
      </c>
      <c r="K532" s="8">
        <v>-78.537099999999995</v>
      </c>
      <c r="L532" s="6">
        <v>1000</v>
      </c>
      <c r="M532" s="6"/>
      <c r="N532" s="14" t="s">
        <v>1688</v>
      </c>
      <c r="Q532" s="31"/>
      <c r="R532" s="31"/>
      <c r="S532" s="25"/>
      <c r="V532" s="25"/>
    </row>
    <row r="533" spans="1:22" s="26" customFormat="1" ht="49.95" customHeight="1" x14ac:dyDescent="0.3">
      <c r="A533" s="28" t="s">
        <v>570</v>
      </c>
      <c r="B533" s="27"/>
      <c r="C533" s="15"/>
      <c r="D533" s="15" t="s">
        <v>1687</v>
      </c>
      <c r="E533" s="7"/>
      <c r="F533" s="6"/>
      <c r="G533" s="7"/>
      <c r="H533" s="7" t="s">
        <v>1796</v>
      </c>
      <c r="I533" s="15" t="s">
        <v>1691</v>
      </c>
      <c r="J533" s="8">
        <v>-12.12</v>
      </c>
      <c r="K533" s="8">
        <v>-77.043000000000006</v>
      </c>
      <c r="L533" s="6">
        <v>1000</v>
      </c>
      <c r="M533" s="6"/>
      <c r="N533" s="14" t="s">
        <v>1689</v>
      </c>
      <c r="Q533" s="31"/>
      <c r="R533" s="31"/>
      <c r="S533" s="25"/>
      <c r="V533" s="25"/>
    </row>
    <row r="534" spans="1:22" s="26" customFormat="1" ht="49.95" customHeight="1" x14ac:dyDescent="0.3">
      <c r="A534" s="28" t="s">
        <v>570</v>
      </c>
      <c r="B534" s="27"/>
      <c r="C534" s="15"/>
      <c r="D534" s="15" t="s">
        <v>1687</v>
      </c>
      <c r="E534" s="7"/>
      <c r="F534" s="6"/>
      <c r="G534" s="7"/>
      <c r="H534" s="7" t="s">
        <v>1796</v>
      </c>
      <c r="I534" s="15" t="s">
        <v>1691</v>
      </c>
      <c r="J534" s="8">
        <v>-13.858499999999999</v>
      </c>
      <c r="K534" s="8">
        <v>-76.260000000000005</v>
      </c>
      <c r="L534" s="6">
        <v>1000</v>
      </c>
      <c r="M534" s="6"/>
      <c r="N534" s="14" t="s">
        <v>1690</v>
      </c>
      <c r="Q534" s="31"/>
      <c r="R534" s="31"/>
      <c r="S534" s="25"/>
      <c r="V534" s="25"/>
    </row>
    <row r="535" spans="1:22" s="26" customFormat="1" ht="49.95" customHeight="1" x14ac:dyDescent="0.3">
      <c r="A535" s="28" t="s">
        <v>949</v>
      </c>
      <c r="B535" s="28" t="s">
        <v>1655</v>
      </c>
      <c r="C535" s="15" t="s">
        <v>1062</v>
      </c>
      <c r="D535" s="59" t="s">
        <v>1652</v>
      </c>
      <c r="E535" s="7"/>
      <c r="F535" s="6"/>
      <c r="G535" s="7"/>
      <c r="H535" s="7" t="s">
        <v>1733</v>
      </c>
      <c r="I535" s="15" t="s">
        <v>1653</v>
      </c>
      <c r="J535" s="34">
        <v>-22.889800000000001</v>
      </c>
      <c r="K535" s="20">
        <v>-43.153399999999998</v>
      </c>
      <c r="L535" s="6">
        <v>10000</v>
      </c>
      <c r="M535" s="6"/>
      <c r="N535" s="14" t="s">
        <v>1654</v>
      </c>
      <c r="Q535" s="31"/>
      <c r="R535" s="31"/>
      <c r="S535" s="25"/>
      <c r="V535" s="25"/>
    </row>
    <row r="536" spans="1:22" ht="49.95" customHeight="1" x14ac:dyDescent="0.3">
      <c r="A536" s="15" t="s">
        <v>247</v>
      </c>
      <c r="B536" s="15" t="s">
        <v>1440</v>
      </c>
      <c r="C536" s="7" t="s">
        <v>1062</v>
      </c>
      <c r="D536" s="15" t="s">
        <v>1428</v>
      </c>
      <c r="E536" s="7" t="s">
        <v>1437</v>
      </c>
      <c r="F536" s="6"/>
      <c r="H536" s="7" t="s">
        <v>1792</v>
      </c>
      <c r="I536" s="15" t="s">
        <v>1423</v>
      </c>
      <c r="J536" s="16">
        <v>-42.080399999999997</v>
      </c>
      <c r="K536" s="16">
        <v>-72.473699999999994</v>
      </c>
      <c r="L536" s="23">
        <v>1000</v>
      </c>
      <c r="N536" s="14" t="s">
        <v>1452</v>
      </c>
      <c r="S536" s="14" t="s">
        <v>1427</v>
      </c>
      <c r="V536" s="14"/>
    </row>
    <row r="537" spans="1:22" ht="49.95" customHeight="1" x14ac:dyDescent="0.3">
      <c r="A537" s="15" t="s">
        <v>247</v>
      </c>
      <c r="B537" s="15" t="s">
        <v>1440</v>
      </c>
      <c r="C537" s="7" t="s">
        <v>1062</v>
      </c>
      <c r="D537" s="15" t="s">
        <v>1428</v>
      </c>
      <c r="E537" s="7" t="s">
        <v>1437</v>
      </c>
      <c r="F537" s="6"/>
      <c r="H537" s="49" t="s">
        <v>1793</v>
      </c>
      <c r="I537" s="15" t="s">
        <v>1423</v>
      </c>
      <c r="J537" s="16">
        <v>-41.598999999999997</v>
      </c>
      <c r="K537" s="16">
        <v>-72.3065</v>
      </c>
      <c r="L537" s="23">
        <v>1000</v>
      </c>
      <c r="N537" s="14" t="s">
        <v>1451</v>
      </c>
      <c r="S537" s="14" t="s">
        <v>1427</v>
      </c>
      <c r="V537" s="14"/>
    </row>
    <row r="538" spans="1:22" ht="49.95" customHeight="1" x14ac:dyDescent="0.3">
      <c r="A538" s="15" t="s">
        <v>247</v>
      </c>
      <c r="B538" s="15" t="s">
        <v>1440</v>
      </c>
      <c r="C538" s="7" t="s">
        <v>1062</v>
      </c>
      <c r="D538" s="15" t="s">
        <v>1428</v>
      </c>
      <c r="E538" s="7" t="s">
        <v>1437</v>
      </c>
      <c r="F538" s="6"/>
      <c r="H538" s="7" t="s">
        <v>1793</v>
      </c>
      <c r="I538" s="15" t="s">
        <v>1423</v>
      </c>
      <c r="J538" s="16">
        <v>-41.5867</v>
      </c>
      <c r="K538" s="16">
        <v>-72.712999999999994</v>
      </c>
      <c r="L538" s="23">
        <v>1000</v>
      </c>
      <c r="N538" s="14" t="s">
        <v>1450</v>
      </c>
      <c r="S538" s="14" t="s">
        <v>1427</v>
      </c>
      <c r="V538" s="14"/>
    </row>
    <row r="539" spans="1:22" ht="49.95" customHeight="1" x14ac:dyDescent="0.3">
      <c r="A539" s="15" t="s">
        <v>247</v>
      </c>
      <c r="B539" s="15" t="s">
        <v>1440</v>
      </c>
      <c r="C539" s="7" t="s">
        <v>1062</v>
      </c>
      <c r="D539" s="7" t="s">
        <v>1428</v>
      </c>
      <c r="E539" s="7" t="s">
        <v>1437</v>
      </c>
      <c r="F539" s="6"/>
      <c r="H539" s="7" t="s">
        <v>1793</v>
      </c>
      <c r="I539" s="15" t="s">
        <v>1423</v>
      </c>
      <c r="J539" s="16">
        <v>-41.787700000000001</v>
      </c>
      <c r="K539" s="16">
        <v>-73.127700000000004</v>
      </c>
      <c r="L539" s="23">
        <v>1000</v>
      </c>
      <c r="N539" s="14" t="s">
        <v>1449</v>
      </c>
      <c r="S539" s="14" t="s">
        <v>1427</v>
      </c>
      <c r="V539" s="14"/>
    </row>
    <row r="540" spans="1:22" ht="49.95" customHeight="1" x14ac:dyDescent="0.3">
      <c r="A540" s="15" t="s">
        <v>247</v>
      </c>
      <c r="B540" s="15" t="s">
        <v>1440</v>
      </c>
      <c r="C540" s="7" t="s">
        <v>1062</v>
      </c>
      <c r="D540" s="15" t="s">
        <v>1428</v>
      </c>
      <c r="E540" s="7" t="s">
        <v>1437</v>
      </c>
      <c r="F540" s="6"/>
      <c r="H540" s="7" t="s">
        <v>1793</v>
      </c>
      <c r="I540" s="15" t="s">
        <v>1423</v>
      </c>
      <c r="J540" s="16">
        <v>-41.869599999999998</v>
      </c>
      <c r="K540" s="16">
        <v>-73.490300000000005</v>
      </c>
      <c r="L540" s="23">
        <v>1000</v>
      </c>
      <c r="N540" s="14" t="s">
        <v>1448</v>
      </c>
      <c r="S540" s="14" t="s">
        <v>1427</v>
      </c>
      <c r="V540" s="14"/>
    </row>
    <row r="541" spans="1:22" ht="49.95" customHeight="1" x14ac:dyDescent="0.3">
      <c r="A541" s="15" t="s">
        <v>247</v>
      </c>
      <c r="B541" s="15" t="s">
        <v>1440</v>
      </c>
      <c r="C541" s="7" t="s">
        <v>1062</v>
      </c>
      <c r="D541" s="15" t="s">
        <v>1428</v>
      </c>
      <c r="E541" s="7" t="s">
        <v>1437</v>
      </c>
      <c r="F541" s="6"/>
      <c r="H541" s="7" t="s">
        <v>1793</v>
      </c>
      <c r="I541" s="15" t="s">
        <v>1423</v>
      </c>
      <c r="J541" s="16">
        <v>-42.551099999999998</v>
      </c>
      <c r="K541" s="16">
        <v>-73.548000000000002</v>
      </c>
      <c r="L541" s="23">
        <v>1000</v>
      </c>
      <c r="N541" s="14" t="s">
        <v>1447</v>
      </c>
      <c r="S541" s="14" t="s">
        <v>1427</v>
      </c>
      <c r="V541" s="14"/>
    </row>
    <row r="542" spans="1:22" ht="49.95" customHeight="1" x14ac:dyDescent="0.3">
      <c r="A542" s="15" t="s">
        <v>247</v>
      </c>
      <c r="B542" s="15" t="s">
        <v>1440</v>
      </c>
      <c r="C542" s="7" t="s">
        <v>1062</v>
      </c>
      <c r="D542" s="15" t="s">
        <v>1428</v>
      </c>
      <c r="E542" s="7" t="s">
        <v>1437</v>
      </c>
      <c r="F542" s="6"/>
      <c r="H542" s="7" t="s">
        <v>1793</v>
      </c>
      <c r="I542" s="15" t="s">
        <v>1423</v>
      </c>
      <c r="J542" s="16">
        <v>-43.066899999999997</v>
      </c>
      <c r="K542" s="16">
        <v>-73.465599999999995</v>
      </c>
      <c r="L542" s="23">
        <v>1000</v>
      </c>
      <c r="N542" s="14" t="s">
        <v>1446</v>
      </c>
      <c r="S542" s="14" t="s">
        <v>1427</v>
      </c>
      <c r="V542" s="14"/>
    </row>
    <row r="543" spans="1:22" ht="49.95" customHeight="1" x14ac:dyDescent="0.3">
      <c r="A543" s="15" t="s">
        <v>247</v>
      </c>
      <c r="B543" s="15" t="s">
        <v>1440</v>
      </c>
      <c r="C543" s="7" t="s">
        <v>1062</v>
      </c>
      <c r="D543" s="15" t="s">
        <v>1428</v>
      </c>
      <c r="E543" s="7" t="s">
        <v>1437</v>
      </c>
      <c r="F543" s="6"/>
      <c r="H543" s="7" t="s">
        <v>1793</v>
      </c>
      <c r="I543" s="15" t="s">
        <v>1423</v>
      </c>
      <c r="J543" s="16">
        <v>-42.362000000000002</v>
      </c>
      <c r="K543" s="16">
        <v>-72.488500000000002</v>
      </c>
      <c r="L543" s="23">
        <v>1000</v>
      </c>
      <c r="N543" s="14" t="s">
        <v>1445</v>
      </c>
      <c r="S543" s="14" t="s">
        <v>1427</v>
      </c>
      <c r="V543" s="14"/>
    </row>
    <row r="544" spans="1:22" ht="49.95" customHeight="1" x14ac:dyDescent="0.3">
      <c r="A544" s="15" t="s">
        <v>247</v>
      </c>
      <c r="B544" s="15" t="s">
        <v>1440</v>
      </c>
      <c r="C544" s="7" t="s">
        <v>1062</v>
      </c>
      <c r="D544" s="15" t="s">
        <v>1428</v>
      </c>
      <c r="E544" s="56" t="s">
        <v>2117</v>
      </c>
      <c r="F544" s="6"/>
      <c r="H544" s="7" t="s">
        <v>1794</v>
      </c>
      <c r="I544" s="15" t="s">
        <v>1424</v>
      </c>
      <c r="J544" s="16">
        <v>-42.069699999999997</v>
      </c>
      <c r="K544" s="16">
        <v>-73.059100000000001</v>
      </c>
      <c r="L544" s="23">
        <v>10000</v>
      </c>
      <c r="N544" s="14" t="s">
        <v>1438</v>
      </c>
      <c r="S544" s="14" t="s">
        <v>1427</v>
      </c>
      <c r="V544" s="14"/>
    </row>
    <row r="545" spans="1:22" ht="49.95" customHeight="1" x14ac:dyDescent="0.3">
      <c r="A545" s="15" t="s">
        <v>247</v>
      </c>
      <c r="B545" s="15" t="s">
        <v>1440</v>
      </c>
      <c r="C545" s="7" t="s">
        <v>1062</v>
      </c>
      <c r="D545" s="15" t="s">
        <v>1428</v>
      </c>
      <c r="E545" s="15" t="s">
        <v>1444</v>
      </c>
      <c r="F545" s="6"/>
      <c r="H545" s="7" t="s">
        <v>1795</v>
      </c>
      <c r="I545" s="15" t="s">
        <v>1425</v>
      </c>
      <c r="J545" s="16">
        <v>-41.553800000000003</v>
      </c>
      <c r="K545" s="16">
        <v>-73.070099999999996</v>
      </c>
      <c r="L545" s="23">
        <v>10000</v>
      </c>
      <c r="N545" s="14" t="s">
        <v>1442</v>
      </c>
      <c r="S545" s="14" t="s">
        <v>1427</v>
      </c>
      <c r="V545" s="14"/>
    </row>
    <row r="546" spans="1:22" ht="49.95" customHeight="1" x14ac:dyDescent="0.3">
      <c r="A546" s="15" t="s">
        <v>247</v>
      </c>
      <c r="B546" s="15" t="s">
        <v>1440</v>
      </c>
      <c r="C546" s="7" t="s">
        <v>1062</v>
      </c>
      <c r="D546" s="15" t="s">
        <v>1428</v>
      </c>
      <c r="E546" s="56" t="s">
        <v>2117</v>
      </c>
      <c r="F546" s="6"/>
      <c r="H546" s="7" t="s">
        <v>1762</v>
      </c>
      <c r="I546" s="15" t="s">
        <v>1426</v>
      </c>
      <c r="J546" s="16">
        <v>-42.110399999999998</v>
      </c>
      <c r="K546" s="20">
        <v>-72.474100000000007</v>
      </c>
      <c r="L546" s="23">
        <v>10000</v>
      </c>
      <c r="N546" s="14" t="s">
        <v>1441</v>
      </c>
      <c r="S546" s="14" t="s">
        <v>1427</v>
      </c>
      <c r="V546" s="14"/>
    </row>
    <row r="547" spans="1:22" ht="49.95" customHeight="1" x14ac:dyDescent="0.3">
      <c r="A547" s="15" t="s">
        <v>247</v>
      </c>
      <c r="B547" s="15" t="s">
        <v>1443</v>
      </c>
      <c r="C547" s="15" t="s">
        <v>1062</v>
      </c>
      <c r="D547" s="15" t="s">
        <v>1437</v>
      </c>
      <c r="E547" s="56" t="s">
        <v>2117</v>
      </c>
      <c r="H547" s="7" t="s">
        <v>1798</v>
      </c>
      <c r="I547" s="15" t="s">
        <v>1439</v>
      </c>
      <c r="J547" s="6">
        <v>-42.463999999999999</v>
      </c>
      <c r="K547" s="6">
        <v>-73.108500000000006</v>
      </c>
      <c r="L547" s="6">
        <v>10000</v>
      </c>
      <c r="N547" s="14" t="s">
        <v>1438</v>
      </c>
      <c r="S547" s="14" t="s">
        <v>1427</v>
      </c>
    </row>
    <row r="548" spans="1:22" s="26" customFormat="1" ht="49.95" customHeight="1" x14ac:dyDescent="0.3">
      <c r="A548" s="28" t="s">
        <v>247</v>
      </c>
      <c r="B548" s="27"/>
      <c r="C548" s="28" t="s">
        <v>1062</v>
      </c>
      <c r="D548" s="62" t="s">
        <v>1643</v>
      </c>
      <c r="E548" s="27" t="s">
        <v>2116</v>
      </c>
      <c r="G548" s="27"/>
      <c r="H548" s="27" t="s">
        <v>1797</v>
      </c>
      <c r="I548" s="28" t="s">
        <v>1644</v>
      </c>
      <c r="J548" s="37">
        <v>-42.626600000000003</v>
      </c>
      <c r="K548" s="37">
        <v>-73.443600000000004</v>
      </c>
      <c r="L548" s="26">
        <v>10000</v>
      </c>
      <c r="N548" s="25" t="s">
        <v>1645</v>
      </c>
      <c r="Q548" s="38"/>
      <c r="R548" s="39"/>
      <c r="S548" s="25"/>
      <c r="T548" s="25"/>
      <c r="U548" s="25"/>
      <c r="V548" s="25"/>
    </row>
    <row r="549" spans="1:22" s="26" customFormat="1" ht="49.95" customHeight="1" x14ac:dyDescent="0.3">
      <c r="A549" s="28" t="s">
        <v>247</v>
      </c>
      <c r="B549" s="27"/>
      <c r="C549" s="28" t="s">
        <v>1062</v>
      </c>
      <c r="D549" s="62" t="s">
        <v>1643</v>
      </c>
      <c r="E549" s="27" t="s">
        <v>2116</v>
      </c>
      <c r="G549" s="27"/>
      <c r="H549" s="27" t="s">
        <v>1797</v>
      </c>
      <c r="I549" s="28" t="s">
        <v>1644</v>
      </c>
      <c r="J549" s="37">
        <v>-41.774500000000003</v>
      </c>
      <c r="K549" s="37">
        <v>-72.927099999999996</v>
      </c>
      <c r="L549" s="26">
        <v>10000</v>
      </c>
      <c r="N549" s="25" t="s">
        <v>1646</v>
      </c>
      <c r="Q549" s="38"/>
      <c r="R549" s="39"/>
      <c r="S549" s="25"/>
      <c r="T549" s="25"/>
      <c r="U549" s="25"/>
      <c r="V549" s="25"/>
    </row>
    <row r="550" spans="1:22" s="26" customFormat="1" ht="49.95" customHeight="1" x14ac:dyDescent="0.3">
      <c r="A550" s="28" t="s">
        <v>247</v>
      </c>
      <c r="B550" s="27"/>
      <c r="C550" s="28" t="s">
        <v>1062</v>
      </c>
      <c r="D550" s="62" t="s">
        <v>1643</v>
      </c>
      <c r="E550" s="27" t="s">
        <v>2116</v>
      </c>
      <c r="G550" s="27"/>
      <c r="H550" s="27" t="s">
        <v>1797</v>
      </c>
      <c r="I550" s="28" t="s">
        <v>1644</v>
      </c>
      <c r="J550" s="37">
        <v>-45.375300000000003</v>
      </c>
      <c r="K550" s="37">
        <v>-73.564499999999995</v>
      </c>
      <c r="L550" s="26">
        <v>10000</v>
      </c>
      <c r="N550" s="25" t="s">
        <v>1647</v>
      </c>
      <c r="Q550" s="38"/>
      <c r="R550" s="39"/>
      <c r="S550" s="25"/>
      <c r="T550" s="25"/>
      <c r="U550" s="25"/>
      <c r="V550" s="25"/>
    </row>
    <row r="551" spans="1:22" s="26" customFormat="1" ht="49.95" customHeight="1" x14ac:dyDescent="0.3">
      <c r="A551" s="27" t="s">
        <v>970</v>
      </c>
      <c r="B551" s="27" t="s">
        <v>1895</v>
      </c>
      <c r="C551" s="27" t="s">
        <v>1063</v>
      </c>
      <c r="D551" s="28" t="s">
        <v>1937</v>
      </c>
      <c r="E551" s="28"/>
      <c r="G551" s="27"/>
      <c r="H551" s="27" t="s">
        <v>1940</v>
      </c>
      <c r="I551" s="28"/>
      <c r="J551" s="37">
        <v>-53.366599999999998</v>
      </c>
      <c r="K551" s="37">
        <v>-73.416600000000003</v>
      </c>
      <c r="L551" s="26">
        <v>100</v>
      </c>
      <c r="N551" s="26" t="s">
        <v>1938</v>
      </c>
      <c r="Q551" s="38"/>
      <c r="R551" s="39"/>
      <c r="S551" s="25"/>
      <c r="T551" s="25"/>
      <c r="U551" s="25"/>
    </row>
    <row r="552" spans="1:22" s="26" customFormat="1" ht="49.95" customHeight="1" x14ac:dyDescent="0.3">
      <c r="A552" s="27" t="s">
        <v>970</v>
      </c>
      <c r="B552" s="27" t="s">
        <v>1895</v>
      </c>
      <c r="C552" s="27" t="s">
        <v>1063</v>
      </c>
      <c r="D552" s="28" t="s">
        <v>1937</v>
      </c>
      <c r="E552" s="28"/>
      <c r="G552" s="27"/>
      <c r="H552" s="27" t="s">
        <v>1941</v>
      </c>
      <c r="I552" s="28"/>
      <c r="J552" s="37">
        <v>-53.636499999999998</v>
      </c>
      <c r="K552" s="37">
        <v>-70.930499999999995</v>
      </c>
      <c r="L552" s="26">
        <v>1000</v>
      </c>
      <c r="N552" s="26" t="s">
        <v>1939</v>
      </c>
      <c r="Q552" s="38"/>
      <c r="R552" s="39"/>
      <c r="S552" s="25"/>
      <c r="T552" s="25"/>
      <c r="U552" s="25"/>
    </row>
    <row r="553" spans="1:22" s="26" customFormat="1" ht="49.95" customHeight="1" x14ac:dyDescent="0.3">
      <c r="A553" s="27" t="s">
        <v>968</v>
      </c>
      <c r="B553" s="27" t="s">
        <v>1911</v>
      </c>
      <c r="C553" s="28" t="s">
        <v>1062</v>
      </c>
      <c r="D553" s="62" t="s">
        <v>1908</v>
      </c>
      <c r="E553" s="27"/>
      <c r="G553" s="27"/>
      <c r="H553" s="27" t="s">
        <v>1871</v>
      </c>
      <c r="I553" s="28"/>
      <c r="J553" s="37">
        <v>-44.217599999999997</v>
      </c>
      <c r="K553" s="37">
        <v>-73.201899999999995</v>
      </c>
      <c r="L553" s="26">
        <v>1000</v>
      </c>
      <c r="N553" s="26" t="s">
        <v>1909</v>
      </c>
      <c r="Q553" s="38"/>
      <c r="R553" s="39"/>
      <c r="S553" s="25"/>
      <c r="T553" s="25"/>
      <c r="U553" s="25"/>
      <c r="V553" s="25"/>
    </row>
    <row r="554" spans="1:22" s="26" customFormat="1" ht="49.95" customHeight="1" x14ac:dyDescent="0.3">
      <c r="A554" s="27" t="s">
        <v>968</v>
      </c>
      <c r="B554" s="27" t="s">
        <v>1911</v>
      </c>
      <c r="C554" s="28" t="s">
        <v>1062</v>
      </c>
      <c r="D554" s="62" t="s">
        <v>1908</v>
      </c>
      <c r="E554" s="27"/>
      <c r="G554" s="27"/>
      <c r="H554" s="27" t="s">
        <v>1871</v>
      </c>
      <c r="I554" s="28"/>
      <c r="J554" s="37">
        <v>-44.570900000000002</v>
      </c>
      <c r="K554" s="37">
        <v>-73.569900000000004</v>
      </c>
      <c r="L554" s="26">
        <v>1000</v>
      </c>
      <c r="N554" s="26" t="s">
        <v>1909</v>
      </c>
      <c r="Q554" s="38"/>
      <c r="R554" s="39"/>
      <c r="S554" s="25"/>
      <c r="T554" s="25"/>
      <c r="U554" s="25"/>
      <c r="V554" s="25"/>
    </row>
    <row r="555" spans="1:22" s="26" customFormat="1" ht="49.95" customHeight="1" x14ac:dyDescent="0.3">
      <c r="A555" s="27" t="s">
        <v>968</v>
      </c>
      <c r="B555" s="27" t="s">
        <v>1911</v>
      </c>
      <c r="C555" s="28" t="s">
        <v>1062</v>
      </c>
      <c r="D555" s="62" t="s">
        <v>1908</v>
      </c>
      <c r="E555" s="27"/>
      <c r="G555" s="27"/>
      <c r="H555" s="27" t="s">
        <v>1871</v>
      </c>
      <c r="I555" s="28"/>
      <c r="J555" s="37">
        <v>-44.504300000000001</v>
      </c>
      <c r="K555" s="37">
        <v>-72.619600000000005</v>
      </c>
      <c r="L555" s="26">
        <v>1000</v>
      </c>
      <c r="N555" s="26" t="s">
        <v>1909</v>
      </c>
      <c r="Q555" s="38"/>
      <c r="R555" s="39"/>
      <c r="S555" s="25"/>
      <c r="T555" s="25"/>
      <c r="U555" s="25"/>
      <c r="V555" s="25"/>
    </row>
    <row r="556" spans="1:22" s="26" customFormat="1" ht="49.95" customHeight="1" x14ac:dyDescent="0.3">
      <c r="A556" s="27" t="s">
        <v>968</v>
      </c>
      <c r="B556" s="27" t="s">
        <v>1911</v>
      </c>
      <c r="C556" s="28" t="s">
        <v>1062</v>
      </c>
      <c r="D556" s="62" t="s">
        <v>1908</v>
      </c>
      <c r="E556" s="27"/>
      <c r="G556" s="27"/>
      <c r="H556" s="27" t="s">
        <v>1871</v>
      </c>
      <c r="I556" s="28"/>
      <c r="J556" s="37">
        <v>-44.433799999999998</v>
      </c>
      <c r="K556" s="37">
        <v>-72.800899999999999</v>
      </c>
      <c r="L556" s="26">
        <v>1000</v>
      </c>
      <c r="N556" s="26" t="s">
        <v>1909</v>
      </c>
      <c r="Q556" s="38"/>
      <c r="R556" s="39"/>
      <c r="S556" s="25"/>
      <c r="T556" s="25"/>
      <c r="U556" s="25"/>
      <c r="V556" s="25"/>
    </row>
    <row r="557" spans="1:22" s="26" customFormat="1" ht="49.95" customHeight="1" x14ac:dyDescent="0.3">
      <c r="A557" s="27" t="s">
        <v>968</v>
      </c>
      <c r="B557" s="27" t="s">
        <v>1911</v>
      </c>
      <c r="C557" s="28" t="s">
        <v>1062</v>
      </c>
      <c r="D557" s="62" t="s">
        <v>1908</v>
      </c>
      <c r="E557" s="27"/>
      <c r="G557" s="27"/>
      <c r="H557" s="27" t="s">
        <v>1871</v>
      </c>
      <c r="I557" s="28"/>
      <c r="J557" s="37">
        <v>-44.645200000000003</v>
      </c>
      <c r="K557" s="37">
        <v>-72.855800000000002</v>
      </c>
      <c r="L557" s="26">
        <v>1000</v>
      </c>
      <c r="N557" s="26" t="s">
        <v>1909</v>
      </c>
      <c r="Q557" s="38"/>
      <c r="R557" s="39"/>
      <c r="S557" s="25"/>
      <c r="T557" s="25"/>
      <c r="U557" s="25"/>
      <c r="V557" s="25"/>
    </row>
    <row r="558" spans="1:22" s="26" customFormat="1" ht="49.95" customHeight="1" x14ac:dyDescent="0.3">
      <c r="A558" s="27" t="s">
        <v>968</v>
      </c>
      <c r="B558" s="27" t="s">
        <v>1911</v>
      </c>
      <c r="C558" s="28" t="s">
        <v>1062</v>
      </c>
      <c r="D558" s="62" t="s">
        <v>1908</v>
      </c>
      <c r="E558" s="27"/>
      <c r="G558" s="27"/>
      <c r="H558" s="27" t="s">
        <v>1871</v>
      </c>
      <c r="I558" s="28"/>
      <c r="J558" s="37">
        <v>-45.139400000000002</v>
      </c>
      <c r="K558" s="37">
        <v>-73.657799999999995</v>
      </c>
      <c r="L558" s="26">
        <v>1000</v>
      </c>
      <c r="N558" s="26" t="s">
        <v>1909</v>
      </c>
      <c r="Q558" s="38"/>
      <c r="R558" s="39"/>
      <c r="S558" s="25"/>
      <c r="T558" s="25"/>
      <c r="U558" s="25"/>
      <c r="V558" s="25"/>
    </row>
    <row r="559" spans="1:22" s="26" customFormat="1" ht="49.95" customHeight="1" x14ac:dyDescent="0.3">
      <c r="A559" s="27" t="s">
        <v>968</v>
      </c>
      <c r="B559" s="27" t="s">
        <v>1911</v>
      </c>
      <c r="C559" s="28" t="s">
        <v>1062</v>
      </c>
      <c r="D559" s="62" t="s">
        <v>1908</v>
      </c>
      <c r="E559" s="27"/>
      <c r="G559" s="27"/>
      <c r="H559" s="27" t="s">
        <v>1871</v>
      </c>
      <c r="I559" s="28"/>
      <c r="J559" s="37">
        <v>-46.050400000000003</v>
      </c>
      <c r="K559" s="37">
        <v>-73.6798</v>
      </c>
      <c r="L559" s="26">
        <v>1000</v>
      </c>
      <c r="N559" s="26" t="s">
        <v>1909</v>
      </c>
      <c r="Q559" s="38"/>
      <c r="R559" s="39"/>
      <c r="S559" s="25"/>
      <c r="T559" s="25"/>
      <c r="U559" s="25"/>
      <c r="V559" s="25"/>
    </row>
    <row r="560" spans="1:22" s="26" customFormat="1" ht="49.95" customHeight="1" x14ac:dyDescent="0.3">
      <c r="A560" s="27" t="s">
        <v>968</v>
      </c>
      <c r="B560" s="27" t="s">
        <v>1911</v>
      </c>
      <c r="C560" s="28" t="s">
        <v>1062</v>
      </c>
      <c r="D560" s="62" t="s">
        <v>1908</v>
      </c>
      <c r="E560" s="27"/>
      <c r="G560" s="27"/>
      <c r="H560" s="27" t="s">
        <v>1871</v>
      </c>
      <c r="I560" s="28"/>
      <c r="J560" s="37">
        <v>-46.236899999999999</v>
      </c>
      <c r="K560" s="37">
        <v>-73.542500000000004</v>
      </c>
      <c r="L560" s="26">
        <v>1000</v>
      </c>
      <c r="N560" s="26" t="s">
        <v>1909</v>
      </c>
      <c r="Q560" s="38"/>
      <c r="R560" s="39"/>
      <c r="S560" s="25"/>
      <c r="T560" s="25"/>
      <c r="U560" s="25"/>
      <c r="V560" s="25"/>
    </row>
    <row r="561" spans="1:22" s="26" customFormat="1" ht="49.95" customHeight="1" x14ac:dyDescent="0.3">
      <c r="A561" s="27" t="s">
        <v>968</v>
      </c>
      <c r="B561" s="27" t="s">
        <v>1911</v>
      </c>
      <c r="C561" s="28" t="s">
        <v>1062</v>
      </c>
      <c r="D561" s="62" t="s">
        <v>1908</v>
      </c>
      <c r="E561" s="27"/>
      <c r="G561" s="27"/>
      <c r="H561" s="27" t="s">
        <v>1871</v>
      </c>
      <c r="I561" s="28"/>
      <c r="J561" s="37">
        <v>-46.286200000000001</v>
      </c>
      <c r="K561" s="37">
        <v>-73.575400000000002</v>
      </c>
      <c r="L561" s="26">
        <v>1000</v>
      </c>
      <c r="N561" s="26" t="s">
        <v>1909</v>
      </c>
      <c r="Q561" s="38"/>
      <c r="R561" s="39"/>
      <c r="S561" s="25"/>
      <c r="T561" s="25"/>
      <c r="U561" s="25"/>
      <c r="V561" s="25"/>
    </row>
    <row r="562" spans="1:22" s="26" customFormat="1" ht="49.95" customHeight="1" x14ac:dyDescent="0.3">
      <c r="A562" s="27" t="s">
        <v>968</v>
      </c>
      <c r="B562" s="27" t="s">
        <v>1911</v>
      </c>
      <c r="C562" s="28" t="s">
        <v>1062</v>
      </c>
      <c r="D562" s="62" t="s">
        <v>1908</v>
      </c>
      <c r="E562" s="27"/>
      <c r="G562" s="27"/>
      <c r="H562" s="27" t="s">
        <v>1871</v>
      </c>
      <c r="I562" s="28"/>
      <c r="J562" s="37">
        <v>-46.403799999999997</v>
      </c>
      <c r="K562" s="37">
        <v>-73.762200000000007</v>
      </c>
      <c r="L562" s="26">
        <v>1000</v>
      </c>
      <c r="N562" s="26" t="s">
        <v>1909</v>
      </c>
      <c r="Q562" s="38"/>
      <c r="R562" s="39"/>
      <c r="S562" s="25"/>
      <c r="T562" s="25"/>
      <c r="U562" s="25"/>
      <c r="V562" s="25"/>
    </row>
    <row r="563" spans="1:22" s="26" customFormat="1" ht="49.95" customHeight="1" x14ac:dyDescent="0.3">
      <c r="A563" s="27" t="s">
        <v>968</v>
      </c>
      <c r="B563" s="27" t="s">
        <v>1911</v>
      </c>
      <c r="C563" s="28" t="s">
        <v>1062</v>
      </c>
      <c r="D563" s="62" t="s">
        <v>1908</v>
      </c>
      <c r="E563" s="27"/>
      <c r="G563" s="27"/>
      <c r="H563" s="27" t="s">
        <v>1871</v>
      </c>
      <c r="I563" s="28"/>
      <c r="J563" s="37">
        <v>-46.521099999999997</v>
      </c>
      <c r="K563" s="37">
        <v>-73.789699999999996</v>
      </c>
      <c r="L563" s="26">
        <v>1000</v>
      </c>
      <c r="N563" s="26" t="s">
        <v>1909</v>
      </c>
      <c r="Q563" s="38"/>
      <c r="R563" s="39"/>
      <c r="S563" s="25"/>
      <c r="T563" s="25"/>
      <c r="U563" s="25"/>
      <c r="V563" s="25"/>
    </row>
    <row r="564" spans="1:22" ht="49.95" customHeight="1" x14ac:dyDescent="0.3">
      <c r="A564" s="28" t="s">
        <v>968</v>
      </c>
      <c r="B564" s="7" t="s">
        <v>1230</v>
      </c>
      <c r="C564" s="7" t="s">
        <v>1063</v>
      </c>
      <c r="D564" s="15" t="s">
        <v>1208</v>
      </c>
      <c r="E564" s="7"/>
      <c r="F564" s="6"/>
      <c r="H564" s="7" t="s">
        <v>1799</v>
      </c>
      <c r="I564" s="15" t="s">
        <v>1231</v>
      </c>
      <c r="J564" s="8">
        <v>-2.1974</v>
      </c>
      <c r="K564" s="8">
        <v>-79.937100000000001</v>
      </c>
      <c r="L564" s="6">
        <v>10</v>
      </c>
      <c r="N564" s="14" t="s">
        <v>1232</v>
      </c>
    </row>
    <row r="565" spans="1:22" ht="49.95" customHeight="1" x14ac:dyDescent="0.3">
      <c r="A565" s="27" t="s">
        <v>970</v>
      </c>
      <c r="C565" s="7" t="s">
        <v>1062</v>
      </c>
      <c r="D565" s="7" t="s">
        <v>2007</v>
      </c>
      <c r="E565" s="7"/>
      <c r="F565" s="6"/>
      <c r="H565" s="7" t="s">
        <v>2008</v>
      </c>
      <c r="I565" s="15"/>
      <c r="J565" s="47">
        <v>-42.25</v>
      </c>
      <c r="K565" s="47">
        <v>-62.2166</v>
      </c>
      <c r="L565" s="6">
        <v>1000</v>
      </c>
      <c r="N565" s="6" t="s">
        <v>2009</v>
      </c>
    </row>
    <row r="566" spans="1:22" s="26" customFormat="1" ht="49.95" customHeight="1" x14ac:dyDescent="0.3">
      <c r="A566" s="27" t="s">
        <v>970</v>
      </c>
      <c r="B566" s="27" t="s">
        <v>2065</v>
      </c>
      <c r="C566" s="27" t="s">
        <v>1062</v>
      </c>
      <c r="D566" s="27" t="s">
        <v>2067</v>
      </c>
      <c r="E566" s="27" t="s">
        <v>2064</v>
      </c>
      <c r="G566" s="27"/>
      <c r="H566" s="27" t="s">
        <v>2066</v>
      </c>
      <c r="I566" s="27"/>
      <c r="J566" s="34">
        <v>-38.580599999999997</v>
      </c>
      <c r="K566" s="20">
        <v>-58.693399999999997</v>
      </c>
      <c r="L566" s="26">
        <v>1000</v>
      </c>
      <c r="N566" s="26" t="s">
        <v>1924</v>
      </c>
      <c r="Q566" s="31"/>
      <c r="R566" s="31"/>
    </row>
    <row r="567" spans="1:22" s="26" customFormat="1" ht="49.95" customHeight="1" x14ac:dyDescent="0.3">
      <c r="A567" s="27" t="s">
        <v>970</v>
      </c>
      <c r="B567" s="27" t="s">
        <v>793</v>
      </c>
      <c r="C567" s="27" t="s">
        <v>1063</v>
      </c>
      <c r="D567" s="28" t="s">
        <v>2024</v>
      </c>
      <c r="E567" s="27"/>
      <c r="G567" s="27"/>
      <c r="H567" s="27" t="s">
        <v>2048</v>
      </c>
      <c r="I567" s="28"/>
      <c r="J567" s="29">
        <v>-36.745399999999997</v>
      </c>
      <c r="K567" s="29">
        <v>-73.147999999999996</v>
      </c>
      <c r="L567" s="26">
        <v>1000</v>
      </c>
      <c r="N567" s="26" t="s">
        <v>2049</v>
      </c>
      <c r="Q567" s="31"/>
      <c r="R567" s="31"/>
    </row>
    <row r="568" spans="1:22" s="26" customFormat="1" ht="49.95" customHeight="1" x14ac:dyDescent="0.3">
      <c r="A568" s="27" t="s">
        <v>970</v>
      </c>
      <c r="B568" s="27"/>
      <c r="C568" s="27" t="s">
        <v>1062</v>
      </c>
      <c r="D568" s="27" t="s">
        <v>2064</v>
      </c>
      <c r="E568" s="27"/>
      <c r="G568" s="27"/>
      <c r="H568" s="27" t="s">
        <v>2068</v>
      </c>
      <c r="I568" s="28"/>
      <c r="J568" s="29">
        <v>-36.765000000000001</v>
      </c>
      <c r="K568" s="29">
        <v>-56.671900000000001</v>
      </c>
      <c r="L568" s="26">
        <v>1000</v>
      </c>
      <c r="N568" s="26" t="s">
        <v>2070</v>
      </c>
      <c r="Q568" s="31"/>
      <c r="R568" s="31"/>
    </row>
    <row r="569" spans="1:22" s="26" customFormat="1" ht="49.95" customHeight="1" x14ac:dyDescent="0.3">
      <c r="A569" s="27" t="s">
        <v>970</v>
      </c>
      <c r="B569" s="27"/>
      <c r="C569" s="27" t="s">
        <v>1062</v>
      </c>
      <c r="D569" s="27" t="s">
        <v>2064</v>
      </c>
      <c r="E569" s="27"/>
      <c r="G569" s="27"/>
      <c r="H569" s="27" t="s">
        <v>2069</v>
      </c>
      <c r="I569" s="28"/>
      <c r="J569" s="6">
        <v>-36.354700000000001</v>
      </c>
      <c r="K569" s="6">
        <v>-56.715699999999998</v>
      </c>
      <c r="L569" s="26">
        <v>100</v>
      </c>
      <c r="N569" s="26" t="s">
        <v>1713</v>
      </c>
      <c r="Q569" s="31"/>
      <c r="R569" s="31"/>
    </row>
    <row r="570" spans="1:22" s="26" customFormat="1" ht="49.95" customHeight="1" x14ac:dyDescent="0.3">
      <c r="A570" s="27" t="s">
        <v>970</v>
      </c>
      <c r="B570" s="27"/>
      <c r="C570" s="27" t="s">
        <v>1062</v>
      </c>
      <c r="D570" s="27" t="s">
        <v>2064</v>
      </c>
      <c r="E570" s="27"/>
      <c r="G570" s="27"/>
      <c r="H570" s="27" t="s">
        <v>2069</v>
      </c>
      <c r="I570" s="28"/>
      <c r="J570" s="20">
        <v>-37.280200000000001</v>
      </c>
      <c r="K570" s="20">
        <v>-56.982399999999998</v>
      </c>
      <c r="L570" s="26">
        <v>100</v>
      </c>
      <c r="N570" s="26" t="s">
        <v>1906</v>
      </c>
      <c r="Q570" s="31"/>
      <c r="R570" s="31"/>
    </row>
    <row r="571" spans="1:22" s="26" customFormat="1" ht="49.95" customHeight="1" x14ac:dyDescent="0.3">
      <c r="A571" s="27" t="s">
        <v>970</v>
      </c>
      <c r="B571" s="27"/>
      <c r="C571" s="27" t="s">
        <v>1062</v>
      </c>
      <c r="D571" s="27" t="s">
        <v>2064</v>
      </c>
      <c r="E571" s="27"/>
      <c r="G571" s="27"/>
      <c r="H571" s="27" t="s">
        <v>2071</v>
      </c>
      <c r="I571" s="28"/>
      <c r="J571" s="29">
        <v>-38.035699999999999</v>
      </c>
      <c r="K571" s="29">
        <v>-57.527299999999997</v>
      </c>
      <c r="L571" s="26">
        <v>1000</v>
      </c>
      <c r="N571" s="26" t="s">
        <v>2072</v>
      </c>
      <c r="Q571" s="31"/>
      <c r="R571" s="31"/>
    </row>
    <row r="572" spans="1:22" s="26" customFormat="1" ht="49.95" customHeight="1" x14ac:dyDescent="0.3">
      <c r="A572" s="27" t="s">
        <v>970</v>
      </c>
      <c r="B572" s="27"/>
      <c r="C572" s="27" t="s">
        <v>1062</v>
      </c>
      <c r="D572" s="27" t="s">
        <v>2064</v>
      </c>
      <c r="E572" s="27"/>
      <c r="G572" s="27"/>
      <c r="H572" s="27" t="s">
        <v>2073</v>
      </c>
      <c r="I572" s="28"/>
      <c r="J572" s="29">
        <v>-38.035699999999999</v>
      </c>
      <c r="K572" s="29">
        <v>-57.527299999999997</v>
      </c>
      <c r="L572" s="26">
        <v>1000</v>
      </c>
      <c r="N572" s="26" t="s">
        <v>2072</v>
      </c>
      <c r="Q572" s="31"/>
      <c r="R572" s="31"/>
    </row>
    <row r="573" spans="1:22" s="26" customFormat="1" ht="49.95" customHeight="1" x14ac:dyDescent="0.3">
      <c r="A573" s="27" t="s">
        <v>970</v>
      </c>
      <c r="B573" s="27" t="s">
        <v>793</v>
      </c>
      <c r="C573" s="27" t="s">
        <v>1063</v>
      </c>
      <c r="D573" s="28" t="s">
        <v>2024</v>
      </c>
      <c r="E573" s="27"/>
      <c r="G573" s="27"/>
      <c r="H573" s="27" t="s">
        <v>2045</v>
      </c>
      <c r="I573" s="28"/>
      <c r="J573" s="29">
        <v>-33.033299999999997</v>
      </c>
      <c r="K573" s="29">
        <v>-71.616600000000005</v>
      </c>
      <c r="N573" s="26" t="s">
        <v>2046</v>
      </c>
      <c r="Q573" s="31"/>
      <c r="R573" s="31"/>
      <c r="V573" s="26" t="s">
        <v>2047</v>
      </c>
    </row>
    <row r="574" spans="1:22" ht="49.95" customHeight="1" x14ac:dyDescent="0.3">
      <c r="A574" s="27" t="s">
        <v>970</v>
      </c>
      <c r="B574" s="27"/>
      <c r="C574" s="27" t="s">
        <v>1062</v>
      </c>
      <c r="D574" s="27" t="s">
        <v>1972</v>
      </c>
      <c r="E574" s="7"/>
      <c r="F574" s="6"/>
      <c r="H574" s="7" t="s">
        <v>1981</v>
      </c>
      <c r="J574" s="47">
        <v>-38.1327</v>
      </c>
      <c r="K574" s="47">
        <v>-57.011099999999999</v>
      </c>
      <c r="L574" s="6">
        <v>1000</v>
      </c>
      <c r="N574" s="6" t="s">
        <v>1995</v>
      </c>
    </row>
    <row r="575" spans="1:22" ht="49.95" customHeight="1" x14ac:dyDescent="0.3">
      <c r="A575" s="27" t="s">
        <v>970</v>
      </c>
      <c r="B575" s="27"/>
      <c r="C575" s="27" t="s">
        <v>1062</v>
      </c>
      <c r="D575" s="27" t="s">
        <v>1972</v>
      </c>
      <c r="E575" s="7"/>
      <c r="F575" s="6"/>
      <c r="H575" s="7" t="s">
        <v>1992</v>
      </c>
      <c r="J575" s="47">
        <v>-38.3994</v>
      </c>
      <c r="K575" s="47">
        <v>-55.121699999999997</v>
      </c>
      <c r="L575" s="6">
        <v>1000</v>
      </c>
      <c r="N575" s="6" t="s">
        <v>1996</v>
      </c>
    </row>
    <row r="576" spans="1:22" ht="49.95" customHeight="1" x14ac:dyDescent="0.3">
      <c r="A576" s="27" t="s">
        <v>970</v>
      </c>
      <c r="B576" s="27"/>
      <c r="C576" s="27" t="s">
        <v>1062</v>
      </c>
      <c r="D576" s="27" t="s">
        <v>1972</v>
      </c>
      <c r="E576" s="7"/>
      <c r="F576" s="6"/>
      <c r="H576" s="7" t="s">
        <v>1998</v>
      </c>
      <c r="J576" s="47">
        <v>-36.313000000000002</v>
      </c>
      <c r="K576" s="47">
        <v>-54.633899999999997</v>
      </c>
      <c r="L576" s="6">
        <v>1000</v>
      </c>
      <c r="N576" s="6" t="s">
        <v>1997</v>
      </c>
    </row>
    <row r="577" spans="1:22" ht="49.95" customHeight="1" x14ac:dyDescent="0.3">
      <c r="A577" s="27" t="s">
        <v>970</v>
      </c>
      <c r="B577" s="27"/>
      <c r="C577" s="27" t="s">
        <v>1062</v>
      </c>
      <c r="D577" s="27" t="s">
        <v>1972</v>
      </c>
      <c r="E577" s="7"/>
      <c r="F577" s="6"/>
      <c r="H577" s="7" t="s">
        <v>1999</v>
      </c>
      <c r="J577" s="47">
        <v>-38.027000000000001</v>
      </c>
      <c r="K577" s="47">
        <v>-57.465699999999998</v>
      </c>
      <c r="L577" s="6">
        <v>1000</v>
      </c>
      <c r="N577" s="6" t="s">
        <v>2000</v>
      </c>
    </row>
    <row r="578" spans="1:22" ht="49.95" customHeight="1" x14ac:dyDescent="0.3">
      <c r="A578" s="27" t="s">
        <v>970</v>
      </c>
      <c r="B578" s="27"/>
      <c r="C578" s="27" t="s">
        <v>1062</v>
      </c>
      <c r="D578" s="27" t="s">
        <v>2010</v>
      </c>
      <c r="E578" s="7"/>
      <c r="F578" s="6"/>
      <c r="H578" s="7" t="s">
        <v>2186</v>
      </c>
      <c r="J578" s="47">
        <v>-38.4666</v>
      </c>
      <c r="K578" s="47">
        <v>-57.683300000000003</v>
      </c>
      <c r="L578" s="6">
        <v>100</v>
      </c>
      <c r="N578" s="6" t="s">
        <v>2011</v>
      </c>
      <c r="S578" s="6" t="s">
        <v>1487</v>
      </c>
      <c r="V578" s="6" t="s">
        <v>2012</v>
      </c>
    </row>
    <row r="579" spans="1:22" ht="49.95" customHeight="1" x14ac:dyDescent="0.3">
      <c r="A579" s="15" t="s">
        <v>970</v>
      </c>
      <c r="B579" s="15"/>
      <c r="C579" s="7" t="s">
        <v>1062</v>
      </c>
      <c r="D579" s="15" t="s">
        <v>1346</v>
      </c>
      <c r="E579" s="7"/>
      <c r="F579" s="6"/>
      <c r="H579" s="7" t="s">
        <v>1800</v>
      </c>
      <c r="I579" s="15" t="s">
        <v>1344</v>
      </c>
      <c r="J579" s="8">
        <v>-51.808599999999998</v>
      </c>
      <c r="K579" s="8">
        <v>-67.5</v>
      </c>
      <c r="L579" s="6">
        <v>1000</v>
      </c>
      <c r="N579" s="14" t="s">
        <v>1343</v>
      </c>
      <c r="O579" s="6">
        <v>9</v>
      </c>
      <c r="P579" s="6">
        <v>9</v>
      </c>
    </row>
    <row r="580" spans="1:22" ht="49.95" customHeight="1" x14ac:dyDescent="0.3">
      <c r="A580" s="15" t="s">
        <v>970</v>
      </c>
      <c r="B580" s="15"/>
      <c r="C580" s="7" t="s">
        <v>1062</v>
      </c>
      <c r="D580" s="15" t="s">
        <v>1346</v>
      </c>
      <c r="E580" s="7"/>
      <c r="F580" s="6"/>
      <c r="H580" s="7" t="s">
        <v>1800</v>
      </c>
      <c r="I580" s="15" t="s">
        <v>1344</v>
      </c>
      <c r="J580" s="8">
        <v>-51.971299999999999</v>
      </c>
      <c r="K580" s="8">
        <v>-67.580299999999994</v>
      </c>
      <c r="L580" s="6">
        <v>1000</v>
      </c>
      <c r="N580" s="14" t="s">
        <v>1343</v>
      </c>
      <c r="O580" s="6">
        <v>9</v>
      </c>
      <c r="P580" s="6">
        <v>9</v>
      </c>
    </row>
    <row r="581" spans="1:22" ht="49.95" customHeight="1" x14ac:dyDescent="0.3">
      <c r="A581" s="15" t="s">
        <v>970</v>
      </c>
      <c r="B581" s="15"/>
      <c r="C581" s="7" t="s">
        <v>1062</v>
      </c>
      <c r="D581" s="15" t="s">
        <v>1346</v>
      </c>
      <c r="E581" s="7"/>
      <c r="F581" s="6"/>
      <c r="H581" s="7" t="s">
        <v>1800</v>
      </c>
      <c r="I581" s="15" t="s">
        <v>1344</v>
      </c>
      <c r="J581" s="8">
        <v>-52.563000000000002</v>
      </c>
      <c r="K581" s="8">
        <v>-66.269499999999994</v>
      </c>
      <c r="L581" s="6">
        <v>1000</v>
      </c>
      <c r="N581" s="14" t="s">
        <v>1343</v>
      </c>
      <c r="O581" s="6">
        <v>9</v>
      </c>
      <c r="P581" s="6">
        <v>9</v>
      </c>
    </row>
    <row r="582" spans="1:22" ht="49.95" customHeight="1" x14ac:dyDescent="0.3">
      <c r="A582" s="15" t="s">
        <v>970</v>
      </c>
      <c r="B582" s="15"/>
      <c r="C582" s="7" t="s">
        <v>1062</v>
      </c>
      <c r="D582" s="15" t="s">
        <v>1346</v>
      </c>
      <c r="E582" s="7"/>
      <c r="F582" s="6"/>
      <c r="H582" s="7" t="s">
        <v>1800</v>
      </c>
      <c r="I582" s="15" t="s">
        <v>1344</v>
      </c>
      <c r="J582" s="8">
        <v>-53.094000000000001</v>
      </c>
      <c r="K582" s="8">
        <v>-65.654300000000006</v>
      </c>
      <c r="L582" s="6">
        <v>1000</v>
      </c>
      <c r="N582" s="14" t="s">
        <v>1343</v>
      </c>
      <c r="O582" s="6">
        <v>9</v>
      </c>
      <c r="P582" s="6">
        <v>9</v>
      </c>
    </row>
    <row r="583" spans="1:22" ht="49.95" customHeight="1" x14ac:dyDescent="0.3">
      <c r="A583" s="15" t="s">
        <v>970</v>
      </c>
      <c r="B583" s="15"/>
      <c r="C583" s="7" t="s">
        <v>1062</v>
      </c>
      <c r="D583" s="15" t="s">
        <v>1346</v>
      </c>
      <c r="E583" s="7"/>
      <c r="F583" s="6"/>
      <c r="H583" s="7" t="s">
        <v>1800</v>
      </c>
      <c r="I583" s="15" t="s">
        <v>1344</v>
      </c>
      <c r="J583" s="8">
        <v>-53.774700000000003</v>
      </c>
      <c r="K583" s="8">
        <v>-65.302700000000002</v>
      </c>
      <c r="L583" s="6">
        <v>1000</v>
      </c>
      <c r="N583" s="14" t="s">
        <v>1343</v>
      </c>
      <c r="O583" s="6">
        <v>9</v>
      </c>
      <c r="P583" s="6">
        <v>9</v>
      </c>
    </row>
    <row r="584" spans="1:22" ht="49.95" customHeight="1" x14ac:dyDescent="0.3">
      <c r="A584" s="15" t="s">
        <v>970</v>
      </c>
      <c r="B584" s="15"/>
      <c r="C584" s="7" t="s">
        <v>1062</v>
      </c>
      <c r="D584" s="15" t="s">
        <v>1346</v>
      </c>
      <c r="E584" s="7"/>
      <c r="F584" s="6"/>
      <c r="H584" s="7" t="s">
        <v>1800</v>
      </c>
      <c r="I584" s="15" t="s">
        <v>1344</v>
      </c>
      <c r="J584" s="8">
        <v>-54.495600000000003</v>
      </c>
      <c r="K584" s="8">
        <v>-64.643799999999999</v>
      </c>
      <c r="L584" s="6">
        <v>1000</v>
      </c>
      <c r="N584" s="14" t="s">
        <v>1343</v>
      </c>
      <c r="O584" s="6">
        <v>9</v>
      </c>
      <c r="P584" s="6">
        <v>9</v>
      </c>
    </row>
    <row r="585" spans="1:22" ht="49.95" customHeight="1" x14ac:dyDescent="0.3">
      <c r="A585" s="15" t="s">
        <v>970</v>
      </c>
      <c r="B585" s="15"/>
      <c r="C585" s="7" t="s">
        <v>1062</v>
      </c>
      <c r="D585" s="15" t="s">
        <v>1346</v>
      </c>
      <c r="E585" s="7"/>
      <c r="F585" s="6"/>
      <c r="H585" s="7" t="s">
        <v>1801</v>
      </c>
      <c r="I585" s="15" t="s">
        <v>1345</v>
      </c>
      <c r="J585" s="8">
        <v>-38.513800000000003</v>
      </c>
      <c r="K585" s="8">
        <v>-57.2607</v>
      </c>
      <c r="L585" s="6">
        <v>1000</v>
      </c>
      <c r="N585" s="14" t="s">
        <v>1343</v>
      </c>
      <c r="O585" s="6">
        <v>9</v>
      </c>
      <c r="P585" s="6">
        <v>9</v>
      </c>
    </row>
    <row r="586" spans="1:22" ht="49.95" customHeight="1" x14ac:dyDescent="0.3">
      <c r="A586" s="15" t="s">
        <v>970</v>
      </c>
      <c r="B586" s="15"/>
      <c r="C586" s="7" t="s">
        <v>1062</v>
      </c>
      <c r="D586" s="15" t="s">
        <v>1346</v>
      </c>
      <c r="E586" s="7"/>
      <c r="F586" s="6"/>
      <c r="H586" s="7" t="s">
        <v>1801</v>
      </c>
      <c r="I586" s="15" t="s">
        <v>1345</v>
      </c>
      <c r="J586" s="8">
        <v>-38.685499999999998</v>
      </c>
      <c r="K586" s="8">
        <v>-57.919899999999998</v>
      </c>
      <c r="L586" s="6">
        <v>1000</v>
      </c>
      <c r="N586" s="14" t="s">
        <v>1343</v>
      </c>
      <c r="O586" s="6">
        <v>9</v>
      </c>
      <c r="P586" s="6">
        <v>9</v>
      </c>
    </row>
    <row r="587" spans="1:22" ht="49.95" customHeight="1" x14ac:dyDescent="0.3">
      <c r="A587" s="15" t="s">
        <v>970</v>
      </c>
      <c r="B587" s="15"/>
      <c r="C587" s="7" t="s">
        <v>1062</v>
      </c>
      <c r="D587" s="15" t="s">
        <v>1346</v>
      </c>
      <c r="E587" s="7"/>
      <c r="F587" s="6"/>
      <c r="H587" s="7" t="s">
        <v>1801</v>
      </c>
      <c r="I587" s="15" t="s">
        <v>1345</v>
      </c>
      <c r="J587" s="8">
        <v>-38.822600000000001</v>
      </c>
      <c r="K587" s="8">
        <v>-58.710900000000002</v>
      </c>
      <c r="L587" s="6">
        <v>1000</v>
      </c>
      <c r="N587" s="14" t="s">
        <v>1343</v>
      </c>
      <c r="O587" s="6">
        <v>9</v>
      </c>
      <c r="P587" s="6">
        <v>9</v>
      </c>
    </row>
    <row r="588" spans="1:22" ht="49.95" customHeight="1" x14ac:dyDescent="0.3">
      <c r="A588" s="15" t="s">
        <v>970</v>
      </c>
      <c r="B588" s="15"/>
      <c r="C588" s="7" t="s">
        <v>1062</v>
      </c>
      <c r="D588" s="15" t="s">
        <v>1346</v>
      </c>
      <c r="E588" s="7"/>
      <c r="F588" s="6"/>
      <c r="H588" s="7" t="s">
        <v>1801</v>
      </c>
      <c r="I588" s="15" t="s">
        <v>1345</v>
      </c>
      <c r="J588" s="8">
        <v>-38.993600000000001</v>
      </c>
      <c r="K588" s="8">
        <v>-59.765599999999999</v>
      </c>
      <c r="L588" s="6">
        <v>1000</v>
      </c>
      <c r="N588" s="14" t="s">
        <v>1343</v>
      </c>
      <c r="O588" s="6">
        <v>9</v>
      </c>
      <c r="P588" s="6">
        <v>9</v>
      </c>
    </row>
    <row r="589" spans="1:22" ht="49.95" customHeight="1" x14ac:dyDescent="0.3">
      <c r="A589" s="15" t="s">
        <v>970</v>
      </c>
      <c r="B589" s="15"/>
      <c r="C589" s="7" t="s">
        <v>1062</v>
      </c>
      <c r="D589" s="15" t="s">
        <v>1346</v>
      </c>
      <c r="E589" s="7"/>
      <c r="F589" s="6"/>
      <c r="H589" s="7" t="s">
        <v>1801</v>
      </c>
      <c r="I589" s="15" t="s">
        <v>1345</v>
      </c>
      <c r="J589" s="8">
        <v>-40.547199999999997</v>
      </c>
      <c r="K589" s="8">
        <v>-61.831099999999999</v>
      </c>
      <c r="L589" s="6">
        <v>1000</v>
      </c>
      <c r="N589" s="14" t="s">
        <v>1343</v>
      </c>
      <c r="O589" s="6">
        <v>9</v>
      </c>
      <c r="P589" s="6">
        <v>9</v>
      </c>
    </row>
    <row r="590" spans="1:22" ht="49.95" customHeight="1" x14ac:dyDescent="0.3">
      <c r="A590" s="15" t="s">
        <v>970</v>
      </c>
      <c r="B590" s="15"/>
      <c r="C590" s="7" t="s">
        <v>1062</v>
      </c>
      <c r="D590" s="15" t="s">
        <v>1346</v>
      </c>
      <c r="E590" s="7"/>
      <c r="F590" s="6"/>
      <c r="H590" s="7" t="s">
        <v>1801</v>
      </c>
      <c r="I590" s="15" t="s">
        <v>1345</v>
      </c>
      <c r="J590" s="8">
        <v>-40.9467</v>
      </c>
      <c r="K590" s="8">
        <v>-61.655299999999997</v>
      </c>
      <c r="L590" s="6">
        <v>1000</v>
      </c>
      <c r="N590" s="14" t="s">
        <v>1343</v>
      </c>
      <c r="O590" s="6">
        <v>9</v>
      </c>
      <c r="P590" s="6">
        <v>9</v>
      </c>
    </row>
    <row r="591" spans="1:22" ht="49.95" customHeight="1" x14ac:dyDescent="0.3">
      <c r="A591" s="15" t="s">
        <v>970</v>
      </c>
      <c r="B591" s="15"/>
      <c r="C591" s="7" t="s">
        <v>1062</v>
      </c>
      <c r="D591" s="15" t="s">
        <v>1346</v>
      </c>
      <c r="E591" s="7"/>
      <c r="F591" s="6"/>
      <c r="H591" s="7" t="s">
        <v>1801</v>
      </c>
      <c r="I591" s="15" t="s">
        <v>1345</v>
      </c>
      <c r="J591" s="8">
        <v>-41.409799999999997</v>
      </c>
      <c r="K591" s="8">
        <v>-62.270499999999998</v>
      </c>
      <c r="L591" s="6">
        <v>1000</v>
      </c>
      <c r="N591" s="14" t="s">
        <v>1343</v>
      </c>
      <c r="O591" s="6">
        <v>9</v>
      </c>
      <c r="P591" s="6">
        <v>9</v>
      </c>
    </row>
    <row r="592" spans="1:22" ht="49.95" customHeight="1" x14ac:dyDescent="0.3">
      <c r="A592" s="15" t="s">
        <v>970</v>
      </c>
      <c r="B592" s="15"/>
      <c r="C592" s="7" t="s">
        <v>1062</v>
      </c>
      <c r="D592" s="15" t="s">
        <v>1346</v>
      </c>
      <c r="E592" s="7"/>
      <c r="F592" s="6"/>
      <c r="H592" s="7" t="s">
        <v>1801</v>
      </c>
      <c r="I592" s="15" t="s">
        <v>1345</v>
      </c>
      <c r="J592" s="8">
        <v>-42.065600000000003</v>
      </c>
      <c r="K592" s="6">
        <v>-62.973599999999998</v>
      </c>
      <c r="L592" s="6">
        <v>1000</v>
      </c>
      <c r="N592" s="14" t="s">
        <v>1343</v>
      </c>
      <c r="O592" s="6">
        <v>9</v>
      </c>
      <c r="P592" s="6">
        <v>9</v>
      </c>
    </row>
    <row r="593" spans="1:22" ht="49.95" customHeight="1" x14ac:dyDescent="0.3">
      <c r="A593" s="15" t="s">
        <v>970</v>
      </c>
      <c r="B593" s="15"/>
      <c r="C593" s="7" t="s">
        <v>1062</v>
      </c>
      <c r="D593" s="15" t="s">
        <v>1346</v>
      </c>
      <c r="E593" s="7"/>
      <c r="F593" s="6"/>
      <c r="H593" s="7" t="s">
        <v>1801</v>
      </c>
      <c r="I593" s="15" t="s">
        <v>1345</v>
      </c>
      <c r="J593" s="8">
        <v>-47.338799999999999</v>
      </c>
      <c r="K593" s="8">
        <v>-65.302700000000002</v>
      </c>
      <c r="L593" s="6">
        <v>1000</v>
      </c>
      <c r="N593" s="14" t="s">
        <v>1343</v>
      </c>
      <c r="O593" s="6">
        <v>9</v>
      </c>
      <c r="P593" s="6">
        <v>9</v>
      </c>
    </row>
    <row r="594" spans="1:22" ht="49.95" customHeight="1" x14ac:dyDescent="0.3">
      <c r="A594" s="15" t="s">
        <v>970</v>
      </c>
      <c r="B594" s="15"/>
      <c r="C594" s="7" t="s">
        <v>1062</v>
      </c>
      <c r="D594" s="15" t="s">
        <v>1346</v>
      </c>
      <c r="E594" s="7"/>
      <c r="F594" s="6"/>
      <c r="H594" s="7" t="s">
        <v>1801</v>
      </c>
      <c r="I594" s="15" t="s">
        <v>1345</v>
      </c>
      <c r="J594" s="8">
        <v>-48.107399999999998</v>
      </c>
      <c r="K594" s="8">
        <v>-65.522499999999994</v>
      </c>
      <c r="L594" s="6">
        <v>1000</v>
      </c>
      <c r="N594" s="14" t="s">
        <v>1343</v>
      </c>
      <c r="O594" s="6">
        <v>9</v>
      </c>
      <c r="P594" s="6">
        <v>9</v>
      </c>
    </row>
    <row r="595" spans="1:22" ht="49.95" customHeight="1" x14ac:dyDescent="0.3">
      <c r="A595" s="15" t="s">
        <v>970</v>
      </c>
      <c r="C595" s="7" t="s">
        <v>1062</v>
      </c>
      <c r="D595" s="15" t="s">
        <v>1363</v>
      </c>
      <c r="E595" s="7"/>
      <c r="F595" s="6"/>
      <c r="H595" s="7" t="s">
        <v>1802</v>
      </c>
      <c r="I595" s="7" t="s">
        <v>1365</v>
      </c>
      <c r="J595" s="8">
        <v>-27.116700000000002</v>
      </c>
      <c r="K595" s="8">
        <v>-70.866699999999994</v>
      </c>
      <c r="L595" s="6">
        <v>10</v>
      </c>
      <c r="N595" s="6" t="s">
        <v>1356</v>
      </c>
      <c r="S595" s="6" t="s">
        <v>1358</v>
      </c>
      <c r="V595" s="6" t="s">
        <v>1359</v>
      </c>
    </row>
    <row r="596" spans="1:22" ht="49.95" customHeight="1" x14ac:dyDescent="0.3">
      <c r="A596" s="15" t="s">
        <v>970</v>
      </c>
      <c r="C596" s="7" t="s">
        <v>1062</v>
      </c>
      <c r="D596" s="15" t="s">
        <v>1363</v>
      </c>
      <c r="E596" s="7"/>
      <c r="F596" s="6"/>
      <c r="H596" s="7" t="s">
        <v>1802</v>
      </c>
      <c r="I596" s="7" t="s">
        <v>1365</v>
      </c>
      <c r="J596" s="8">
        <v>-27.116700000000002</v>
      </c>
      <c r="K596" s="8">
        <v>-70.866699999999994</v>
      </c>
      <c r="L596" s="6">
        <v>10</v>
      </c>
      <c r="N596" s="6" t="s">
        <v>1356</v>
      </c>
      <c r="S596" s="6" t="s">
        <v>1358</v>
      </c>
      <c r="V596" s="6" t="s">
        <v>1359</v>
      </c>
    </row>
    <row r="597" spans="1:22" ht="49.95" customHeight="1" x14ac:dyDescent="0.3">
      <c r="A597" s="15" t="s">
        <v>970</v>
      </c>
      <c r="C597" s="7" t="s">
        <v>1062</v>
      </c>
      <c r="D597" s="15" t="s">
        <v>1363</v>
      </c>
      <c r="E597" s="7"/>
      <c r="F597" s="6"/>
      <c r="H597" s="7" t="s">
        <v>1802</v>
      </c>
      <c r="I597" s="7" t="s">
        <v>1365</v>
      </c>
      <c r="J597" s="8">
        <v>-27.116700000000002</v>
      </c>
      <c r="K597" s="8">
        <v>-70.866699999999994</v>
      </c>
      <c r="L597" s="6">
        <v>10</v>
      </c>
      <c r="N597" s="6" t="s">
        <v>1356</v>
      </c>
      <c r="S597" s="6" t="s">
        <v>1358</v>
      </c>
      <c r="V597" s="6" t="s">
        <v>1359</v>
      </c>
    </row>
    <row r="598" spans="1:22" ht="49.95" customHeight="1" x14ac:dyDescent="0.3">
      <c r="A598" s="15" t="s">
        <v>970</v>
      </c>
      <c r="C598" s="7" t="s">
        <v>1062</v>
      </c>
      <c r="D598" s="15" t="s">
        <v>1363</v>
      </c>
      <c r="E598" s="7"/>
      <c r="F598" s="6"/>
      <c r="H598" s="7" t="s">
        <v>1802</v>
      </c>
      <c r="I598" s="7" t="s">
        <v>1365</v>
      </c>
      <c r="J598" s="8">
        <v>-27.116700000000002</v>
      </c>
      <c r="K598" s="8">
        <v>-70.866699999999994</v>
      </c>
      <c r="L598" s="6">
        <v>10</v>
      </c>
      <c r="N598" s="6" t="s">
        <v>1356</v>
      </c>
      <c r="S598" s="6" t="s">
        <v>1358</v>
      </c>
      <c r="V598" s="6" t="s">
        <v>1359</v>
      </c>
    </row>
    <row r="599" spans="1:22" ht="49.95" customHeight="1" x14ac:dyDescent="0.3">
      <c r="A599" s="15" t="s">
        <v>970</v>
      </c>
      <c r="C599" s="7" t="s">
        <v>1062</v>
      </c>
      <c r="D599" s="15" t="s">
        <v>1363</v>
      </c>
      <c r="E599" s="7"/>
      <c r="F599" s="6"/>
      <c r="H599" s="7" t="s">
        <v>1802</v>
      </c>
      <c r="I599" s="7" t="s">
        <v>1365</v>
      </c>
      <c r="J599" s="8">
        <v>-27.116700000000002</v>
      </c>
      <c r="K599" s="8">
        <v>-70.866699999999994</v>
      </c>
      <c r="L599" s="6">
        <v>10</v>
      </c>
      <c r="N599" s="6" t="s">
        <v>1356</v>
      </c>
      <c r="S599" s="6" t="s">
        <v>1358</v>
      </c>
      <c r="V599" s="6" t="s">
        <v>1359</v>
      </c>
    </row>
    <row r="600" spans="1:22" s="26" customFormat="1" ht="49.95" customHeight="1" x14ac:dyDescent="0.3">
      <c r="A600" s="28" t="s">
        <v>970</v>
      </c>
      <c r="B600" s="27"/>
      <c r="C600" s="27" t="s">
        <v>1062</v>
      </c>
      <c r="D600" s="28" t="s">
        <v>1363</v>
      </c>
      <c r="E600" s="27"/>
      <c r="G600" s="27"/>
      <c r="H600" s="27" t="s">
        <v>1803</v>
      </c>
      <c r="I600" s="27" t="s">
        <v>1362</v>
      </c>
      <c r="J600" s="45">
        <v>-30.25</v>
      </c>
      <c r="K600" s="45">
        <v>-71.333299999999994</v>
      </c>
      <c r="L600" s="26">
        <v>10</v>
      </c>
      <c r="N600" s="26" t="s">
        <v>1361</v>
      </c>
      <c r="Q600" s="31"/>
      <c r="R600" s="31"/>
      <c r="V600" s="26" t="s">
        <v>1366</v>
      </c>
    </row>
    <row r="601" spans="1:22" s="26" customFormat="1" ht="49.95" customHeight="1" x14ac:dyDescent="0.3">
      <c r="A601" s="27" t="s">
        <v>970</v>
      </c>
      <c r="B601" s="27" t="s">
        <v>1895</v>
      </c>
      <c r="C601" s="27" t="s">
        <v>1062</v>
      </c>
      <c r="D601" s="27" t="s">
        <v>2152</v>
      </c>
      <c r="E601" s="27"/>
      <c r="G601" s="27"/>
      <c r="H601" s="27" t="s">
        <v>2185</v>
      </c>
      <c r="I601" s="27" t="s">
        <v>1891</v>
      </c>
      <c r="J601" s="37">
        <v>-47.996400000000001</v>
      </c>
      <c r="K601" s="37">
        <v>-73.7624</v>
      </c>
      <c r="L601" s="26">
        <v>10000</v>
      </c>
      <c r="N601" s="26" t="s">
        <v>1894</v>
      </c>
      <c r="Q601" s="38"/>
      <c r="R601" s="39"/>
      <c r="S601" s="25"/>
      <c r="T601" s="25"/>
      <c r="U601" s="25"/>
      <c r="V601" s="25"/>
    </row>
    <row r="602" spans="1:22" s="26" customFormat="1" ht="49.95" customHeight="1" x14ac:dyDescent="0.3">
      <c r="A602" s="27" t="s">
        <v>970</v>
      </c>
      <c r="B602" s="27" t="s">
        <v>1895</v>
      </c>
      <c r="C602" s="27" t="s">
        <v>1062</v>
      </c>
      <c r="D602" s="28" t="s">
        <v>1889</v>
      </c>
      <c r="E602" s="27"/>
      <c r="G602" s="27"/>
      <c r="H602" s="27" t="s">
        <v>2185</v>
      </c>
      <c r="I602" s="27" t="s">
        <v>1891</v>
      </c>
      <c r="J602" s="37">
        <v>-47.790100000000002</v>
      </c>
      <c r="K602" s="37">
        <v>-74.525999999999996</v>
      </c>
      <c r="L602" s="26">
        <v>10000</v>
      </c>
      <c r="N602" s="26" t="s">
        <v>1894</v>
      </c>
      <c r="Q602" s="38"/>
      <c r="R602" s="39"/>
      <c r="S602" s="25"/>
      <c r="T602" s="25"/>
      <c r="U602" s="25"/>
      <c r="V602" s="25"/>
    </row>
    <row r="603" spans="1:22" s="26" customFormat="1" ht="49.95" customHeight="1" x14ac:dyDescent="0.3">
      <c r="A603" s="27" t="s">
        <v>970</v>
      </c>
      <c r="B603" s="27" t="s">
        <v>1895</v>
      </c>
      <c r="C603" s="27" t="s">
        <v>1062</v>
      </c>
      <c r="D603" s="28" t="s">
        <v>1889</v>
      </c>
      <c r="E603" s="27"/>
      <c r="G603" s="27"/>
      <c r="H603" s="27" t="s">
        <v>2185</v>
      </c>
      <c r="I603" s="27" t="s">
        <v>1891</v>
      </c>
      <c r="J603" s="37">
        <v>-48.493899999999996</v>
      </c>
      <c r="K603" s="37">
        <v>-74.481999999999999</v>
      </c>
      <c r="L603" s="26">
        <v>10000</v>
      </c>
      <c r="N603" s="26" t="s">
        <v>1894</v>
      </c>
      <c r="Q603" s="38"/>
      <c r="R603" s="39"/>
      <c r="S603" s="25"/>
      <c r="T603" s="25"/>
      <c r="U603" s="25"/>
      <c r="V603" s="25"/>
    </row>
    <row r="604" spans="1:22" s="26" customFormat="1" ht="49.95" customHeight="1" x14ac:dyDescent="0.3">
      <c r="A604" s="27" t="s">
        <v>970</v>
      </c>
      <c r="B604" s="27" t="s">
        <v>1895</v>
      </c>
      <c r="C604" s="27" t="s">
        <v>1062</v>
      </c>
      <c r="D604" s="28" t="s">
        <v>1889</v>
      </c>
      <c r="E604" s="27"/>
      <c r="G604" s="27"/>
      <c r="H604" s="27" t="s">
        <v>2185</v>
      </c>
      <c r="I604" s="27" t="s">
        <v>1891</v>
      </c>
      <c r="J604" s="37">
        <v>-48.8855</v>
      </c>
      <c r="K604" s="37">
        <v>-74.421599999999998</v>
      </c>
      <c r="L604" s="26">
        <v>10000</v>
      </c>
      <c r="N604" s="26" t="s">
        <v>1894</v>
      </c>
      <c r="Q604" s="38"/>
      <c r="R604" s="39"/>
      <c r="S604" s="25"/>
      <c r="T604" s="25"/>
      <c r="U604" s="25"/>
      <c r="V604" s="25"/>
    </row>
    <row r="605" spans="1:22" s="26" customFormat="1" ht="49.95" customHeight="1" x14ac:dyDescent="0.3">
      <c r="A605" s="27" t="s">
        <v>970</v>
      </c>
      <c r="B605" s="27" t="s">
        <v>1895</v>
      </c>
      <c r="C605" s="27" t="s">
        <v>1062</v>
      </c>
      <c r="D605" s="28" t="s">
        <v>1889</v>
      </c>
      <c r="E605" s="27"/>
      <c r="G605" s="27"/>
      <c r="H605" s="27" t="s">
        <v>2185</v>
      </c>
      <c r="I605" s="27" t="s">
        <v>1891</v>
      </c>
      <c r="J605" s="37">
        <v>-50.021799999999999</v>
      </c>
      <c r="K605" s="37">
        <v>-74.470799999999997</v>
      </c>
      <c r="L605" s="26">
        <v>10000</v>
      </c>
      <c r="N605" s="26" t="s">
        <v>1894</v>
      </c>
      <c r="Q605" s="38"/>
      <c r="R605" s="39"/>
      <c r="S605" s="25"/>
      <c r="T605" s="25"/>
      <c r="U605" s="25"/>
      <c r="V605" s="25"/>
    </row>
    <row r="606" spans="1:22" s="26" customFormat="1" ht="49.95" customHeight="1" x14ac:dyDescent="0.3">
      <c r="A606" s="27" t="s">
        <v>970</v>
      </c>
      <c r="B606" s="27" t="s">
        <v>1895</v>
      </c>
      <c r="C606" s="27" t="s">
        <v>1062</v>
      </c>
      <c r="D606" s="28" t="s">
        <v>1889</v>
      </c>
      <c r="E606" s="27"/>
      <c r="G606" s="27"/>
      <c r="H606" s="27" t="s">
        <v>2185</v>
      </c>
      <c r="I606" s="27" t="s">
        <v>1891</v>
      </c>
      <c r="J606" s="37">
        <v>-47.819800000000001</v>
      </c>
      <c r="K606" s="37">
        <v>-75.388099999999994</v>
      </c>
      <c r="L606" s="26">
        <v>10000</v>
      </c>
      <c r="N606" s="26" t="s">
        <v>1894</v>
      </c>
      <c r="Q606" s="38"/>
      <c r="R606" s="39"/>
      <c r="S606" s="25"/>
      <c r="T606" s="25"/>
      <c r="U606" s="25"/>
      <c r="V606" s="25"/>
    </row>
    <row r="607" spans="1:22" s="26" customFormat="1" ht="49.95" customHeight="1" x14ac:dyDescent="0.3">
      <c r="A607" s="27" t="s">
        <v>970</v>
      </c>
      <c r="B607" s="27" t="s">
        <v>1895</v>
      </c>
      <c r="C607" s="27" t="s">
        <v>1062</v>
      </c>
      <c r="D607" s="28" t="s">
        <v>1889</v>
      </c>
      <c r="E607" s="27"/>
      <c r="G607" s="27"/>
      <c r="H607" s="27" t="s">
        <v>2185</v>
      </c>
      <c r="I607" s="27" t="s">
        <v>1891</v>
      </c>
      <c r="J607" s="37">
        <v>-47.0244</v>
      </c>
      <c r="K607" s="37">
        <v>-75.426599999999993</v>
      </c>
      <c r="L607" s="26">
        <v>10000</v>
      </c>
      <c r="N607" s="26" t="s">
        <v>1894</v>
      </c>
      <c r="Q607" s="38"/>
      <c r="R607" s="39"/>
      <c r="S607" s="25"/>
      <c r="T607" s="25"/>
      <c r="U607" s="25"/>
      <c r="V607" s="25"/>
    </row>
    <row r="608" spans="1:22" s="26" customFormat="1" ht="49.95" customHeight="1" x14ac:dyDescent="0.3">
      <c r="A608" s="15" t="s">
        <v>970</v>
      </c>
      <c r="B608" s="28"/>
      <c r="C608" s="27" t="s">
        <v>1062</v>
      </c>
      <c r="D608" s="28" t="s">
        <v>1474</v>
      </c>
      <c r="E608" s="27"/>
      <c r="G608" s="27"/>
      <c r="H608" s="28" t="s">
        <v>1475</v>
      </c>
      <c r="I608" s="28"/>
      <c r="J608" s="29">
        <v>-47.241900000000001</v>
      </c>
      <c r="K608" s="29">
        <v>-65.247799999999998</v>
      </c>
      <c r="L608" s="30">
        <v>1000</v>
      </c>
      <c r="N608" s="25" t="s">
        <v>1484</v>
      </c>
      <c r="Q608" s="31"/>
      <c r="R608" s="31"/>
      <c r="S608" s="25" t="s">
        <v>1487</v>
      </c>
      <c r="T608" s="26">
        <v>198</v>
      </c>
      <c r="U608" s="25" t="s">
        <v>1486</v>
      </c>
      <c r="V608" s="25"/>
    </row>
    <row r="609" spans="1:22" ht="49.95" customHeight="1" x14ac:dyDescent="0.3">
      <c r="A609" s="15" t="s">
        <v>970</v>
      </c>
      <c r="B609" s="28"/>
      <c r="C609" s="27" t="s">
        <v>1062</v>
      </c>
      <c r="D609" s="28" t="s">
        <v>1474</v>
      </c>
      <c r="E609" s="7"/>
      <c r="F609" s="6"/>
      <c r="H609" s="28" t="s">
        <v>1475</v>
      </c>
      <c r="I609" s="15"/>
      <c r="J609" s="34">
        <v>-46.346899999999998</v>
      </c>
      <c r="K609" s="20">
        <v>-64.006299999999996</v>
      </c>
      <c r="L609" s="6">
        <v>1000</v>
      </c>
      <c r="N609" s="25" t="s">
        <v>1476</v>
      </c>
      <c r="S609" s="25"/>
      <c r="U609" s="25"/>
      <c r="V609" s="14"/>
    </row>
    <row r="610" spans="1:22" s="26" customFormat="1" ht="49.95" customHeight="1" x14ac:dyDescent="0.3">
      <c r="A610" s="15" t="s">
        <v>970</v>
      </c>
      <c r="B610" s="28"/>
      <c r="C610" s="27" t="s">
        <v>1062</v>
      </c>
      <c r="D610" s="28" t="s">
        <v>1474</v>
      </c>
      <c r="E610" s="27"/>
      <c r="G610" s="27"/>
      <c r="H610" s="28" t="s">
        <v>1477</v>
      </c>
      <c r="I610" s="28"/>
      <c r="J610" s="29">
        <v>-46.702199999999998</v>
      </c>
      <c r="K610" s="29">
        <v>-66.049800000000005</v>
      </c>
      <c r="L610" s="30">
        <v>1000</v>
      </c>
      <c r="N610" s="25" t="s">
        <v>1480</v>
      </c>
      <c r="Q610" s="31"/>
      <c r="R610" s="31"/>
      <c r="S610" s="25" t="s">
        <v>1487</v>
      </c>
      <c r="T610" s="26">
        <v>295</v>
      </c>
      <c r="U610" s="25" t="s">
        <v>1486</v>
      </c>
      <c r="V610" s="25"/>
    </row>
    <row r="611" spans="1:22" ht="49.95" customHeight="1" x14ac:dyDescent="0.3">
      <c r="A611" s="15" t="s">
        <v>970</v>
      </c>
      <c r="C611" s="7" t="s">
        <v>1062</v>
      </c>
      <c r="D611" s="15" t="s">
        <v>1247</v>
      </c>
      <c r="E611" s="7"/>
      <c r="F611" s="6"/>
      <c r="H611" s="7" t="s">
        <v>1750</v>
      </c>
      <c r="I611" s="15" t="s">
        <v>1251</v>
      </c>
      <c r="J611" s="8">
        <v>-41.02</v>
      </c>
      <c r="K611" s="8">
        <v>-64.61</v>
      </c>
      <c r="L611" s="26">
        <v>10</v>
      </c>
      <c r="N611" s="14" t="s">
        <v>1276</v>
      </c>
    </row>
    <row r="612" spans="1:22" ht="49.95" customHeight="1" x14ac:dyDescent="0.3">
      <c r="A612" s="15" t="s">
        <v>970</v>
      </c>
      <c r="C612" s="7" t="s">
        <v>1062</v>
      </c>
      <c r="D612" s="15" t="s">
        <v>1247</v>
      </c>
      <c r="E612" s="7"/>
      <c r="F612" s="6"/>
      <c r="H612" s="7" t="s">
        <v>1750</v>
      </c>
      <c r="I612" s="15" t="s">
        <v>1251</v>
      </c>
      <c r="J612" s="8">
        <v>-41.48</v>
      </c>
      <c r="K612" s="8">
        <v>-64.930000000000007</v>
      </c>
      <c r="L612" s="6">
        <v>10</v>
      </c>
      <c r="N612" s="14" t="s">
        <v>1277</v>
      </c>
    </row>
    <row r="613" spans="1:22" ht="49.95" customHeight="1" x14ac:dyDescent="0.3">
      <c r="A613" s="15" t="s">
        <v>970</v>
      </c>
      <c r="C613" s="7" t="s">
        <v>1062</v>
      </c>
      <c r="D613" s="15" t="s">
        <v>1247</v>
      </c>
      <c r="E613" s="7"/>
      <c r="F613" s="6"/>
      <c r="H613" s="7" t="s">
        <v>1750</v>
      </c>
      <c r="I613" s="15" t="s">
        <v>1251</v>
      </c>
      <c r="J613" s="8">
        <v>-41.93</v>
      </c>
      <c r="K613" s="8">
        <v>-64.930000000000007</v>
      </c>
      <c r="L613" s="6">
        <v>10</v>
      </c>
      <c r="N613" s="14" t="s">
        <v>1278</v>
      </c>
    </row>
    <row r="614" spans="1:22" ht="49.95" customHeight="1" x14ac:dyDescent="0.3">
      <c r="A614" s="15" t="s">
        <v>970</v>
      </c>
      <c r="C614" s="7" t="s">
        <v>1062</v>
      </c>
      <c r="D614" s="15" t="s">
        <v>1247</v>
      </c>
      <c r="E614" s="7"/>
      <c r="F614" s="6"/>
      <c r="H614" s="7" t="s">
        <v>1750</v>
      </c>
      <c r="I614" s="15" t="s">
        <v>1251</v>
      </c>
      <c r="J614" s="8">
        <v>-42.11</v>
      </c>
      <c r="K614" s="8">
        <v>-64.39</v>
      </c>
      <c r="L614" s="6">
        <v>10</v>
      </c>
      <c r="N614" s="14" t="s">
        <v>1267</v>
      </c>
    </row>
    <row r="615" spans="1:22" ht="49.95" customHeight="1" x14ac:dyDescent="0.3">
      <c r="A615" s="15" t="s">
        <v>970</v>
      </c>
      <c r="C615" s="7" t="s">
        <v>1062</v>
      </c>
      <c r="D615" s="15" t="s">
        <v>1247</v>
      </c>
      <c r="E615" s="7"/>
      <c r="F615" s="6"/>
      <c r="H615" s="7" t="s">
        <v>1750</v>
      </c>
      <c r="I615" s="15" t="s">
        <v>1251</v>
      </c>
      <c r="J615" s="8">
        <v>-42.13</v>
      </c>
      <c r="K615" s="8">
        <v>-64.41</v>
      </c>
      <c r="L615" s="6">
        <v>10</v>
      </c>
      <c r="N615" s="14" t="s">
        <v>1279</v>
      </c>
    </row>
    <row r="616" spans="1:22" ht="49.95" customHeight="1" x14ac:dyDescent="0.3">
      <c r="A616" s="15" t="s">
        <v>970</v>
      </c>
      <c r="C616" s="7" t="s">
        <v>1062</v>
      </c>
      <c r="D616" s="15" t="s">
        <v>1247</v>
      </c>
      <c r="E616" s="7"/>
      <c r="F616" s="6"/>
      <c r="H616" s="7" t="s">
        <v>1750</v>
      </c>
      <c r="I616" s="15" t="s">
        <v>1251</v>
      </c>
      <c r="J616" s="8">
        <v>-42.15</v>
      </c>
      <c r="K616" s="8">
        <v>-64.17</v>
      </c>
      <c r="L616" s="6">
        <v>10</v>
      </c>
      <c r="N616" s="14" t="s">
        <v>1269</v>
      </c>
    </row>
    <row r="617" spans="1:22" ht="49.95" customHeight="1" x14ac:dyDescent="0.3">
      <c r="A617" s="15" t="s">
        <v>970</v>
      </c>
      <c r="C617" s="7" t="s">
        <v>1062</v>
      </c>
      <c r="D617" s="15" t="s">
        <v>1247</v>
      </c>
      <c r="E617" s="7"/>
      <c r="F617" s="6"/>
      <c r="H617" s="7" t="s">
        <v>1750</v>
      </c>
      <c r="I617" s="15" t="s">
        <v>1251</v>
      </c>
      <c r="J617" s="8">
        <v>-42.06</v>
      </c>
      <c r="K617" s="8">
        <v>-63.95</v>
      </c>
      <c r="L617" s="6">
        <v>10</v>
      </c>
      <c r="N617" s="14" t="s">
        <v>1270</v>
      </c>
    </row>
    <row r="618" spans="1:22" ht="49.95" customHeight="1" x14ac:dyDescent="0.3">
      <c r="A618" s="15" t="s">
        <v>970</v>
      </c>
      <c r="C618" s="7" t="s">
        <v>1062</v>
      </c>
      <c r="D618" s="15" t="s">
        <v>1247</v>
      </c>
      <c r="E618" s="7"/>
      <c r="F618" s="6"/>
      <c r="H618" s="7" t="s">
        <v>1750</v>
      </c>
      <c r="I618" s="15" t="s">
        <v>1251</v>
      </c>
      <c r="J618" s="8">
        <v>-42.66</v>
      </c>
      <c r="K618" s="8">
        <v>-63.42</v>
      </c>
      <c r="L618" s="6">
        <v>10</v>
      </c>
      <c r="N618" s="14" t="s">
        <v>1271</v>
      </c>
    </row>
    <row r="619" spans="1:22" ht="49.95" customHeight="1" x14ac:dyDescent="0.3">
      <c r="A619" s="15" t="s">
        <v>970</v>
      </c>
      <c r="C619" s="7" t="s">
        <v>1062</v>
      </c>
      <c r="D619" s="15" t="s">
        <v>1247</v>
      </c>
      <c r="E619" s="7"/>
      <c r="F619" s="6"/>
      <c r="H619" s="7" t="s">
        <v>1750</v>
      </c>
      <c r="I619" s="15" t="s">
        <v>1251</v>
      </c>
      <c r="J619" s="8">
        <v>-42.8</v>
      </c>
      <c r="K619" s="8">
        <v>-63.43</v>
      </c>
      <c r="L619" s="6">
        <v>10</v>
      </c>
      <c r="N619" s="14" t="s">
        <v>1272</v>
      </c>
    </row>
    <row r="620" spans="1:22" ht="49.95" customHeight="1" x14ac:dyDescent="0.3">
      <c r="A620" s="15" t="s">
        <v>970</v>
      </c>
      <c r="C620" s="7" t="s">
        <v>1062</v>
      </c>
      <c r="D620" s="15" t="s">
        <v>1247</v>
      </c>
      <c r="E620" s="7"/>
      <c r="F620" s="6"/>
      <c r="H620" s="7" t="s">
        <v>1750</v>
      </c>
      <c r="I620" s="15" t="s">
        <v>1251</v>
      </c>
      <c r="J620" s="8">
        <v>-42.96</v>
      </c>
      <c r="K620" s="8">
        <v>-64.150000000000006</v>
      </c>
      <c r="L620" s="6">
        <v>10</v>
      </c>
      <c r="N620" s="14" t="s">
        <v>1280</v>
      </c>
    </row>
    <row r="621" spans="1:22" ht="49.95" customHeight="1" x14ac:dyDescent="0.3">
      <c r="A621" s="15" t="s">
        <v>970</v>
      </c>
      <c r="C621" s="7" t="s">
        <v>1062</v>
      </c>
      <c r="D621" s="15" t="s">
        <v>1247</v>
      </c>
      <c r="E621" s="7"/>
      <c r="F621" s="6"/>
      <c r="H621" s="7" t="s">
        <v>1804</v>
      </c>
      <c r="I621" s="15" t="s">
        <v>1257</v>
      </c>
      <c r="J621" s="8">
        <v>-44.44</v>
      </c>
      <c r="K621" s="8">
        <v>-59.65</v>
      </c>
      <c r="L621" s="6">
        <v>10</v>
      </c>
      <c r="N621" s="14" t="s">
        <v>1281</v>
      </c>
    </row>
    <row r="622" spans="1:22" ht="49.95" customHeight="1" x14ac:dyDescent="0.3">
      <c r="A622" s="15" t="s">
        <v>970</v>
      </c>
      <c r="C622" s="7" t="s">
        <v>1062</v>
      </c>
      <c r="D622" s="15" t="s">
        <v>1247</v>
      </c>
      <c r="E622" s="7"/>
      <c r="F622" s="6"/>
      <c r="H622" s="7" t="s">
        <v>1804</v>
      </c>
      <c r="I622" s="15" t="s">
        <v>1257</v>
      </c>
      <c r="J622" s="8">
        <v>-44.28</v>
      </c>
      <c r="K622" s="8">
        <v>-60.18</v>
      </c>
      <c r="L622" s="6">
        <v>10</v>
      </c>
      <c r="N622" s="14" t="s">
        <v>1264</v>
      </c>
    </row>
    <row r="623" spans="1:22" ht="49.95" customHeight="1" x14ac:dyDescent="0.3">
      <c r="A623" s="15" t="s">
        <v>970</v>
      </c>
      <c r="C623" s="7" t="s">
        <v>1062</v>
      </c>
      <c r="D623" s="15" t="s">
        <v>1247</v>
      </c>
      <c r="E623" s="7"/>
      <c r="F623" s="6"/>
      <c r="H623" s="7" t="s">
        <v>1804</v>
      </c>
      <c r="I623" s="15" t="s">
        <v>1257</v>
      </c>
      <c r="J623" s="8">
        <v>-44.22</v>
      </c>
      <c r="K623" s="8">
        <v>-60.35</v>
      </c>
      <c r="L623" s="6">
        <v>10</v>
      </c>
      <c r="N623" s="14" t="s">
        <v>1265</v>
      </c>
    </row>
    <row r="624" spans="1:22" ht="49.95" customHeight="1" x14ac:dyDescent="0.3">
      <c r="A624" s="15" t="s">
        <v>970</v>
      </c>
      <c r="C624" s="7" t="s">
        <v>1062</v>
      </c>
      <c r="D624" s="15" t="s">
        <v>1247</v>
      </c>
      <c r="E624" s="7"/>
      <c r="F624" s="6"/>
      <c r="H624" s="7" t="s">
        <v>1804</v>
      </c>
      <c r="I624" s="15" t="s">
        <v>1257</v>
      </c>
      <c r="J624" s="8">
        <v>-43.85</v>
      </c>
      <c r="K624" s="8">
        <f>--61.48</f>
        <v>61.48</v>
      </c>
      <c r="L624" s="6">
        <v>10</v>
      </c>
      <c r="N624" s="14" t="s">
        <v>1282</v>
      </c>
    </row>
    <row r="625" spans="1:22" ht="49.95" customHeight="1" x14ac:dyDescent="0.3">
      <c r="A625" s="15" t="s">
        <v>970</v>
      </c>
      <c r="C625" s="7" t="s">
        <v>1062</v>
      </c>
      <c r="D625" s="15" t="s">
        <v>1247</v>
      </c>
      <c r="E625" s="7"/>
      <c r="F625" s="6"/>
      <c r="H625" s="7" t="s">
        <v>1804</v>
      </c>
      <c r="I625" s="15" t="s">
        <v>1257</v>
      </c>
      <c r="J625" s="8">
        <v>-43.13</v>
      </c>
      <c r="K625" s="8">
        <v>-64.180000000000007</v>
      </c>
      <c r="L625" s="6">
        <v>10</v>
      </c>
      <c r="N625" s="14" t="s">
        <v>1266</v>
      </c>
    </row>
    <row r="626" spans="1:22" ht="49.95" customHeight="1" x14ac:dyDescent="0.3">
      <c r="A626" s="7" t="s">
        <v>1248</v>
      </c>
      <c r="C626" s="7" t="s">
        <v>1062</v>
      </c>
      <c r="D626" s="15" t="s">
        <v>2075</v>
      </c>
      <c r="E626" s="7"/>
      <c r="F626" s="6"/>
      <c r="H626" s="7" t="s">
        <v>2076</v>
      </c>
      <c r="I626" s="15"/>
      <c r="J626" s="47">
        <v>-22.9878</v>
      </c>
      <c r="K626" s="16">
        <v>-43.759900000000002</v>
      </c>
      <c r="L626" s="6">
        <v>100</v>
      </c>
      <c r="N626" s="6" t="s">
        <v>2078</v>
      </c>
    </row>
    <row r="627" spans="1:22" ht="49.95" customHeight="1" x14ac:dyDescent="0.3">
      <c r="A627" s="7" t="s">
        <v>1248</v>
      </c>
      <c r="C627" s="7" t="s">
        <v>1062</v>
      </c>
      <c r="D627" s="15" t="s">
        <v>2075</v>
      </c>
      <c r="E627" s="7"/>
      <c r="F627" s="6"/>
      <c r="H627" s="7" t="s">
        <v>2077</v>
      </c>
      <c r="I627" s="15"/>
      <c r="J627" s="8">
        <v>-22.4</v>
      </c>
      <c r="K627" s="8">
        <v>-41.7</v>
      </c>
      <c r="L627" s="6">
        <v>100</v>
      </c>
      <c r="N627" s="6" t="s">
        <v>2079</v>
      </c>
    </row>
    <row r="628" spans="1:22" ht="49.95" customHeight="1" x14ac:dyDescent="0.3">
      <c r="A628" s="15" t="s">
        <v>1248</v>
      </c>
      <c r="C628" s="7" t="s">
        <v>1062</v>
      </c>
      <c r="D628" s="15" t="s">
        <v>1247</v>
      </c>
      <c r="E628" s="7"/>
      <c r="F628" s="6"/>
      <c r="H628" s="7" t="s">
        <v>1750</v>
      </c>
      <c r="I628" s="15" t="s">
        <v>1251</v>
      </c>
      <c r="J628" s="8">
        <v>-40.020000000000003</v>
      </c>
      <c r="K628" s="8">
        <v>-60.55</v>
      </c>
      <c r="L628" s="6">
        <v>10</v>
      </c>
      <c r="N628" s="14" t="s">
        <v>1275</v>
      </c>
    </row>
    <row r="629" spans="1:22" ht="49.95" customHeight="1" x14ac:dyDescent="0.3">
      <c r="A629" s="15" t="s">
        <v>1248</v>
      </c>
      <c r="C629" s="7" t="s">
        <v>1062</v>
      </c>
      <c r="D629" s="15" t="s">
        <v>1247</v>
      </c>
      <c r="E629" s="7"/>
      <c r="F629" s="6"/>
      <c r="H629" s="7" t="s">
        <v>1750</v>
      </c>
      <c r="I629" s="15" t="s">
        <v>1251</v>
      </c>
      <c r="J629" s="8">
        <v>-39.85</v>
      </c>
      <c r="K629" s="8">
        <v>-60.96</v>
      </c>
      <c r="L629" s="6">
        <v>10</v>
      </c>
      <c r="N629" s="14" t="s">
        <v>1274</v>
      </c>
    </row>
    <row r="630" spans="1:22" ht="49.95" customHeight="1" x14ac:dyDescent="0.3">
      <c r="A630" s="15" t="s">
        <v>1248</v>
      </c>
      <c r="C630" s="7" t="s">
        <v>1062</v>
      </c>
      <c r="D630" s="15" t="s">
        <v>1247</v>
      </c>
      <c r="E630" s="7"/>
      <c r="F630" s="6"/>
      <c r="H630" s="7" t="s">
        <v>1804</v>
      </c>
      <c r="I630" s="15" t="s">
        <v>1257</v>
      </c>
      <c r="J630" s="8">
        <v>-40.299999999999997</v>
      </c>
      <c r="K630" s="8">
        <v>-60.8</v>
      </c>
      <c r="L630" s="6">
        <v>10</v>
      </c>
      <c r="N630" s="14" t="s">
        <v>1252</v>
      </c>
    </row>
    <row r="631" spans="1:22" s="26" customFormat="1" ht="49.95" customHeight="1" x14ac:dyDescent="0.3">
      <c r="A631" s="28" t="s">
        <v>1648</v>
      </c>
      <c r="B631" s="27"/>
      <c r="C631" s="28" t="s">
        <v>1062</v>
      </c>
      <c r="D631" s="62" t="s">
        <v>1649</v>
      </c>
      <c r="E631" s="27"/>
      <c r="G631" s="27"/>
      <c r="H631" s="27" t="s">
        <v>1805</v>
      </c>
      <c r="I631" s="28" t="s">
        <v>1650</v>
      </c>
      <c r="J631" s="37">
        <v>-22.898900000000001</v>
      </c>
      <c r="K631" s="37">
        <v>-41.993899999999996</v>
      </c>
      <c r="L631" s="26">
        <v>1000</v>
      </c>
      <c r="N631" s="25" t="s">
        <v>1651</v>
      </c>
      <c r="Q631" s="38"/>
      <c r="R631" s="39"/>
      <c r="S631" s="25"/>
      <c r="T631" s="25"/>
      <c r="U631" s="25"/>
      <c r="V631" s="25"/>
    </row>
    <row r="632" spans="1:22" ht="49.95" customHeight="1" x14ac:dyDescent="0.3">
      <c r="A632" s="27" t="s">
        <v>973</v>
      </c>
      <c r="B632" s="7" t="s">
        <v>2051</v>
      </c>
      <c r="C632" s="7" t="s">
        <v>1063</v>
      </c>
      <c r="D632" s="15" t="s">
        <v>2024</v>
      </c>
      <c r="E632" s="7"/>
      <c r="F632" s="6"/>
      <c r="H632" s="7" t="s">
        <v>2030</v>
      </c>
      <c r="I632" s="15"/>
      <c r="J632" s="16">
        <v>-53.2166</v>
      </c>
      <c r="K632" s="16">
        <v>-73.2333</v>
      </c>
      <c r="N632" s="6" t="s">
        <v>2035</v>
      </c>
      <c r="V632" s="6" t="s">
        <v>2031</v>
      </c>
    </row>
    <row r="633" spans="1:22" ht="49.95" customHeight="1" x14ac:dyDescent="0.3">
      <c r="A633" s="15" t="s">
        <v>973</v>
      </c>
      <c r="B633" s="15"/>
      <c r="C633" s="15" t="s">
        <v>1062</v>
      </c>
      <c r="D633" s="15" t="s">
        <v>1584</v>
      </c>
      <c r="E633" s="15"/>
      <c r="F633" s="14"/>
      <c r="G633" s="15"/>
      <c r="H633" s="27" t="s">
        <v>1740</v>
      </c>
      <c r="I633" s="28" t="s">
        <v>1585</v>
      </c>
      <c r="J633" s="37">
        <v>-26.7865</v>
      </c>
      <c r="K633" s="37">
        <v>-48.61</v>
      </c>
      <c r="L633" s="26">
        <v>100</v>
      </c>
      <c r="M633" s="26"/>
      <c r="N633" s="25" t="s">
        <v>1586</v>
      </c>
      <c r="O633" s="14"/>
      <c r="P633" s="14"/>
      <c r="Q633" s="18"/>
      <c r="R633" s="18"/>
    </row>
    <row r="634" spans="1:22" ht="49.95" customHeight="1" x14ac:dyDescent="0.3">
      <c r="A634" s="15" t="s">
        <v>973</v>
      </c>
      <c r="B634" s="15"/>
      <c r="C634" s="15" t="s">
        <v>1062</v>
      </c>
      <c r="D634" s="15" t="s">
        <v>1584</v>
      </c>
      <c r="E634" s="15"/>
      <c r="F634" s="14"/>
      <c r="G634" s="15"/>
      <c r="H634" s="27" t="s">
        <v>1740</v>
      </c>
      <c r="I634" s="28" t="s">
        <v>1585</v>
      </c>
      <c r="J634" s="37">
        <v>-26.7865</v>
      </c>
      <c r="K634" s="37">
        <v>-48.61</v>
      </c>
      <c r="L634" s="26">
        <v>100</v>
      </c>
      <c r="M634" s="26"/>
      <c r="N634" s="25" t="s">
        <v>1586</v>
      </c>
      <c r="O634" s="14"/>
      <c r="P634" s="14"/>
      <c r="Q634" s="18"/>
      <c r="R634" s="18"/>
    </row>
    <row r="635" spans="1:22" ht="49.95" customHeight="1" x14ac:dyDescent="0.3">
      <c r="A635" s="15" t="s">
        <v>973</v>
      </c>
      <c r="B635" s="15"/>
      <c r="C635" s="15" t="s">
        <v>1062</v>
      </c>
      <c r="D635" s="62" t="s">
        <v>1492</v>
      </c>
      <c r="E635" s="68"/>
      <c r="H635" s="7" t="s">
        <v>1806</v>
      </c>
      <c r="I635" s="15" t="s">
        <v>1503</v>
      </c>
      <c r="J635" s="6">
        <v>-25.5</v>
      </c>
      <c r="K635" s="6">
        <v>-48.5</v>
      </c>
      <c r="L635" s="6">
        <v>1000</v>
      </c>
      <c r="N635" s="14" t="s">
        <v>1500</v>
      </c>
      <c r="S635" s="14"/>
    </row>
    <row r="636" spans="1:22" ht="49.95" customHeight="1" x14ac:dyDescent="0.3">
      <c r="A636" s="7" t="s">
        <v>973</v>
      </c>
      <c r="C636" s="7" t="s">
        <v>1062</v>
      </c>
      <c r="D636" s="15" t="s">
        <v>1363</v>
      </c>
      <c r="E636" s="7"/>
      <c r="F636" s="6"/>
      <c r="H636" s="7" t="s">
        <v>1807</v>
      </c>
      <c r="I636" s="7" t="s">
        <v>1357</v>
      </c>
      <c r="J636" s="8">
        <v>-27.116700000000002</v>
      </c>
      <c r="K636" s="8">
        <v>-70.866699999999994</v>
      </c>
      <c r="L636" s="6">
        <v>10</v>
      </c>
      <c r="N636" s="6" t="s">
        <v>1356</v>
      </c>
      <c r="V636" s="14" t="s">
        <v>1380</v>
      </c>
    </row>
    <row r="637" spans="1:22" ht="49.95" customHeight="1" x14ac:dyDescent="0.3">
      <c r="A637" s="7" t="s">
        <v>973</v>
      </c>
      <c r="C637" s="7" t="s">
        <v>1062</v>
      </c>
      <c r="D637" s="15" t="s">
        <v>1363</v>
      </c>
      <c r="E637" s="7"/>
      <c r="F637" s="6"/>
      <c r="H637" s="7" t="s">
        <v>1808</v>
      </c>
      <c r="I637" s="7" t="s">
        <v>1357</v>
      </c>
      <c r="J637" s="8">
        <v>-27.116700000000002</v>
      </c>
      <c r="K637" s="8">
        <v>-70.866699999999994</v>
      </c>
      <c r="L637" s="6">
        <v>10</v>
      </c>
      <c r="N637" s="6" t="s">
        <v>1356</v>
      </c>
    </row>
    <row r="638" spans="1:22" ht="49.95" customHeight="1" x14ac:dyDescent="0.3">
      <c r="A638" s="7" t="s">
        <v>973</v>
      </c>
      <c r="C638" s="7" t="s">
        <v>1062</v>
      </c>
      <c r="D638" s="15" t="s">
        <v>1363</v>
      </c>
      <c r="E638" s="7"/>
      <c r="F638" s="6"/>
      <c r="H638" s="7" t="s">
        <v>1807</v>
      </c>
      <c r="I638" s="7" t="s">
        <v>1357</v>
      </c>
      <c r="J638" s="8">
        <v>-27.116700000000002</v>
      </c>
      <c r="K638" s="8">
        <v>-70.866699999999994</v>
      </c>
      <c r="L638" s="6">
        <v>10</v>
      </c>
      <c r="N638" s="6" t="s">
        <v>1356</v>
      </c>
    </row>
    <row r="639" spans="1:22" ht="49.95" customHeight="1" x14ac:dyDescent="0.3">
      <c r="A639" s="7" t="s">
        <v>973</v>
      </c>
      <c r="C639" s="7" t="s">
        <v>1062</v>
      </c>
      <c r="D639" s="15" t="s">
        <v>1363</v>
      </c>
      <c r="E639" s="7"/>
      <c r="F639" s="6"/>
      <c r="H639" s="7" t="s">
        <v>1807</v>
      </c>
      <c r="I639" s="7" t="s">
        <v>1357</v>
      </c>
      <c r="J639" s="8">
        <v>-27.116700000000002</v>
      </c>
      <c r="K639" s="8">
        <v>-70.866699999999994</v>
      </c>
      <c r="L639" s="6">
        <v>10</v>
      </c>
      <c r="N639" s="6" t="s">
        <v>1356</v>
      </c>
    </row>
    <row r="640" spans="1:22" ht="49.95" customHeight="1" x14ac:dyDescent="0.3">
      <c r="A640" s="7" t="s">
        <v>973</v>
      </c>
      <c r="C640" s="7" t="s">
        <v>1062</v>
      </c>
      <c r="D640" s="15" t="s">
        <v>1363</v>
      </c>
      <c r="E640" s="7"/>
      <c r="F640" s="6"/>
      <c r="H640" s="7" t="s">
        <v>1807</v>
      </c>
      <c r="I640" s="7" t="s">
        <v>1357</v>
      </c>
      <c r="J640" s="8">
        <v>-27.116700000000002</v>
      </c>
      <c r="K640" s="8">
        <v>-70.866699999999994</v>
      </c>
      <c r="L640" s="6">
        <v>10</v>
      </c>
      <c r="N640" s="6" t="s">
        <v>1356</v>
      </c>
    </row>
    <row r="641" spans="1:19" ht="49.95" customHeight="1" x14ac:dyDescent="0.3">
      <c r="A641" s="7" t="s">
        <v>973</v>
      </c>
      <c r="C641" s="7" t="s">
        <v>1062</v>
      </c>
      <c r="D641" s="15" t="s">
        <v>1363</v>
      </c>
      <c r="E641" s="7"/>
      <c r="F641" s="6"/>
      <c r="H641" s="7" t="s">
        <v>1803</v>
      </c>
      <c r="I641" s="7" t="s">
        <v>1362</v>
      </c>
      <c r="J641" s="8">
        <v>-30.25</v>
      </c>
      <c r="K641" s="8">
        <v>-71.333299999999994</v>
      </c>
      <c r="L641" s="6">
        <v>10</v>
      </c>
      <c r="N641" s="6" t="s">
        <v>1361</v>
      </c>
      <c r="S641" s="6" t="s">
        <v>1358</v>
      </c>
    </row>
    <row r="642" spans="1:19" ht="49.95" customHeight="1" x14ac:dyDescent="0.3">
      <c r="A642" s="7" t="s">
        <v>973</v>
      </c>
      <c r="C642" s="7" t="s">
        <v>1062</v>
      </c>
      <c r="D642" s="15" t="s">
        <v>1363</v>
      </c>
      <c r="E642" s="7"/>
      <c r="F642" s="6"/>
      <c r="H642" s="7" t="s">
        <v>1803</v>
      </c>
      <c r="I642" s="7" t="s">
        <v>1362</v>
      </c>
      <c r="J642" s="8">
        <v>-30.25</v>
      </c>
      <c r="K642" s="8">
        <v>-71.333299999999994</v>
      </c>
      <c r="L642" s="6">
        <v>10</v>
      </c>
      <c r="N642" s="6" t="s">
        <v>1361</v>
      </c>
      <c r="S642" s="6" t="s">
        <v>1358</v>
      </c>
    </row>
    <row r="643" spans="1:19" ht="49.95" customHeight="1" x14ac:dyDescent="0.3">
      <c r="A643" s="7" t="s">
        <v>973</v>
      </c>
      <c r="C643" s="7" t="s">
        <v>1062</v>
      </c>
      <c r="D643" s="15" t="s">
        <v>1363</v>
      </c>
      <c r="E643" s="7"/>
      <c r="F643" s="6"/>
      <c r="H643" s="7" t="s">
        <v>1803</v>
      </c>
      <c r="I643" s="7" t="s">
        <v>1362</v>
      </c>
      <c r="J643" s="8">
        <v>-30.25</v>
      </c>
      <c r="K643" s="8">
        <v>-71.333299999999994</v>
      </c>
      <c r="L643" s="6">
        <v>10</v>
      </c>
      <c r="N643" s="6" t="s">
        <v>1361</v>
      </c>
      <c r="S643" s="6" t="s">
        <v>1358</v>
      </c>
    </row>
    <row r="644" spans="1:19" ht="49.95" customHeight="1" x14ac:dyDescent="0.3">
      <c r="A644" s="7" t="s">
        <v>973</v>
      </c>
      <c r="C644" s="7" t="s">
        <v>1062</v>
      </c>
      <c r="D644" s="15" t="s">
        <v>1363</v>
      </c>
      <c r="E644" s="7"/>
      <c r="F644" s="6"/>
      <c r="H644" s="7" t="s">
        <v>1803</v>
      </c>
      <c r="I644" s="7" t="s">
        <v>1362</v>
      </c>
      <c r="J644" s="8">
        <v>-30.25</v>
      </c>
      <c r="K644" s="8">
        <v>-71.333299999999994</v>
      </c>
      <c r="L644" s="6">
        <v>10</v>
      </c>
      <c r="N644" s="6" t="s">
        <v>1361</v>
      </c>
      <c r="S644" s="6" t="s">
        <v>1358</v>
      </c>
    </row>
    <row r="645" spans="1:19" ht="49.95" customHeight="1" x14ac:dyDescent="0.3">
      <c r="A645" s="7" t="s">
        <v>973</v>
      </c>
      <c r="C645" s="7" t="s">
        <v>1062</v>
      </c>
      <c r="D645" s="15" t="s">
        <v>1363</v>
      </c>
      <c r="E645" s="7"/>
      <c r="F645" s="6"/>
      <c r="H645" s="7" t="s">
        <v>1803</v>
      </c>
      <c r="I645" s="7" t="s">
        <v>1362</v>
      </c>
      <c r="J645" s="8">
        <v>-30.25</v>
      </c>
      <c r="K645" s="8">
        <v>-71.333299999999994</v>
      </c>
      <c r="L645" s="6">
        <v>10</v>
      </c>
      <c r="N645" s="6" t="s">
        <v>1361</v>
      </c>
      <c r="S645" s="6" t="s">
        <v>1358</v>
      </c>
    </row>
    <row r="646" spans="1:19" ht="49.95" customHeight="1" x14ac:dyDescent="0.3">
      <c r="A646" s="27" t="s">
        <v>976</v>
      </c>
      <c r="B646" s="7" t="s">
        <v>2052</v>
      </c>
      <c r="C646" s="7" t="s">
        <v>1063</v>
      </c>
      <c r="D646" s="15" t="s">
        <v>2024</v>
      </c>
      <c r="E646" s="7"/>
      <c r="F646" s="6"/>
      <c r="H646" s="7" t="s">
        <v>2040</v>
      </c>
      <c r="I646" s="15"/>
      <c r="J646" s="8"/>
      <c r="K646" s="8"/>
      <c r="M646" s="48" t="s">
        <v>2042</v>
      </c>
      <c r="N646" s="6" t="s">
        <v>2041</v>
      </c>
    </row>
    <row r="647" spans="1:19" ht="49.95" customHeight="1" x14ac:dyDescent="0.3">
      <c r="A647" s="27" t="s">
        <v>762</v>
      </c>
      <c r="B647" s="7" t="s">
        <v>768</v>
      </c>
      <c r="C647" s="7" t="s">
        <v>1063</v>
      </c>
      <c r="D647" s="15" t="s">
        <v>2024</v>
      </c>
      <c r="E647" s="7"/>
      <c r="F647" s="6"/>
      <c r="H647" s="7" t="s">
        <v>2032</v>
      </c>
      <c r="I647" s="15"/>
      <c r="J647" s="8"/>
      <c r="K647" s="8"/>
      <c r="M647" s="48" t="s">
        <v>2043</v>
      </c>
      <c r="N647" s="6" t="s">
        <v>2044</v>
      </c>
    </row>
    <row r="648" spans="1:19" ht="49.95" customHeight="1" x14ac:dyDescent="0.3">
      <c r="A648" s="15" t="s">
        <v>762</v>
      </c>
      <c r="B648" s="15" t="s">
        <v>1686</v>
      </c>
      <c r="C648" s="15" t="s">
        <v>1063</v>
      </c>
      <c r="D648" s="15" t="s">
        <v>1687</v>
      </c>
      <c r="E648" s="7"/>
      <c r="F648" s="6"/>
      <c r="H648" s="7" t="s">
        <v>1796</v>
      </c>
      <c r="I648" s="15" t="s">
        <v>1691</v>
      </c>
      <c r="J648" s="8">
        <v>-5.59</v>
      </c>
      <c r="K648" s="8">
        <v>-80.888900000000007</v>
      </c>
      <c r="L648" s="6">
        <v>1000</v>
      </c>
      <c r="N648" s="14" t="s">
        <v>1562</v>
      </c>
    </row>
    <row r="649" spans="1:19" ht="49.95" customHeight="1" x14ac:dyDescent="0.3">
      <c r="A649" s="15" t="s">
        <v>762</v>
      </c>
      <c r="B649" s="15" t="s">
        <v>1686</v>
      </c>
      <c r="C649" s="15" t="s">
        <v>1063</v>
      </c>
      <c r="D649" s="15" t="s">
        <v>1687</v>
      </c>
      <c r="E649" s="7"/>
      <c r="F649" s="6"/>
      <c r="H649" s="7" t="s">
        <v>1796</v>
      </c>
      <c r="I649" s="15" t="s">
        <v>1691</v>
      </c>
      <c r="J649" s="8">
        <v>-9.1743000000000006</v>
      </c>
      <c r="K649" s="8">
        <v>-78.537099999999995</v>
      </c>
      <c r="L649" s="6">
        <v>1000</v>
      </c>
      <c r="N649" s="14" t="s">
        <v>1688</v>
      </c>
    </row>
    <row r="650" spans="1:19" ht="49.95" customHeight="1" x14ac:dyDescent="0.3">
      <c r="A650" s="15" t="s">
        <v>762</v>
      </c>
      <c r="B650" s="15" t="s">
        <v>1686</v>
      </c>
      <c r="C650" s="15" t="s">
        <v>1063</v>
      </c>
      <c r="D650" s="15" t="s">
        <v>1687</v>
      </c>
      <c r="E650" s="7"/>
      <c r="F650" s="6"/>
      <c r="H650" s="7" t="s">
        <v>1796</v>
      </c>
      <c r="I650" s="15" t="s">
        <v>1691</v>
      </c>
      <c r="J650" s="8">
        <v>-12.12</v>
      </c>
      <c r="K650" s="8">
        <v>-77.043000000000006</v>
      </c>
      <c r="L650" s="6">
        <v>1000</v>
      </c>
      <c r="N650" s="14" t="s">
        <v>1689</v>
      </c>
    </row>
    <row r="651" spans="1:19" ht="49.95" customHeight="1" x14ac:dyDescent="0.3">
      <c r="A651" s="15" t="s">
        <v>762</v>
      </c>
      <c r="B651" s="15" t="s">
        <v>1686</v>
      </c>
      <c r="C651" s="15" t="s">
        <v>1063</v>
      </c>
      <c r="D651" s="15" t="s">
        <v>1687</v>
      </c>
      <c r="E651" s="7"/>
      <c r="F651" s="6"/>
      <c r="H651" s="7" t="s">
        <v>1796</v>
      </c>
      <c r="I651" s="15" t="s">
        <v>1691</v>
      </c>
      <c r="J651" s="8">
        <v>-13.858499999999999</v>
      </c>
      <c r="K651" s="8">
        <v>-76.260000000000005</v>
      </c>
      <c r="L651" s="6">
        <v>1000</v>
      </c>
      <c r="N651" s="14" t="s">
        <v>1690</v>
      </c>
    </row>
    <row r="652" spans="1:19" ht="49.95" customHeight="1" x14ac:dyDescent="0.3">
      <c r="A652" s="28" t="s">
        <v>762</v>
      </c>
      <c r="B652" s="15" t="s">
        <v>1686</v>
      </c>
      <c r="C652" s="15" t="s">
        <v>1063</v>
      </c>
      <c r="D652" s="7" t="s">
        <v>1694</v>
      </c>
      <c r="E652" s="7"/>
      <c r="F652" s="6"/>
      <c r="H652" s="7" t="s">
        <v>1809</v>
      </c>
      <c r="I652" s="15" t="s">
        <v>1695</v>
      </c>
      <c r="J652" s="8">
        <v>-12</v>
      </c>
      <c r="K652" s="8">
        <v>-77.154200000000003</v>
      </c>
      <c r="L652" s="6">
        <v>1000</v>
      </c>
      <c r="N652" s="14" t="s">
        <v>1696</v>
      </c>
    </row>
    <row r="653" spans="1:19" s="26" customFormat="1" ht="49.95" customHeight="1" x14ac:dyDescent="0.3">
      <c r="A653" s="27" t="s">
        <v>762</v>
      </c>
      <c r="B653" s="27" t="s">
        <v>2171</v>
      </c>
      <c r="C653" s="28" t="s">
        <v>1062</v>
      </c>
      <c r="D653" s="28" t="s">
        <v>2172</v>
      </c>
      <c r="E653" s="27"/>
      <c r="G653" s="27"/>
      <c r="H653" s="27" t="s">
        <v>2173</v>
      </c>
      <c r="I653" s="28"/>
      <c r="J653" s="29">
        <v>-50.455800000000004</v>
      </c>
      <c r="K653" s="29">
        <v>-75.102900000000005</v>
      </c>
      <c r="L653" s="26">
        <v>10000</v>
      </c>
      <c r="N653" s="26" t="s">
        <v>2180</v>
      </c>
      <c r="Q653" s="31"/>
      <c r="R653" s="31"/>
      <c r="S653" s="26" t="s">
        <v>1487</v>
      </c>
    </row>
    <row r="654" spans="1:19" s="26" customFormat="1" ht="49.95" customHeight="1" x14ac:dyDescent="0.3">
      <c r="A654" s="27" t="s">
        <v>762</v>
      </c>
      <c r="B654" s="27" t="s">
        <v>2171</v>
      </c>
      <c r="C654" s="28" t="s">
        <v>1062</v>
      </c>
      <c r="D654" s="28" t="s">
        <v>2172</v>
      </c>
      <c r="E654" s="27"/>
      <c r="G654" s="27"/>
      <c r="H654" s="27" t="s">
        <v>2173</v>
      </c>
      <c r="I654" s="28"/>
      <c r="J654" s="29">
        <v>-50.413899999999998</v>
      </c>
      <c r="K654" s="29">
        <v>-75.347399999999993</v>
      </c>
      <c r="L654" s="26">
        <v>10000</v>
      </c>
      <c r="N654" s="26" t="s">
        <v>2182</v>
      </c>
      <c r="Q654" s="31"/>
      <c r="R654" s="31"/>
      <c r="S654" s="26" t="s">
        <v>1487</v>
      </c>
    </row>
    <row r="655" spans="1:19" s="26" customFormat="1" ht="49.95" customHeight="1" x14ac:dyDescent="0.3">
      <c r="A655" s="27" t="s">
        <v>762</v>
      </c>
      <c r="B655" s="27" t="s">
        <v>2171</v>
      </c>
      <c r="C655" s="28" t="s">
        <v>1062</v>
      </c>
      <c r="D655" s="28" t="s">
        <v>2172</v>
      </c>
      <c r="E655" s="27"/>
      <c r="G655" s="27"/>
      <c r="H655" s="27" t="s">
        <v>2173</v>
      </c>
      <c r="I655" s="28"/>
      <c r="J655" s="29">
        <v>-50.333300000000001</v>
      </c>
      <c r="K655" s="29">
        <v>-75.366600000000005</v>
      </c>
      <c r="L655" s="26">
        <v>10000</v>
      </c>
      <c r="N655" s="26" t="s">
        <v>2181</v>
      </c>
      <c r="Q655" s="31"/>
      <c r="R655" s="31"/>
      <c r="S655" s="26" t="s">
        <v>1487</v>
      </c>
    </row>
    <row r="656" spans="1:19" ht="49.95" customHeight="1" x14ac:dyDescent="0.3">
      <c r="A656" s="27" t="s">
        <v>773</v>
      </c>
      <c r="B656" s="7" t="s">
        <v>772</v>
      </c>
      <c r="C656" s="7" t="s">
        <v>1062</v>
      </c>
      <c r="D656" s="15" t="s">
        <v>2024</v>
      </c>
      <c r="E656" s="7"/>
      <c r="F656" s="6"/>
      <c r="H656" s="7" t="s">
        <v>2032</v>
      </c>
      <c r="I656" s="15"/>
      <c r="J656" s="29"/>
      <c r="K656" s="29"/>
      <c r="L656" s="26"/>
      <c r="M656" s="48" t="s">
        <v>2029</v>
      </c>
      <c r="N656" s="6" t="s">
        <v>2028</v>
      </c>
    </row>
    <row r="657" spans="1:19" s="26" customFormat="1" ht="49.95" customHeight="1" x14ac:dyDescent="0.3">
      <c r="A657" s="27" t="s">
        <v>773</v>
      </c>
      <c r="B657" s="27"/>
      <c r="C657" s="27" t="s">
        <v>1062</v>
      </c>
      <c r="D657" s="28" t="s">
        <v>1958</v>
      </c>
      <c r="E657" s="27"/>
      <c r="G657" s="27"/>
      <c r="H657" s="27" t="s">
        <v>1973</v>
      </c>
      <c r="I657" s="27"/>
      <c r="J657" s="46">
        <v>-34.916600000000003</v>
      </c>
      <c r="K657" s="46">
        <v>-55.922600000000003</v>
      </c>
      <c r="L657" s="26">
        <v>100</v>
      </c>
      <c r="N657" s="26" t="s">
        <v>1570</v>
      </c>
      <c r="Q657" s="31"/>
      <c r="R657" s="31"/>
    </row>
    <row r="658" spans="1:19" s="26" customFormat="1" ht="49.95" customHeight="1" x14ac:dyDescent="0.3">
      <c r="A658" s="27" t="s">
        <v>773</v>
      </c>
      <c r="B658" s="27"/>
      <c r="C658" s="27" t="s">
        <v>1062</v>
      </c>
      <c r="D658" s="27" t="s">
        <v>2004</v>
      </c>
      <c r="E658" s="27"/>
      <c r="G658" s="27"/>
      <c r="H658" s="27" t="s">
        <v>2005</v>
      </c>
      <c r="I658" s="27"/>
      <c r="J658" s="46">
        <v>-38.037199999999999</v>
      </c>
      <c r="K658" s="46">
        <v>-57.526800000000001</v>
      </c>
      <c r="L658" s="26">
        <v>100</v>
      </c>
      <c r="N658" s="26" t="s">
        <v>2006</v>
      </c>
      <c r="Q658" s="31"/>
      <c r="R658" s="31"/>
    </row>
    <row r="659" spans="1:19" ht="49.95" customHeight="1" x14ac:dyDescent="0.3">
      <c r="A659" s="15" t="s">
        <v>773</v>
      </c>
      <c r="B659" s="15"/>
      <c r="C659" s="7" t="s">
        <v>1062</v>
      </c>
      <c r="D659" s="15" t="s">
        <v>1346</v>
      </c>
      <c r="E659" s="7"/>
      <c r="F659" s="6"/>
      <c r="H659" s="7" t="s">
        <v>1801</v>
      </c>
      <c r="I659" s="15" t="s">
        <v>1345</v>
      </c>
      <c r="J659" s="8">
        <v>-43.100999999999999</v>
      </c>
      <c r="K659" s="8">
        <v>-63.808599999999998</v>
      </c>
      <c r="L659" s="6">
        <v>1000</v>
      </c>
      <c r="N659" s="14" t="s">
        <v>1343</v>
      </c>
      <c r="O659" s="6">
        <v>9</v>
      </c>
      <c r="P659" s="6">
        <v>9</v>
      </c>
    </row>
    <row r="660" spans="1:19" ht="49.95" customHeight="1" x14ac:dyDescent="0.3">
      <c r="A660" s="15" t="s">
        <v>773</v>
      </c>
      <c r="B660" s="15"/>
      <c r="C660" s="7" t="s">
        <v>1062</v>
      </c>
      <c r="D660" s="15" t="s">
        <v>1346</v>
      </c>
      <c r="E660" s="7"/>
      <c r="F660" s="6"/>
      <c r="H660" s="7" t="s">
        <v>1801</v>
      </c>
      <c r="I660" s="15" t="s">
        <v>1345</v>
      </c>
      <c r="J660" s="8">
        <v>-44.559199999999997</v>
      </c>
      <c r="K660" s="8">
        <v>-64.9512</v>
      </c>
      <c r="L660" s="6">
        <v>1000</v>
      </c>
      <c r="N660" s="14" t="s">
        <v>1343</v>
      </c>
      <c r="O660" s="6">
        <v>9</v>
      </c>
      <c r="P660" s="6">
        <v>9</v>
      </c>
    </row>
    <row r="661" spans="1:19" s="26" customFormat="1" ht="49.95" customHeight="1" x14ac:dyDescent="0.3">
      <c r="A661" s="27" t="s">
        <v>773</v>
      </c>
      <c r="B661" s="28"/>
      <c r="C661" s="27" t="s">
        <v>1062</v>
      </c>
      <c r="D661" s="27" t="s">
        <v>2013</v>
      </c>
      <c r="E661" s="27"/>
      <c r="G661" s="27"/>
      <c r="H661" s="27" t="s">
        <v>1787</v>
      </c>
      <c r="I661" s="28"/>
      <c r="J661" s="29">
        <v>-42.629300000000001</v>
      </c>
      <c r="K661" s="29">
        <v>-64.303799999999995</v>
      </c>
      <c r="L661" s="26">
        <v>1000</v>
      </c>
      <c r="N661" s="26" t="s">
        <v>2014</v>
      </c>
      <c r="Q661" s="31"/>
      <c r="R661" s="31"/>
      <c r="S661" s="26" t="s">
        <v>1487</v>
      </c>
    </row>
    <row r="662" spans="1:19" s="26" customFormat="1" ht="49.95" customHeight="1" x14ac:dyDescent="0.3">
      <c r="A662" s="27" t="s">
        <v>773</v>
      </c>
      <c r="B662" s="28"/>
      <c r="C662" s="27" t="s">
        <v>1062</v>
      </c>
      <c r="D662" s="28" t="s">
        <v>2013</v>
      </c>
      <c r="E662" s="27"/>
      <c r="G662" s="27"/>
      <c r="H662" s="27" t="s">
        <v>1787</v>
      </c>
      <c r="I662" s="28"/>
      <c r="J662" s="29">
        <v>-44.820999999999998</v>
      </c>
      <c r="K662" s="29">
        <v>-65.695300000000003</v>
      </c>
      <c r="L662" s="26">
        <v>1000</v>
      </c>
      <c r="N662" s="26" t="s">
        <v>2015</v>
      </c>
      <c r="Q662" s="31"/>
      <c r="R662" s="31"/>
      <c r="S662" s="26" t="s">
        <v>1487</v>
      </c>
    </row>
    <row r="663" spans="1:19" s="26" customFormat="1" ht="49.95" customHeight="1" x14ac:dyDescent="0.3">
      <c r="A663" s="27" t="s">
        <v>773</v>
      </c>
      <c r="B663" s="27"/>
      <c r="C663" s="27" t="s">
        <v>1062</v>
      </c>
      <c r="D663" s="28" t="s">
        <v>1958</v>
      </c>
      <c r="E663" s="27"/>
      <c r="G663" s="27"/>
      <c r="H663" s="27" t="s">
        <v>1963</v>
      </c>
      <c r="I663" s="27" t="s">
        <v>1959</v>
      </c>
      <c r="J663" s="46">
        <v>-34.916600000000003</v>
      </c>
      <c r="K663" s="46">
        <v>-55.922600000000003</v>
      </c>
      <c r="L663" s="26">
        <v>100</v>
      </c>
      <c r="N663" s="26" t="s">
        <v>1570</v>
      </c>
      <c r="Q663" s="31"/>
      <c r="R663" s="31"/>
    </row>
    <row r="664" spans="1:19" s="26" customFormat="1" ht="49.95" customHeight="1" x14ac:dyDescent="0.3">
      <c r="A664" s="27" t="s">
        <v>773</v>
      </c>
      <c r="B664" s="27"/>
      <c r="C664" s="27" t="s">
        <v>1062</v>
      </c>
      <c r="D664" s="27" t="s">
        <v>1965</v>
      </c>
      <c r="E664" s="28" t="s">
        <v>1958</v>
      </c>
      <c r="G664" s="27"/>
      <c r="H664" s="27" t="s">
        <v>1964</v>
      </c>
      <c r="I664" s="27" t="s">
        <v>1959</v>
      </c>
      <c r="J664" s="46">
        <v>-34.666600000000003</v>
      </c>
      <c r="K664" s="46">
        <v>-52.333300000000001</v>
      </c>
      <c r="L664" s="26">
        <v>100</v>
      </c>
      <c r="N664" s="26" t="s">
        <v>1966</v>
      </c>
      <c r="Q664" s="31"/>
      <c r="R664" s="31"/>
    </row>
    <row r="665" spans="1:19" ht="49.95" customHeight="1" x14ac:dyDescent="0.3">
      <c r="A665" s="15" t="s">
        <v>773</v>
      </c>
      <c r="C665" s="7" t="s">
        <v>1062</v>
      </c>
      <c r="D665" s="15" t="s">
        <v>1247</v>
      </c>
      <c r="E665" s="7"/>
      <c r="F665" s="6"/>
      <c r="H665" s="7" t="s">
        <v>1750</v>
      </c>
      <c r="I665" s="15" t="s">
        <v>1251</v>
      </c>
      <c r="J665" s="8">
        <v>-41.27</v>
      </c>
      <c r="K665" s="8">
        <v>-63.1</v>
      </c>
      <c r="L665" s="6">
        <v>10</v>
      </c>
      <c r="N665" s="14" t="s">
        <v>1284</v>
      </c>
    </row>
    <row r="666" spans="1:19" ht="49.95" customHeight="1" x14ac:dyDescent="0.3">
      <c r="A666" s="15" t="s">
        <v>773</v>
      </c>
      <c r="C666" s="7" t="s">
        <v>1062</v>
      </c>
      <c r="D666" s="15" t="s">
        <v>1247</v>
      </c>
      <c r="E666" s="7"/>
      <c r="F666" s="6"/>
      <c r="H666" s="7" t="s">
        <v>1750</v>
      </c>
      <c r="I666" s="15" t="s">
        <v>1251</v>
      </c>
      <c r="J666" s="8">
        <v>-41.19</v>
      </c>
      <c r="K666" s="8">
        <v>-64.14</v>
      </c>
      <c r="L666" s="6">
        <v>10</v>
      </c>
      <c r="N666" s="14" t="s">
        <v>1286</v>
      </c>
    </row>
    <row r="667" spans="1:19" ht="49.95" customHeight="1" x14ac:dyDescent="0.3">
      <c r="A667" s="15" t="s">
        <v>773</v>
      </c>
      <c r="C667" s="7" t="s">
        <v>1062</v>
      </c>
      <c r="D667" s="15" t="s">
        <v>1247</v>
      </c>
      <c r="E667" s="7"/>
      <c r="F667" s="6"/>
      <c r="H667" s="7" t="s">
        <v>1750</v>
      </c>
      <c r="I667" s="15" t="s">
        <v>1251</v>
      </c>
      <c r="J667" s="8">
        <v>-41.02</v>
      </c>
      <c r="K667" s="8">
        <v>-64.61</v>
      </c>
      <c r="L667" s="6">
        <v>10</v>
      </c>
      <c r="N667" s="14" t="s">
        <v>1276</v>
      </c>
    </row>
    <row r="668" spans="1:19" ht="49.95" customHeight="1" x14ac:dyDescent="0.3">
      <c r="A668" s="15" t="s">
        <v>773</v>
      </c>
      <c r="C668" s="7" t="s">
        <v>1062</v>
      </c>
      <c r="D668" s="15" t="s">
        <v>1247</v>
      </c>
      <c r="E668" s="7"/>
      <c r="F668" s="6"/>
      <c r="H668" s="7" t="s">
        <v>1750</v>
      </c>
      <c r="I668" s="15" t="s">
        <v>1251</v>
      </c>
      <c r="J668" s="8">
        <v>-41.48</v>
      </c>
      <c r="K668" s="8">
        <v>-64.930000000000007</v>
      </c>
      <c r="L668" s="6">
        <v>10</v>
      </c>
      <c r="N668" s="14" t="s">
        <v>1277</v>
      </c>
    </row>
    <row r="669" spans="1:19" ht="49.95" customHeight="1" x14ac:dyDescent="0.3">
      <c r="A669" s="15" t="s">
        <v>773</v>
      </c>
      <c r="C669" s="7" t="s">
        <v>1062</v>
      </c>
      <c r="D669" s="15" t="s">
        <v>1247</v>
      </c>
      <c r="E669" s="7"/>
      <c r="F669" s="6"/>
      <c r="H669" s="7" t="s">
        <v>1750</v>
      </c>
      <c r="I669" s="15" t="s">
        <v>1251</v>
      </c>
      <c r="J669" s="8">
        <v>-41.67</v>
      </c>
      <c r="K669" s="8">
        <v>-64.92</v>
      </c>
      <c r="L669" s="6">
        <v>10</v>
      </c>
      <c r="N669" s="14" t="s">
        <v>1287</v>
      </c>
    </row>
    <row r="670" spans="1:19" ht="49.95" customHeight="1" x14ac:dyDescent="0.3">
      <c r="A670" s="15" t="s">
        <v>773</v>
      </c>
      <c r="C670" s="7" t="s">
        <v>1062</v>
      </c>
      <c r="D670" s="15" t="s">
        <v>1247</v>
      </c>
      <c r="E670" s="7"/>
      <c r="F670" s="6"/>
      <c r="H670" s="7" t="s">
        <v>1750</v>
      </c>
      <c r="I670" s="15" t="s">
        <v>1251</v>
      </c>
      <c r="J670" s="8">
        <v>-41.93</v>
      </c>
      <c r="K670" s="8">
        <v>-64.930000000000007</v>
      </c>
      <c r="L670" s="6">
        <v>10</v>
      </c>
      <c r="N670" s="14" t="s">
        <v>1278</v>
      </c>
    </row>
    <row r="671" spans="1:19" ht="49.95" customHeight="1" x14ac:dyDescent="0.3">
      <c r="A671" s="15" t="s">
        <v>773</v>
      </c>
      <c r="C671" s="7" t="s">
        <v>1062</v>
      </c>
      <c r="D671" s="15" t="s">
        <v>1247</v>
      </c>
      <c r="E671" s="7"/>
      <c r="F671" s="6"/>
      <c r="H671" s="7" t="s">
        <v>1750</v>
      </c>
      <c r="I671" s="15" t="s">
        <v>1251</v>
      </c>
      <c r="J671" s="8">
        <v>-42.11</v>
      </c>
      <c r="K671" s="8">
        <v>-64.39</v>
      </c>
      <c r="L671" s="6">
        <v>10</v>
      </c>
      <c r="N671" s="14" t="s">
        <v>1267</v>
      </c>
    </row>
    <row r="672" spans="1:19" ht="49.95" customHeight="1" x14ac:dyDescent="0.3">
      <c r="A672" s="15" t="s">
        <v>773</v>
      </c>
      <c r="C672" s="7" t="s">
        <v>1062</v>
      </c>
      <c r="D672" s="15" t="s">
        <v>1247</v>
      </c>
      <c r="E672" s="7"/>
      <c r="F672" s="6"/>
      <c r="H672" s="7" t="s">
        <v>1750</v>
      </c>
      <c r="I672" s="15" t="s">
        <v>1251</v>
      </c>
      <c r="J672" s="8">
        <v>-42.13</v>
      </c>
      <c r="K672" s="8">
        <v>-64.41</v>
      </c>
      <c r="L672" s="6">
        <v>10</v>
      </c>
      <c r="N672" s="14" t="s">
        <v>1279</v>
      </c>
    </row>
    <row r="673" spans="1:14" ht="49.95" customHeight="1" x14ac:dyDescent="0.3">
      <c r="A673" s="15" t="s">
        <v>773</v>
      </c>
      <c r="C673" s="7" t="s">
        <v>1062</v>
      </c>
      <c r="D673" s="15" t="s">
        <v>1247</v>
      </c>
      <c r="E673" s="7"/>
      <c r="F673" s="6"/>
      <c r="H673" s="7" t="s">
        <v>1750</v>
      </c>
      <c r="I673" s="15" t="s">
        <v>1251</v>
      </c>
      <c r="J673" s="8">
        <v>-42.15</v>
      </c>
      <c r="K673" s="8">
        <v>-64.17</v>
      </c>
      <c r="L673" s="6">
        <v>10</v>
      </c>
      <c r="N673" s="14" t="s">
        <v>1269</v>
      </c>
    </row>
    <row r="674" spans="1:14" ht="49.95" customHeight="1" x14ac:dyDescent="0.3">
      <c r="A674" s="15" t="s">
        <v>773</v>
      </c>
      <c r="C674" s="7" t="s">
        <v>1062</v>
      </c>
      <c r="D674" s="15" t="s">
        <v>1247</v>
      </c>
      <c r="E674" s="7"/>
      <c r="F674" s="6"/>
      <c r="H674" s="7" t="s">
        <v>1750</v>
      </c>
      <c r="I674" s="15" t="s">
        <v>1251</v>
      </c>
      <c r="J674" s="8">
        <v>-42.66</v>
      </c>
      <c r="K674" s="8">
        <v>-63.42</v>
      </c>
      <c r="L674" s="6">
        <v>10</v>
      </c>
      <c r="N674" s="14" t="s">
        <v>1271</v>
      </c>
    </row>
    <row r="675" spans="1:14" ht="49.95" customHeight="1" x14ac:dyDescent="0.3">
      <c r="A675" s="15" t="s">
        <v>773</v>
      </c>
      <c r="C675" s="7" t="s">
        <v>1062</v>
      </c>
      <c r="D675" s="15" t="s">
        <v>1247</v>
      </c>
      <c r="E675" s="7"/>
      <c r="F675" s="6"/>
      <c r="H675" s="7" t="s">
        <v>1750</v>
      </c>
      <c r="I675" s="15" t="s">
        <v>1251</v>
      </c>
      <c r="J675" s="8">
        <v>-42.96</v>
      </c>
      <c r="K675" s="8">
        <v>-64.150000000000006</v>
      </c>
      <c r="L675" s="6">
        <v>10</v>
      </c>
      <c r="N675" s="14" t="s">
        <v>1280</v>
      </c>
    </row>
    <row r="676" spans="1:14" ht="49.95" customHeight="1" x14ac:dyDescent="0.3">
      <c r="A676" s="15" t="s">
        <v>773</v>
      </c>
      <c r="C676" s="7" t="s">
        <v>1062</v>
      </c>
      <c r="D676" s="15" t="s">
        <v>1247</v>
      </c>
      <c r="E676" s="7"/>
      <c r="F676" s="6"/>
      <c r="H676" s="7" t="s">
        <v>1721</v>
      </c>
      <c r="I676" s="15" t="s">
        <v>1257</v>
      </c>
      <c r="J676" s="8">
        <v>-39.630000000000003</v>
      </c>
      <c r="K676" s="8">
        <v>-56.09</v>
      </c>
      <c r="L676" s="6">
        <v>10</v>
      </c>
      <c r="N676" s="14" t="s">
        <v>1309</v>
      </c>
    </row>
    <row r="677" spans="1:14" ht="49.95" customHeight="1" x14ac:dyDescent="0.3">
      <c r="A677" s="15" t="s">
        <v>773</v>
      </c>
      <c r="C677" s="7" t="s">
        <v>1062</v>
      </c>
      <c r="D677" s="15" t="s">
        <v>1247</v>
      </c>
      <c r="E677" s="7"/>
      <c r="F677" s="6"/>
      <c r="H677" s="7" t="s">
        <v>1721</v>
      </c>
      <c r="I677" s="15" t="s">
        <v>1257</v>
      </c>
      <c r="J677" s="8">
        <v>-39.909999999999997</v>
      </c>
      <c r="K677" s="8">
        <v>-55.61</v>
      </c>
      <c r="L677" s="6">
        <v>10</v>
      </c>
      <c r="N677" s="14" t="s">
        <v>1310</v>
      </c>
    </row>
    <row r="678" spans="1:14" ht="49.95" customHeight="1" x14ac:dyDescent="0.3">
      <c r="A678" s="15" t="s">
        <v>773</v>
      </c>
      <c r="C678" s="7" t="s">
        <v>1062</v>
      </c>
      <c r="D678" s="15" t="s">
        <v>1247</v>
      </c>
      <c r="E678" s="7"/>
      <c r="F678" s="6"/>
      <c r="H678" s="7" t="s">
        <v>1721</v>
      </c>
      <c r="I678" s="15" t="s">
        <v>1257</v>
      </c>
      <c r="J678" s="8">
        <v>-39.96</v>
      </c>
      <c r="K678" s="8">
        <v>-55.81</v>
      </c>
      <c r="L678" s="6">
        <v>10</v>
      </c>
      <c r="N678" s="14" t="s">
        <v>1311</v>
      </c>
    </row>
    <row r="679" spans="1:14" ht="49.95" customHeight="1" x14ac:dyDescent="0.3">
      <c r="A679" s="15" t="s">
        <v>773</v>
      </c>
      <c r="C679" s="7" t="s">
        <v>1062</v>
      </c>
      <c r="D679" s="15" t="s">
        <v>1247</v>
      </c>
      <c r="E679" s="7"/>
      <c r="F679" s="6"/>
      <c r="H679" s="7" t="s">
        <v>1721</v>
      </c>
      <c r="I679" s="15" t="s">
        <v>1257</v>
      </c>
      <c r="J679" s="8">
        <v>-40.04</v>
      </c>
      <c r="K679" s="8">
        <v>-56.17</v>
      </c>
      <c r="L679" s="6">
        <v>10</v>
      </c>
      <c r="N679" s="14" t="s">
        <v>1312</v>
      </c>
    </row>
    <row r="680" spans="1:14" ht="49.95" customHeight="1" x14ac:dyDescent="0.3">
      <c r="A680" s="15" t="s">
        <v>773</v>
      </c>
      <c r="C680" s="7" t="s">
        <v>1062</v>
      </c>
      <c r="D680" s="15" t="s">
        <v>1247</v>
      </c>
      <c r="E680" s="7"/>
      <c r="F680" s="6"/>
      <c r="H680" s="7" t="s">
        <v>1721</v>
      </c>
      <c r="I680" s="15" t="s">
        <v>1257</v>
      </c>
      <c r="J680" s="8">
        <v>-40.200000000000003</v>
      </c>
      <c r="K680" s="8">
        <v>-56.91</v>
      </c>
      <c r="L680" s="6">
        <v>10</v>
      </c>
      <c r="N680" s="14" t="s">
        <v>1313</v>
      </c>
    </row>
    <row r="681" spans="1:14" ht="49.95" customHeight="1" x14ac:dyDescent="0.3">
      <c r="A681" s="15" t="s">
        <v>773</v>
      </c>
      <c r="C681" s="7" t="s">
        <v>1062</v>
      </c>
      <c r="D681" s="15" t="s">
        <v>1247</v>
      </c>
      <c r="E681" s="7"/>
      <c r="F681" s="6"/>
      <c r="H681" s="7" t="s">
        <v>1721</v>
      </c>
      <c r="I681" s="15" t="s">
        <v>1257</v>
      </c>
      <c r="J681" s="8">
        <v>-40.5</v>
      </c>
      <c r="K681" s="8">
        <v>-58.35</v>
      </c>
      <c r="L681" s="6">
        <v>10</v>
      </c>
      <c r="N681" s="14" t="s">
        <v>1314</v>
      </c>
    </row>
    <row r="682" spans="1:14" ht="49.95" customHeight="1" x14ac:dyDescent="0.3">
      <c r="A682" s="15" t="s">
        <v>773</v>
      </c>
      <c r="C682" s="7" t="s">
        <v>1062</v>
      </c>
      <c r="D682" s="15" t="s">
        <v>1247</v>
      </c>
      <c r="E682" s="7"/>
      <c r="F682" s="6"/>
      <c r="H682" s="7" t="s">
        <v>1721</v>
      </c>
      <c r="I682" s="15" t="s">
        <v>1257</v>
      </c>
      <c r="J682" s="8">
        <v>-39.89</v>
      </c>
      <c r="K682" s="8">
        <v>-60.3</v>
      </c>
      <c r="L682" s="6">
        <v>10</v>
      </c>
      <c r="N682" s="14" t="s">
        <v>1315</v>
      </c>
    </row>
    <row r="683" spans="1:14" ht="49.95" customHeight="1" x14ac:dyDescent="0.3">
      <c r="A683" s="15" t="s">
        <v>773</v>
      </c>
      <c r="C683" s="7" t="s">
        <v>1062</v>
      </c>
      <c r="D683" s="15" t="s">
        <v>1247</v>
      </c>
      <c r="E683" s="7"/>
      <c r="F683" s="6"/>
      <c r="H683" s="7" t="s">
        <v>1721</v>
      </c>
      <c r="I683" s="15" t="s">
        <v>1257</v>
      </c>
      <c r="J683" s="8">
        <v>-39.549999999999997</v>
      </c>
      <c r="K683" s="8">
        <v>-60.99</v>
      </c>
      <c r="L683" s="6">
        <v>10</v>
      </c>
      <c r="N683" s="14" t="s">
        <v>1316</v>
      </c>
    </row>
    <row r="684" spans="1:14" ht="49.95" customHeight="1" x14ac:dyDescent="0.3">
      <c r="A684" s="15" t="s">
        <v>773</v>
      </c>
      <c r="C684" s="7" t="s">
        <v>1062</v>
      </c>
      <c r="D684" s="15" t="s">
        <v>1247</v>
      </c>
      <c r="E684" s="7"/>
      <c r="F684" s="6"/>
      <c r="H684" s="7" t="s">
        <v>1721</v>
      </c>
      <c r="I684" s="15" t="s">
        <v>1257</v>
      </c>
      <c r="J684" s="8">
        <v>-39.25</v>
      </c>
      <c r="K684" s="8">
        <v>-61.52</v>
      </c>
      <c r="L684" s="6">
        <v>10</v>
      </c>
      <c r="N684" s="14" t="s">
        <v>1317</v>
      </c>
    </row>
    <row r="685" spans="1:14" ht="49.95" customHeight="1" x14ac:dyDescent="0.3">
      <c r="A685" s="15" t="s">
        <v>773</v>
      </c>
      <c r="C685" s="7" t="s">
        <v>1062</v>
      </c>
      <c r="D685" s="15" t="s">
        <v>1247</v>
      </c>
      <c r="E685" s="7"/>
      <c r="F685" s="6"/>
      <c r="H685" s="7" t="s">
        <v>1721</v>
      </c>
      <c r="I685" s="15" t="s">
        <v>1257</v>
      </c>
      <c r="J685" s="8">
        <v>-39.549999999999997</v>
      </c>
      <c r="K685" s="8">
        <v>-61.87</v>
      </c>
      <c r="L685" s="6">
        <v>10</v>
      </c>
      <c r="N685" s="14" t="s">
        <v>1318</v>
      </c>
    </row>
    <row r="686" spans="1:14" ht="49.95" customHeight="1" x14ac:dyDescent="0.3">
      <c r="A686" s="15" t="s">
        <v>773</v>
      </c>
      <c r="C686" s="7" t="s">
        <v>1062</v>
      </c>
      <c r="D686" s="15" t="s">
        <v>1247</v>
      </c>
      <c r="E686" s="7"/>
      <c r="F686" s="6"/>
      <c r="H686" s="7" t="s">
        <v>1721</v>
      </c>
      <c r="I686" s="15" t="s">
        <v>1257</v>
      </c>
      <c r="J686" s="8">
        <v>-40.299999999999997</v>
      </c>
      <c r="K686" s="8">
        <v>-60.8</v>
      </c>
      <c r="L686" s="6">
        <v>10</v>
      </c>
      <c r="N686" s="14" t="s">
        <v>1319</v>
      </c>
    </row>
    <row r="687" spans="1:14" ht="49.95" customHeight="1" x14ac:dyDescent="0.3">
      <c r="A687" s="15" t="s">
        <v>773</v>
      </c>
      <c r="C687" s="7" t="s">
        <v>1062</v>
      </c>
      <c r="D687" s="15" t="s">
        <v>1247</v>
      </c>
      <c r="E687" s="7"/>
      <c r="F687" s="6"/>
      <c r="H687" s="7" t="s">
        <v>1721</v>
      </c>
      <c r="I687" s="15" t="s">
        <v>1257</v>
      </c>
      <c r="J687" s="8">
        <v>-40.700000000000003</v>
      </c>
      <c r="K687" s="8">
        <v>-62</v>
      </c>
      <c r="L687" s="6">
        <v>10</v>
      </c>
      <c r="N687" s="14" t="s">
        <v>1320</v>
      </c>
    </row>
    <row r="688" spans="1:14" ht="49.95" customHeight="1" x14ac:dyDescent="0.3">
      <c r="A688" s="15" t="s">
        <v>773</v>
      </c>
      <c r="C688" s="7" t="s">
        <v>1062</v>
      </c>
      <c r="D688" s="15" t="s">
        <v>1247</v>
      </c>
      <c r="E688" s="7"/>
      <c r="F688" s="6"/>
      <c r="H688" s="7" t="s">
        <v>1721</v>
      </c>
      <c r="I688" s="15" t="s">
        <v>1257</v>
      </c>
      <c r="J688" s="8">
        <v>-41.31</v>
      </c>
      <c r="K688" s="8">
        <v>-62.4</v>
      </c>
      <c r="L688" s="6">
        <v>10</v>
      </c>
      <c r="N688" s="14" t="s">
        <v>1321</v>
      </c>
    </row>
    <row r="689" spans="1:14" ht="49.95" customHeight="1" x14ac:dyDescent="0.3">
      <c r="A689" s="15" t="s">
        <v>773</v>
      </c>
      <c r="C689" s="7" t="s">
        <v>1062</v>
      </c>
      <c r="D689" s="15" t="s">
        <v>1247</v>
      </c>
      <c r="E689" s="7"/>
      <c r="F689" s="6"/>
      <c r="H689" s="7" t="s">
        <v>1721</v>
      </c>
      <c r="I689" s="15" t="s">
        <v>1257</v>
      </c>
      <c r="J689" s="8">
        <v>-41.36</v>
      </c>
      <c r="K689" s="8">
        <v>-63.12</v>
      </c>
      <c r="L689" s="6">
        <v>10</v>
      </c>
      <c r="N689" s="14" t="s">
        <v>1322</v>
      </c>
    </row>
    <row r="690" spans="1:14" ht="49.95" customHeight="1" x14ac:dyDescent="0.3">
      <c r="A690" s="15" t="s">
        <v>773</v>
      </c>
      <c r="C690" s="7" t="s">
        <v>1062</v>
      </c>
      <c r="D690" s="15" t="s">
        <v>1247</v>
      </c>
      <c r="E690" s="7"/>
      <c r="F690" s="6"/>
      <c r="H690" s="7" t="s">
        <v>1721</v>
      </c>
      <c r="I690" s="15" t="s">
        <v>1257</v>
      </c>
      <c r="J690" s="8">
        <v>-41.2</v>
      </c>
      <c r="K690" s="8">
        <v>-64.069999999999993</v>
      </c>
      <c r="L690" s="6">
        <v>10</v>
      </c>
      <c r="N690" s="14" t="s">
        <v>1323</v>
      </c>
    </row>
    <row r="691" spans="1:14" ht="49.95" customHeight="1" x14ac:dyDescent="0.3">
      <c r="A691" s="15" t="s">
        <v>773</v>
      </c>
      <c r="C691" s="7" t="s">
        <v>1062</v>
      </c>
      <c r="D691" s="15" t="s">
        <v>1247</v>
      </c>
      <c r="E691" s="7"/>
      <c r="F691" s="6"/>
      <c r="H691" s="7" t="s">
        <v>1721</v>
      </c>
      <c r="I691" s="15" t="s">
        <v>1257</v>
      </c>
      <c r="J691" s="8">
        <v>-41.1</v>
      </c>
      <c r="K691" s="8">
        <v>-64.430000000000007</v>
      </c>
      <c r="L691" s="6">
        <v>10</v>
      </c>
      <c r="N691" s="14" t="s">
        <v>1324</v>
      </c>
    </row>
    <row r="692" spans="1:14" ht="49.95" customHeight="1" x14ac:dyDescent="0.3">
      <c r="A692" s="15" t="s">
        <v>773</v>
      </c>
      <c r="C692" s="7" t="s">
        <v>1062</v>
      </c>
      <c r="D692" s="15" t="s">
        <v>1247</v>
      </c>
      <c r="E692" s="7"/>
      <c r="F692" s="6"/>
      <c r="H692" s="7" t="s">
        <v>1721</v>
      </c>
      <c r="I692" s="15" t="s">
        <v>1257</v>
      </c>
      <c r="J692" s="8">
        <v>-41.02</v>
      </c>
      <c r="K692" s="8">
        <v>-64.819999999999993</v>
      </c>
      <c r="L692" s="6">
        <v>10</v>
      </c>
      <c r="N692" s="14" t="s">
        <v>1325</v>
      </c>
    </row>
    <row r="693" spans="1:14" ht="49.95" customHeight="1" x14ac:dyDescent="0.3">
      <c r="A693" s="15" t="s">
        <v>773</v>
      </c>
      <c r="C693" s="7" t="s">
        <v>1062</v>
      </c>
      <c r="D693" s="15" t="s">
        <v>1247</v>
      </c>
      <c r="E693" s="7"/>
      <c r="F693" s="6"/>
      <c r="H693" s="7" t="s">
        <v>1721</v>
      </c>
      <c r="I693" s="15" t="s">
        <v>1257</v>
      </c>
      <c r="J693" s="8">
        <v>-41.58</v>
      </c>
      <c r="K693" s="8">
        <v>-64.73</v>
      </c>
      <c r="L693" s="6">
        <v>10</v>
      </c>
      <c r="N693" s="14" t="s">
        <v>1326</v>
      </c>
    </row>
    <row r="694" spans="1:14" ht="49.95" customHeight="1" x14ac:dyDescent="0.3">
      <c r="A694" s="15" t="s">
        <v>773</v>
      </c>
      <c r="C694" s="7" t="s">
        <v>1062</v>
      </c>
      <c r="D694" s="15" t="s">
        <v>1247</v>
      </c>
      <c r="E694" s="7"/>
      <c r="F694" s="6"/>
      <c r="H694" s="7" t="s">
        <v>1721</v>
      </c>
      <c r="I694" s="15" t="s">
        <v>1257</v>
      </c>
      <c r="J694" s="8">
        <v>-42.01</v>
      </c>
      <c r="K694" s="8">
        <v>-64.84</v>
      </c>
      <c r="L694" s="6">
        <v>10</v>
      </c>
      <c r="N694" s="14" t="s">
        <v>1327</v>
      </c>
    </row>
    <row r="695" spans="1:14" ht="49.95" customHeight="1" x14ac:dyDescent="0.3">
      <c r="A695" s="15" t="s">
        <v>773</v>
      </c>
      <c r="C695" s="7" t="s">
        <v>1062</v>
      </c>
      <c r="D695" s="15" t="s">
        <v>1247</v>
      </c>
      <c r="E695" s="7"/>
      <c r="F695" s="6"/>
      <c r="H695" s="7" t="s">
        <v>1721</v>
      </c>
      <c r="I695" s="15" t="s">
        <v>1257</v>
      </c>
      <c r="J695" s="8">
        <v>-42.03</v>
      </c>
      <c r="K695" s="8">
        <v>-64.44</v>
      </c>
      <c r="L695" s="6">
        <v>10</v>
      </c>
      <c r="N695" s="14" t="s">
        <v>1328</v>
      </c>
    </row>
    <row r="696" spans="1:14" ht="49.95" customHeight="1" x14ac:dyDescent="0.3">
      <c r="A696" s="15" t="s">
        <v>773</v>
      </c>
      <c r="C696" s="7" t="s">
        <v>1062</v>
      </c>
      <c r="D696" s="15" t="s">
        <v>1247</v>
      </c>
      <c r="E696" s="7"/>
      <c r="F696" s="6"/>
      <c r="H696" s="7" t="s">
        <v>1721</v>
      </c>
      <c r="I696" s="15" t="s">
        <v>1257</v>
      </c>
      <c r="J696" s="8">
        <v>-42</v>
      </c>
      <c r="K696" s="8">
        <v>-64.069999999999993</v>
      </c>
      <c r="L696" s="6">
        <v>10</v>
      </c>
      <c r="N696" s="14" t="s">
        <v>1329</v>
      </c>
    </row>
    <row r="697" spans="1:14" ht="49.95" customHeight="1" x14ac:dyDescent="0.3">
      <c r="A697" s="15" t="s">
        <v>773</v>
      </c>
      <c r="C697" s="7" t="s">
        <v>1062</v>
      </c>
      <c r="D697" s="15" t="s">
        <v>1247</v>
      </c>
      <c r="E697" s="7"/>
      <c r="F697" s="6"/>
      <c r="H697" s="7" t="s">
        <v>1721</v>
      </c>
      <c r="I697" s="15" t="s">
        <v>1257</v>
      </c>
      <c r="J697" s="8">
        <v>-41.77</v>
      </c>
      <c r="K697" s="8">
        <v>-63.59</v>
      </c>
      <c r="L697" s="6">
        <v>10</v>
      </c>
      <c r="N697" s="14" t="s">
        <v>1330</v>
      </c>
    </row>
    <row r="698" spans="1:14" ht="49.95" customHeight="1" x14ac:dyDescent="0.3">
      <c r="A698" s="15" t="s">
        <v>773</v>
      </c>
      <c r="C698" s="7" t="s">
        <v>1062</v>
      </c>
      <c r="D698" s="15" t="s">
        <v>1247</v>
      </c>
      <c r="E698" s="7"/>
      <c r="F698" s="6"/>
      <c r="H698" s="7" t="s">
        <v>1721</v>
      </c>
      <c r="I698" s="15" t="s">
        <v>1257</v>
      </c>
      <c r="J698" s="8">
        <v>-42.9</v>
      </c>
      <c r="K698" s="8">
        <v>-63.38</v>
      </c>
      <c r="L698" s="6">
        <v>10</v>
      </c>
      <c r="N698" s="14" t="s">
        <v>1331</v>
      </c>
    </row>
    <row r="699" spans="1:14" ht="49.95" customHeight="1" x14ac:dyDescent="0.3">
      <c r="A699" s="15" t="s">
        <v>773</v>
      </c>
      <c r="C699" s="7" t="s">
        <v>1062</v>
      </c>
      <c r="D699" s="15" t="s">
        <v>1247</v>
      </c>
      <c r="E699" s="7"/>
      <c r="F699" s="6"/>
      <c r="H699" s="7" t="s">
        <v>1721</v>
      </c>
      <c r="I699" s="15" t="s">
        <v>1257</v>
      </c>
      <c r="J699" s="8">
        <v>-42.21</v>
      </c>
      <c r="K699" s="8">
        <v>-65.37</v>
      </c>
      <c r="L699" s="6">
        <v>10</v>
      </c>
      <c r="N699" s="14" t="s">
        <v>1332</v>
      </c>
    </row>
    <row r="700" spans="1:14" ht="49.95" customHeight="1" x14ac:dyDescent="0.3">
      <c r="A700" s="15" t="s">
        <v>773</v>
      </c>
      <c r="C700" s="7" t="s">
        <v>1062</v>
      </c>
      <c r="D700" s="15" t="s">
        <v>1247</v>
      </c>
      <c r="E700" s="7"/>
      <c r="F700" s="6"/>
      <c r="H700" s="7" t="s">
        <v>1721</v>
      </c>
      <c r="I700" s="15" t="s">
        <v>1257</v>
      </c>
      <c r="J700" s="8">
        <v>-46.99</v>
      </c>
      <c r="K700" s="8">
        <v>-63.43</v>
      </c>
      <c r="L700" s="6">
        <v>10</v>
      </c>
      <c r="N700" s="14" t="s">
        <v>1333</v>
      </c>
    </row>
    <row r="701" spans="1:14" ht="49.95" customHeight="1" x14ac:dyDescent="0.3">
      <c r="A701" s="15" t="s">
        <v>773</v>
      </c>
      <c r="C701" s="7" t="s">
        <v>1062</v>
      </c>
      <c r="D701" s="15" t="s">
        <v>1247</v>
      </c>
      <c r="E701" s="7"/>
      <c r="F701" s="6"/>
      <c r="H701" s="7" t="s">
        <v>1721</v>
      </c>
      <c r="I701" s="15" t="s">
        <v>1257</v>
      </c>
      <c r="J701" s="8">
        <v>-45.6755</v>
      </c>
      <c r="K701" s="8">
        <v>-59.721699999999998</v>
      </c>
      <c r="L701" s="6">
        <v>10</v>
      </c>
      <c r="N701" s="14" t="s">
        <v>1334</v>
      </c>
    </row>
    <row r="702" spans="1:14" ht="49.95" customHeight="1" x14ac:dyDescent="0.3">
      <c r="A702" s="15" t="s">
        <v>773</v>
      </c>
      <c r="C702" s="7" t="s">
        <v>1062</v>
      </c>
      <c r="D702" s="15" t="s">
        <v>1247</v>
      </c>
      <c r="E702" s="7"/>
      <c r="F702" s="6"/>
      <c r="H702" s="7" t="s">
        <v>1721</v>
      </c>
      <c r="I702" s="15" t="s">
        <v>1257</v>
      </c>
      <c r="J702" s="8">
        <v>-45.42</v>
      </c>
      <c r="K702" s="8">
        <v>-59.7</v>
      </c>
      <c r="L702" s="6">
        <v>10</v>
      </c>
      <c r="N702" s="14" t="s">
        <v>1335</v>
      </c>
    </row>
    <row r="703" spans="1:14" ht="49.95" customHeight="1" x14ac:dyDescent="0.3">
      <c r="A703" s="15" t="s">
        <v>773</v>
      </c>
      <c r="C703" s="7" t="s">
        <v>1062</v>
      </c>
      <c r="D703" s="15" t="s">
        <v>1247</v>
      </c>
      <c r="E703" s="7"/>
      <c r="F703" s="6"/>
      <c r="H703" s="7" t="s">
        <v>1721</v>
      </c>
      <c r="I703" s="15" t="s">
        <v>1257</v>
      </c>
      <c r="J703" s="8">
        <v>-44.57</v>
      </c>
      <c r="K703" s="8">
        <v>-59.21</v>
      </c>
      <c r="L703" s="6">
        <v>10</v>
      </c>
      <c r="N703" s="14" t="s">
        <v>1336</v>
      </c>
    </row>
    <row r="704" spans="1:14" ht="49.95" customHeight="1" x14ac:dyDescent="0.3">
      <c r="A704" s="15" t="s">
        <v>773</v>
      </c>
      <c r="C704" s="7" t="s">
        <v>1062</v>
      </c>
      <c r="D704" s="15" t="s">
        <v>1247</v>
      </c>
      <c r="E704" s="7"/>
      <c r="F704" s="6"/>
      <c r="H704" s="7" t="s">
        <v>1721</v>
      </c>
      <c r="I704" s="15" t="s">
        <v>1257</v>
      </c>
      <c r="J704" s="8">
        <v>-44.44</v>
      </c>
      <c r="K704" s="8">
        <v>-59.65</v>
      </c>
      <c r="L704" s="6">
        <v>10</v>
      </c>
      <c r="N704" s="14" t="s">
        <v>1337</v>
      </c>
    </row>
    <row r="705" spans="1:19" ht="49.95" customHeight="1" x14ac:dyDescent="0.3">
      <c r="A705" s="15" t="s">
        <v>773</v>
      </c>
      <c r="C705" s="7" t="s">
        <v>1062</v>
      </c>
      <c r="D705" s="15" t="s">
        <v>1247</v>
      </c>
      <c r="E705" s="7"/>
      <c r="F705" s="6"/>
      <c r="H705" s="7" t="s">
        <v>1721</v>
      </c>
      <c r="I705" s="15" t="s">
        <v>1257</v>
      </c>
      <c r="J705" s="8">
        <v>-44.28</v>
      </c>
      <c r="K705" s="8">
        <v>-60.18</v>
      </c>
      <c r="L705" s="6">
        <v>10</v>
      </c>
      <c r="N705" s="14" t="s">
        <v>1338</v>
      </c>
    </row>
    <row r="706" spans="1:19" ht="49.95" customHeight="1" x14ac:dyDescent="0.3">
      <c r="A706" s="15" t="s">
        <v>773</v>
      </c>
      <c r="C706" s="7" t="s">
        <v>1062</v>
      </c>
      <c r="D706" s="15" t="s">
        <v>1247</v>
      </c>
      <c r="E706" s="7"/>
      <c r="F706" s="6"/>
      <c r="H706" s="7" t="s">
        <v>1721</v>
      </c>
      <c r="I706" s="15" t="s">
        <v>1257</v>
      </c>
      <c r="J706" s="8">
        <v>-44.22</v>
      </c>
      <c r="K706" s="8">
        <v>-60.35</v>
      </c>
      <c r="L706" s="6">
        <v>10</v>
      </c>
      <c r="N706" s="14" t="s">
        <v>1339</v>
      </c>
    </row>
    <row r="707" spans="1:19" ht="49.95" customHeight="1" x14ac:dyDescent="0.3">
      <c r="A707" s="15" t="s">
        <v>773</v>
      </c>
      <c r="C707" s="7" t="s">
        <v>1062</v>
      </c>
      <c r="D707" s="15" t="s">
        <v>1247</v>
      </c>
      <c r="E707" s="7"/>
      <c r="F707" s="6"/>
      <c r="H707" s="7" t="s">
        <v>1721</v>
      </c>
      <c r="I707" s="15" t="s">
        <v>1257</v>
      </c>
      <c r="J707" s="8">
        <v>-43.85</v>
      </c>
      <c r="K707" s="8">
        <v>-61.48</v>
      </c>
      <c r="L707" s="6">
        <v>10</v>
      </c>
      <c r="N707" s="14" t="s">
        <v>1340</v>
      </c>
    </row>
    <row r="708" spans="1:19" ht="49.95" customHeight="1" x14ac:dyDescent="0.3">
      <c r="A708" s="15" t="s">
        <v>773</v>
      </c>
      <c r="C708" s="7" t="s">
        <v>1062</v>
      </c>
      <c r="D708" s="15" t="s">
        <v>1247</v>
      </c>
      <c r="E708" s="7"/>
      <c r="F708" s="6"/>
      <c r="H708" s="7" t="s">
        <v>1721</v>
      </c>
      <c r="I708" s="15" t="s">
        <v>1257</v>
      </c>
      <c r="J708" s="8">
        <v>-43.13</v>
      </c>
      <c r="K708" s="6">
        <v>-64.180000000000007</v>
      </c>
      <c r="L708" s="6">
        <v>10</v>
      </c>
      <c r="N708" s="14" t="s">
        <v>1341</v>
      </c>
    </row>
    <row r="709" spans="1:19" ht="49.95" customHeight="1" x14ac:dyDescent="0.3">
      <c r="A709" s="15" t="s">
        <v>773</v>
      </c>
      <c r="C709" s="7" t="s">
        <v>1062</v>
      </c>
      <c r="D709" s="15" t="s">
        <v>1247</v>
      </c>
      <c r="E709" s="7"/>
      <c r="F709" s="6"/>
      <c r="H709" s="7" t="s">
        <v>1721</v>
      </c>
      <c r="I709" s="15" t="s">
        <v>1257</v>
      </c>
      <c r="J709" s="8">
        <v>-42.74</v>
      </c>
      <c r="K709" s="8">
        <v>-64.72</v>
      </c>
      <c r="L709" s="6">
        <v>10</v>
      </c>
      <c r="N709" s="14" t="s">
        <v>1342</v>
      </c>
    </row>
    <row r="710" spans="1:19" s="14" customFormat="1" ht="49.95" customHeight="1" x14ac:dyDescent="0.3">
      <c r="A710" s="15" t="s">
        <v>790</v>
      </c>
      <c r="B710" s="15"/>
      <c r="C710" s="15" t="s">
        <v>1062</v>
      </c>
      <c r="D710" s="15" t="s">
        <v>1568</v>
      </c>
      <c r="E710" s="15"/>
      <c r="G710" s="15"/>
      <c r="H710" s="7" t="s">
        <v>1739</v>
      </c>
      <c r="I710" s="15" t="s">
        <v>1576</v>
      </c>
      <c r="J710" s="40">
        <v>-34.962499999999999</v>
      </c>
      <c r="K710" s="20">
        <v>-54.9467</v>
      </c>
      <c r="L710" s="14">
        <v>1000</v>
      </c>
      <c r="N710" s="14" t="s">
        <v>1570</v>
      </c>
      <c r="Q710" s="18"/>
      <c r="R710" s="18"/>
      <c r="S710" s="14" t="s">
        <v>1487</v>
      </c>
    </row>
    <row r="711" spans="1:19" s="26" customFormat="1" ht="49.95" customHeight="1" x14ac:dyDescent="0.3">
      <c r="A711" s="27" t="s">
        <v>790</v>
      </c>
      <c r="B711" s="27"/>
      <c r="C711" s="27" t="s">
        <v>1062</v>
      </c>
      <c r="D711" s="27" t="s">
        <v>2064</v>
      </c>
      <c r="E711" s="27"/>
      <c r="G711" s="27"/>
      <c r="H711" s="27" t="s">
        <v>2131</v>
      </c>
      <c r="I711" s="28"/>
      <c r="J711" s="26">
        <v>-36.354700000000001</v>
      </c>
      <c r="K711" s="26">
        <v>-56.715699999999998</v>
      </c>
      <c r="L711" s="26">
        <v>100</v>
      </c>
      <c r="N711" s="26" t="s">
        <v>1713</v>
      </c>
      <c r="Q711" s="31"/>
      <c r="R711" s="31"/>
    </row>
    <row r="712" spans="1:19" s="26" customFormat="1" ht="49.95" customHeight="1" x14ac:dyDescent="0.3">
      <c r="A712" s="27" t="s">
        <v>790</v>
      </c>
      <c r="B712" s="27"/>
      <c r="C712" s="27" t="s">
        <v>1062</v>
      </c>
      <c r="D712" s="27" t="s">
        <v>2064</v>
      </c>
      <c r="E712" s="27"/>
      <c r="G712" s="27"/>
      <c r="H712" s="27" t="s">
        <v>2118</v>
      </c>
      <c r="I712" s="28"/>
      <c r="J712" s="29">
        <v>-36.542000000000002</v>
      </c>
      <c r="K712" s="29">
        <v>-56.686300000000003</v>
      </c>
      <c r="L712" s="26">
        <v>100</v>
      </c>
      <c r="N712" s="26" t="s">
        <v>2123</v>
      </c>
      <c r="Q712" s="31"/>
      <c r="R712" s="31"/>
    </row>
    <row r="713" spans="1:19" s="26" customFormat="1" ht="49.95" customHeight="1" x14ac:dyDescent="0.3">
      <c r="A713" s="27" t="s">
        <v>790</v>
      </c>
      <c r="B713" s="27"/>
      <c r="C713" s="27" t="s">
        <v>1062</v>
      </c>
      <c r="D713" s="27" t="s">
        <v>2064</v>
      </c>
      <c r="E713" s="27"/>
      <c r="G713" s="27"/>
      <c r="H713" s="27" t="s">
        <v>2068</v>
      </c>
      <c r="I713" s="28"/>
      <c r="J713" s="29">
        <v>-36.542000000000002</v>
      </c>
      <c r="K713" s="29">
        <v>-56.686300000000003</v>
      </c>
      <c r="L713" s="26">
        <v>100</v>
      </c>
      <c r="N713" s="26" t="s">
        <v>2123</v>
      </c>
      <c r="Q713" s="31"/>
      <c r="R713" s="31"/>
    </row>
    <row r="714" spans="1:19" s="26" customFormat="1" ht="49.95" customHeight="1" x14ac:dyDescent="0.3">
      <c r="A714" s="27" t="s">
        <v>790</v>
      </c>
      <c r="B714" s="27"/>
      <c r="C714" s="27" t="s">
        <v>1062</v>
      </c>
      <c r="D714" s="27" t="s">
        <v>2064</v>
      </c>
      <c r="E714" s="27"/>
      <c r="G714" s="27"/>
      <c r="H714" s="27" t="s">
        <v>2119</v>
      </c>
      <c r="I714" s="28"/>
      <c r="J714" s="29">
        <v>-36.542000000000002</v>
      </c>
      <c r="K714" s="29">
        <v>-56.686300000000003</v>
      </c>
      <c r="L714" s="26">
        <v>100</v>
      </c>
      <c r="N714" s="26" t="s">
        <v>2123</v>
      </c>
      <c r="Q714" s="31"/>
      <c r="R714" s="31"/>
    </row>
    <row r="715" spans="1:19" s="26" customFormat="1" ht="49.95" customHeight="1" x14ac:dyDescent="0.3">
      <c r="A715" s="27" t="s">
        <v>790</v>
      </c>
      <c r="B715" s="27"/>
      <c r="C715" s="27" t="s">
        <v>1062</v>
      </c>
      <c r="D715" s="27" t="s">
        <v>2064</v>
      </c>
      <c r="E715" s="27"/>
      <c r="G715" s="27"/>
      <c r="H715" s="27" t="s">
        <v>2120</v>
      </c>
      <c r="I715" s="28"/>
      <c r="J715" s="29">
        <v>-36.542000000000002</v>
      </c>
      <c r="K715" s="29">
        <v>-56.686300000000003</v>
      </c>
      <c r="L715" s="26">
        <v>100</v>
      </c>
      <c r="N715" s="26" t="s">
        <v>2123</v>
      </c>
      <c r="Q715" s="31"/>
      <c r="R715" s="31"/>
    </row>
    <row r="716" spans="1:19" s="26" customFormat="1" ht="49.95" customHeight="1" x14ac:dyDescent="0.3">
      <c r="A716" s="27" t="s">
        <v>790</v>
      </c>
      <c r="B716" s="27"/>
      <c r="C716" s="27" t="s">
        <v>1062</v>
      </c>
      <c r="D716" s="27" t="s">
        <v>2064</v>
      </c>
      <c r="E716" s="27"/>
      <c r="G716" s="27"/>
      <c r="H716" s="27" t="s">
        <v>2119</v>
      </c>
      <c r="I716" s="28"/>
      <c r="J716" s="29">
        <v>-36.6586</v>
      </c>
      <c r="K716" s="46">
        <v>-56.678199999999997</v>
      </c>
      <c r="L716" s="26">
        <v>100</v>
      </c>
      <c r="N716" s="26" t="s">
        <v>2124</v>
      </c>
      <c r="Q716" s="31"/>
      <c r="R716" s="31"/>
    </row>
    <row r="717" spans="1:19" s="26" customFormat="1" ht="49.95" customHeight="1" x14ac:dyDescent="0.3">
      <c r="A717" s="27" t="s">
        <v>790</v>
      </c>
      <c r="B717" s="27"/>
      <c r="C717" s="27" t="s">
        <v>1062</v>
      </c>
      <c r="D717" s="27" t="s">
        <v>2064</v>
      </c>
      <c r="E717" s="27"/>
      <c r="G717" s="27"/>
      <c r="H717" s="27" t="s">
        <v>2121</v>
      </c>
      <c r="I717" s="28"/>
      <c r="J717" s="29">
        <v>-36.6586</v>
      </c>
      <c r="K717" s="46">
        <v>-56.678199999999997</v>
      </c>
      <c r="L717" s="26">
        <v>100</v>
      </c>
      <c r="N717" s="26" t="s">
        <v>2124</v>
      </c>
      <c r="Q717" s="31"/>
      <c r="R717" s="31"/>
    </row>
    <row r="718" spans="1:19" s="26" customFormat="1" ht="49.95" customHeight="1" x14ac:dyDescent="0.3">
      <c r="A718" s="27" t="s">
        <v>790</v>
      </c>
      <c r="B718" s="27"/>
      <c r="C718" s="27" t="s">
        <v>1062</v>
      </c>
      <c r="D718" s="27" t="s">
        <v>2064</v>
      </c>
      <c r="E718" s="27"/>
      <c r="G718" s="27"/>
      <c r="H718" s="27" t="s">
        <v>2068</v>
      </c>
      <c r="I718" s="28"/>
      <c r="J718" s="29">
        <v>-36.710299999999997</v>
      </c>
      <c r="K718" s="29">
        <v>-56.6721</v>
      </c>
      <c r="L718" s="26">
        <v>100</v>
      </c>
      <c r="N718" s="26" t="s">
        <v>2125</v>
      </c>
      <c r="Q718" s="31"/>
      <c r="R718" s="31"/>
    </row>
    <row r="719" spans="1:19" s="26" customFormat="1" ht="49.95" customHeight="1" x14ac:dyDescent="0.3">
      <c r="A719" s="27" t="s">
        <v>790</v>
      </c>
      <c r="B719" s="27"/>
      <c r="C719" s="27" t="s">
        <v>1062</v>
      </c>
      <c r="D719" s="27" t="s">
        <v>2064</v>
      </c>
      <c r="E719" s="27"/>
      <c r="G719" s="27"/>
      <c r="H719" s="27" t="s">
        <v>2119</v>
      </c>
      <c r="I719" s="28"/>
      <c r="J719" s="29">
        <v>-36.710299999999997</v>
      </c>
      <c r="K719" s="29">
        <v>-56.6721</v>
      </c>
      <c r="L719" s="26">
        <v>100</v>
      </c>
      <c r="N719" s="26" t="s">
        <v>2125</v>
      </c>
      <c r="Q719" s="31"/>
      <c r="R719" s="31"/>
    </row>
    <row r="720" spans="1:19" s="26" customFormat="1" ht="49.95" customHeight="1" x14ac:dyDescent="0.3">
      <c r="A720" s="27" t="s">
        <v>790</v>
      </c>
      <c r="B720" s="27"/>
      <c r="C720" s="27" t="s">
        <v>1062</v>
      </c>
      <c r="D720" s="27" t="s">
        <v>2064</v>
      </c>
      <c r="E720" s="27"/>
      <c r="G720" s="27"/>
      <c r="H720" s="27" t="s">
        <v>2121</v>
      </c>
      <c r="I720" s="28"/>
      <c r="J720" s="29">
        <v>-36.710299999999997</v>
      </c>
      <c r="K720" s="29">
        <v>-56.6721</v>
      </c>
      <c r="L720" s="26">
        <v>100</v>
      </c>
      <c r="N720" s="26" t="s">
        <v>2125</v>
      </c>
      <c r="Q720" s="31"/>
      <c r="R720" s="31"/>
    </row>
    <row r="721" spans="1:19" s="26" customFormat="1" ht="49.95" customHeight="1" x14ac:dyDescent="0.3">
      <c r="A721" s="27" t="s">
        <v>790</v>
      </c>
      <c r="B721" s="27"/>
      <c r="C721" s="27" t="s">
        <v>1062</v>
      </c>
      <c r="D721" s="27" t="s">
        <v>2064</v>
      </c>
      <c r="E721" s="27"/>
      <c r="G721" s="27"/>
      <c r="H721" s="27" t="s">
        <v>2068</v>
      </c>
      <c r="I721" s="28"/>
      <c r="J721" s="29">
        <v>-36.765000000000001</v>
      </c>
      <c r="K721" s="29">
        <v>-56.671900000000001</v>
      </c>
      <c r="L721" s="26">
        <v>100</v>
      </c>
      <c r="N721" s="26" t="s">
        <v>2126</v>
      </c>
      <c r="Q721" s="31"/>
      <c r="R721" s="31"/>
    </row>
    <row r="722" spans="1:19" s="26" customFormat="1" ht="49.95" customHeight="1" x14ac:dyDescent="0.3">
      <c r="A722" s="27" t="s">
        <v>790</v>
      </c>
      <c r="B722" s="27"/>
      <c r="C722" s="27" t="s">
        <v>1062</v>
      </c>
      <c r="D722" s="27" t="s">
        <v>2064</v>
      </c>
      <c r="E722" s="27"/>
      <c r="G722" s="27"/>
      <c r="H722" s="27" t="s">
        <v>2122</v>
      </c>
      <c r="I722" s="28"/>
      <c r="J722" s="29">
        <v>-36.765000000000001</v>
      </c>
      <c r="K722" s="29">
        <v>-56.671900000000001</v>
      </c>
      <c r="L722" s="26">
        <v>100</v>
      </c>
      <c r="N722" s="26" t="s">
        <v>2126</v>
      </c>
      <c r="Q722" s="31"/>
      <c r="R722" s="31"/>
    </row>
    <row r="723" spans="1:19" s="26" customFormat="1" ht="49.95" customHeight="1" x14ac:dyDescent="0.3">
      <c r="A723" s="27" t="s">
        <v>790</v>
      </c>
      <c r="B723" s="27"/>
      <c r="C723" s="27" t="s">
        <v>1062</v>
      </c>
      <c r="D723" s="27" t="s">
        <v>2064</v>
      </c>
      <c r="E723" s="27"/>
      <c r="G723" s="27"/>
      <c r="H723" s="27" t="s">
        <v>2119</v>
      </c>
      <c r="I723" s="28"/>
      <c r="J723" s="29">
        <v>-36.765000000000001</v>
      </c>
      <c r="K723" s="29">
        <v>-56.671900000000001</v>
      </c>
      <c r="L723" s="26">
        <v>100</v>
      </c>
      <c r="N723" s="26" t="s">
        <v>2126</v>
      </c>
      <c r="Q723" s="31"/>
      <c r="R723" s="31"/>
    </row>
    <row r="724" spans="1:19" s="26" customFormat="1" ht="49.95" customHeight="1" x14ac:dyDescent="0.3">
      <c r="A724" s="27" t="s">
        <v>790</v>
      </c>
      <c r="B724" s="27"/>
      <c r="C724" s="27" t="s">
        <v>1062</v>
      </c>
      <c r="D724" s="27" t="s">
        <v>2064</v>
      </c>
      <c r="E724" s="27"/>
      <c r="G724" s="27"/>
      <c r="H724" s="27" t="s">
        <v>2121</v>
      </c>
      <c r="I724" s="28"/>
      <c r="J724" s="29">
        <v>-36.765000000000001</v>
      </c>
      <c r="K724" s="29">
        <v>-56.671900000000001</v>
      </c>
      <c r="L724" s="26">
        <v>100</v>
      </c>
      <c r="N724" s="26" t="s">
        <v>2126</v>
      </c>
      <c r="Q724" s="31"/>
      <c r="R724" s="31"/>
    </row>
    <row r="725" spans="1:19" s="26" customFormat="1" ht="49.95" customHeight="1" x14ac:dyDescent="0.3">
      <c r="A725" s="27" t="s">
        <v>790</v>
      </c>
      <c r="B725" s="27"/>
      <c r="C725" s="27" t="s">
        <v>1062</v>
      </c>
      <c r="D725" s="27" t="s">
        <v>2064</v>
      </c>
      <c r="E725" s="27"/>
      <c r="G725" s="27"/>
      <c r="H725" s="27" t="s">
        <v>2068</v>
      </c>
      <c r="I725" s="28"/>
      <c r="J725" s="29">
        <v>-37.123600000000003</v>
      </c>
      <c r="K725" s="29">
        <v>-56.856200000000001</v>
      </c>
      <c r="L725" s="26">
        <v>100</v>
      </c>
      <c r="N725" s="26" t="s">
        <v>2127</v>
      </c>
      <c r="Q725" s="31"/>
      <c r="R725" s="31"/>
    </row>
    <row r="726" spans="1:19" s="26" customFormat="1" ht="49.95" customHeight="1" x14ac:dyDescent="0.3">
      <c r="A726" s="27" t="s">
        <v>790</v>
      </c>
      <c r="B726" s="27"/>
      <c r="C726" s="27" t="s">
        <v>1062</v>
      </c>
      <c r="D726" s="27" t="s">
        <v>2064</v>
      </c>
      <c r="E726" s="27"/>
      <c r="G726" s="27"/>
      <c r="H726" s="27" t="s">
        <v>2119</v>
      </c>
      <c r="I726" s="28"/>
      <c r="J726" s="29">
        <v>-37.123600000000003</v>
      </c>
      <c r="K726" s="29">
        <v>-56.856200000000001</v>
      </c>
      <c r="L726" s="26">
        <v>100</v>
      </c>
      <c r="N726" s="26" t="s">
        <v>2128</v>
      </c>
      <c r="Q726" s="31"/>
      <c r="R726" s="31"/>
    </row>
    <row r="727" spans="1:19" s="26" customFormat="1" ht="49.95" customHeight="1" x14ac:dyDescent="0.3">
      <c r="A727" s="27" t="s">
        <v>790</v>
      </c>
      <c r="B727" s="27"/>
      <c r="C727" s="27" t="s">
        <v>1062</v>
      </c>
      <c r="D727" s="27" t="s">
        <v>2064</v>
      </c>
      <c r="E727" s="27"/>
      <c r="G727" s="27"/>
      <c r="H727" s="27" t="s">
        <v>2068</v>
      </c>
      <c r="I727" s="28"/>
      <c r="J727" s="37">
        <v>-37.280200000000001</v>
      </c>
      <c r="K727" s="37">
        <v>-56.982399999999998</v>
      </c>
      <c r="L727" s="26">
        <v>100</v>
      </c>
      <c r="N727" s="26" t="s">
        <v>2129</v>
      </c>
      <c r="Q727" s="31"/>
      <c r="R727" s="31"/>
    </row>
    <row r="728" spans="1:19" s="26" customFormat="1" ht="49.95" customHeight="1" x14ac:dyDescent="0.3">
      <c r="A728" s="27" t="s">
        <v>790</v>
      </c>
      <c r="B728" s="27"/>
      <c r="C728" s="27" t="s">
        <v>1062</v>
      </c>
      <c r="D728" s="27" t="s">
        <v>2064</v>
      </c>
      <c r="E728" s="27"/>
      <c r="G728" s="27"/>
      <c r="H728" s="27" t="s">
        <v>2130</v>
      </c>
      <c r="I728" s="28"/>
      <c r="J728" s="29">
        <v>-38.035699999999999</v>
      </c>
      <c r="K728" s="29">
        <v>-57.527299999999997</v>
      </c>
      <c r="L728" s="26">
        <v>1000</v>
      </c>
      <c r="N728" s="26" t="s">
        <v>2072</v>
      </c>
      <c r="Q728" s="31"/>
      <c r="R728" s="31"/>
    </row>
    <row r="729" spans="1:19" s="26" customFormat="1" ht="49.95" customHeight="1" x14ac:dyDescent="0.3">
      <c r="A729" s="27" t="s">
        <v>790</v>
      </c>
      <c r="B729" s="27"/>
      <c r="C729" s="27" t="s">
        <v>1062</v>
      </c>
      <c r="D729" s="27" t="s">
        <v>2064</v>
      </c>
      <c r="E729" s="27"/>
      <c r="G729" s="27"/>
      <c r="H729" s="27" t="s">
        <v>2069</v>
      </c>
      <c r="I729" s="28"/>
      <c r="J729" s="29">
        <v>-38.035699999999999</v>
      </c>
      <c r="K729" s="29">
        <v>-57.527299999999997</v>
      </c>
      <c r="L729" s="26">
        <v>1000</v>
      </c>
      <c r="N729" s="26" t="s">
        <v>2072</v>
      </c>
      <c r="Q729" s="31"/>
      <c r="R729" s="31"/>
    </row>
    <row r="730" spans="1:19" s="26" customFormat="1" ht="49.95" customHeight="1" x14ac:dyDescent="0.3">
      <c r="A730" s="27" t="s">
        <v>790</v>
      </c>
      <c r="B730" s="27"/>
      <c r="C730" s="27" t="s">
        <v>1062</v>
      </c>
      <c r="D730" s="27" t="s">
        <v>1967</v>
      </c>
      <c r="E730" s="27" t="s">
        <v>1958</v>
      </c>
      <c r="G730" s="27"/>
      <c r="H730" s="27" t="s">
        <v>1968</v>
      </c>
      <c r="I730" s="27" t="s">
        <v>1969</v>
      </c>
      <c r="J730" s="46">
        <v>-34.916600000000003</v>
      </c>
      <c r="K730" s="46">
        <v>-55.922600000000003</v>
      </c>
      <c r="L730" s="26">
        <v>100</v>
      </c>
      <c r="N730" s="26" t="s">
        <v>1570</v>
      </c>
      <c r="Q730" s="31"/>
      <c r="R730" s="31"/>
    </row>
    <row r="731" spans="1:19" ht="49.95" customHeight="1" x14ac:dyDescent="0.3">
      <c r="A731" s="15" t="s">
        <v>790</v>
      </c>
      <c r="B731" s="15"/>
      <c r="C731" s="15" t="s">
        <v>1062</v>
      </c>
      <c r="D731" s="62" t="s">
        <v>1492</v>
      </c>
      <c r="E731" s="68"/>
      <c r="H731" s="7" t="s">
        <v>1806</v>
      </c>
      <c r="I731" s="15" t="s">
        <v>1503</v>
      </c>
      <c r="J731" s="6">
        <v>-25.5</v>
      </c>
      <c r="K731" s="6">
        <v>-48.5</v>
      </c>
      <c r="L731" s="6">
        <v>1000</v>
      </c>
      <c r="N731" s="14" t="s">
        <v>1500</v>
      </c>
      <c r="S731" s="14"/>
    </row>
    <row r="732" spans="1:19" s="26" customFormat="1" ht="49.95" customHeight="1" x14ac:dyDescent="0.3">
      <c r="A732" s="27" t="s">
        <v>790</v>
      </c>
      <c r="B732" s="27"/>
      <c r="C732" s="27" t="s">
        <v>1062</v>
      </c>
      <c r="D732" s="27" t="s">
        <v>1960</v>
      </c>
      <c r="E732" s="27" t="s">
        <v>1958</v>
      </c>
      <c r="F732" s="44"/>
      <c r="G732" s="27"/>
      <c r="H732" s="27" t="s">
        <v>1970</v>
      </c>
      <c r="I732" s="27" t="s">
        <v>1961</v>
      </c>
      <c r="J732" s="46">
        <v>-34.672800000000002</v>
      </c>
      <c r="K732" s="46">
        <v>-54.158000000000001</v>
      </c>
      <c r="L732" s="26">
        <v>100</v>
      </c>
      <c r="N732" s="26" t="s">
        <v>1962</v>
      </c>
      <c r="Q732" s="31"/>
      <c r="R732" s="31"/>
    </row>
    <row r="733" spans="1:19" s="26" customFormat="1" ht="49.95" customHeight="1" x14ac:dyDescent="0.3">
      <c r="A733" s="27" t="s">
        <v>790</v>
      </c>
      <c r="B733" s="27"/>
      <c r="C733" s="27" t="s">
        <v>1062</v>
      </c>
      <c r="D733" s="27" t="s">
        <v>1960</v>
      </c>
      <c r="E733" s="27" t="s">
        <v>1958</v>
      </c>
      <c r="G733" s="27"/>
      <c r="H733" s="27" t="s">
        <v>1971</v>
      </c>
      <c r="I733" s="27" t="s">
        <v>1961</v>
      </c>
      <c r="J733" s="46">
        <v>-34.916600000000003</v>
      </c>
      <c r="K733" s="46">
        <v>-55.922600000000003</v>
      </c>
      <c r="L733" s="26">
        <v>100</v>
      </c>
      <c r="N733" s="26" t="s">
        <v>1570</v>
      </c>
      <c r="Q733" s="31"/>
      <c r="R733" s="31"/>
    </row>
    <row r="734" spans="1:19" s="26" customFormat="1" ht="49.95" customHeight="1" x14ac:dyDescent="0.3">
      <c r="A734" s="27" t="s">
        <v>790</v>
      </c>
      <c r="B734" s="27"/>
      <c r="C734" s="27" t="s">
        <v>1062</v>
      </c>
      <c r="D734" s="27" t="s">
        <v>1960</v>
      </c>
      <c r="E734" s="27" t="s">
        <v>1958</v>
      </c>
      <c r="G734" s="27"/>
      <c r="H734" s="27" t="s">
        <v>1795</v>
      </c>
      <c r="I734" s="27" t="s">
        <v>1961</v>
      </c>
      <c r="J734" s="46">
        <v>-34.672800000000002</v>
      </c>
      <c r="K734" s="46">
        <v>-54.158000000000001</v>
      </c>
      <c r="L734" s="26">
        <v>100</v>
      </c>
      <c r="N734" s="26" t="s">
        <v>1962</v>
      </c>
      <c r="Q734" s="31"/>
      <c r="R734" s="31"/>
    </row>
    <row r="735" spans="1:19" s="26" customFormat="1" ht="49.95" customHeight="1" x14ac:dyDescent="0.3">
      <c r="A735" s="27" t="s">
        <v>778</v>
      </c>
      <c r="B735" s="27"/>
      <c r="C735" s="27" t="s">
        <v>1062</v>
      </c>
      <c r="D735" s="27" t="s">
        <v>1960</v>
      </c>
      <c r="E735" s="27" t="s">
        <v>1958</v>
      </c>
      <c r="G735" s="27"/>
      <c r="H735" s="27" t="s">
        <v>1795</v>
      </c>
      <c r="I735" s="27" t="s">
        <v>1961</v>
      </c>
      <c r="J735" s="46">
        <v>-34.916600000000003</v>
      </c>
      <c r="K735" s="46">
        <v>-55.922600000000003</v>
      </c>
      <c r="L735" s="26">
        <v>100</v>
      </c>
      <c r="N735" s="26" t="s">
        <v>1570</v>
      </c>
      <c r="Q735" s="31"/>
      <c r="R735" s="31"/>
    </row>
    <row r="736" spans="1:19" s="26" customFormat="1" ht="49.95" customHeight="1" x14ac:dyDescent="0.3">
      <c r="A736" s="27" t="s">
        <v>778</v>
      </c>
      <c r="B736" s="27"/>
      <c r="C736" s="27" t="s">
        <v>1062</v>
      </c>
      <c r="D736" s="27" t="s">
        <v>1960</v>
      </c>
      <c r="E736" s="27" t="s">
        <v>1958</v>
      </c>
      <c r="G736" s="27"/>
      <c r="H736" s="27" t="s">
        <v>1795</v>
      </c>
      <c r="I736" s="27" t="s">
        <v>1969</v>
      </c>
      <c r="J736" s="46">
        <v>-34.672800000000002</v>
      </c>
      <c r="K736" s="46">
        <v>-54.158000000000001</v>
      </c>
      <c r="L736" s="26">
        <v>100</v>
      </c>
      <c r="N736" s="26" t="s">
        <v>1962</v>
      </c>
      <c r="Q736" s="31"/>
      <c r="R736" s="31"/>
    </row>
    <row r="737" spans="1:22" ht="49.95" customHeight="1" x14ac:dyDescent="0.3">
      <c r="A737" s="27" t="s">
        <v>983</v>
      </c>
      <c r="B737" s="7" t="s">
        <v>2051</v>
      </c>
      <c r="C737" s="7" t="s">
        <v>1062</v>
      </c>
      <c r="D737" s="15" t="s">
        <v>2024</v>
      </c>
      <c r="E737" s="7"/>
      <c r="F737" s="6"/>
      <c r="H737" s="7" t="s">
        <v>2033</v>
      </c>
      <c r="I737" s="15"/>
      <c r="J737" s="16"/>
      <c r="K737" s="16"/>
      <c r="M737" s="48" t="s">
        <v>2034</v>
      </c>
      <c r="N737" s="6" t="s">
        <v>2036</v>
      </c>
    </row>
    <row r="738" spans="1:22" ht="49.95" customHeight="1" x14ac:dyDescent="0.3">
      <c r="A738" s="27" t="s">
        <v>983</v>
      </c>
      <c r="B738" s="27" t="s">
        <v>1692</v>
      </c>
      <c r="C738" s="27" t="s">
        <v>1062</v>
      </c>
      <c r="D738" s="27" t="s">
        <v>1972</v>
      </c>
      <c r="E738" s="7"/>
      <c r="F738" s="6"/>
      <c r="H738" s="7" t="s">
        <v>1988</v>
      </c>
      <c r="J738" s="47">
        <v>-37.933500000000002</v>
      </c>
      <c r="K738" s="47">
        <v>-54.191400000000002</v>
      </c>
      <c r="L738" s="6">
        <v>1000</v>
      </c>
      <c r="N738" s="6" t="s">
        <v>2003</v>
      </c>
    </row>
    <row r="739" spans="1:22" s="26" customFormat="1" ht="49.95" customHeight="1" x14ac:dyDescent="0.3">
      <c r="A739" s="27" t="s">
        <v>983</v>
      </c>
      <c r="B739" s="28"/>
      <c r="C739" s="28" t="s">
        <v>1062</v>
      </c>
      <c r="D739" s="61" t="s">
        <v>2150</v>
      </c>
      <c r="E739" s="27"/>
      <c r="G739" s="27"/>
      <c r="H739" s="27" t="s">
        <v>2147</v>
      </c>
      <c r="I739" s="28"/>
      <c r="J739" s="42">
        <v>-52.1</v>
      </c>
      <c r="K739" s="37">
        <v>-32.166600000000003</v>
      </c>
      <c r="L739" s="26">
        <v>100</v>
      </c>
      <c r="N739" s="26" t="s">
        <v>2148</v>
      </c>
      <c r="O739" s="25"/>
      <c r="P739" s="25"/>
      <c r="Q739" s="53"/>
      <c r="R739" s="31"/>
      <c r="S739" s="54"/>
      <c r="T739" s="25"/>
      <c r="U739" s="25"/>
      <c r="V739" s="25"/>
    </row>
    <row r="740" spans="1:22" s="26" customFormat="1" ht="49.95" customHeight="1" x14ac:dyDescent="0.3">
      <c r="A740" s="27" t="s">
        <v>983</v>
      </c>
      <c r="B740" s="27"/>
      <c r="C740" s="27" t="s">
        <v>1063</v>
      </c>
      <c r="D740" s="27" t="s">
        <v>2064</v>
      </c>
      <c r="E740" s="27"/>
      <c r="G740" s="27"/>
      <c r="H740" s="27" t="s">
        <v>2068</v>
      </c>
      <c r="I740" s="28"/>
      <c r="J740" s="29">
        <v>-36.542000000000002</v>
      </c>
      <c r="K740" s="29">
        <v>-56.686300000000003</v>
      </c>
      <c r="L740" s="26">
        <v>100</v>
      </c>
      <c r="N740" s="26" t="s">
        <v>2123</v>
      </c>
      <c r="Q740" s="31"/>
      <c r="R740" s="31"/>
    </row>
    <row r="741" spans="1:22" s="26" customFormat="1" ht="49.95" customHeight="1" x14ac:dyDescent="0.3">
      <c r="A741" s="27" t="s">
        <v>983</v>
      </c>
      <c r="B741" s="27"/>
      <c r="C741" s="27" t="s">
        <v>1063</v>
      </c>
      <c r="D741" s="27" t="s">
        <v>2064</v>
      </c>
      <c r="E741" s="27"/>
      <c r="G741" s="27"/>
      <c r="H741" s="27" t="s">
        <v>2122</v>
      </c>
      <c r="I741" s="28"/>
      <c r="J741" s="29">
        <v>-36.6586</v>
      </c>
      <c r="K741" s="46">
        <v>-56.678199999999997</v>
      </c>
      <c r="L741" s="26">
        <v>100</v>
      </c>
      <c r="N741" s="26" t="s">
        <v>2124</v>
      </c>
      <c r="Q741" s="31"/>
      <c r="R741" s="31"/>
    </row>
    <row r="742" spans="1:22" s="26" customFormat="1" ht="49.95" customHeight="1" x14ac:dyDescent="0.3">
      <c r="A742" s="27" t="s">
        <v>983</v>
      </c>
      <c r="B742" s="27"/>
      <c r="C742" s="27" t="s">
        <v>1063</v>
      </c>
      <c r="D742" s="27" t="s">
        <v>2064</v>
      </c>
      <c r="E742" s="27"/>
      <c r="G742" s="27"/>
      <c r="H742" s="27" t="s">
        <v>2068</v>
      </c>
      <c r="I742" s="28"/>
      <c r="J742" s="29">
        <v>-36.710299999999997</v>
      </c>
      <c r="K742" s="29">
        <v>-56.6721</v>
      </c>
      <c r="L742" s="26">
        <v>100</v>
      </c>
      <c r="N742" s="26" t="s">
        <v>2125</v>
      </c>
      <c r="Q742" s="31"/>
      <c r="R742" s="31"/>
    </row>
    <row r="743" spans="1:22" s="26" customFormat="1" ht="49.95" customHeight="1" x14ac:dyDescent="0.3">
      <c r="A743" s="27" t="s">
        <v>983</v>
      </c>
      <c r="B743" s="27"/>
      <c r="C743" s="27" t="s">
        <v>1063</v>
      </c>
      <c r="D743" s="27" t="s">
        <v>2064</v>
      </c>
      <c r="E743" s="27"/>
      <c r="G743" s="27"/>
      <c r="H743" s="27" t="s">
        <v>2068</v>
      </c>
      <c r="I743" s="28"/>
      <c r="J743" s="29">
        <v>-36.765000000000001</v>
      </c>
      <c r="K743" s="29">
        <v>-56.671900000000001</v>
      </c>
      <c r="L743" s="26">
        <v>100</v>
      </c>
      <c r="N743" s="26" t="s">
        <v>2126</v>
      </c>
      <c r="Q743" s="31"/>
      <c r="R743" s="31"/>
    </row>
    <row r="744" spans="1:22" s="26" customFormat="1" ht="49.95" customHeight="1" x14ac:dyDescent="0.3">
      <c r="A744" s="27" t="s">
        <v>983</v>
      </c>
      <c r="B744" s="27"/>
      <c r="C744" s="27" t="s">
        <v>1063</v>
      </c>
      <c r="D744" s="27" t="s">
        <v>2064</v>
      </c>
      <c r="E744" s="27"/>
      <c r="G744" s="27"/>
      <c r="H744" s="27" t="s">
        <v>2122</v>
      </c>
      <c r="I744" s="28"/>
      <c r="J744" s="29">
        <v>-36.765000000000001</v>
      </c>
      <c r="K744" s="29">
        <v>-56.671900000000001</v>
      </c>
      <c r="L744" s="26">
        <v>100</v>
      </c>
      <c r="N744" s="26" t="s">
        <v>2126</v>
      </c>
      <c r="Q744" s="31"/>
      <c r="R744" s="31"/>
    </row>
    <row r="745" spans="1:22" s="26" customFormat="1" ht="49.95" customHeight="1" x14ac:dyDescent="0.3">
      <c r="A745" s="27" t="s">
        <v>983</v>
      </c>
      <c r="B745" s="27"/>
      <c r="C745" s="27" t="s">
        <v>1063</v>
      </c>
      <c r="D745" s="27" t="s">
        <v>2064</v>
      </c>
      <c r="E745" s="27"/>
      <c r="G745" s="27"/>
      <c r="H745" s="27" t="s">
        <v>2135</v>
      </c>
      <c r="I745" s="28"/>
      <c r="J745" s="29">
        <v>-36.765000000000001</v>
      </c>
      <c r="K745" s="29">
        <v>-56.671900000000001</v>
      </c>
      <c r="L745" s="26">
        <v>100</v>
      </c>
      <c r="N745" s="26" t="s">
        <v>2126</v>
      </c>
      <c r="Q745" s="31"/>
      <c r="R745" s="31"/>
    </row>
    <row r="746" spans="1:22" s="26" customFormat="1" ht="49.95" customHeight="1" x14ac:dyDescent="0.3">
      <c r="A746" s="27" t="s">
        <v>983</v>
      </c>
      <c r="B746" s="27"/>
      <c r="C746" s="27" t="s">
        <v>1063</v>
      </c>
      <c r="D746" s="27" t="s">
        <v>2064</v>
      </c>
      <c r="E746" s="27"/>
      <c r="G746" s="27"/>
      <c r="H746" s="27" t="s">
        <v>2068</v>
      </c>
      <c r="I746" s="28"/>
      <c r="J746" s="29">
        <v>-37.123600000000003</v>
      </c>
      <c r="K746" s="29">
        <v>-56.856200000000001</v>
      </c>
      <c r="L746" s="26">
        <v>100</v>
      </c>
      <c r="N746" s="26" t="s">
        <v>2127</v>
      </c>
      <c r="Q746" s="31"/>
      <c r="R746" s="31"/>
    </row>
    <row r="747" spans="1:22" s="26" customFormat="1" ht="49.95" customHeight="1" x14ac:dyDescent="0.3">
      <c r="A747" s="27" t="s">
        <v>983</v>
      </c>
      <c r="B747" s="27"/>
      <c r="C747" s="27" t="s">
        <v>1063</v>
      </c>
      <c r="D747" s="27" t="s">
        <v>2064</v>
      </c>
      <c r="E747" s="27"/>
      <c r="G747" s="27"/>
      <c r="H747" s="27" t="s">
        <v>2068</v>
      </c>
      <c r="I747" s="28"/>
      <c r="J747" s="37">
        <v>-37.280200000000001</v>
      </c>
      <c r="K747" s="37">
        <v>-56.982399999999998</v>
      </c>
      <c r="L747" s="26">
        <v>100</v>
      </c>
      <c r="N747" s="26" t="s">
        <v>2129</v>
      </c>
      <c r="Q747" s="31"/>
      <c r="R747" s="31"/>
    </row>
    <row r="748" spans="1:22" s="26" customFormat="1" ht="49.95" customHeight="1" x14ac:dyDescent="0.3">
      <c r="A748" s="27" t="s">
        <v>983</v>
      </c>
      <c r="B748" s="27"/>
      <c r="C748" s="27" t="s">
        <v>1063</v>
      </c>
      <c r="D748" s="27" t="s">
        <v>2064</v>
      </c>
      <c r="E748" s="27"/>
      <c r="G748" s="27"/>
      <c r="H748" s="27" t="s">
        <v>2136</v>
      </c>
      <c r="I748" s="28"/>
      <c r="J748" s="29">
        <v>-38.035699999999999</v>
      </c>
      <c r="K748" s="29">
        <v>-57.527299999999997</v>
      </c>
      <c r="L748" s="26">
        <v>1000</v>
      </c>
      <c r="N748" s="26" t="s">
        <v>2072</v>
      </c>
      <c r="Q748" s="31"/>
      <c r="R748" s="31"/>
    </row>
    <row r="749" spans="1:22" s="26" customFormat="1" ht="49.95" customHeight="1" x14ac:dyDescent="0.3">
      <c r="A749" s="27" t="s">
        <v>983</v>
      </c>
      <c r="B749" s="27"/>
      <c r="C749" s="27" t="s">
        <v>1063</v>
      </c>
      <c r="D749" s="27" t="s">
        <v>2064</v>
      </c>
      <c r="E749" s="27"/>
      <c r="G749" s="27"/>
      <c r="H749" s="27" t="s">
        <v>2137</v>
      </c>
      <c r="I749" s="28"/>
      <c r="J749" s="29">
        <v>-38.035699999999999</v>
      </c>
      <c r="K749" s="29">
        <v>-57.527299999999997</v>
      </c>
      <c r="L749" s="26">
        <v>1000</v>
      </c>
      <c r="N749" s="26" t="s">
        <v>2072</v>
      </c>
      <c r="Q749" s="31"/>
      <c r="R749" s="31"/>
    </row>
    <row r="750" spans="1:22" s="26" customFormat="1" ht="49.95" customHeight="1" x14ac:dyDescent="0.3">
      <c r="A750" s="27" t="s">
        <v>983</v>
      </c>
      <c r="B750" s="27"/>
      <c r="C750" s="27" t="s">
        <v>1063</v>
      </c>
      <c r="D750" s="27" t="s">
        <v>2064</v>
      </c>
      <c r="E750" s="27"/>
      <c r="G750" s="27"/>
      <c r="H750" s="27" t="s">
        <v>2138</v>
      </c>
      <c r="I750" s="28"/>
      <c r="J750" s="29">
        <v>-38.035699999999999</v>
      </c>
      <c r="K750" s="29">
        <v>-57.527299999999997</v>
      </c>
      <c r="L750" s="26">
        <v>1000</v>
      </c>
      <c r="N750" s="26" t="s">
        <v>2072</v>
      </c>
      <c r="Q750" s="31"/>
      <c r="R750" s="31"/>
    </row>
    <row r="751" spans="1:22" s="26" customFormat="1" ht="49.95" customHeight="1" x14ac:dyDescent="0.3">
      <c r="A751" s="27" t="s">
        <v>983</v>
      </c>
      <c r="B751" s="15" t="s">
        <v>1692</v>
      </c>
      <c r="C751" s="27" t="s">
        <v>1063</v>
      </c>
      <c r="D751" s="28" t="s">
        <v>1937</v>
      </c>
      <c r="E751" s="28"/>
      <c r="G751" s="27"/>
      <c r="H751" s="27" t="s">
        <v>1940</v>
      </c>
      <c r="I751" s="28"/>
      <c r="J751" s="37">
        <v>-53.366599999999998</v>
      </c>
      <c r="K751" s="37">
        <v>-73.416600000000003</v>
      </c>
      <c r="L751" s="26">
        <v>100</v>
      </c>
      <c r="N751" s="26" t="s">
        <v>1938</v>
      </c>
      <c r="Q751" s="38"/>
      <c r="R751" s="39"/>
      <c r="S751" s="25"/>
      <c r="T751" s="25"/>
      <c r="U751" s="25"/>
    </row>
    <row r="752" spans="1:22" s="26" customFormat="1" ht="49.95" customHeight="1" x14ac:dyDescent="0.3">
      <c r="A752" s="27" t="s">
        <v>983</v>
      </c>
      <c r="B752" s="15" t="s">
        <v>1692</v>
      </c>
      <c r="C752" s="27" t="s">
        <v>1063</v>
      </c>
      <c r="D752" s="28" t="s">
        <v>1937</v>
      </c>
      <c r="E752" s="28"/>
      <c r="G752" s="27"/>
      <c r="H752" s="27" t="s">
        <v>1941</v>
      </c>
      <c r="I752" s="28"/>
      <c r="J752" s="37">
        <v>-53.636499999999998</v>
      </c>
      <c r="K752" s="37">
        <v>-70.930499999999995</v>
      </c>
      <c r="L752" s="26">
        <v>1000</v>
      </c>
      <c r="N752" s="26" t="s">
        <v>1939</v>
      </c>
      <c r="Q752" s="38"/>
      <c r="R752" s="39"/>
      <c r="S752" s="25"/>
      <c r="T752" s="25"/>
      <c r="U752" s="25"/>
    </row>
    <row r="753" spans="1:22" ht="49.95" customHeight="1" x14ac:dyDescent="0.3">
      <c r="A753" s="7" t="s">
        <v>983</v>
      </c>
      <c r="C753" s="7" t="s">
        <v>1062</v>
      </c>
      <c r="D753" s="15" t="s">
        <v>1363</v>
      </c>
      <c r="E753" s="7"/>
      <c r="F753" s="6"/>
      <c r="H753" s="7" t="s">
        <v>1807</v>
      </c>
      <c r="I753" s="7" t="s">
        <v>1357</v>
      </c>
      <c r="J753" s="8">
        <v>-27.116700000000002</v>
      </c>
      <c r="K753" s="8">
        <v>-70.866699999999994</v>
      </c>
      <c r="L753" s="6">
        <v>10</v>
      </c>
      <c r="N753" s="6" t="s">
        <v>1356</v>
      </c>
      <c r="V753" s="6" t="s">
        <v>1360</v>
      </c>
    </row>
    <row r="754" spans="1:22" ht="49.95" customHeight="1" x14ac:dyDescent="0.3">
      <c r="A754" s="7" t="s">
        <v>983</v>
      </c>
      <c r="C754" s="7" t="s">
        <v>1062</v>
      </c>
      <c r="D754" s="15" t="s">
        <v>1363</v>
      </c>
      <c r="E754" s="7"/>
      <c r="F754" s="6"/>
      <c r="H754" s="7" t="s">
        <v>1803</v>
      </c>
      <c r="I754" s="7" t="s">
        <v>1362</v>
      </c>
      <c r="J754" s="8">
        <v>-30.25</v>
      </c>
      <c r="K754" s="8">
        <v>-71.333299999999994</v>
      </c>
      <c r="L754" s="6">
        <v>10</v>
      </c>
      <c r="N754" s="6" t="s">
        <v>1361</v>
      </c>
    </row>
    <row r="755" spans="1:22" ht="49.95" customHeight="1" x14ac:dyDescent="0.3">
      <c r="A755" s="7" t="s">
        <v>983</v>
      </c>
      <c r="C755" s="7" t="s">
        <v>1062</v>
      </c>
      <c r="D755" s="15" t="s">
        <v>1363</v>
      </c>
      <c r="E755" s="7"/>
      <c r="F755" s="6"/>
      <c r="H755" s="7" t="s">
        <v>1803</v>
      </c>
      <c r="I755" s="7" t="s">
        <v>1362</v>
      </c>
      <c r="J755" s="8">
        <v>-30.25</v>
      </c>
      <c r="K755" s="8">
        <v>-71.333299999999994</v>
      </c>
      <c r="L755" s="6">
        <v>10</v>
      </c>
      <c r="N755" s="6" t="s">
        <v>1361</v>
      </c>
    </row>
    <row r="756" spans="1:22" ht="49.95" customHeight="1" x14ac:dyDescent="0.3">
      <c r="A756" s="27" t="s">
        <v>983</v>
      </c>
      <c r="B756" s="15" t="s">
        <v>1692</v>
      </c>
      <c r="C756" s="7" t="s">
        <v>1063</v>
      </c>
      <c r="D756" s="15" t="s">
        <v>1630</v>
      </c>
      <c r="E756" s="7"/>
      <c r="F756" s="6"/>
      <c r="H756" s="7" t="s">
        <v>1810</v>
      </c>
      <c r="I756" s="15" t="s">
        <v>1631</v>
      </c>
      <c r="J756" s="8">
        <v>-42.195999999999998</v>
      </c>
      <c r="K756" s="8">
        <v>-73.070099999999996</v>
      </c>
      <c r="L756" s="6">
        <v>10000</v>
      </c>
      <c r="N756" s="14" t="s">
        <v>1632</v>
      </c>
    </row>
    <row r="757" spans="1:22" ht="49.95" customHeight="1" x14ac:dyDescent="0.3">
      <c r="A757" s="28" t="s">
        <v>983</v>
      </c>
      <c r="B757" s="15" t="s">
        <v>1692</v>
      </c>
      <c r="C757" s="7" t="s">
        <v>1063</v>
      </c>
      <c r="D757" s="15" t="s">
        <v>1630</v>
      </c>
      <c r="E757" s="7"/>
      <c r="F757" s="6"/>
      <c r="H757" s="7" t="s">
        <v>1810</v>
      </c>
      <c r="I757" s="15" t="s">
        <v>1631</v>
      </c>
      <c r="J757" s="8">
        <v>-45.383000000000003</v>
      </c>
      <c r="K757" s="8">
        <f>--73.4766</f>
        <v>73.476600000000005</v>
      </c>
      <c r="L757" s="6">
        <v>10000</v>
      </c>
      <c r="N757" s="14" t="s">
        <v>1633</v>
      </c>
    </row>
    <row r="758" spans="1:22" ht="49.95" customHeight="1" x14ac:dyDescent="0.3">
      <c r="A758" s="28" t="s">
        <v>983</v>
      </c>
      <c r="B758" s="15" t="s">
        <v>1692</v>
      </c>
      <c r="C758" s="7" t="s">
        <v>1063</v>
      </c>
      <c r="D758" s="15" t="s">
        <v>1630</v>
      </c>
      <c r="E758" s="7"/>
      <c r="F758" s="6"/>
      <c r="H758" s="7" t="s">
        <v>1810</v>
      </c>
      <c r="I758" s="15" t="s">
        <v>1631</v>
      </c>
      <c r="J758" s="16">
        <v>-53.9238</v>
      </c>
      <c r="K758" s="8">
        <v>-71.036600000000007</v>
      </c>
      <c r="L758" s="6">
        <v>10000</v>
      </c>
      <c r="N758" s="14" t="s">
        <v>1634</v>
      </c>
    </row>
    <row r="759" spans="1:22" ht="49.95" customHeight="1" x14ac:dyDescent="0.3">
      <c r="A759" s="7" t="s">
        <v>983</v>
      </c>
      <c r="C759" s="7" t="s">
        <v>1062</v>
      </c>
      <c r="D759" s="15" t="s">
        <v>1363</v>
      </c>
      <c r="E759" s="7"/>
      <c r="F759" s="6"/>
      <c r="H759" s="7" t="s">
        <v>1803</v>
      </c>
      <c r="I759" s="7" t="s">
        <v>1362</v>
      </c>
      <c r="J759" s="8">
        <v>-30.25</v>
      </c>
      <c r="K759" s="8">
        <v>-71.333299999999994</v>
      </c>
      <c r="L759" s="6">
        <v>10</v>
      </c>
      <c r="N759" s="6" t="s">
        <v>1361</v>
      </c>
    </row>
    <row r="760" spans="1:22" ht="49.95" customHeight="1" x14ac:dyDescent="0.3">
      <c r="A760" s="7" t="s">
        <v>983</v>
      </c>
      <c r="C760" s="7" t="s">
        <v>1062</v>
      </c>
      <c r="D760" s="15" t="s">
        <v>1363</v>
      </c>
      <c r="E760" s="7"/>
      <c r="F760" s="6"/>
      <c r="H760" s="7" t="s">
        <v>1803</v>
      </c>
      <c r="I760" s="7" t="s">
        <v>1362</v>
      </c>
      <c r="J760" s="8">
        <v>-30.25</v>
      </c>
      <c r="K760" s="8">
        <v>-71.333299999999994</v>
      </c>
      <c r="L760" s="6">
        <v>10</v>
      </c>
      <c r="N760" s="6" t="s">
        <v>1361</v>
      </c>
    </row>
    <row r="761" spans="1:22" ht="49.95" customHeight="1" x14ac:dyDescent="0.3">
      <c r="A761" s="7" t="s">
        <v>983</v>
      </c>
      <c r="C761" s="7" t="s">
        <v>1062</v>
      </c>
      <c r="D761" s="15" t="s">
        <v>1363</v>
      </c>
      <c r="E761" s="7"/>
      <c r="F761" s="6"/>
      <c r="H761" s="7" t="s">
        <v>1803</v>
      </c>
      <c r="I761" s="7" t="s">
        <v>1362</v>
      </c>
      <c r="J761" s="8">
        <v>-30.25</v>
      </c>
      <c r="K761" s="8">
        <v>-71.333299999999994</v>
      </c>
      <c r="L761" s="6">
        <v>10</v>
      </c>
      <c r="N761" s="6" t="s">
        <v>1361</v>
      </c>
    </row>
    <row r="762" spans="1:22" s="26" customFormat="1" ht="49.95" customHeight="1" x14ac:dyDescent="0.3">
      <c r="A762" s="27" t="s">
        <v>983</v>
      </c>
      <c r="B762" s="15" t="s">
        <v>1692</v>
      </c>
      <c r="C762" s="27" t="s">
        <v>1062</v>
      </c>
      <c r="D762" s="28" t="s">
        <v>1889</v>
      </c>
      <c r="E762" s="27"/>
      <c r="G762" s="27"/>
      <c r="H762" s="27" t="s">
        <v>2185</v>
      </c>
      <c r="I762" s="27" t="s">
        <v>1891</v>
      </c>
      <c r="J762" s="37">
        <v>-47.996400000000001</v>
      </c>
      <c r="K762" s="37">
        <v>-73.7624</v>
      </c>
      <c r="L762" s="26">
        <v>10000</v>
      </c>
      <c r="N762" s="26" t="s">
        <v>1894</v>
      </c>
      <c r="Q762" s="38"/>
      <c r="R762" s="39"/>
      <c r="S762" s="25"/>
      <c r="T762" s="25"/>
      <c r="U762" s="25"/>
      <c r="V762" s="25"/>
    </row>
    <row r="763" spans="1:22" s="26" customFormat="1" ht="49.95" customHeight="1" x14ac:dyDescent="0.3">
      <c r="A763" s="27" t="s">
        <v>983</v>
      </c>
      <c r="B763" s="15" t="s">
        <v>1692</v>
      </c>
      <c r="C763" s="27" t="s">
        <v>1062</v>
      </c>
      <c r="D763" s="28" t="s">
        <v>1889</v>
      </c>
      <c r="E763" s="27"/>
      <c r="G763" s="27"/>
      <c r="H763" s="27" t="s">
        <v>2185</v>
      </c>
      <c r="I763" s="27" t="s">
        <v>1891</v>
      </c>
      <c r="J763" s="37">
        <v>-47.9009</v>
      </c>
      <c r="K763" s="37">
        <v>-74.465299999999999</v>
      </c>
      <c r="L763" s="26">
        <v>10000</v>
      </c>
      <c r="N763" s="26" t="s">
        <v>1894</v>
      </c>
      <c r="Q763" s="38"/>
      <c r="R763" s="39"/>
      <c r="S763" s="25"/>
      <c r="T763" s="25"/>
      <c r="U763" s="25"/>
      <c r="V763" s="25"/>
    </row>
    <row r="764" spans="1:22" s="26" customFormat="1" ht="49.95" customHeight="1" x14ac:dyDescent="0.3">
      <c r="A764" s="27" t="s">
        <v>983</v>
      </c>
      <c r="B764" s="15" t="s">
        <v>1692</v>
      </c>
      <c r="C764" s="27" t="s">
        <v>1062</v>
      </c>
      <c r="D764" s="28" t="s">
        <v>1889</v>
      </c>
      <c r="E764" s="27"/>
      <c r="G764" s="27"/>
      <c r="H764" s="27" t="s">
        <v>2185</v>
      </c>
      <c r="I764" s="27" t="s">
        <v>1891</v>
      </c>
      <c r="J764" s="37">
        <v>-48.7699</v>
      </c>
      <c r="K764" s="37">
        <v>-74.410399999999996</v>
      </c>
      <c r="L764" s="26">
        <v>10000</v>
      </c>
      <c r="N764" s="26" t="s">
        <v>1894</v>
      </c>
      <c r="Q764" s="38"/>
      <c r="R764" s="39"/>
      <c r="S764" s="25"/>
      <c r="T764" s="25"/>
      <c r="U764" s="25"/>
      <c r="V764" s="25"/>
    </row>
    <row r="765" spans="1:22" s="26" customFormat="1" ht="49.95" customHeight="1" x14ac:dyDescent="0.3">
      <c r="A765" s="27" t="s">
        <v>983</v>
      </c>
      <c r="B765" s="15" t="s">
        <v>1692</v>
      </c>
      <c r="C765" s="27" t="s">
        <v>1062</v>
      </c>
      <c r="D765" s="28" t="s">
        <v>1889</v>
      </c>
      <c r="E765" s="27"/>
      <c r="G765" s="27"/>
      <c r="H765" s="27" t="s">
        <v>2185</v>
      </c>
      <c r="I765" s="27" t="s">
        <v>1891</v>
      </c>
      <c r="J765" s="37">
        <v>-49.5886</v>
      </c>
      <c r="K765" s="37">
        <v>-74.267499999999998</v>
      </c>
      <c r="L765" s="26">
        <v>10000</v>
      </c>
      <c r="N765" s="26" t="s">
        <v>1894</v>
      </c>
      <c r="Q765" s="38"/>
      <c r="R765" s="39"/>
      <c r="S765" s="25"/>
      <c r="T765" s="25"/>
      <c r="U765" s="25"/>
      <c r="V765" s="25"/>
    </row>
    <row r="766" spans="1:22" s="26" customFormat="1" ht="49.95" customHeight="1" x14ac:dyDescent="0.3">
      <c r="A766" s="27" t="s">
        <v>983</v>
      </c>
      <c r="B766" s="15" t="s">
        <v>1692</v>
      </c>
      <c r="C766" s="27" t="s">
        <v>1062</v>
      </c>
      <c r="D766" s="27" t="s">
        <v>1889</v>
      </c>
      <c r="E766" s="27"/>
      <c r="G766" s="27"/>
      <c r="H766" s="27" t="s">
        <v>2185</v>
      </c>
      <c r="I766" s="27" t="s">
        <v>1891</v>
      </c>
      <c r="J766" s="37">
        <v>-49.209699999999998</v>
      </c>
      <c r="K766" s="37">
        <v>-75.745199999999997</v>
      </c>
      <c r="L766" s="26">
        <v>10000</v>
      </c>
      <c r="N766" s="26" t="s">
        <v>1894</v>
      </c>
      <c r="Q766" s="38"/>
      <c r="R766" s="39"/>
      <c r="S766" s="25"/>
      <c r="T766" s="25"/>
      <c r="U766" s="25"/>
      <c r="V766" s="25"/>
    </row>
    <row r="767" spans="1:22" s="26" customFormat="1" ht="49.95" customHeight="1" x14ac:dyDescent="0.3">
      <c r="A767" s="27" t="s">
        <v>983</v>
      </c>
      <c r="B767" s="15" t="s">
        <v>1692</v>
      </c>
      <c r="C767" s="27" t="s">
        <v>1062</v>
      </c>
      <c r="D767" s="28" t="s">
        <v>1889</v>
      </c>
      <c r="E767" s="27"/>
      <c r="G767" s="27"/>
      <c r="H767" s="27" t="s">
        <v>2185</v>
      </c>
      <c r="I767" s="27" t="s">
        <v>1891</v>
      </c>
      <c r="J767" s="37">
        <v>-47.863599999999998</v>
      </c>
      <c r="K767" s="37">
        <v>-75.366399999999999</v>
      </c>
      <c r="L767" s="26">
        <v>10000</v>
      </c>
      <c r="N767" s="26" t="s">
        <v>1894</v>
      </c>
      <c r="Q767" s="38"/>
      <c r="R767" s="39"/>
      <c r="S767" s="25"/>
      <c r="T767" s="25"/>
      <c r="U767" s="25"/>
      <c r="V767" s="25"/>
    </row>
    <row r="768" spans="1:22" s="26" customFormat="1" ht="49.95" customHeight="1" x14ac:dyDescent="0.3">
      <c r="A768" s="27" t="s">
        <v>983</v>
      </c>
      <c r="B768" s="15" t="s">
        <v>1692</v>
      </c>
      <c r="C768" s="27" t="s">
        <v>1062</v>
      </c>
      <c r="D768" s="28" t="s">
        <v>1889</v>
      </c>
      <c r="E768" s="27"/>
      <c r="G768" s="27"/>
      <c r="H768" s="27" t="s">
        <v>2185</v>
      </c>
      <c r="I768" s="27" t="s">
        <v>1891</v>
      </c>
      <c r="J768" s="37">
        <v>-47.046500000000002</v>
      </c>
      <c r="K768" s="37">
        <v>-75.272999999999996</v>
      </c>
      <c r="L768" s="26">
        <v>10000</v>
      </c>
      <c r="N768" s="26" t="s">
        <v>1894</v>
      </c>
      <c r="Q768" s="38"/>
      <c r="R768" s="39"/>
      <c r="S768" s="25"/>
      <c r="T768" s="25"/>
      <c r="U768" s="25"/>
      <c r="V768" s="25"/>
    </row>
    <row r="769" spans="1:22" s="26" customFormat="1" ht="49.95" customHeight="1" x14ac:dyDescent="0.3">
      <c r="A769" s="27" t="s">
        <v>983</v>
      </c>
      <c r="B769" s="15" t="s">
        <v>1692</v>
      </c>
      <c r="C769" s="27" t="s">
        <v>1062</v>
      </c>
      <c r="D769" s="28" t="s">
        <v>1889</v>
      </c>
      <c r="E769" s="27"/>
      <c r="G769" s="27"/>
      <c r="H769" s="27" t="s">
        <v>2185</v>
      </c>
      <c r="I769" s="27" t="s">
        <v>1891</v>
      </c>
      <c r="J769" s="37">
        <v>-46.956600000000002</v>
      </c>
      <c r="K769" s="37">
        <v>-74.212800000000001</v>
      </c>
      <c r="L769" s="26">
        <v>10000</v>
      </c>
      <c r="N769" s="26" t="s">
        <v>1894</v>
      </c>
      <c r="Q769" s="38"/>
      <c r="R769" s="39"/>
      <c r="S769" s="25"/>
      <c r="T769" s="25"/>
      <c r="U769" s="25"/>
      <c r="V769" s="25"/>
    </row>
    <row r="770" spans="1:22" s="26" customFormat="1" ht="49.95" customHeight="1" x14ac:dyDescent="0.3">
      <c r="A770" s="28" t="s">
        <v>983</v>
      </c>
      <c r="B770" s="27"/>
      <c r="C770" s="28" t="s">
        <v>1062</v>
      </c>
      <c r="D770" s="62" t="s">
        <v>1649</v>
      </c>
      <c r="E770" s="27"/>
      <c r="G770" s="27"/>
      <c r="H770" s="27" t="s">
        <v>1805</v>
      </c>
      <c r="I770" s="28" t="s">
        <v>1650</v>
      </c>
      <c r="J770" s="37">
        <v>-22.898900000000001</v>
      </c>
      <c r="K770" s="37">
        <v>-41.993899999999996</v>
      </c>
      <c r="L770" s="26">
        <v>1000</v>
      </c>
      <c r="N770" s="25" t="s">
        <v>1651</v>
      </c>
      <c r="Q770" s="38"/>
      <c r="R770" s="39"/>
      <c r="S770" s="25"/>
      <c r="T770" s="25"/>
      <c r="U770" s="25"/>
      <c r="V770" s="25"/>
    </row>
    <row r="771" spans="1:22" ht="49.95" customHeight="1" x14ac:dyDescent="0.3">
      <c r="A771" s="7" t="s">
        <v>983</v>
      </c>
      <c r="B771" s="7" t="s">
        <v>1250</v>
      </c>
      <c r="C771" s="7" t="s">
        <v>1062</v>
      </c>
      <c r="D771" s="15" t="s">
        <v>1247</v>
      </c>
      <c r="E771" s="7"/>
      <c r="F771" s="6"/>
      <c r="H771" s="7" t="s">
        <v>1750</v>
      </c>
      <c r="I771" s="15" t="s">
        <v>1251</v>
      </c>
      <c r="J771" s="8">
        <v>-42.11</v>
      </c>
      <c r="K771" s="8">
        <v>-64.39</v>
      </c>
      <c r="L771" s="6">
        <v>10</v>
      </c>
      <c r="N771" s="14" t="s">
        <v>1267</v>
      </c>
    </row>
    <row r="772" spans="1:22" ht="49.95" customHeight="1" x14ac:dyDescent="0.3">
      <c r="A772" s="15" t="s">
        <v>983</v>
      </c>
      <c r="B772" s="7" t="s">
        <v>1250</v>
      </c>
      <c r="C772" s="7" t="s">
        <v>1062</v>
      </c>
      <c r="D772" s="15" t="s">
        <v>1247</v>
      </c>
      <c r="E772" s="7"/>
      <c r="F772" s="6"/>
      <c r="H772" s="7" t="s">
        <v>1750</v>
      </c>
      <c r="I772" s="15" t="s">
        <v>1251</v>
      </c>
      <c r="J772" s="8">
        <v>-42.13</v>
      </c>
      <c r="K772" s="8">
        <v>-64.41</v>
      </c>
      <c r="L772" s="6">
        <v>10</v>
      </c>
      <c r="N772" s="14" t="s">
        <v>1268</v>
      </c>
    </row>
    <row r="773" spans="1:22" ht="49.95" customHeight="1" x14ac:dyDescent="0.3">
      <c r="A773" s="15" t="s">
        <v>983</v>
      </c>
      <c r="B773" s="7" t="s">
        <v>1250</v>
      </c>
      <c r="C773" s="7" t="s">
        <v>1062</v>
      </c>
      <c r="D773" s="15" t="s">
        <v>1247</v>
      </c>
      <c r="E773" s="7"/>
      <c r="F773" s="6"/>
      <c r="H773" s="7" t="s">
        <v>1750</v>
      </c>
      <c r="I773" s="15" t="s">
        <v>1251</v>
      </c>
      <c r="J773" s="8">
        <v>-42.15</v>
      </c>
      <c r="K773" s="8">
        <v>-64.17</v>
      </c>
      <c r="L773" s="6">
        <v>10</v>
      </c>
      <c r="N773" s="14" t="s">
        <v>1269</v>
      </c>
    </row>
    <row r="774" spans="1:22" ht="49.95" customHeight="1" x14ac:dyDescent="0.3">
      <c r="A774" s="15" t="s">
        <v>983</v>
      </c>
      <c r="B774" s="7" t="s">
        <v>1250</v>
      </c>
      <c r="C774" s="7" t="s">
        <v>1062</v>
      </c>
      <c r="D774" s="15" t="s">
        <v>1247</v>
      </c>
      <c r="E774" s="7"/>
      <c r="F774" s="6"/>
      <c r="H774" s="7" t="s">
        <v>1750</v>
      </c>
      <c r="I774" s="15" t="s">
        <v>1251</v>
      </c>
      <c r="J774" s="8">
        <v>-42.06</v>
      </c>
      <c r="K774" s="8">
        <v>-63.95</v>
      </c>
      <c r="L774" s="6">
        <v>10</v>
      </c>
      <c r="N774" s="14" t="s">
        <v>1270</v>
      </c>
    </row>
    <row r="775" spans="1:22" ht="49.95" customHeight="1" x14ac:dyDescent="0.3">
      <c r="A775" s="15" t="s">
        <v>983</v>
      </c>
      <c r="B775" s="7" t="s">
        <v>1250</v>
      </c>
      <c r="C775" s="7" t="s">
        <v>1062</v>
      </c>
      <c r="D775" s="15" t="s">
        <v>1247</v>
      </c>
      <c r="E775" s="7"/>
      <c r="F775" s="6"/>
      <c r="H775" s="7" t="s">
        <v>1750</v>
      </c>
      <c r="I775" s="15" t="s">
        <v>1251</v>
      </c>
      <c r="J775" s="8">
        <v>-42.66</v>
      </c>
      <c r="K775" s="8">
        <v>-63.42</v>
      </c>
      <c r="L775" s="6">
        <v>10</v>
      </c>
      <c r="N775" s="14" t="s">
        <v>1271</v>
      </c>
    </row>
    <row r="776" spans="1:22" ht="49.95" customHeight="1" x14ac:dyDescent="0.3">
      <c r="A776" s="15" t="s">
        <v>983</v>
      </c>
      <c r="B776" s="7" t="s">
        <v>1250</v>
      </c>
      <c r="C776" s="7" t="s">
        <v>1062</v>
      </c>
      <c r="D776" s="15" t="s">
        <v>1247</v>
      </c>
      <c r="E776" s="7"/>
      <c r="F776" s="6"/>
      <c r="H776" s="7" t="s">
        <v>1750</v>
      </c>
      <c r="I776" s="15" t="s">
        <v>1251</v>
      </c>
      <c r="J776" s="8">
        <v>-42.8</v>
      </c>
      <c r="K776" s="8">
        <v>-63.43</v>
      </c>
      <c r="L776" s="6">
        <v>10</v>
      </c>
      <c r="N776" s="14" t="s">
        <v>1272</v>
      </c>
    </row>
    <row r="777" spans="1:22" ht="49.95" customHeight="1" x14ac:dyDescent="0.3">
      <c r="A777" s="15" t="s">
        <v>983</v>
      </c>
      <c r="B777" s="7" t="s">
        <v>1250</v>
      </c>
      <c r="C777" s="7" t="s">
        <v>1062</v>
      </c>
      <c r="D777" s="15" t="s">
        <v>1247</v>
      </c>
      <c r="E777" s="7"/>
      <c r="F777" s="6"/>
      <c r="H777" s="7" t="s">
        <v>1750</v>
      </c>
      <c r="I777" s="15" t="s">
        <v>1251</v>
      </c>
      <c r="J777" s="8">
        <v>-42.96</v>
      </c>
      <c r="K777" s="8">
        <v>-64.150000000000006</v>
      </c>
      <c r="L777" s="6">
        <v>10</v>
      </c>
      <c r="N777" s="14" t="s">
        <v>1273</v>
      </c>
    </row>
    <row r="778" spans="1:22" ht="49.95" customHeight="1" x14ac:dyDescent="0.3">
      <c r="A778" s="15" t="s">
        <v>983</v>
      </c>
      <c r="B778" s="7" t="s">
        <v>1250</v>
      </c>
      <c r="C778" s="7" t="s">
        <v>1062</v>
      </c>
      <c r="D778" s="15" t="s">
        <v>1247</v>
      </c>
      <c r="E778" s="7"/>
      <c r="F778" s="6"/>
      <c r="H778" s="7" t="s">
        <v>1721</v>
      </c>
      <c r="I778" s="15" t="s">
        <v>1257</v>
      </c>
      <c r="J778" s="8">
        <v>-39.630000000000003</v>
      </c>
      <c r="K778" s="8">
        <v>-56.09</v>
      </c>
      <c r="L778" s="6">
        <v>10</v>
      </c>
      <c r="N778" s="14" t="s">
        <v>1258</v>
      </c>
    </row>
    <row r="779" spans="1:22" ht="49.95" customHeight="1" x14ac:dyDescent="0.3">
      <c r="A779" s="15" t="s">
        <v>983</v>
      </c>
      <c r="B779" s="7" t="s">
        <v>1250</v>
      </c>
      <c r="C779" s="7" t="s">
        <v>1062</v>
      </c>
      <c r="D779" s="15" t="s">
        <v>1247</v>
      </c>
      <c r="E779" s="7"/>
      <c r="F779" s="6"/>
      <c r="H779" s="7" t="s">
        <v>1721</v>
      </c>
      <c r="I779" s="15" t="s">
        <v>1257</v>
      </c>
      <c r="J779" s="8">
        <v>-39.96</v>
      </c>
      <c r="K779" s="8">
        <v>-55.81</v>
      </c>
      <c r="L779" s="6">
        <v>10</v>
      </c>
      <c r="N779" s="14" t="s">
        <v>1260</v>
      </c>
    </row>
    <row r="780" spans="1:22" ht="49.95" customHeight="1" x14ac:dyDescent="0.3">
      <c r="A780" s="15" t="s">
        <v>983</v>
      </c>
      <c r="B780" s="7" t="s">
        <v>1250</v>
      </c>
      <c r="C780" s="7" t="s">
        <v>1062</v>
      </c>
      <c r="D780" s="15" t="s">
        <v>1247</v>
      </c>
      <c r="E780" s="7"/>
      <c r="F780" s="6"/>
      <c r="H780" s="7" t="s">
        <v>1721</v>
      </c>
      <c r="I780" s="15" t="s">
        <v>1257</v>
      </c>
      <c r="J780" s="8">
        <v>-40.04</v>
      </c>
      <c r="K780" s="8">
        <v>-56.17</v>
      </c>
      <c r="L780" s="6">
        <v>10</v>
      </c>
      <c r="N780" s="14" t="s">
        <v>1261</v>
      </c>
    </row>
    <row r="781" spans="1:22" ht="49.95" customHeight="1" x14ac:dyDescent="0.3">
      <c r="A781" s="15" t="s">
        <v>983</v>
      </c>
      <c r="B781" s="7" t="s">
        <v>1250</v>
      </c>
      <c r="C781" s="7" t="s">
        <v>1062</v>
      </c>
      <c r="D781" s="15" t="s">
        <v>1247</v>
      </c>
      <c r="E781" s="7"/>
      <c r="F781" s="6"/>
      <c r="H781" s="7" t="s">
        <v>1721</v>
      </c>
      <c r="I781" s="15" t="s">
        <v>1257</v>
      </c>
      <c r="J781" s="8">
        <v>-40.1</v>
      </c>
      <c r="K781" s="8">
        <v>-56.44</v>
      </c>
      <c r="L781" s="6">
        <v>10</v>
      </c>
      <c r="N781" s="14" t="s">
        <v>1262</v>
      </c>
    </row>
    <row r="782" spans="1:22" ht="49.95" customHeight="1" x14ac:dyDescent="0.3">
      <c r="A782" s="15" t="s">
        <v>983</v>
      </c>
      <c r="B782" s="7" t="s">
        <v>1250</v>
      </c>
      <c r="C782" s="7" t="s">
        <v>1062</v>
      </c>
      <c r="D782" s="15" t="s">
        <v>1247</v>
      </c>
      <c r="E782" s="7"/>
      <c r="F782" s="6"/>
      <c r="H782" s="7" t="s">
        <v>1721</v>
      </c>
      <c r="I782" s="15" t="s">
        <v>1257</v>
      </c>
      <c r="J782" s="8">
        <v>-40.200000000000003</v>
      </c>
      <c r="K782" s="8">
        <v>-56.91</v>
      </c>
      <c r="L782" s="6">
        <v>10</v>
      </c>
      <c r="N782" s="14" t="s">
        <v>1289</v>
      </c>
    </row>
    <row r="783" spans="1:22" ht="49.95" customHeight="1" x14ac:dyDescent="0.3">
      <c r="A783" s="15" t="s">
        <v>983</v>
      </c>
      <c r="B783" s="7" t="s">
        <v>1250</v>
      </c>
      <c r="C783" s="7" t="s">
        <v>1062</v>
      </c>
      <c r="D783" s="15" t="s">
        <v>1247</v>
      </c>
      <c r="E783" s="7"/>
      <c r="F783" s="6"/>
      <c r="H783" s="7" t="s">
        <v>1721</v>
      </c>
      <c r="I783" s="15" t="s">
        <v>1257</v>
      </c>
      <c r="J783" s="8">
        <v>-41.58</v>
      </c>
      <c r="K783" s="8">
        <v>-64.73</v>
      </c>
      <c r="L783" s="6">
        <v>10</v>
      </c>
      <c r="N783" s="14" t="s">
        <v>1299</v>
      </c>
    </row>
    <row r="784" spans="1:22" ht="49.95" customHeight="1" x14ac:dyDescent="0.3">
      <c r="A784" s="15" t="s">
        <v>983</v>
      </c>
      <c r="B784" s="7" t="s">
        <v>1250</v>
      </c>
      <c r="C784" s="7" t="s">
        <v>1062</v>
      </c>
      <c r="D784" s="15" t="s">
        <v>1247</v>
      </c>
      <c r="E784" s="7"/>
      <c r="F784" s="6"/>
      <c r="H784" s="7" t="s">
        <v>1721</v>
      </c>
      <c r="I784" s="15" t="s">
        <v>1257</v>
      </c>
      <c r="J784" s="8">
        <v>-42.01</v>
      </c>
      <c r="K784" s="8">
        <v>-64.84</v>
      </c>
      <c r="L784" s="6">
        <v>10</v>
      </c>
      <c r="N784" s="14" t="s">
        <v>1263</v>
      </c>
    </row>
    <row r="785" spans="1:18" ht="49.95" customHeight="1" x14ac:dyDescent="0.3">
      <c r="A785" s="15" t="s">
        <v>983</v>
      </c>
      <c r="B785" s="7" t="s">
        <v>1250</v>
      </c>
      <c r="C785" s="7" t="s">
        <v>1062</v>
      </c>
      <c r="D785" s="15" t="s">
        <v>1247</v>
      </c>
      <c r="E785" s="7"/>
      <c r="F785" s="6"/>
      <c r="H785" s="7" t="s">
        <v>1721</v>
      </c>
      <c r="I785" s="15" t="s">
        <v>1257</v>
      </c>
      <c r="J785" s="8">
        <v>-42.01</v>
      </c>
      <c r="K785" s="8">
        <v>-64.84</v>
      </c>
      <c r="L785" s="6">
        <v>10</v>
      </c>
      <c r="N785" s="14" t="s">
        <v>1300</v>
      </c>
    </row>
    <row r="786" spans="1:18" ht="49.95" customHeight="1" x14ac:dyDescent="0.3">
      <c r="A786" s="15" t="s">
        <v>983</v>
      </c>
      <c r="B786" s="7" t="s">
        <v>1250</v>
      </c>
      <c r="C786" s="7" t="s">
        <v>1062</v>
      </c>
      <c r="D786" s="15" t="s">
        <v>1247</v>
      </c>
      <c r="E786" s="7"/>
      <c r="F786" s="6"/>
      <c r="H786" s="7" t="s">
        <v>1721</v>
      </c>
      <c r="I786" s="15" t="s">
        <v>1257</v>
      </c>
      <c r="J786" s="8">
        <v>-44.57</v>
      </c>
      <c r="K786" s="8">
        <v>-59.21</v>
      </c>
      <c r="L786" s="6">
        <v>10</v>
      </c>
      <c r="N786" s="14" t="s">
        <v>1489</v>
      </c>
    </row>
    <row r="787" spans="1:18" ht="49.95" customHeight="1" x14ac:dyDescent="0.3">
      <c r="A787" s="15" t="s">
        <v>983</v>
      </c>
      <c r="B787" s="7" t="s">
        <v>1250</v>
      </c>
      <c r="C787" s="7" t="s">
        <v>1062</v>
      </c>
      <c r="D787" s="15" t="s">
        <v>1247</v>
      </c>
      <c r="E787" s="7"/>
      <c r="F787" s="6"/>
      <c r="H787" s="7" t="s">
        <v>1721</v>
      </c>
      <c r="I787" s="15" t="s">
        <v>1257</v>
      </c>
      <c r="J787" s="8">
        <v>-44.28</v>
      </c>
      <c r="K787" s="8">
        <v>-60.18</v>
      </c>
      <c r="L787" s="6">
        <v>10</v>
      </c>
      <c r="N787" s="14" t="s">
        <v>1264</v>
      </c>
    </row>
    <row r="788" spans="1:18" ht="49.95" customHeight="1" x14ac:dyDescent="0.3">
      <c r="A788" s="15" t="s">
        <v>983</v>
      </c>
      <c r="B788" s="7" t="s">
        <v>1250</v>
      </c>
      <c r="C788" s="7" t="s">
        <v>1062</v>
      </c>
      <c r="D788" s="15" t="s">
        <v>1247</v>
      </c>
      <c r="E788" s="7"/>
      <c r="F788" s="6"/>
      <c r="H788" s="7" t="s">
        <v>1721</v>
      </c>
      <c r="I788" s="15" t="s">
        <v>1257</v>
      </c>
      <c r="J788" s="8">
        <v>-44.22</v>
      </c>
      <c r="K788" s="8">
        <v>-60.35</v>
      </c>
      <c r="L788" s="6">
        <v>10</v>
      </c>
      <c r="N788" s="14" t="s">
        <v>1265</v>
      </c>
    </row>
    <row r="789" spans="1:18" ht="49.95" customHeight="1" x14ac:dyDescent="0.3">
      <c r="A789" s="15" t="s">
        <v>983</v>
      </c>
      <c r="B789" s="7" t="s">
        <v>1250</v>
      </c>
      <c r="C789" s="7" t="s">
        <v>1062</v>
      </c>
      <c r="D789" s="15" t="s">
        <v>1247</v>
      </c>
      <c r="E789" s="7"/>
      <c r="F789" s="6"/>
      <c r="H789" s="7" t="s">
        <v>1721</v>
      </c>
      <c r="I789" s="15" t="s">
        <v>1257</v>
      </c>
      <c r="J789" s="8">
        <v>-43.85</v>
      </c>
      <c r="K789" s="8">
        <v>-61.48</v>
      </c>
      <c r="L789" s="6">
        <v>10</v>
      </c>
      <c r="N789" s="14" t="s">
        <v>1282</v>
      </c>
    </row>
    <row r="790" spans="1:18" ht="49.95" customHeight="1" x14ac:dyDescent="0.3">
      <c r="A790" s="15" t="s">
        <v>983</v>
      </c>
      <c r="B790" s="7" t="s">
        <v>1250</v>
      </c>
      <c r="C790" s="7" t="s">
        <v>1062</v>
      </c>
      <c r="D790" s="15" t="s">
        <v>1247</v>
      </c>
      <c r="E790" s="7"/>
      <c r="F790" s="6"/>
      <c r="H790" s="7" t="s">
        <v>1721</v>
      </c>
      <c r="I790" s="15" t="s">
        <v>1257</v>
      </c>
      <c r="J790" s="8">
        <v>-43.13</v>
      </c>
      <c r="K790" s="8">
        <v>-64.180000000000007</v>
      </c>
      <c r="L790" s="6">
        <v>10</v>
      </c>
      <c r="N790" s="14" t="s">
        <v>1266</v>
      </c>
    </row>
    <row r="791" spans="1:18" ht="49.95" customHeight="1" x14ac:dyDescent="0.3">
      <c r="A791" s="15" t="s">
        <v>983</v>
      </c>
      <c r="B791" s="7" t="s">
        <v>1250</v>
      </c>
      <c r="C791" s="7" t="s">
        <v>1062</v>
      </c>
      <c r="D791" s="15" t="s">
        <v>1247</v>
      </c>
      <c r="E791" s="7"/>
      <c r="F791" s="6"/>
      <c r="H791" s="7" t="s">
        <v>1721</v>
      </c>
      <c r="I791" s="15" t="s">
        <v>1257</v>
      </c>
      <c r="J791" s="8">
        <v>-42.74</v>
      </c>
      <c r="K791" s="8">
        <v>-64.72</v>
      </c>
      <c r="L791" s="6">
        <v>10</v>
      </c>
      <c r="N791" s="14" t="s">
        <v>1305</v>
      </c>
    </row>
    <row r="792" spans="1:18" ht="49.95" customHeight="1" x14ac:dyDescent="0.3">
      <c r="A792" s="7" t="s">
        <v>786</v>
      </c>
      <c r="B792" s="7" t="s">
        <v>784</v>
      </c>
      <c r="C792" s="7" t="s">
        <v>1062</v>
      </c>
      <c r="D792" s="15" t="s">
        <v>2024</v>
      </c>
      <c r="E792" s="7"/>
      <c r="F792" s="6"/>
      <c r="H792" s="7" t="s">
        <v>2032</v>
      </c>
      <c r="I792" s="15"/>
      <c r="J792" s="16"/>
      <c r="K792" s="16"/>
      <c r="L792" s="48" t="s">
        <v>2026</v>
      </c>
      <c r="M792" s="48" t="s">
        <v>2025</v>
      </c>
      <c r="N792" s="6" t="s">
        <v>2027</v>
      </c>
    </row>
    <row r="793" spans="1:18" s="26" customFormat="1" ht="49.95" customHeight="1" x14ac:dyDescent="0.3">
      <c r="A793" s="27" t="s">
        <v>786</v>
      </c>
      <c r="B793" s="27"/>
      <c r="C793" s="27" t="s">
        <v>1062</v>
      </c>
      <c r="D793" s="27" t="s">
        <v>1972</v>
      </c>
      <c r="E793" s="27" t="s">
        <v>1958</v>
      </c>
      <c r="G793" s="27"/>
      <c r="H793" s="27" t="s">
        <v>1976</v>
      </c>
      <c r="I793" s="27"/>
      <c r="J793" s="46">
        <v>-35.334000000000003</v>
      </c>
      <c r="K793" s="46">
        <v>-55.743499999999997</v>
      </c>
      <c r="L793" s="26">
        <v>1000</v>
      </c>
      <c r="N793" s="26" t="s">
        <v>1990</v>
      </c>
      <c r="Q793" s="31"/>
      <c r="R793" s="31"/>
    </row>
    <row r="794" spans="1:18" ht="49.95" customHeight="1" x14ac:dyDescent="0.3">
      <c r="A794" s="27" t="s">
        <v>786</v>
      </c>
      <c r="B794" s="27"/>
      <c r="C794" s="27" t="s">
        <v>1062</v>
      </c>
      <c r="D794" s="27" t="s">
        <v>1972</v>
      </c>
      <c r="E794" s="27" t="s">
        <v>1958</v>
      </c>
      <c r="F794" s="6"/>
      <c r="H794" s="7" t="s">
        <v>1977</v>
      </c>
      <c r="J794" s="47">
        <v>-38.137</v>
      </c>
      <c r="K794" s="47">
        <v>-57.261000000000003</v>
      </c>
      <c r="L794" s="6">
        <v>1000</v>
      </c>
      <c r="N794" s="6" t="s">
        <v>1979</v>
      </c>
    </row>
    <row r="795" spans="1:18" ht="49.95" customHeight="1" x14ac:dyDescent="0.3">
      <c r="A795" s="27" t="s">
        <v>786</v>
      </c>
      <c r="B795" s="27"/>
      <c r="C795" s="27" t="s">
        <v>1062</v>
      </c>
      <c r="D795" s="27" t="s">
        <v>1972</v>
      </c>
      <c r="E795" s="7"/>
      <c r="F795" s="6"/>
      <c r="H795" s="7" t="s">
        <v>1978</v>
      </c>
      <c r="J795" s="47">
        <v>-38.093800000000002</v>
      </c>
      <c r="K795" s="47">
        <v>-57.134700000000002</v>
      </c>
      <c r="L795" s="6">
        <v>1000</v>
      </c>
      <c r="N795" s="6" t="s">
        <v>1980</v>
      </c>
    </row>
    <row r="796" spans="1:18" ht="49.95" customHeight="1" x14ac:dyDescent="0.3">
      <c r="A796" s="27" t="s">
        <v>786</v>
      </c>
      <c r="B796" s="27"/>
      <c r="C796" s="27" t="s">
        <v>1062</v>
      </c>
      <c r="D796" s="27" t="s">
        <v>1972</v>
      </c>
      <c r="E796" s="7"/>
      <c r="F796" s="6"/>
      <c r="H796" s="7" t="s">
        <v>1981</v>
      </c>
      <c r="J796" s="47">
        <v>-38.1327</v>
      </c>
      <c r="K796" s="47">
        <v>-57.011099999999999</v>
      </c>
      <c r="L796" s="6">
        <v>1000</v>
      </c>
      <c r="N796" s="6" t="s">
        <v>1982</v>
      </c>
    </row>
    <row r="797" spans="1:18" ht="49.95" customHeight="1" x14ac:dyDescent="0.3">
      <c r="A797" s="27" t="s">
        <v>786</v>
      </c>
      <c r="B797" s="27"/>
      <c r="C797" s="27" t="s">
        <v>1062</v>
      </c>
      <c r="D797" s="27" t="s">
        <v>1972</v>
      </c>
      <c r="E797" s="7"/>
      <c r="F797" s="6"/>
      <c r="H797" s="7" t="s">
        <v>1983</v>
      </c>
      <c r="J797" s="47">
        <v>-38.1327</v>
      </c>
      <c r="K797" s="47">
        <v>-57.011099999999999</v>
      </c>
      <c r="L797" s="6">
        <v>1000</v>
      </c>
      <c r="N797" s="6" t="s">
        <v>1982</v>
      </c>
    </row>
    <row r="798" spans="1:18" ht="49.95" customHeight="1" x14ac:dyDescent="0.3">
      <c r="A798" s="27" t="s">
        <v>786</v>
      </c>
      <c r="B798" s="27"/>
      <c r="C798" s="27" t="s">
        <v>1062</v>
      </c>
      <c r="D798" s="27" t="s">
        <v>1972</v>
      </c>
      <c r="E798" s="7"/>
      <c r="F798" s="6"/>
      <c r="H798" s="7" t="s">
        <v>1985</v>
      </c>
      <c r="J798" s="47">
        <v>-38.175899999999999</v>
      </c>
      <c r="K798" s="47">
        <v>-56.717199999999998</v>
      </c>
      <c r="L798" s="6">
        <v>1000</v>
      </c>
      <c r="N798" s="6" t="s">
        <v>1984</v>
      </c>
    </row>
    <row r="799" spans="1:18" ht="49.95" customHeight="1" x14ac:dyDescent="0.3">
      <c r="A799" s="27" t="s">
        <v>786</v>
      </c>
      <c r="B799" s="27"/>
      <c r="C799" s="27" t="s">
        <v>1062</v>
      </c>
      <c r="D799" s="27" t="s">
        <v>1972</v>
      </c>
      <c r="E799" s="7"/>
      <c r="F799" s="6"/>
      <c r="H799" s="7" t="s">
        <v>1986</v>
      </c>
      <c r="J799" s="47">
        <v>-38.412999999999997</v>
      </c>
      <c r="K799" s="47">
        <v>-57.675800000000002</v>
      </c>
      <c r="L799" s="6">
        <v>1000</v>
      </c>
      <c r="N799" s="6" t="s">
        <v>1989</v>
      </c>
    </row>
    <row r="800" spans="1:18" ht="49.95" customHeight="1" x14ac:dyDescent="0.3">
      <c r="A800" s="27" t="s">
        <v>786</v>
      </c>
      <c r="B800" s="27"/>
      <c r="C800" s="27" t="s">
        <v>1062</v>
      </c>
      <c r="D800" s="27" t="s">
        <v>1972</v>
      </c>
      <c r="E800" s="7"/>
      <c r="F800" s="6"/>
      <c r="H800" s="7" t="s">
        <v>1988</v>
      </c>
      <c r="J800" s="47">
        <v>-38.3994</v>
      </c>
      <c r="K800" s="47">
        <v>-55.121699999999997</v>
      </c>
      <c r="L800" s="6">
        <v>1000</v>
      </c>
      <c r="N800" s="6" t="s">
        <v>1987</v>
      </c>
    </row>
    <row r="801" spans="1:14" ht="49.95" customHeight="1" x14ac:dyDescent="0.3">
      <c r="A801" s="27" t="s">
        <v>786</v>
      </c>
      <c r="B801" s="27"/>
      <c r="C801" s="27" t="s">
        <v>1062</v>
      </c>
      <c r="D801" s="27" t="s">
        <v>1972</v>
      </c>
      <c r="E801" s="7"/>
      <c r="F801" s="6"/>
      <c r="H801" s="7" t="s">
        <v>1992</v>
      </c>
      <c r="J801" s="47">
        <v>-38.278799999999997</v>
      </c>
      <c r="K801" s="47">
        <v>-53.171700000000001</v>
      </c>
      <c r="L801" s="6">
        <v>1000</v>
      </c>
      <c r="N801" s="6" t="s">
        <v>1991</v>
      </c>
    </row>
    <row r="802" spans="1:14" ht="49.95" customHeight="1" x14ac:dyDescent="0.3">
      <c r="A802" s="27" t="s">
        <v>786</v>
      </c>
      <c r="B802" s="27"/>
      <c r="C802" s="27" t="s">
        <v>1062</v>
      </c>
      <c r="D802" s="27" t="s">
        <v>1972</v>
      </c>
      <c r="E802" s="7"/>
      <c r="F802" s="6"/>
      <c r="H802" s="7" t="s">
        <v>1994</v>
      </c>
      <c r="J802" s="47">
        <v>-35.584099999999999</v>
      </c>
      <c r="K802" s="47">
        <v>-54.715400000000002</v>
      </c>
      <c r="L802" s="6">
        <v>1000</v>
      </c>
      <c r="N802" s="26" t="s">
        <v>1993</v>
      </c>
    </row>
    <row r="803" spans="1:14" ht="49.95" customHeight="1" x14ac:dyDescent="0.3">
      <c r="A803" s="7" t="s">
        <v>786</v>
      </c>
      <c r="C803" s="7" t="s">
        <v>1062</v>
      </c>
      <c r="D803" s="7" t="s">
        <v>2064</v>
      </c>
      <c r="E803" s="7"/>
      <c r="F803" s="6"/>
      <c r="H803" s="7" t="s">
        <v>2121</v>
      </c>
      <c r="I803" s="15"/>
      <c r="J803" s="6">
        <v>-36.354700000000001</v>
      </c>
      <c r="K803" s="6">
        <v>-56.715699999999998</v>
      </c>
      <c r="L803" s="6">
        <v>100</v>
      </c>
      <c r="N803" s="6" t="s">
        <v>1713</v>
      </c>
    </row>
    <row r="804" spans="1:14" ht="49.95" customHeight="1" x14ac:dyDescent="0.3">
      <c r="A804" s="7" t="s">
        <v>786</v>
      </c>
      <c r="C804" s="7" t="s">
        <v>1062</v>
      </c>
      <c r="D804" s="7" t="s">
        <v>2064</v>
      </c>
      <c r="E804" s="7"/>
      <c r="F804" s="6"/>
      <c r="H804" s="7" t="s">
        <v>2069</v>
      </c>
      <c r="I804" s="15"/>
      <c r="J804" s="6">
        <v>-36.354700000000001</v>
      </c>
      <c r="K804" s="6">
        <v>-56.715699999999998</v>
      </c>
      <c r="L804" s="6">
        <v>100</v>
      </c>
      <c r="N804" s="6" t="s">
        <v>1713</v>
      </c>
    </row>
    <row r="805" spans="1:14" ht="49.95" customHeight="1" x14ac:dyDescent="0.3">
      <c r="A805" s="7" t="s">
        <v>786</v>
      </c>
      <c r="C805" s="7" t="s">
        <v>1062</v>
      </c>
      <c r="D805" s="7" t="s">
        <v>2064</v>
      </c>
      <c r="E805" s="7"/>
      <c r="F805" s="6"/>
      <c r="H805" s="7" t="s">
        <v>2068</v>
      </c>
      <c r="I805" s="15"/>
      <c r="J805" s="16">
        <v>-36.542000000000002</v>
      </c>
      <c r="K805" s="16">
        <v>-56.686300000000003</v>
      </c>
      <c r="L805" s="6">
        <v>100</v>
      </c>
      <c r="N805" s="6" t="s">
        <v>2123</v>
      </c>
    </row>
    <row r="806" spans="1:14" ht="49.95" customHeight="1" x14ac:dyDescent="0.3">
      <c r="A806" s="7" t="s">
        <v>786</v>
      </c>
      <c r="C806" s="7" t="s">
        <v>1062</v>
      </c>
      <c r="D806" s="7" t="s">
        <v>2064</v>
      </c>
      <c r="E806" s="7"/>
      <c r="F806" s="6"/>
      <c r="H806" s="7" t="s">
        <v>2122</v>
      </c>
      <c r="I806" s="15"/>
      <c r="J806" s="16">
        <v>-36.542000000000002</v>
      </c>
      <c r="K806" s="16">
        <v>-56.686300000000003</v>
      </c>
      <c r="L806" s="6">
        <v>100</v>
      </c>
      <c r="N806" s="6" t="s">
        <v>2123</v>
      </c>
    </row>
    <row r="807" spans="1:14" ht="49.95" customHeight="1" x14ac:dyDescent="0.3">
      <c r="A807" s="7" t="s">
        <v>786</v>
      </c>
      <c r="C807" s="7" t="s">
        <v>1062</v>
      </c>
      <c r="D807" s="7" t="s">
        <v>2064</v>
      </c>
      <c r="E807" s="7"/>
      <c r="F807" s="6"/>
      <c r="H807" s="7" t="s">
        <v>2121</v>
      </c>
      <c r="I807" s="15"/>
      <c r="J807" s="16">
        <v>-36.542000000000002</v>
      </c>
      <c r="K807" s="16">
        <v>-56.686300000000003</v>
      </c>
      <c r="L807" s="6">
        <v>100</v>
      </c>
      <c r="N807" s="6" t="s">
        <v>2123</v>
      </c>
    </row>
    <row r="808" spans="1:14" ht="49.95" customHeight="1" x14ac:dyDescent="0.3">
      <c r="A808" s="7" t="s">
        <v>786</v>
      </c>
      <c r="C808" s="7" t="s">
        <v>1062</v>
      </c>
      <c r="D808" s="7" t="s">
        <v>2064</v>
      </c>
      <c r="E808" s="7"/>
      <c r="F808" s="6"/>
      <c r="H808" s="7" t="s">
        <v>2122</v>
      </c>
      <c r="I808" s="15"/>
      <c r="J808" s="16">
        <v>-36.6586</v>
      </c>
      <c r="K808" s="47">
        <v>-56.678199999999997</v>
      </c>
      <c r="L808" s="6">
        <v>100</v>
      </c>
      <c r="N808" s="6" t="s">
        <v>2124</v>
      </c>
    </row>
    <row r="809" spans="1:14" ht="49.95" customHeight="1" x14ac:dyDescent="0.3">
      <c r="A809" s="7" t="s">
        <v>786</v>
      </c>
      <c r="C809" s="7" t="s">
        <v>1062</v>
      </c>
      <c r="D809" s="7" t="s">
        <v>2064</v>
      </c>
      <c r="E809" s="7"/>
      <c r="F809" s="6"/>
      <c r="H809" s="7" t="s">
        <v>2121</v>
      </c>
      <c r="I809" s="15"/>
      <c r="J809" s="16">
        <v>-36.6586</v>
      </c>
      <c r="K809" s="47">
        <v>-56.678199999999997</v>
      </c>
      <c r="L809" s="6">
        <v>100</v>
      </c>
      <c r="N809" s="6" t="s">
        <v>2124</v>
      </c>
    </row>
    <row r="810" spans="1:14" ht="49.95" customHeight="1" x14ac:dyDescent="0.3">
      <c r="A810" s="7" t="s">
        <v>786</v>
      </c>
      <c r="C810" s="7" t="s">
        <v>1062</v>
      </c>
      <c r="D810" s="7" t="s">
        <v>2064</v>
      </c>
      <c r="E810" s="7"/>
      <c r="F810" s="6"/>
      <c r="H810" s="7" t="s">
        <v>2068</v>
      </c>
      <c r="I810" s="15"/>
      <c r="J810" s="16">
        <v>-36.765000000000001</v>
      </c>
      <c r="K810" s="16">
        <v>-56.671900000000001</v>
      </c>
      <c r="L810" s="6">
        <v>100</v>
      </c>
      <c r="N810" s="6" t="s">
        <v>2126</v>
      </c>
    </row>
    <row r="811" spans="1:14" ht="49.95" customHeight="1" x14ac:dyDescent="0.3">
      <c r="A811" s="7" t="s">
        <v>786</v>
      </c>
      <c r="C811" s="7" t="s">
        <v>1062</v>
      </c>
      <c r="D811" s="7" t="s">
        <v>2064</v>
      </c>
      <c r="E811" s="7"/>
      <c r="F811" s="6"/>
      <c r="H811" s="7" t="s">
        <v>2122</v>
      </c>
      <c r="I811" s="15"/>
      <c r="J811" s="16">
        <v>-36.765000000000001</v>
      </c>
      <c r="K811" s="16">
        <v>-56.671900000000001</v>
      </c>
      <c r="L811" s="6">
        <v>100</v>
      </c>
      <c r="N811" s="6" t="s">
        <v>2126</v>
      </c>
    </row>
    <row r="812" spans="1:14" ht="49.95" customHeight="1" x14ac:dyDescent="0.3">
      <c r="A812" s="7" t="s">
        <v>786</v>
      </c>
      <c r="C812" s="7" t="s">
        <v>1062</v>
      </c>
      <c r="D812" s="7" t="s">
        <v>2064</v>
      </c>
      <c r="E812" s="7"/>
      <c r="F812" s="6"/>
      <c r="H812" s="7" t="s">
        <v>2119</v>
      </c>
      <c r="I812" s="15"/>
      <c r="J812" s="16">
        <v>-36.765000000000001</v>
      </c>
      <c r="K812" s="16">
        <v>-56.671900000000001</v>
      </c>
      <c r="L812" s="6">
        <v>100</v>
      </c>
      <c r="N812" s="6" t="s">
        <v>2126</v>
      </c>
    </row>
    <row r="813" spans="1:14" ht="49.95" customHeight="1" x14ac:dyDescent="0.3">
      <c r="A813" s="7" t="s">
        <v>786</v>
      </c>
      <c r="C813" s="7" t="s">
        <v>1062</v>
      </c>
      <c r="D813" s="7" t="s">
        <v>2064</v>
      </c>
      <c r="E813" s="7"/>
      <c r="F813" s="6"/>
      <c r="H813" s="7" t="s">
        <v>2121</v>
      </c>
      <c r="I813" s="15"/>
      <c r="J813" s="16">
        <v>-36.765000000000001</v>
      </c>
      <c r="K813" s="16">
        <v>-56.671900000000001</v>
      </c>
      <c r="L813" s="6">
        <v>100</v>
      </c>
      <c r="N813" s="6" t="s">
        <v>2126</v>
      </c>
    </row>
    <row r="814" spans="1:14" ht="49.95" customHeight="1" x14ac:dyDescent="0.3">
      <c r="A814" s="7" t="s">
        <v>786</v>
      </c>
      <c r="C814" s="7" t="s">
        <v>1062</v>
      </c>
      <c r="D814" s="7" t="s">
        <v>2064</v>
      </c>
      <c r="E814" s="7"/>
      <c r="F814" s="6"/>
      <c r="H814" s="7" t="s">
        <v>2068</v>
      </c>
      <c r="I814" s="15"/>
      <c r="J814" s="16">
        <v>-37.123600000000003</v>
      </c>
      <c r="K814" s="16">
        <v>-56.856200000000001</v>
      </c>
      <c r="L814" s="6">
        <v>100</v>
      </c>
      <c r="N814" s="6" t="s">
        <v>2127</v>
      </c>
    </row>
    <row r="815" spans="1:14" ht="49.95" customHeight="1" x14ac:dyDescent="0.3">
      <c r="A815" s="7" t="s">
        <v>786</v>
      </c>
      <c r="C815" s="7" t="s">
        <v>1062</v>
      </c>
      <c r="D815" s="7" t="s">
        <v>2064</v>
      </c>
      <c r="E815" s="7"/>
      <c r="F815" s="6"/>
      <c r="H815" s="7" t="s">
        <v>2122</v>
      </c>
      <c r="I815" s="15"/>
      <c r="J815" s="16">
        <v>-37.123600000000003</v>
      </c>
      <c r="K815" s="16">
        <v>-56.856200000000001</v>
      </c>
      <c r="L815" s="6">
        <v>100</v>
      </c>
      <c r="N815" s="6" t="s">
        <v>2127</v>
      </c>
    </row>
    <row r="816" spans="1:14" ht="49.95" customHeight="1" x14ac:dyDescent="0.3">
      <c r="A816" s="7" t="s">
        <v>786</v>
      </c>
      <c r="C816" s="7" t="s">
        <v>1062</v>
      </c>
      <c r="D816" s="7" t="s">
        <v>2064</v>
      </c>
      <c r="E816" s="7"/>
      <c r="F816" s="6"/>
      <c r="H816" s="7" t="s">
        <v>2068</v>
      </c>
      <c r="I816" s="15"/>
      <c r="J816" s="20">
        <v>-37.280200000000001</v>
      </c>
      <c r="K816" s="20">
        <v>-56.982399999999998</v>
      </c>
      <c r="L816" s="6">
        <v>100</v>
      </c>
      <c r="N816" s="6" t="s">
        <v>2129</v>
      </c>
    </row>
    <row r="817" spans="1:22" ht="49.95" customHeight="1" x14ac:dyDescent="0.3">
      <c r="A817" s="7" t="s">
        <v>786</v>
      </c>
      <c r="C817" s="7" t="s">
        <v>1062</v>
      </c>
      <c r="D817" s="7" t="s">
        <v>2064</v>
      </c>
      <c r="E817" s="7"/>
      <c r="F817" s="6"/>
      <c r="H817" s="7" t="s">
        <v>2122</v>
      </c>
      <c r="I817" s="15"/>
      <c r="J817" s="20">
        <v>-37.280200000000001</v>
      </c>
      <c r="K817" s="20">
        <v>-56.982399999999998</v>
      </c>
      <c r="L817" s="6">
        <v>100</v>
      </c>
      <c r="N817" s="6" t="s">
        <v>2129</v>
      </c>
    </row>
    <row r="818" spans="1:22" ht="49.95" customHeight="1" x14ac:dyDescent="0.3">
      <c r="A818" s="7" t="s">
        <v>786</v>
      </c>
      <c r="C818" s="7" t="s">
        <v>1062</v>
      </c>
      <c r="D818" s="7" t="s">
        <v>2064</v>
      </c>
      <c r="E818" s="7"/>
      <c r="F818" s="6"/>
      <c r="H818" s="7" t="s">
        <v>2069</v>
      </c>
      <c r="I818" s="15"/>
      <c r="J818" s="20">
        <v>-37.280200000000001</v>
      </c>
      <c r="K818" s="20">
        <v>-56.982399999999998</v>
      </c>
      <c r="L818" s="6">
        <v>100</v>
      </c>
      <c r="N818" s="6" t="s">
        <v>2129</v>
      </c>
    </row>
    <row r="819" spans="1:22" ht="49.95" customHeight="1" x14ac:dyDescent="0.3">
      <c r="A819" s="7" t="s">
        <v>786</v>
      </c>
      <c r="C819" s="7" t="s">
        <v>1062</v>
      </c>
      <c r="D819" s="7" t="s">
        <v>2064</v>
      </c>
      <c r="E819" s="7"/>
      <c r="F819" s="6"/>
      <c r="H819" s="7" t="s">
        <v>2132</v>
      </c>
      <c r="I819" s="15"/>
      <c r="J819" s="16">
        <v>-38.035699999999999</v>
      </c>
      <c r="K819" s="16">
        <v>-57.527299999999997</v>
      </c>
      <c r="L819" s="6">
        <v>1000</v>
      </c>
      <c r="N819" s="6" t="s">
        <v>2072</v>
      </c>
    </row>
    <row r="820" spans="1:22" ht="49.95" customHeight="1" x14ac:dyDescent="0.3">
      <c r="A820" s="7" t="s">
        <v>786</v>
      </c>
      <c r="C820" s="7" t="s">
        <v>1062</v>
      </c>
      <c r="D820" s="7" t="s">
        <v>2064</v>
      </c>
      <c r="E820" s="7"/>
      <c r="F820" s="6"/>
      <c r="H820" s="7" t="s">
        <v>2133</v>
      </c>
      <c r="I820" s="15"/>
      <c r="J820" s="16">
        <v>-38.035699999999999</v>
      </c>
      <c r="K820" s="16">
        <v>-57.527299999999997</v>
      </c>
      <c r="L820" s="6">
        <v>1000</v>
      </c>
      <c r="N820" s="6" t="s">
        <v>2072</v>
      </c>
    </row>
    <row r="821" spans="1:22" ht="49.95" customHeight="1" x14ac:dyDescent="0.3">
      <c r="A821" s="7" t="s">
        <v>786</v>
      </c>
      <c r="C821" s="7" t="s">
        <v>1062</v>
      </c>
      <c r="D821" s="7" t="s">
        <v>2064</v>
      </c>
      <c r="E821" s="7"/>
      <c r="F821" s="6"/>
      <c r="H821" s="7" t="s">
        <v>2119</v>
      </c>
      <c r="I821" s="15"/>
      <c r="J821" s="16">
        <v>-38.035699999999999</v>
      </c>
      <c r="K821" s="16">
        <v>-57.527299999999997</v>
      </c>
      <c r="L821" s="6">
        <v>1000</v>
      </c>
      <c r="N821" s="6" t="s">
        <v>2072</v>
      </c>
    </row>
    <row r="822" spans="1:22" ht="49.95" customHeight="1" x14ac:dyDescent="0.3">
      <c r="A822" s="7" t="s">
        <v>786</v>
      </c>
      <c r="C822" s="7" t="s">
        <v>1062</v>
      </c>
      <c r="D822" s="7" t="s">
        <v>2064</v>
      </c>
      <c r="E822" s="7"/>
      <c r="F822" s="6"/>
      <c r="H822" s="7" t="s">
        <v>2134</v>
      </c>
      <c r="I822" s="15"/>
      <c r="J822" s="16">
        <v>-38.035699999999999</v>
      </c>
      <c r="K822" s="16">
        <v>-57.527299999999997</v>
      </c>
      <c r="L822" s="6">
        <v>1000</v>
      </c>
      <c r="N822" s="6" t="s">
        <v>2072</v>
      </c>
    </row>
    <row r="823" spans="1:22" s="26" customFormat="1" ht="49.95" customHeight="1" x14ac:dyDescent="0.3">
      <c r="A823" s="15" t="s">
        <v>786</v>
      </c>
      <c r="B823" s="27"/>
      <c r="C823" s="27" t="s">
        <v>1062</v>
      </c>
      <c r="D823" s="62" t="s">
        <v>1862</v>
      </c>
      <c r="E823" s="27"/>
      <c r="G823" s="27"/>
      <c r="H823" s="27" t="s">
        <v>1869</v>
      </c>
      <c r="I823" s="27" t="s">
        <v>1864</v>
      </c>
      <c r="J823" s="42">
        <v>-42.768999999999998</v>
      </c>
      <c r="K823" s="37">
        <v>-65.018600000000006</v>
      </c>
      <c r="L823" s="26">
        <v>1000</v>
      </c>
      <c r="N823" s="26" t="s">
        <v>1865</v>
      </c>
      <c r="Q823" s="38"/>
      <c r="R823" s="39"/>
      <c r="S823" s="25"/>
      <c r="T823" s="25"/>
      <c r="U823" s="25"/>
      <c r="V823" s="25"/>
    </row>
    <row r="824" spans="1:22" s="26" customFormat="1" ht="49.95" customHeight="1" x14ac:dyDescent="0.3">
      <c r="A824" s="15" t="s">
        <v>786</v>
      </c>
      <c r="B824" s="27"/>
      <c r="C824" s="27" t="s">
        <v>1062</v>
      </c>
      <c r="D824" s="62" t="s">
        <v>1862</v>
      </c>
      <c r="E824" s="27"/>
      <c r="G824" s="27"/>
      <c r="H824" s="27" t="s">
        <v>1869</v>
      </c>
      <c r="I824" s="27" t="s">
        <v>1864</v>
      </c>
      <c r="J824" s="34">
        <v>-42.624699999999997</v>
      </c>
      <c r="K824" s="20">
        <v>-64.240600000000001</v>
      </c>
      <c r="L824" s="6">
        <v>1000</v>
      </c>
      <c r="M824" s="6"/>
      <c r="N824" s="6" t="s">
        <v>1866</v>
      </c>
      <c r="Q824" s="38"/>
      <c r="R824" s="39"/>
      <c r="S824" s="25"/>
      <c r="T824" s="25"/>
      <c r="U824" s="25"/>
      <c r="V824" s="25"/>
    </row>
    <row r="825" spans="1:22" s="26" customFormat="1" ht="49.95" customHeight="1" x14ac:dyDescent="0.3">
      <c r="A825" s="15" t="s">
        <v>786</v>
      </c>
      <c r="B825" s="27"/>
      <c r="C825" s="27" t="s">
        <v>1062</v>
      </c>
      <c r="D825" s="62" t="s">
        <v>1862</v>
      </c>
      <c r="E825" s="27"/>
      <c r="G825" s="27"/>
      <c r="H825" s="27" t="s">
        <v>1869</v>
      </c>
      <c r="I825" s="27" t="s">
        <v>1864</v>
      </c>
      <c r="J825" s="34">
        <v>-42.930199999999999</v>
      </c>
      <c r="K825" s="20">
        <v>-64.498599999999996</v>
      </c>
      <c r="L825" s="6">
        <v>1000</v>
      </c>
      <c r="M825" s="6"/>
      <c r="N825" s="6" t="s">
        <v>1867</v>
      </c>
      <c r="Q825" s="38"/>
      <c r="R825" s="39"/>
      <c r="S825" s="25"/>
      <c r="T825" s="25"/>
      <c r="U825" s="25"/>
      <c r="V825" s="25"/>
    </row>
    <row r="826" spans="1:22" ht="49.95" customHeight="1" x14ac:dyDescent="0.3">
      <c r="A826" s="15" t="s">
        <v>786</v>
      </c>
      <c r="B826" s="15"/>
      <c r="C826" s="15" t="s">
        <v>1062</v>
      </c>
      <c r="D826" s="15" t="s">
        <v>1584</v>
      </c>
      <c r="E826" s="15"/>
      <c r="F826" s="14"/>
      <c r="G826" s="15"/>
      <c r="H826" s="27" t="s">
        <v>1740</v>
      </c>
      <c r="I826" s="28" t="s">
        <v>1585</v>
      </c>
      <c r="J826" s="37">
        <v>-26.7865</v>
      </c>
      <c r="K826" s="37">
        <v>-48.61</v>
      </c>
      <c r="L826" s="26">
        <v>100</v>
      </c>
      <c r="M826" s="26"/>
      <c r="N826" s="25" t="s">
        <v>1586</v>
      </c>
      <c r="O826" s="14"/>
      <c r="P826" s="14"/>
      <c r="Q826" s="18"/>
      <c r="R826" s="18"/>
    </row>
    <row r="827" spans="1:22" s="26" customFormat="1" ht="49.95" customHeight="1" x14ac:dyDescent="0.3">
      <c r="A827" s="27" t="s">
        <v>786</v>
      </c>
      <c r="B827" s="27"/>
      <c r="C827" s="27" t="s">
        <v>1062</v>
      </c>
      <c r="D827" s="27" t="s">
        <v>1958</v>
      </c>
      <c r="E827" s="27"/>
      <c r="G827" s="27"/>
      <c r="H827" s="27" t="s">
        <v>1974</v>
      </c>
      <c r="I827" s="27" t="s">
        <v>1969</v>
      </c>
      <c r="J827" s="46">
        <v>-34.833300000000001</v>
      </c>
      <c r="K827" s="46">
        <v>-54.166600000000003</v>
      </c>
      <c r="L827" s="26">
        <v>100</v>
      </c>
      <c r="N827" s="26" t="s">
        <v>1570</v>
      </c>
      <c r="Q827" s="31"/>
      <c r="R827" s="31"/>
    </row>
    <row r="828" spans="1:22" ht="49.95" customHeight="1" x14ac:dyDescent="0.3">
      <c r="A828" s="15" t="s">
        <v>786</v>
      </c>
      <c r="B828" s="15"/>
      <c r="C828" s="15" t="s">
        <v>1062</v>
      </c>
      <c r="D828" s="15" t="s">
        <v>1584</v>
      </c>
      <c r="E828" s="15"/>
      <c r="F828" s="14"/>
      <c r="G828" s="15"/>
      <c r="H828" s="27" t="s">
        <v>1740</v>
      </c>
      <c r="I828" s="28" t="s">
        <v>1585</v>
      </c>
      <c r="J828" s="37">
        <v>-26.7865</v>
      </c>
      <c r="K828" s="37">
        <v>-48.61</v>
      </c>
      <c r="L828" s="26">
        <v>100</v>
      </c>
      <c r="M828" s="26"/>
      <c r="N828" s="25" t="s">
        <v>1586</v>
      </c>
      <c r="O828" s="14"/>
      <c r="P828" s="14"/>
      <c r="Q828" s="18"/>
      <c r="R828" s="18"/>
    </row>
    <row r="829" spans="1:22" ht="49.95" customHeight="1" x14ac:dyDescent="0.3">
      <c r="A829" s="15" t="s">
        <v>786</v>
      </c>
      <c r="B829" s="15"/>
      <c r="C829" s="15" t="s">
        <v>1062</v>
      </c>
      <c r="D829" s="62" t="s">
        <v>1492</v>
      </c>
      <c r="E829" s="68"/>
      <c r="H829" s="7" t="s">
        <v>1806</v>
      </c>
      <c r="I829" s="15" t="s">
        <v>1503</v>
      </c>
      <c r="J829" s="6">
        <v>-25.5</v>
      </c>
      <c r="K829" s="6">
        <v>-48.5</v>
      </c>
      <c r="L829" s="6">
        <v>1000</v>
      </c>
      <c r="N829" s="14" t="s">
        <v>1500</v>
      </c>
      <c r="S829" s="14"/>
    </row>
    <row r="830" spans="1:22" s="26" customFormat="1" ht="49.95" customHeight="1" x14ac:dyDescent="0.3">
      <c r="A830" s="27" t="s">
        <v>786</v>
      </c>
      <c r="B830" s="27"/>
      <c r="C830" s="27" t="s">
        <v>1062</v>
      </c>
      <c r="D830" s="27" t="s">
        <v>1958</v>
      </c>
      <c r="E830" s="27"/>
      <c r="G830" s="27"/>
      <c r="H830" s="27" t="s">
        <v>1975</v>
      </c>
      <c r="I830" s="27" t="s">
        <v>1969</v>
      </c>
      <c r="J830" s="46">
        <v>-34.833300000000001</v>
      </c>
      <c r="K830" s="46">
        <v>-54.166600000000003</v>
      </c>
      <c r="L830" s="26">
        <v>100</v>
      </c>
      <c r="N830" s="26" t="s">
        <v>1570</v>
      </c>
      <c r="Q830" s="31"/>
      <c r="R830" s="31"/>
    </row>
    <row r="831" spans="1:22" ht="49.95" customHeight="1" x14ac:dyDescent="0.3">
      <c r="A831" s="15" t="s">
        <v>786</v>
      </c>
      <c r="B831" s="15"/>
      <c r="C831" s="7" t="s">
        <v>1062</v>
      </c>
      <c r="D831" s="15" t="s">
        <v>1346</v>
      </c>
      <c r="E831" s="7"/>
      <c r="F831" s="6"/>
      <c r="H831" s="7" t="s">
        <v>1800</v>
      </c>
      <c r="I831" s="15" t="s">
        <v>1344</v>
      </c>
      <c r="J831" s="8">
        <v>-39.334299999999999</v>
      </c>
      <c r="K831" s="8">
        <v>-61.655299999999997</v>
      </c>
      <c r="L831" s="6">
        <v>1000</v>
      </c>
      <c r="N831" s="14" t="s">
        <v>1343</v>
      </c>
      <c r="O831" s="6">
        <v>9</v>
      </c>
      <c r="P831" s="6">
        <v>9</v>
      </c>
    </row>
    <row r="832" spans="1:22" ht="49.95" customHeight="1" x14ac:dyDescent="0.3">
      <c r="A832" s="15" t="s">
        <v>786</v>
      </c>
      <c r="B832" s="15"/>
      <c r="C832" s="7" t="s">
        <v>1062</v>
      </c>
      <c r="D832" s="15" t="s">
        <v>1346</v>
      </c>
      <c r="E832" s="7"/>
      <c r="F832" s="6"/>
      <c r="H832" s="7" t="s">
        <v>1800</v>
      </c>
      <c r="I832" s="15" t="s">
        <v>1344</v>
      </c>
      <c r="J832" s="8">
        <v>-40.128500000000003</v>
      </c>
      <c r="K832" s="8">
        <v>-61.721200000000003</v>
      </c>
      <c r="L832" s="6">
        <v>1000</v>
      </c>
      <c r="N832" s="14" t="s">
        <v>1343</v>
      </c>
      <c r="O832" s="6">
        <v>9</v>
      </c>
      <c r="P832" s="6">
        <v>9</v>
      </c>
    </row>
    <row r="833" spans="1:16" ht="49.95" customHeight="1" x14ac:dyDescent="0.3">
      <c r="A833" s="15" t="s">
        <v>786</v>
      </c>
      <c r="B833" s="15"/>
      <c r="C833" s="7" t="s">
        <v>1062</v>
      </c>
      <c r="D833" s="15" t="s">
        <v>1346</v>
      </c>
      <c r="E833" s="7"/>
      <c r="F833" s="6"/>
      <c r="H833" s="7" t="s">
        <v>1800</v>
      </c>
      <c r="I833" s="15" t="s">
        <v>1344</v>
      </c>
      <c r="J833" s="8">
        <v>-40.930100000000003</v>
      </c>
      <c r="K833" s="8">
        <v>-62.028799999999997</v>
      </c>
      <c r="L833" s="6">
        <v>1000</v>
      </c>
      <c r="N833" s="14" t="s">
        <v>1343</v>
      </c>
      <c r="O833" s="6">
        <v>9</v>
      </c>
      <c r="P833" s="6">
        <v>9</v>
      </c>
    </row>
    <row r="834" spans="1:16" ht="49.95" customHeight="1" x14ac:dyDescent="0.3">
      <c r="A834" s="15" t="s">
        <v>786</v>
      </c>
      <c r="B834" s="15"/>
      <c r="C834" s="7" t="s">
        <v>1062</v>
      </c>
      <c r="D834" s="15" t="s">
        <v>1346</v>
      </c>
      <c r="E834" s="7"/>
      <c r="F834" s="6"/>
      <c r="H834" s="7" t="s">
        <v>1800</v>
      </c>
      <c r="I834" s="15" t="s">
        <v>1344</v>
      </c>
      <c r="J834" s="8">
        <v>-41.640099999999997</v>
      </c>
      <c r="K834" s="8">
        <v>-62.622100000000003</v>
      </c>
      <c r="L834" s="6">
        <v>1000</v>
      </c>
      <c r="N834" s="14" t="s">
        <v>1343</v>
      </c>
      <c r="O834" s="6">
        <v>9</v>
      </c>
      <c r="P834" s="6">
        <v>9</v>
      </c>
    </row>
    <row r="835" spans="1:16" ht="49.95" customHeight="1" x14ac:dyDescent="0.3">
      <c r="A835" s="15" t="s">
        <v>786</v>
      </c>
      <c r="B835" s="15"/>
      <c r="C835" s="7" t="s">
        <v>1062</v>
      </c>
      <c r="D835" s="15" t="s">
        <v>1346</v>
      </c>
      <c r="E835" s="7"/>
      <c r="F835" s="6"/>
      <c r="H835" s="7" t="s">
        <v>1800</v>
      </c>
      <c r="I835" s="15" t="s">
        <v>1344</v>
      </c>
      <c r="J835" s="8">
        <v>-42.228499999999997</v>
      </c>
      <c r="K835" s="8">
        <v>-63.083500000000001</v>
      </c>
      <c r="L835" s="6">
        <v>1000</v>
      </c>
      <c r="N835" s="14" t="s">
        <v>1343</v>
      </c>
      <c r="O835" s="6">
        <v>9</v>
      </c>
      <c r="P835" s="6">
        <v>9</v>
      </c>
    </row>
    <row r="836" spans="1:16" ht="49.95" customHeight="1" x14ac:dyDescent="0.3">
      <c r="A836" s="15" t="s">
        <v>786</v>
      </c>
      <c r="B836" s="15"/>
      <c r="C836" s="7" t="s">
        <v>1062</v>
      </c>
      <c r="D836" s="15" t="s">
        <v>1346</v>
      </c>
      <c r="E836" s="7"/>
      <c r="F836" s="6"/>
      <c r="H836" s="7" t="s">
        <v>1800</v>
      </c>
      <c r="I836" s="15" t="s">
        <v>1344</v>
      </c>
      <c r="J836" s="8">
        <v>-43.020699999999998</v>
      </c>
      <c r="K836" s="8">
        <v>-63.742699999999999</v>
      </c>
      <c r="L836" s="6">
        <v>1000</v>
      </c>
      <c r="N836" s="14" t="s">
        <v>1343</v>
      </c>
      <c r="O836" s="6">
        <v>9</v>
      </c>
      <c r="P836" s="6">
        <v>9</v>
      </c>
    </row>
    <row r="837" spans="1:16" ht="49.95" customHeight="1" x14ac:dyDescent="0.3">
      <c r="A837" s="15" t="s">
        <v>786</v>
      </c>
      <c r="B837" s="15"/>
      <c r="C837" s="7" t="s">
        <v>1062</v>
      </c>
      <c r="D837" s="15" t="s">
        <v>1346</v>
      </c>
      <c r="E837" s="7"/>
      <c r="F837" s="6"/>
      <c r="H837" s="7" t="s">
        <v>1800</v>
      </c>
      <c r="I837" s="15" t="s">
        <v>1344</v>
      </c>
      <c r="J837" s="8">
        <v>-43.707599999999999</v>
      </c>
      <c r="K837" s="8">
        <v>-64.292000000000002</v>
      </c>
      <c r="L837" s="6">
        <v>1000</v>
      </c>
      <c r="N837" s="14" t="s">
        <v>1343</v>
      </c>
      <c r="O837" s="6">
        <v>9</v>
      </c>
      <c r="P837" s="6">
        <v>9</v>
      </c>
    </row>
    <row r="838" spans="1:16" ht="49.95" customHeight="1" x14ac:dyDescent="0.3">
      <c r="A838" s="15" t="s">
        <v>786</v>
      </c>
      <c r="B838" s="15"/>
      <c r="C838" s="7" t="s">
        <v>1062</v>
      </c>
      <c r="D838" s="15" t="s">
        <v>1346</v>
      </c>
      <c r="E838" s="7"/>
      <c r="F838" s="6"/>
      <c r="H838" s="7" t="s">
        <v>1800</v>
      </c>
      <c r="I838" s="15" t="s">
        <v>1344</v>
      </c>
      <c r="J838" s="8">
        <v>-44.480800000000002</v>
      </c>
      <c r="K838" s="8">
        <v>-64.885300000000001</v>
      </c>
      <c r="L838" s="6">
        <v>1000</v>
      </c>
      <c r="N838" s="14" t="s">
        <v>1343</v>
      </c>
      <c r="O838" s="6">
        <v>9</v>
      </c>
      <c r="P838" s="6">
        <v>9</v>
      </c>
    </row>
    <row r="839" spans="1:16" ht="49.95" customHeight="1" x14ac:dyDescent="0.3">
      <c r="A839" s="15" t="s">
        <v>786</v>
      </c>
      <c r="B839" s="15"/>
      <c r="C839" s="7" t="s">
        <v>1062</v>
      </c>
      <c r="D839" s="15" t="s">
        <v>1346</v>
      </c>
      <c r="E839" s="7"/>
      <c r="F839" s="6"/>
      <c r="H839" s="7" t="s">
        <v>1800</v>
      </c>
      <c r="I839" s="15" t="s">
        <v>1344</v>
      </c>
      <c r="J839" s="8">
        <v>-45.058</v>
      </c>
      <c r="K839" s="8">
        <v>-65.126999999999995</v>
      </c>
      <c r="L839" s="6">
        <v>1000</v>
      </c>
      <c r="N839" s="14" t="s">
        <v>1343</v>
      </c>
      <c r="O839" s="6">
        <v>9</v>
      </c>
      <c r="P839" s="6">
        <v>9</v>
      </c>
    </row>
    <row r="840" spans="1:16" ht="49.95" customHeight="1" x14ac:dyDescent="0.3">
      <c r="A840" s="15" t="s">
        <v>786</v>
      </c>
      <c r="B840" s="15"/>
      <c r="C840" s="7" t="s">
        <v>1062</v>
      </c>
      <c r="D840" s="15" t="s">
        <v>1346</v>
      </c>
      <c r="E840" s="7"/>
      <c r="F840" s="6"/>
      <c r="H840" s="7" t="s">
        <v>1800</v>
      </c>
      <c r="I840" s="15" t="s">
        <v>1344</v>
      </c>
      <c r="J840" s="8">
        <v>-47.279200000000003</v>
      </c>
      <c r="K840" s="8">
        <v>-65.434600000000003</v>
      </c>
      <c r="L840" s="6">
        <v>1000</v>
      </c>
      <c r="N840" s="14" t="s">
        <v>1343</v>
      </c>
      <c r="O840" s="6">
        <v>9</v>
      </c>
      <c r="P840" s="6">
        <v>9</v>
      </c>
    </row>
    <row r="841" spans="1:16" ht="49.95" customHeight="1" x14ac:dyDescent="0.3">
      <c r="A841" s="15" t="s">
        <v>786</v>
      </c>
      <c r="B841" s="15"/>
      <c r="C841" s="7" t="s">
        <v>1062</v>
      </c>
      <c r="D841" s="15" t="s">
        <v>1346</v>
      </c>
      <c r="E841" s="7"/>
      <c r="F841" s="6"/>
      <c r="H841" s="7" t="s">
        <v>1800</v>
      </c>
      <c r="I841" s="15" t="s">
        <v>1344</v>
      </c>
      <c r="J841" s="8">
        <v>-47.338799999999999</v>
      </c>
      <c r="K841" s="8">
        <v>-65.302700000000002</v>
      </c>
      <c r="L841" s="6">
        <v>1000</v>
      </c>
      <c r="N841" s="14" t="s">
        <v>1343</v>
      </c>
      <c r="O841" s="6">
        <v>9</v>
      </c>
      <c r="P841" s="6">
        <v>9</v>
      </c>
    </row>
    <row r="842" spans="1:16" ht="49.95" customHeight="1" x14ac:dyDescent="0.3">
      <c r="A842" s="15" t="s">
        <v>786</v>
      </c>
      <c r="B842" s="15"/>
      <c r="C842" s="7" t="s">
        <v>1062</v>
      </c>
      <c r="D842" s="15" t="s">
        <v>1346</v>
      </c>
      <c r="E842" s="7"/>
      <c r="F842" s="6"/>
      <c r="H842" s="7" t="s">
        <v>1800</v>
      </c>
      <c r="I842" s="15" t="s">
        <v>1344</v>
      </c>
      <c r="J842" s="8">
        <v>-48.107399999999998</v>
      </c>
      <c r="K842" s="8">
        <v>-65.522499999999994</v>
      </c>
      <c r="L842" s="6">
        <v>1000</v>
      </c>
      <c r="N842" s="14" t="s">
        <v>1343</v>
      </c>
      <c r="O842" s="6">
        <v>9</v>
      </c>
      <c r="P842" s="6">
        <v>9</v>
      </c>
    </row>
    <row r="843" spans="1:16" ht="49.95" customHeight="1" x14ac:dyDescent="0.3">
      <c r="A843" s="15" t="s">
        <v>786</v>
      </c>
      <c r="B843" s="15"/>
      <c r="C843" s="7" t="s">
        <v>1062</v>
      </c>
      <c r="D843" s="15" t="s">
        <v>1346</v>
      </c>
      <c r="E843" s="7"/>
      <c r="F843" s="6"/>
      <c r="H843" s="7" t="s">
        <v>1800</v>
      </c>
      <c r="I843" s="15" t="s">
        <v>1344</v>
      </c>
      <c r="J843" s="8">
        <v>-48.516599999999997</v>
      </c>
      <c r="K843" s="8">
        <v>-66.049800000000005</v>
      </c>
      <c r="L843" s="6">
        <v>1000</v>
      </c>
      <c r="N843" s="14" t="s">
        <v>1343</v>
      </c>
      <c r="O843" s="6">
        <v>9</v>
      </c>
      <c r="P843" s="6">
        <v>9</v>
      </c>
    </row>
    <row r="844" spans="1:16" ht="49.95" customHeight="1" x14ac:dyDescent="0.3">
      <c r="A844" s="15" t="s">
        <v>786</v>
      </c>
      <c r="B844" s="15"/>
      <c r="C844" s="7" t="s">
        <v>1062</v>
      </c>
      <c r="D844" s="15" t="s">
        <v>1346</v>
      </c>
      <c r="E844" s="7"/>
      <c r="F844" s="6"/>
      <c r="H844" s="7" t="s">
        <v>1800</v>
      </c>
      <c r="I844" s="15" t="s">
        <v>1344</v>
      </c>
      <c r="J844" s="8">
        <v>-49.287799999999997</v>
      </c>
      <c r="K844" s="8">
        <v>-66.599100000000007</v>
      </c>
      <c r="L844" s="6">
        <v>1000</v>
      </c>
      <c r="N844" s="14" t="s">
        <v>1343</v>
      </c>
      <c r="O844" s="6">
        <v>9</v>
      </c>
      <c r="P844" s="6">
        <v>9</v>
      </c>
    </row>
    <row r="845" spans="1:16" ht="49.95" customHeight="1" x14ac:dyDescent="0.3">
      <c r="A845" s="15" t="s">
        <v>786</v>
      </c>
      <c r="B845" s="15"/>
      <c r="C845" s="7" t="s">
        <v>1062</v>
      </c>
      <c r="D845" s="15" t="s">
        <v>1346</v>
      </c>
      <c r="E845" s="7"/>
      <c r="F845" s="6"/>
      <c r="H845" s="7" t="s">
        <v>1800</v>
      </c>
      <c r="I845" s="15" t="s">
        <v>1344</v>
      </c>
      <c r="J845" s="8">
        <v>-50.176900000000003</v>
      </c>
      <c r="K845" s="6">
        <v>-67.214399999999998</v>
      </c>
      <c r="L845" s="6">
        <v>1000</v>
      </c>
      <c r="N845" s="14" t="s">
        <v>1343</v>
      </c>
      <c r="O845" s="6">
        <v>9</v>
      </c>
      <c r="P845" s="6">
        <v>9</v>
      </c>
    </row>
    <row r="846" spans="1:16" ht="49.95" customHeight="1" x14ac:dyDescent="0.3">
      <c r="A846" s="15" t="s">
        <v>786</v>
      </c>
      <c r="B846" s="15"/>
      <c r="C846" s="7" t="s">
        <v>1062</v>
      </c>
      <c r="D846" s="15" t="s">
        <v>1346</v>
      </c>
      <c r="E846" s="7"/>
      <c r="F846" s="6"/>
      <c r="H846" s="7" t="s">
        <v>1800</v>
      </c>
      <c r="I846" s="15" t="s">
        <v>1344</v>
      </c>
      <c r="J846" s="8">
        <v>-51.808599999999998</v>
      </c>
      <c r="K846" s="8">
        <v>-67.5</v>
      </c>
      <c r="L846" s="6">
        <v>1000</v>
      </c>
      <c r="N846" s="14" t="s">
        <v>1343</v>
      </c>
      <c r="O846" s="6">
        <v>9</v>
      </c>
      <c r="P846" s="6">
        <v>9</v>
      </c>
    </row>
    <row r="847" spans="1:16" ht="49.95" customHeight="1" x14ac:dyDescent="0.3">
      <c r="A847" s="15" t="s">
        <v>786</v>
      </c>
      <c r="B847" s="15"/>
      <c r="C847" s="7" t="s">
        <v>1062</v>
      </c>
      <c r="D847" s="15" t="s">
        <v>1346</v>
      </c>
      <c r="E847" s="7"/>
      <c r="F847" s="6"/>
      <c r="H847" s="7" t="s">
        <v>1800</v>
      </c>
      <c r="I847" s="15" t="s">
        <v>1344</v>
      </c>
      <c r="J847" s="8">
        <v>-51.971299999999999</v>
      </c>
      <c r="K847" s="8">
        <v>-67.580299999999994</v>
      </c>
      <c r="L847" s="6">
        <v>1000</v>
      </c>
      <c r="N847" s="14" t="s">
        <v>1343</v>
      </c>
      <c r="O847" s="6">
        <v>9</v>
      </c>
      <c r="P847" s="6">
        <v>9</v>
      </c>
    </row>
    <row r="848" spans="1:16" ht="49.95" customHeight="1" x14ac:dyDescent="0.3">
      <c r="A848" s="15" t="s">
        <v>786</v>
      </c>
      <c r="B848" s="15"/>
      <c r="C848" s="7" t="s">
        <v>1062</v>
      </c>
      <c r="D848" s="15" t="s">
        <v>1346</v>
      </c>
      <c r="E848" s="7"/>
      <c r="F848" s="6"/>
      <c r="H848" s="7" t="s">
        <v>1800</v>
      </c>
      <c r="I848" s="15" t="s">
        <v>1344</v>
      </c>
      <c r="J848" s="8">
        <v>-52.563000000000002</v>
      </c>
      <c r="K848" s="8">
        <v>-66.269499999999994</v>
      </c>
      <c r="L848" s="6">
        <v>1000</v>
      </c>
      <c r="N848" s="14" t="s">
        <v>1343</v>
      </c>
      <c r="O848" s="6">
        <v>9</v>
      </c>
      <c r="P848" s="6">
        <v>9</v>
      </c>
    </row>
    <row r="849" spans="1:18" ht="49.95" customHeight="1" x14ac:dyDescent="0.3">
      <c r="A849" s="15" t="s">
        <v>786</v>
      </c>
      <c r="B849" s="15"/>
      <c r="C849" s="7" t="s">
        <v>1062</v>
      </c>
      <c r="D849" s="15" t="s">
        <v>1346</v>
      </c>
      <c r="E849" s="7"/>
      <c r="F849" s="6"/>
      <c r="H849" s="7" t="s">
        <v>1800</v>
      </c>
      <c r="I849" s="15" t="s">
        <v>1344</v>
      </c>
      <c r="J849" s="8">
        <v>-53.094000000000001</v>
      </c>
      <c r="K849" s="8">
        <v>-65.654300000000006</v>
      </c>
      <c r="L849" s="6">
        <v>1000</v>
      </c>
      <c r="N849" s="14" t="s">
        <v>1343</v>
      </c>
      <c r="O849" s="6">
        <v>9</v>
      </c>
      <c r="P849" s="6">
        <v>9</v>
      </c>
    </row>
    <row r="850" spans="1:18" ht="49.95" customHeight="1" x14ac:dyDescent="0.3">
      <c r="A850" s="15" t="s">
        <v>786</v>
      </c>
      <c r="B850" s="15"/>
      <c r="C850" s="7" t="s">
        <v>1062</v>
      </c>
      <c r="D850" s="15" t="s">
        <v>1346</v>
      </c>
      <c r="E850" s="7"/>
      <c r="F850" s="6"/>
      <c r="H850" s="7" t="s">
        <v>1800</v>
      </c>
      <c r="I850" s="15" t="s">
        <v>1344</v>
      </c>
      <c r="J850" s="8">
        <v>-53.774700000000003</v>
      </c>
      <c r="K850" s="8">
        <v>-65.302700000000002</v>
      </c>
      <c r="L850" s="6">
        <v>1000</v>
      </c>
      <c r="N850" s="14" t="s">
        <v>1343</v>
      </c>
      <c r="O850" s="6">
        <v>9</v>
      </c>
      <c r="P850" s="6">
        <v>9</v>
      </c>
    </row>
    <row r="851" spans="1:18" ht="49.95" customHeight="1" x14ac:dyDescent="0.3">
      <c r="A851" s="15" t="s">
        <v>786</v>
      </c>
      <c r="B851" s="15"/>
      <c r="C851" s="7" t="s">
        <v>1062</v>
      </c>
      <c r="D851" s="15" t="s">
        <v>1346</v>
      </c>
      <c r="E851" s="7"/>
      <c r="F851" s="6"/>
      <c r="H851" s="7" t="s">
        <v>1800</v>
      </c>
      <c r="I851" s="15" t="s">
        <v>1344</v>
      </c>
      <c r="J851" s="8">
        <v>-54.495600000000003</v>
      </c>
      <c r="K851" s="8">
        <v>-64.643799999999999</v>
      </c>
      <c r="L851" s="6">
        <v>1000</v>
      </c>
      <c r="N851" s="14" t="s">
        <v>1343</v>
      </c>
      <c r="O851" s="6">
        <v>9</v>
      </c>
      <c r="P851" s="6">
        <v>9</v>
      </c>
    </row>
    <row r="852" spans="1:18" ht="49.95" customHeight="1" x14ac:dyDescent="0.3">
      <c r="A852" s="15" t="s">
        <v>786</v>
      </c>
      <c r="B852" s="15"/>
      <c r="C852" s="7" t="s">
        <v>1062</v>
      </c>
      <c r="D852" s="15" t="s">
        <v>1346</v>
      </c>
      <c r="E852" s="7"/>
      <c r="F852" s="6"/>
      <c r="H852" s="7" t="s">
        <v>1801</v>
      </c>
      <c r="I852" s="15" t="s">
        <v>1345</v>
      </c>
      <c r="J852" s="8">
        <v>-38.513800000000003</v>
      </c>
      <c r="K852" s="8">
        <v>-57.2607</v>
      </c>
      <c r="L852" s="6">
        <v>1000</v>
      </c>
      <c r="N852" s="14" t="s">
        <v>1343</v>
      </c>
      <c r="O852" s="6">
        <v>9</v>
      </c>
      <c r="P852" s="6">
        <v>9</v>
      </c>
    </row>
    <row r="853" spans="1:18" ht="49.95" customHeight="1" x14ac:dyDescent="0.3">
      <c r="A853" s="15" t="s">
        <v>786</v>
      </c>
      <c r="B853" s="15"/>
      <c r="C853" s="7" t="s">
        <v>1062</v>
      </c>
      <c r="D853" s="15" t="s">
        <v>1346</v>
      </c>
      <c r="E853" s="7"/>
      <c r="F853" s="6"/>
      <c r="H853" s="7" t="s">
        <v>1801</v>
      </c>
      <c r="I853" s="15" t="s">
        <v>1345</v>
      </c>
      <c r="J853" s="8">
        <v>-38.685499999999998</v>
      </c>
      <c r="K853" s="8">
        <v>-57.919899999999998</v>
      </c>
      <c r="L853" s="6">
        <v>1000</v>
      </c>
      <c r="N853" s="14" t="s">
        <v>1343</v>
      </c>
      <c r="O853" s="6">
        <v>9</v>
      </c>
      <c r="P853" s="6">
        <v>9</v>
      </c>
    </row>
    <row r="854" spans="1:18" ht="49.95" customHeight="1" x14ac:dyDescent="0.3">
      <c r="A854" s="15" t="s">
        <v>786</v>
      </c>
      <c r="B854" s="15"/>
      <c r="C854" s="7" t="s">
        <v>1062</v>
      </c>
      <c r="D854" s="15" t="s">
        <v>1346</v>
      </c>
      <c r="E854" s="7"/>
      <c r="F854" s="6"/>
      <c r="H854" s="7" t="s">
        <v>1801</v>
      </c>
      <c r="I854" s="15" t="s">
        <v>1345</v>
      </c>
      <c r="J854" s="8">
        <v>-38.822600000000001</v>
      </c>
      <c r="K854" s="8">
        <v>-58.710900000000002</v>
      </c>
      <c r="L854" s="6">
        <v>1000</v>
      </c>
      <c r="N854" s="14" t="s">
        <v>1343</v>
      </c>
      <c r="O854" s="6">
        <v>9</v>
      </c>
      <c r="P854" s="6">
        <v>9</v>
      </c>
    </row>
    <row r="855" spans="1:18" ht="49.95" customHeight="1" x14ac:dyDescent="0.3">
      <c r="A855" s="15" t="s">
        <v>786</v>
      </c>
      <c r="B855" s="15"/>
      <c r="C855" s="7" t="s">
        <v>1062</v>
      </c>
      <c r="D855" s="15" t="s">
        <v>1346</v>
      </c>
      <c r="E855" s="7"/>
      <c r="F855" s="6"/>
      <c r="H855" s="7" t="s">
        <v>1801</v>
      </c>
      <c r="I855" s="15" t="s">
        <v>1345</v>
      </c>
      <c r="J855" s="8">
        <v>-38.993600000000001</v>
      </c>
      <c r="K855" s="8">
        <v>-59.765599999999999</v>
      </c>
      <c r="L855" s="6">
        <v>1000</v>
      </c>
      <c r="N855" s="14" t="s">
        <v>1343</v>
      </c>
      <c r="O855" s="6">
        <v>9</v>
      </c>
      <c r="P855" s="6">
        <v>9</v>
      </c>
    </row>
    <row r="856" spans="1:18" ht="49.95" customHeight="1" x14ac:dyDescent="0.3">
      <c r="A856" s="15" t="s">
        <v>786</v>
      </c>
      <c r="B856" s="15"/>
      <c r="C856" s="7" t="s">
        <v>1062</v>
      </c>
      <c r="D856" s="15" t="s">
        <v>1346</v>
      </c>
      <c r="E856" s="7"/>
      <c r="F856" s="6"/>
      <c r="H856" s="7" t="s">
        <v>1801</v>
      </c>
      <c r="I856" s="15" t="s">
        <v>1345</v>
      </c>
      <c r="J856" s="8">
        <v>-40.547199999999997</v>
      </c>
      <c r="K856" s="8">
        <v>-61.831099999999999</v>
      </c>
      <c r="L856" s="6">
        <v>1000</v>
      </c>
      <c r="N856" s="14" t="s">
        <v>1343</v>
      </c>
      <c r="O856" s="6">
        <v>9</v>
      </c>
      <c r="P856" s="6">
        <v>9</v>
      </c>
    </row>
    <row r="857" spans="1:18" ht="49.95" customHeight="1" x14ac:dyDescent="0.3">
      <c r="A857" s="15" t="s">
        <v>786</v>
      </c>
      <c r="B857" s="15"/>
      <c r="C857" s="7" t="s">
        <v>1062</v>
      </c>
      <c r="D857" s="15" t="s">
        <v>1346</v>
      </c>
      <c r="E857" s="7"/>
      <c r="F857" s="6"/>
      <c r="H857" s="7" t="s">
        <v>1801</v>
      </c>
      <c r="I857" s="15" t="s">
        <v>1345</v>
      </c>
      <c r="J857" s="8">
        <v>-40.9467</v>
      </c>
      <c r="K857" s="8">
        <v>-61.655299999999997</v>
      </c>
      <c r="L857" s="6">
        <v>1000</v>
      </c>
      <c r="N857" s="14" t="s">
        <v>1343</v>
      </c>
      <c r="O857" s="6">
        <v>9</v>
      </c>
      <c r="P857" s="6">
        <v>9</v>
      </c>
    </row>
    <row r="858" spans="1:18" ht="49.95" customHeight="1" x14ac:dyDescent="0.3">
      <c r="A858" s="15" t="s">
        <v>786</v>
      </c>
      <c r="B858" s="15"/>
      <c r="C858" s="7" t="s">
        <v>1062</v>
      </c>
      <c r="D858" s="15" t="s">
        <v>1346</v>
      </c>
      <c r="E858" s="7"/>
      <c r="F858" s="6"/>
      <c r="H858" s="7" t="s">
        <v>1801</v>
      </c>
      <c r="I858" s="15" t="s">
        <v>1345</v>
      </c>
      <c r="J858" s="8">
        <v>-41.409799999999997</v>
      </c>
      <c r="K858" s="8">
        <v>-62.270499999999998</v>
      </c>
      <c r="L858" s="6">
        <v>1000</v>
      </c>
      <c r="N858" s="14" t="s">
        <v>1343</v>
      </c>
      <c r="O858" s="6">
        <v>9</v>
      </c>
      <c r="P858" s="6">
        <v>9</v>
      </c>
    </row>
    <row r="859" spans="1:18" ht="49.95" customHeight="1" x14ac:dyDescent="0.3">
      <c r="A859" s="15" t="s">
        <v>786</v>
      </c>
      <c r="B859" s="15"/>
      <c r="C859" s="7" t="s">
        <v>1062</v>
      </c>
      <c r="D859" s="15" t="s">
        <v>1346</v>
      </c>
      <c r="E859" s="7"/>
      <c r="F859" s="6"/>
      <c r="H859" s="7" t="s">
        <v>1801</v>
      </c>
      <c r="I859" s="15" t="s">
        <v>1345</v>
      </c>
      <c r="J859" s="8">
        <v>-42.065600000000003</v>
      </c>
      <c r="K859" s="6">
        <v>-62.973599999999998</v>
      </c>
      <c r="L859" s="6">
        <v>1000</v>
      </c>
      <c r="N859" s="14" t="s">
        <v>1343</v>
      </c>
      <c r="O859" s="6">
        <v>9</v>
      </c>
      <c r="P859" s="6">
        <v>9</v>
      </c>
    </row>
    <row r="860" spans="1:18" ht="49.95" customHeight="1" x14ac:dyDescent="0.3">
      <c r="A860" s="15" t="s">
        <v>786</v>
      </c>
      <c r="B860" s="15"/>
      <c r="C860" s="7" t="s">
        <v>1062</v>
      </c>
      <c r="D860" s="15" t="s">
        <v>1346</v>
      </c>
      <c r="E860" s="7"/>
      <c r="F860" s="6"/>
      <c r="H860" s="7" t="s">
        <v>1801</v>
      </c>
      <c r="I860" s="15" t="s">
        <v>1345</v>
      </c>
      <c r="J860" s="8">
        <v>-47.338799999999999</v>
      </c>
      <c r="K860" s="8">
        <v>-65.302700000000002</v>
      </c>
      <c r="L860" s="6">
        <v>1000</v>
      </c>
      <c r="N860" s="14" t="s">
        <v>1343</v>
      </c>
      <c r="O860" s="6">
        <v>9</v>
      </c>
      <c r="P860" s="6">
        <v>9</v>
      </c>
    </row>
    <row r="861" spans="1:18" ht="49.95" customHeight="1" x14ac:dyDescent="0.3">
      <c r="A861" s="15" t="s">
        <v>786</v>
      </c>
      <c r="B861" s="15"/>
      <c r="C861" s="7" t="s">
        <v>1062</v>
      </c>
      <c r="D861" s="15" t="s">
        <v>1346</v>
      </c>
      <c r="E861" s="15" t="s">
        <v>1347</v>
      </c>
      <c r="F861" s="6"/>
      <c r="H861" s="7" t="s">
        <v>1801</v>
      </c>
      <c r="I861" s="15" t="s">
        <v>1345</v>
      </c>
      <c r="J861" s="8">
        <v>-48.107399999999998</v>
      </c>
      <c r="K861" s="8">
        <v>-65.522499999999994</v>
      </c>
      <c r="L861" s="6">
        <v>1000</v>
      </c>
      <c r="N861" s="14" t="s">
        <v>1343</v>
      </c>
      <c r="O861" s="6">
        <v>9</v>
      </c>
      <c r="P861" s="6">
        <v>9</v>
      </c>
    </row>
    <row r="862" spans="1:18" ht="49.95" customHeight="1" x14ac:dyDescent="0.3">
      <c r="A862" s="15" t="s">
        <v>786</v>
      </c>
      <c r="B862" s="15"/>
      <c r="C862" s="7" t="s">
        <v>1062</v>
      </c>
      <c r="D862" s="15" t="s">
        <v>2143</v>
      </c>
      <c r="E862" s="15"/>
      <c r="F862" s="6"/>
      <c r="H862" s="7" t="s">
        <v>2142</v>
      </c>
      <c r="I862" s="15"/>
      <c r="J862" s="16">
        <v>-40.843299999999999</v>
      </c>
      <c r="K862" s="16">
        <v>-65.113399999999999</v>
      </c>
      <c r="L862" s="6">
        <v>1000</v>
      </c>
      <c r="N862" s="6" t="s">
        <v>2139</v>
      </c>
    </row>
    <row r="863" spans="1:18" ht="49.95" customHeight="1" x14ac:dyDescent="0.3">
      <c r="A863" s="15" t="s">
        <v>786</v>
      </c>
      <c r="B863" s="15"/>
      <c r="C863" s="7" t="s">
        <v>1062</v>
      </c>
      <c r="D863" s="15" t="s">
        <v>2143</v>
      </c>
      <c r="E863" s="15"/>
      <c r="F863" s="6"/>
      <c r="H863" s="7" t="s">
        <v>2141</v>
      </c>
      <c r="I863" s="15"/>
      <c r="J863" s="16">
        <v>-40.819899999999997</v>
      </c>
      <c r="K863" s="16">
        <v>-65.086799999999997</v>
      </c>
      <c r="L863" s="6">
        <v>1000</v>
      </c>
      <c r="N863" s="6" t="s">
        <v>2140</v>
      </c>
    </row>
    <row r="864" spans="1:18" s="26" customFormat="1" ht="49.95" customHeight="1" x14ac:dyDescent="0.3">
      <c r="A864" s="27" t="s">
        <v>786</v>
      </c>
      <c r="B864" s="28"/>
      <c r="C864" s="27" t="s">
        <v>1062</v>
      </c>
      <c r="D864" s="28" t="s">
        <v>2013</v>
      </c>
      <c r="E864" s="27"/>
      <c r="G864" s="27"/>
      <c r="H864" s="27" t="s">
        <v>1787</v>
      </c>
      <c r="I864" s="28"/>
      <c r="J864" s="29">
        <v>-42.629300000000001</v>
      </c>
      <c r="K864" s="29">
        <v>-64.303799999999995</v>
      </c>
      <c r="L864" s="26">
        <v>1000</v>
      </c>
      <c r="N864" s="26" t="s">
        <v>2014</v>
      </c>
      <c r="Q864" s="31"/>
      <c r="R864" s="31"/>
    </row>
    <row r="865" spans="1:22" s="26" customFormat="1" ht="49.95" customHeight="1" x14ac:dyDescent="0.3">
      <c r="A865" s="27" t="s">
        <v>786</v>
      </c>
      <c r="B865" s="28"/>
      <c r="C865" s="27" t="s">
        <v>1062</v>
      </c>
      <c r="D865" s="27" t="s">
        <v>2013</v>
      </c>
      <c r="E865" s="27"/>
      <c r="G865" s="27"/>
      <c r="H865" s="27" t="s">
        <v>1787</v>
      </c>
      <c r="I865" s="28"/>
      <c r="J865" s="29">
        <v>-44.820999999999998</v>
      </c>
      <c r="K865" s="29">
        <v>-65.695300000000003</v>
      </c>
      <c r="L865" s="26">
        <v>1000</v>
      </c>
      <c r="N865" s="26" t="s">
        <v>2015</v>
      </c>
      <c r="Q865" s="31"/>
      <c r="R865" s="31"/>
    </row>
    <row r="866" spans="1:22" s="26" customFormat="1" ht="49.95" customHeight="1" x14ac:dyDescent="0.3">
      <c r="A866" s="15" t="s">
        <v>786</v>
      </c>
      <c r="B866" s="28"/>
      <c r="C866" s="27" t="s">
        <v>1062</v>
      </c>
      <c r="D866" s="28" t="s">
        <v>1474</v>
      </c>
      <c r="E866" s="27"/>
      <c r="G866" s="27"/>
      <c r="H866" s="28" t="s">
        <v>1475</v>
      </c>
      <c r="I866" s="28"/>
      <c r="J866" s="29">
        <v>-47.241900000000001</v>
      </c>
      <c r="K866" s="29">
        <v>-65.247799999999998</v>
      </c>
      <c r="L866" s="30">
        <v>1000</v>
      </c>
      <c r="N866" s="25" t="s">
        <v>1484</v>
      </c>
      <c r="Q866" s="31"/>
      <c r="R866" s="31"/>
      <c r="S866" s="25" t="s">
        <v>1487</v>
      </c>
      <c r="T866" s="26">
        <v>198</v>
      </c>
      <c r="U866" s="25" t="s">
        <v>1486</v>
      </c>
      <c r="V866" s="25"/>
    </row>
    <row r="867" spans="1:22" s="26" customFormat="1" ht="49.95" customHeight="1" x14ac:dyDescent="0.3">
      <c r="A867" s="27" t="s">
        <v>786</v>
      </c>
      <c r="B867" s="28"/>
      <c r="C867" s="27" t="s">
        <v>1062</v>
      </c>
      <c r="D867" s="28" t="s">
        <v>1876</v>
      </c>
      <c r="E867" s="27"/>
      <c r="G867" s="27"/>
      <c r="H867" s="27" t="s">
        <v>1877</v>
      </c>
      <c r="I867" s="27" t="s">
        <v>1878</v>
      </c>
      <c r="J867" s="45">
        <v>-12.05</v>
      </c>
      <c r="K867" s="45">
        <v>-77.2166</v>
      </c>
      <c r="L867" s="26">
        <v>1000</v>
      </c>
      <c r="N867" s="26" t="s">
        <v>1880</v>
      </c>
      <c r="Q867" s="31"/>
      <c r="R867" s="31"/>
      <c r="V867" s="26" t="s">
        <v>1885</v>
      </c>
    </row>
    <row r="868" spans="1:22" s="26" customFormat="1" ht="49.95" customHeight="1" x14ac:dyDescent="0.3">
      <c r="A868" s="27" t="s">
        <v>786</v>
      </c>
      <c r="B868" s="28"/>
      <c r="C868" s="27" t="s">
        <v>1062</v>
      </c>
      <c r="D868" s="28" t="s">
        <v>1876</v>
      </c>
      <c r="E868" s="27"/>
      <c r="G868" s="27"/>
      <c r="H868" s="27" t="s">
        <v>1882</v>
      </c>
      <c r="I868" s="27" t="s">
        <v>1878</v>
      </c>
      <c r="J868" s="45">
        <v>-12.05</v>
      </c>
      <c r="K868" s="45">
        <v>-77.2166</v>
      </c>
      <c r="L868" s="26">
        <v>1000</v>
      </c>
      <c r="N868" s="26" t="s">
        <v>1880</v>
      </c>
      <c r="Q868" s="31"/>
      <c r="R868" s="31"/>
      <c r="V868" s="26" t="s">
        <v>1886</v>
      </c>
    </row>
    <row r="869" spans="1:22" s="26" customFormat="1" ht="49.95" customHeight="1" x14ac:dyDescent="0.3">
      <c r="A869" s="27" t="s">
        <v>786</v>
      </c>
      <c r="B869" s="28"/>
      <c r="C869" s="27" t="s">
        <v>1062</v>
      </c>
      <c r="D869" s="28" t="s">
        <v>1876</v>
      </c>
      <c r="E869" s="27"/>
      <c r="G869" s="27"/>
      <c r="H869" s="27" t="s">
        <v>1883</v>
      </c>
      <c r="I869" s="27" t="s">
        <v>1878</v>
      </c>
      <c r="J869" s="45">
        <v>-12.05</v>
      </c>
      <c r="K869" s="45">
        <v>-77.2166</v>
      </c>
      <c r="L869" s="26">
        <v>1000</v>
      </c>
      <c r="N869" s="26" t="s">
        <v>1880</v>
      </c>
      <c r="Q869" s="31"/>
      <c r="R869" s="31"/>
      <c r="V869" s="26" t="s">
        <v>1887</v>
      </c>
    </row>
    <row r="870" spans="1:22" s="26" customFormat="1" ht="49.95" customHeight="1" x14ac:dyDescent="0.3">
      <c r="A870" s="27" t="s">
        <v>786</v>
      </c>
      <c r="B870" s="28"/>
      <c r="C870" s="27" t="s">
        <v>1062</v>
      </c>
      <c r="D870" s="28" t="s">
        <v>1876</v>
      </c>
      <c r="E870" s="27"/>
      <c r="G870" s="27"/>
      <c r="H870" s="27" t="s">
        <v>1884</v>
      </c>
      <c r="I870" s="27" t="s">
        <v>1878</v>
      </c>
      <c r="J870" s="45">
        <v>-13.816599999999999</v>
      </c>
      <c r="K870" s="45">
        <v>-76.283299999999997</v>
      </c>
      <c r="L870" s="26">
        <v>1000</v>
      </c>
      <c r="N870" s="26" t="s">
        <v>1881</v>
      </c>
      <c r="Q870" s="31"/>
      <c r="R870" s="31"/>
      <c r="U870" s="27"/>
      <c r="V870" s="26" t="s">
        <v>1888</v>
      </c>
    </row>
    <row r="871" spans="1:22" ht="49.95" customHeight="1" x14ac:dyDescent="0.3">
      <c r="A871" s="15" t="s">
        <v>786</v>
      </c>
      <c r="C871" s="7" t="s">
        <v>1062</v>
      </c>
      <c r="D871" s="15" t="s">
        <v>1247</v>
      </c>
      <c r="E871" s="7"/>
      <c r="F871" s="6"/>
      <c r="H871" s="7" t="s">
        <v>1750</v>
      </c>
      <c r="I871" s="15" t="s">
        <v>1251</v>
      </c>
      <c r="J871" s="8">
        <v>-40.72</v>
      </c>
      <c r="K871" s="8">
        <v>-62</v>
      </c>
      <c r="L871" s="6">
        <v>10</v>
      </c>
      <c r="N871" s="14" t="s">
        <v>1283</v>
      </c>
      <c r="U871" s="27"/>
    </row>
    <row r="872" spans="1:22" ht="49.95" customHeight="1" x14ac:dyDescent="0.3">
      <c r="A872" s="15" t="s">
        <v>786</v>
      </c>
      <c r="C872" s="7" t="s">
        <v>1062</v>
      </c>
      <c r="D872" s="15" t="s">
        <v>1247</v>
      </c>
      <c r="E872" s="7"/>
      <c r="F872" s="6"/>
      <c r="H872" s="7" t="s">
        <v>1750</v>
      </c>
      <c r="I872" s="15" t="s">
        <v>1251</v>
      </c>
      <c r="J872" s="8">
        <v>-40.020000000000003</v>
      </c>
      <c r="K872" s="8">
        <v>-60.55</v>
      </c>
      <c r="L872" s="6">
        <v>10</v>
      </c>
      <c r="N872" s="14" t="s">
        <v>1275</v>
      </c>
      <c r="U872" s="27"/>
    </row>
    <row r="873" spans="1:22" ht="49.95" customHeight="1" x14ac:dyDescent="0.3">
      <c r="A873" s="15" t="s">
        <v>786</v>
      </c>
      <c r="C873" s="7" t="s">
        <v>1062</v>
      </c>
      <c r="D873" s="15" t="s">
        <v>1247</v>
      </c>
      <c r="E873" s="7"/>
      <c r="F873" s="6"/>
      <c r="H873" s="7" t="s">
        <v>1750</v>
      </c>
      <c r="I873" s="15" t="s">
        <v>1251</v>
      </c>
      <c r="J873" s="8">
        <v>-41.27</v>
      </c>
      <c r="K873" s="8">
        <v>-63.1</v>
      </c>
      <c r="L873" s="6">
        <v>10</v>
      </c>
      <c r="N873" s="14" t="s">
        <v>1284</v>
      </c>
    </row>
    <row r="874" spans="1:22" ht="49.95" customHeight="1" x14ac:dyDescent="0.3">
      <c r="A874" s="15" t="s">
        <v>786</v>
      </c>
      <c r="C874" s="7" t="s">
        <v>1062</v>
      </c>
      <c r="D874" s="15" t="s">
        <v>1247</v>
      </c>
      <c r="E874" s="7"/>
      <c r="F874" s="6"/>
      <c r="H874" s="7" t="s">
        <v>1750</v>
      </c>
      <c r="I874" s="15" t="s">
        <v>1251</v>
      </c>
      <c r="J874" s="8">
        <v>-41.29</v>
      </c>
      <c r="K874" s="8">
        <v>-63.6</v>
      </c>
      <c r="L874" s="6">
        <v>10</v>
      </c>
      <c r="N874" s="14" t="s">
        <v>1285</v>
      </c>
    </row>
    <row r="875" spans="1:22" ht="49.95" customHeight="1" x14ac:dyDescent="0.3">
      <c r="A875" s="15" t="s">
        <v>786</v>
      </c>
      <c r="C875" s="7" t="s">
        <v>1062</v>
      </c>
      <c r="D875" s="15" t="s">
        <v>1247</v>
      </c>
      <c r="E875" s="7"/>
      <c r="F875" s="6"/>
      <c r="H875" s="7" t="s">
        <v>1750</v>
      </c>
      <c r="I875" s="15" t="s">
        <v>1251</v>
      </c>
      <c r="J875" s="8">
        <v>-41.19</v>
      </c>
      <c r="K875" s="8">
        <v>-64.14</v>
      </c>
      <c r="L875" s="6">
        <v>10</v>
      </c>
      <c r="N875" s="14" t="s">
        <v>1286</v>
      </c>
    </row>
    <row r="876" spans="1:22" ht="49.95" customHeight="1" x14ac:dyDescent="0.3">
      <c r="A876" s="15" t="s">
        <v>786</v>
      </c>
      <c r="C876" s="7" t="s">
        <v>1062</v>
      </c>
      <c r="D876" s="15" t="s">
        <v>1247</v>
      </c>
      <c r="E876" s="7"/>
      <c r="F876" s="6"/>
      <c r="H876" s="7" t="s">
        <v>1750</v>
      </c>
      <c r="I876" s="15" t="s">
        <v>1251</v>
      </c>
      <c r="J876" s="8">
        <v>-41.67</v>
      </c>
      <c r="K876" s="8">
        <v>-64.92</v>
      </c>
      <c r="L876" s="6">
        <v>10</v>
      </c>
      <c r="N876" s="14" t="s">
        <v>1287</v>
      </c>
    </row>
    <row r="877" spans="1:22" ht="49.95" customHeight="1" x14ac:dyDescent="0.3">
      <c r="A877" s="15" t="s">
        <v>786</v>
      </c>
      <c r="C877" s="7" t="s">
        <v>1062</v>
      </c>
      <c r="D877" s="15" t="s">
        <v>1247</v>
      </c>
      <c r="E877" s="7"/>
      <c r="F877" s="6"/>
      <c r="H877" s="7" t="s">
        <v>1750</v>
      </c>
      <c r="I877" s="15" t="s">
        <v>1251</v>
      </c>
      <c r="J877" s="8">
        <v>-42.11</v>
      </c>
      <c r="K877" s="8">
        <v>-64.39</v>
      </c>
      <c r="L877" s="6">
        <v>10</v>
      </c>
      <c r="N877" s="14" t="s">
        <v>1267</v>
      </c>
    </row>
    <row r="878" spans="1:22" ht="49.95" customHeight="1" x14ac:dyDescent="0.3">
      <c r="A878" s="15" t="s">
        <v>786</v>
      </c>
      <c r="C878" s="7" t="s">
        <v>1062</v>
      </c>
      <c r="D878" s="15" t="s">
        <v>1247</v>
      </c>
      <c r="E878" s="7"/>
      <c r="F878" s="6"/>
      <c r="H878" s="7" t="s">
        <v>1750</v>
      </c>
      <c r="I878" s="15" t="s">
        <v>1251</v>
      </c>
      <c r="J878" s="8">
        <v>-42.13</v>
      </c>
      <c r="K878" s="8">
        <v>-64.41</v>
      </c>
      <c r="L878" s="6">
        <v>10</v>
      </c>
      <c r="N878" s="14" t="s">
        <v>1279</v>
      </c>
    </row>
    <row r="879" spans="1:22" ht="49.95" customHeight="1" x14ac:dyDescent="0.3">
      <c r="A879" s="15" t="s">
        <v>786</v>
      </c>
      <c r="C879" s="7" t="s">
        <v>1062</v>
      </c>
      <c r="D879" s="15" t="s">
        <v>1247</v>
      </c>
      <c r="E879" s="7"/>
      <c r="F879" s="6"/>
      <c r="H879" s="7" t="s">
        <v>1750</v>
      </c>
      <c r="I879" s="15" t="s">
        <v>1251</v>
      </c>
      <c r="J879" s="8">
        <v>-42.15</v>
      </c>
      <c r="K879" s="8">
        <v>-64.17</v>
      </c>
      <c r="L879" s="6">
        <v>10</v>
      </c>
      <c r="N879" s="14" t="s">
        <v>1269</v>
      </c>
    </row>
    <row r="880" spans="1:22" ht="49.95" customHeight="1" x14ac:dyDescent="0.3">
      <c r="A880" s="15" t="s">
        <v>786</v>
      </c>
      <c r="C880" s="7" t="s">
        <v>1062</v>
      </c>
      <c r="D880" s="15" t="s">
        <v>1247</v>
      </c>
      <c r="E880" s="7"/>
      <c r="F880" s="6"/>
      <c r="H880" s="7" t="s">
        <v>1750</v>
      </c>
      <c r="I880" s="15" t="s">
        <v>1251</v>
      </c>
      <c r="J880" s="8">
        <v>-42.06</v>
      </c>
      <c r="K880" s="6">
        <v>-63.95</v>
      </c>
      <c r="L880" s="6">
        <v>10</v>
      </c>
      <c r="N880" s="14" t="s">
        <v>1270</v>
      </c>
    </row>
    <row r="881" spans="1:14" ht="49.95" customHeight="1" x14ac:dyDescent="0.3">
      <c r="A881" s="15" t="s">
        <v>786</v>
      </c>
      <c r="C881" s="7" t="s">
        <v>1062</v>
      </c>
      <c r="D881" s="15" t="s">
        <v>1247</v>
      </c>
      <c r="E881" s="7"/>
      <c r="F881" s="6"/>
      <c r="H881" s="7" t="s">
        <v>1750</v>
      </c>
      <c r="I881" s="15" t="s">
        <v>1251</v>
      </c>
      <c r="J881" s="8">
        <v>-42.66</v>
      </c>
      <c r="K881" s="8">
        <v>-63.42</v>
      </c>
      <c r="L881" s="6">
        <v>10</v>
      </c>
      <c r="N881" s="14" t="s">
        <v>1271</v>
      </c>
    </row>
    <row r="882" spans="1:14" ht="49.95" customHeight="1" x14ac:dyDescent="0.3">
      <c r="A882" s="15" t="s">
        <v>786</v>
      </c>
      <c r="C882" s="7" t="s">
        <v>1062</v>
      </c>
      <c r="D882" s="15" t="s">
        <v>1247</v>
      </c>
      <c r="E882" s="7"/>
      <c r="F882" s="6"/>
      <c r="H882" s="7" t="s">
        <v>1750</v>
      </c>
      <c r="I882" s="15" t="s">
        <v>1251</v>
      </c>
      <c r="J882" s="8">
        <v>-42.8</v>
      </c>
      <c r="K882" s="8">
        <v>-63.43</v>
      </c>
      <c r="L882" s="6">
        <v>10</v>
      </c>
      <c r="N882" s="14" t="s">
        <v>1272</v>
      </c>
    </row>
    <row r="883" spans="1:14" ht="49.95" customHeight="1" x14ac:dyDescent="0.3">
      <c r="A883" s="15" t="s">
        <v>786</v>
      </c>
      <c r="C883" s="7" t="s">
        <v>1062</v>
      </c>
      <c r="D883" s="15" t="s">
        <v>1247</v>
      </c>
      <c r="E883" s="7"/>
      <c r="F883" s="6"/>
      <c r="H883" s="7" t="s">
        <v>1750</v>
      </c>
      <c r="I883" s="15" t="s">
        <v>1251</v>
      </c>
      <c r="J883" s="8">
        <v>-42.96</v>
      </c>
      <c r="K883" s="8">
        <v>-64.150000000000006</v>
      </c>
      <c r="L883" s="6">
        <v>10</v>
      </c>
      <c r="N883" s="14" t="s">
        <v>1280</v>
      </c>
    </row>
    <row r="884" spans="1:14" ht="49.95" customHeight="1" x14ac:dyDescent="0.3">
      <c r="A884" s="15" t="s">
        <v>786</v>
      </c>
      <c r="C884" s="7" t="s">
        <v>1062</v>
      </c>
      <c r="D884" s="15" t="s">
        <v>1247</v>
      </c>
      <c r="E884" s="7"/>
      <c r="F884" s="6"/>
      <c r="H884" s="7" t="s">
        <v>1721</v>
      </c>
      <c r="I884" s="15" t="s">
        <v>1288</v>
      </c>
      <c r="J884" s="8">
        <v>-39.630000000000003</v>
      </c>
      <c r="K884" s="8">
        <v>-56.09</v>
      </c>
      <c r="L884" s="6">
        <v>10</v>
      </c>
      <c r="N884" s="14" t="s">
        <v>1258</v>
      </c>
    </row>
    <row r="885" spans="1:14" ht="49.95" customHeight="1" x14ac:dyDescent="0.3">
      <c r="A885" s="15" t="s">
        <v>786</v>
      </c>
      <c r="C885" s="7" t="s">
        <v>1062</v>
      </c>
      <c r="D885" s="15" t="s">
        <v>1247</v>
      </c>
      <c r="E885" s="7"/>
      <c r="F885" s="6"/>
      <c r="H885" s="7" t="s">
        <v>1721</v>
      </c>
      <c r="I885" s="15" t="s">
        <v>1288</v>
      </c>
      <c r="J885" s="8">
        <v>-39.909999999999997</v>
      </c>
      <c r="K885" s="8">
        <v>-55.61</v>
      </c>
      <c r="L885" s="6">
        <v>10</v>
      </c>
      <c r="N885" s="14" t="s">
        <v>1259</v>
      </c>
    </row>
    <row r="886" spans="1:14" ht="49.95" customHeight="1" x14ac:dyDescent="0.3">
      <c r="A886" s="15" t="s">
        <v>786</v>
      </c>
      <c r="C886" s="7" t="s">
        <v>1062</v>
      </c>
      <c r="D886" s="15" t="s">
        <v>1247</v>
      </c>
      <c r="E886" s="7"/>
      <c r="F886" s="6"/>
      <c r="H886" s="7" t="s">
        <v>1721</v>
      </c>
      <c r="I886" s="15" t="s">
        <v>1288</v>
      </c>
      <c r="J886" s="8">
        <v>-40.200000000000003</v>
      </c>
      <c r="K886" s="8">
        <v>-56.91</v>
      </c>
      <c r="L886" s="6">
        <v>10</v>
      </c>
      <c r="N886" s="14" t="s">
        <v>1289</v>
      </c>
    </row>
    <row r="887" spans="1:14" ht="49.95" customHeight="1" x14ac:dyDescent="0.3">
      <c r="A887" s="15" t="s">
        <v>786</v>
      </c>
      <c r="C887" s="7" t="s">
        <v>1062</v>
      </c>
      <c r="D887" s="15" t="s">
        <v>1247</v>
      </c>
      <c r="E887" s="7"/>
      <c r="F887" s="6"/>
      <c r="H887" s="7" t="s">
        <v>1721</v>
      </c>
      <c r="I887" s="15" t="s">
        <v>1288</v>
      </c>
      <c r="J887" s="8">
        <v>-40.5</v>
      </c>
      <c r="K887" s="8">
        <v>-58.35</v>
      </c>
      <c r="L887" s="6">
        <v>10</v>
      </c>
      <c r="N887" s="14" t="s">
        <v>1290</v>
      </c>
    </row>
    <row r="888" spans="1:14" ht="49.95" customHeight="1" x14ac:dyDescent="0.3">
      <c r="A888" s="15" t="s">
        <v>786</v>
      </c>
      <c r="C888" s="7" t="s">
        <v>1062</v>
      </c>
      <c r="D888" s="15" t="s">
        <v>1247</v>
      </c>
      <c r="E888" s="7"/>
      <c r="F888" s="6"/>
      <c r="H888" s="7" t="s">
        <v>1721</v>
      </c>
      <c r="I888" s="15" t="s">
        <v>1288</v>
      </c>
      <c r="J888" s="8">
        <v>-39.89</v>
      </c>
      <c r="K888" s="8">
        <v>-60.3</v>
      </c>
      <c r="L888" s="6">
        <v>10</v>
      </c>
      <c r="N888" s="14" t="s">
        <v>1291</v>
      </c>
    </row>
    <row r="889" spans="1:14" ht="49.95" customHeight="1" x14ac:dyDescent="0.3">
      <c r="A889" s="15" t="s">
        <v>786</v>
      </c>
      <c r="C889" s="7" t="s">
        <v>1062</v>
      </c>
      <c r="D889" s="15" t="s">
        <v>1247</v>
      </c>
      <c r="E889" s="7"/>
      <c r="F889" s="6"/>
      <c r="H889" s="7" t="s">
        <v>1721</v>
      </c>
      <c r="I889" s="15" t="s">
        <v>1288</v>
      </c>
      <c r="J889" s="8">
        <v>-39.549999999999997</v>
      </c>
      <c r="K889" s="8">
        <v>-60.99</v>
      </c>
      <c r="L889" s="6">
        <v>10</v>
      </c>
      <c r="N889" s="14" t="s">
        <v>1292</v>
      </c>
    </row>
    <row r="890" spans="1:14" ht="49.95" customHeight="1" x14ac:dyDescent="0.3">
      <c r="A890" s="15" t="s">
        <v>786</v>
      </c>
      <c r="C890" s="7" t="s">
        <v>1062</v>
      </c>
      <c r="D890" s="15" t="s">
        <v>1247</v>
      </c>
      <c r="E890" s="7"/>
      <c r="F890" s="6"/>
      <c r="H890" s="7" t="s">
        <v>1721</v>
      </c>
      <c r="I890" s="15" t="s">
        <v>1288</v>
      </c>
      <c r="J890" s="8">
        <v>-39.25</v>
      </c>
      <c r="K890" s="8">
        <v>-61.52</v>
      </c>
      <c r="L890" s="6">
        <v>10</v>
      </c>
      <c r="N890" s="14" t="s">
        <v>1293</v>
      </c>
    </row>
    <row r="891" spans="1:14" ht="49.95" customHeight="1" x14ac:dyDescent="0.3">
      <c r="A891" s="15" t="s">
        <v>786</v>
      </c>
      <c r="C891" s="7" t="s">
        <v>1062</v>
      </c>
      <c r="D891" s="15" t="s">
        <v>1247</v>
      </c>
      <c r="E891" s="7"/>
      <c r="F891" s="6"/>
      <c r="H891" s="7" t="s">
        <v>1721</v>
      </c>
      <c r="I891" s="15" t="s">
        <v>1288</v>
      </c>
      <c r="J891" s="8">
        <v>-39.549999999999997</v>
      </c>
      <c r="K891" s="8">
        <v>-61.87</v>
      </c>
      <c r="L891" s="6">
        <v>10</v>
      </c>
      <c r="N891" s="14" t="s">
        <v>1294</v>
      </c>
    </row>
    <row r="892" spans="1:14" ht="49.95" customHeight="1" x14ac:dyDescent="0.3">
      <c r="A892" s="15" t="s">
        <v>786</v>
      </c>
      <c r="C892" s="7" t="s">
        <v>1062</v>
      </c>
      <c r="D892" s="15" t="s">
        <v>1247</v>
      </c>
      <c r="E892" s="7"/>
      <c r="F892" s="6"/>
      <c r="H892" s="7" t="s">
        <v>1721</v>
      </c>
      <c r="I892" s="15" t="s">
        <v>1288</v>
      </c>
      <c r="J892" s="8">
        <v>-40.299999999999997</v>
      </c>
      <c r="K892" s="8">
        <v>-60.8</v>
      </c>
      <c r="L892" s="6">
        <v>10</v>
      </c>
      <c r="N892" s="14" t="s">
        <v>1252</v>
      </c>
    </row>
    <row r="893" spans="1:14" ht="49.95" customHeight="1" x14ac:dyDescent="0.3">
      <c r="A893" s="15" t="s">
        <v>786</v>
      </c>
      <c r="C893" s="7" t="s">
        <v>1062</v>
      </c>
      <c r="D893" s="15" t="s">
        <v>1247</v>
      </c>
      <c r="E893" s="7"/>
      <c r="F893" s="6"/>
      <c r="H893" s="7" t="s">
        <v>1721</v>
      </c>
      <c r="I893" s="15" t="s">
        <v>1288</v>
      </c>
      <c r="J893" s="8">
        <v>-40.700000000000003</v>
      </c>
      <c r="K893" s="8">
        <v>-62</v>
      </c>
      <c r="L893" s="6">
        <v>10</v>
      </c>
      <c r="N893" s="14" t="s">
        <v>1295</v>
      </c>
    </row>
    <row r="894" spans="1:14" ht="49.95" customHeight="1" x14ac:dyDescent="0.3">
      <c r="A894" s="15" t="s">
        <v>786</v>
      </c>
      <c r="C894" s="7" t="s">
        <v>1062</v>
      </c>
      <c r="D894" s="15" t="s">
        <v>1247</v>
      </c>
      <c r="E894" s="7"/>
      <c r="F894" s="6"/>
      <c r="H894" s="7" t="s">
        <v>1721</v>
      </c>
      <c r="I894" s="15" t="s">
        <v>1288</v>
      </c>
      <c r="J894" s="8">
        <v>-41.31</v>
      </c>
      <c r="K894" s="8">
        <v>-62.4</v>
      </c>
      <c r="L894" s="6">
        <v>10</v>
      </c>
      <c r="N894" s="14" t="s">
        <v>1296</v>
      </c>
    </row>
    <row r="895" spans="1:14" ht="49.95" customHeight="1" x14ac:dyDescent="0.3">
      <c r="A895" s="15" t="s">
        <v>786</v>
      </c>
      <c r="C895" s="7" t="s">
        <v>1062</v>
      </c>
      <c r="D895" s="15" t="s">
        <v>1247</v>
      </c>
      <c r="E895" s="7"/>
      <c r="F895" s="6"/>
      <c r="H895" s="7" t="s">
        <v>1721</v>
      </c>
      <c r="I895" s="15" t="s">
        <v>1288</v>
      </c>
      <c r="J895" s="8">
        <v>-41.36</v>
      </c>
      <c r="K895" s="8">
        <v>-63.12</v>
      </c>
      <c r="L895" s="6">
        <v>10</v>
      </c>
      <c r="N895" s="14" t="s">
        <v>1297</v>
      </c>
    </row>
    <row r="896" spans="1:14" ht="49.95" customHeight="1" x14ac:dyDescent="0.3">
      <c r="A896" s="15" t="s">
        <v>786</v>
      </c>
      <c r="C896" s="7" t="s">
        <v>1062</v>
      </c>
      <c r="D896" s="15" t="s">
        <v>1247</v>
      </c>
      <c r="E896" s="7"/>
      <c r="F896" s="6"/>
      <c r="H896" s="7" t="s">
        <v>1721</v>
      </c>
      <c r="I896" s="15" t="s">
        <v>1288</v>
      </c>
      <c r="J896" s="8">
        <v>-41.2</v>
      </c>
      <c r="K896" s="8">
        <v>-64.069999999999993</v>
      </c>
      <c r="L896" s="6">
        <v>10</v>
      </c>
      <c r="N896" s="14" t="s">
        <v>1298</v>
      </c>
    </row>
    <row r="897" spans="1:14" ht="49.95" customHeight="1" x14ac:dyDescent="0.3">
      <c r="A897" s="15" t="s">
        <v>786</v>
      </c>
      <c r="C897" s="7" t="s">
        <v>1062</v>
      </c>
      <c r="D897" s="15" t="s">
        <v>1247</v>
      </c>
      <c r="E897" s="7"/>
      <c r="F897" s="6"/>
      <c r="H897" s="7" t="s">
        <v>1721</v>
      </c>
      <c r="I897" s="15" t="s">
        <v>1288</v>
      </c>
      <c r="J897" s="8">
        <v>-41.1</v>
      </c>
      <c r="K897" s="8">
        <v>-64.430000000000007</v>
      </c>
      <c r="L897" s="6">
        <v>10</v>
      </c>
      <c r="N897" s="14" t="s">
        <v>1253</v>
      </c>
    </row>
    <row r="898" spans="1:14" ht="49.95" customHeight="1" x14ac:dyDescent="0.3">
      <c r="A898" s="15" t="s">
        <v>786</v>
      </c>
      <c r="C898" s="7" t="s">
        <v>1062</v>
      </c>
      <c r="D898" s="15" t="s">
        <v>1247</v>
      </c>
      <c r="E898" s="7"/>
      <c r="F898" s="6"/>
      <c r="H898" s="7" t="s">
        <v>1721</v>
      </c>
      <c r="I898" s="15" t="s">
        <v>1288</v>
      </c>
      <c r="J898" s="8">
        <v>-40.020000000000003</v>
      </c>
      <c r="K898" s="8">
        <v>-64.819999999999993</v>
      </c>
      <c r="L898" s="6">
        <v>10</v>
      </c>
      <c r="N898" s="14" t="s">
        <v>1254</v>
      </c>
    </row>
    <row r="899" spans="1:14" ht="49.95" customHeight="1" x14ac:dyDescent="0.3">
      <c r="A899" s="15" t="s">
        <v>786</v>
      </c>
      <c r="C899" s="7" t="s">
        <v>1062</v>
      </c>
      <c r="D899" s="15" t="s">
        <v>1247</v>
      </c>
      <c r="E899" s="7"/>
      <c r="F899" s="6"/>
      <c r="H899" s="7" t="s">
        <v>1721</v>
      </c>
      <c r="I899" s="15" t="s">
        <v>1288</v>
      </c>
      <c r="J899" s="8">
        <v>-41.58</v>
      </c>
      <c r="K899" s="8">
        <v>-64.73</v>
      </c>
      <c r="L899" s="6">
        <v>10</v>
      </c>
      <c r="N899" s="14" t="s">
        <v>1299</v>
      </c>
    </row>
    <row r="900" spans="1:14" ht="49.95" customHeight="1" x14ac:dyDescent="0.3">
      <c r="A900" s="15" t="s">
        <v>786</v>
      </c>
      <c r="C900" s="7" t="s">
        <v>1062</v>
      </c>
      <c r="D900" s="15" t="s">
        <v>1247</v>
      </c>
      <c r="E900" s="7"/>
      <c r="F900" s="6"/>
      <c r="H900" s="7" t="s">
        <v>1721</v>
      </c>
      <c r="I900" s="15" t="s">
        <v>1288</v>
      </c>
      <c r="J900" s="8">
        <v>-42.01</v>
      </c>
      <c r="K900" s="8">
        <v>-64.84</v>
      </c>
      <c r="L900" s="6">
        <v>10</v>
      </c>
      <c r="N900" s="14" t="s">
        <v>1263</v>
      </c>
    </row>
    <row r="901" spans="1:14" ht="49.95" customHeight="1" x14ac:dyDescent="0.3">
      <c r="A901" s="15" t="s">
        <v>786</v>
      </c>
      <c r="C901" s="7" t="s">
        <v>1062</v>
      </c>
      <c r="D901" s="15" t="s">
        <v>1247</v>
      </c>
      <c r="E901" s="7"/>
      <c r="F901" s="6"/>
      <c r="H901" s="7" t="s">
        <v>1721</v>
      </c>
      <c r="I901" s="15" t="s">
        <v>1288</v>
      </c>
      <c r="J901" s="8">
        <v>-42.03</v>
      </c>
      <c r="K901" s="8">
        <v>-64.44</v>
      </c>
      <c r="L901" s="6">
        <v>10</v>
      </c>
      <c r="N901" s="14" t="s">
        <v>1300</v>
      </c>
    </row>
    <row r="902" spans="1:14" ht="49.95" customHeight="1" x14ac:dyDescent="0.3">
      <c r="A902" s="15" t="s">
        <v>786</v>
      </c>
      <c r="C902" s="7" t="s">
        <v>1062</v>
      </c>
      <c r="D902" s="15" t="s">
        <v>1247</v>
      </c>
      <c r="E902" s="7"/>
      <c r="F902" s="6"/>
      <c r="H902" s="7" t="s">
        <v>1721</v>
      </c>
      <c r="I902" s="15" t="s">
        <v>1288</v>
      </c>
      <c r="J902" s="8">
        <v>-42</v>
      </c>
      <c r="K902" s="8">
        <v>-64.069999999999993</v>
      </c>
      <c r="L902" s="6">
        <v>10</v>
      </c>
      <c r="N902" s="14" t="s">
        <v>1301</v>
      </c>
    </row>
    <row r="903" spans="1:14" ht="49.95" customHeight="1" x14ac:dyDescent="0.3">
      <c r="A903" s="15" t="s">
        <v>786</v>
      </c>
      <c r="C903" s="7" t="s">
        <v>1062</v>
      </c>
      <c r="D903" s="15" t="s">
        <v>1247</v>
      </c>
      <c r="E903" s="7"/>
      <c r="F903" s="6"/>
      <c r="H903" s="7" t="s">
        <v>1721</v>
      </c>
      <c r="I903" s="15" t="s">
        <v>1288</v>
      </c>
      <c r="J903" s="8">
        <v>-41.77</v>
      </c>
      <c r="K903" s="8">
        <v>-63.59</v>
      </c>
      <c r="L903" s="6">
        <v>10</v>
      </c>
      <c r="N903" s="14" t="s">
        <v>1302</v>
      </c>
    </row>
    <row r="904" spans="1:14" ht="49.95" customHeight="1" x14ac:dyDescent="0.3">
      <c r="A904" s="15" t="s">
        <v>786</v>
      </c>
      <c r="C904" s="7" t="s">
        <v>1062</v>
      </c>
      <c r="D904" s="15" t="s">
        <v>1247</v>
      </c>
      <c r="E904" s="7"/>
      <c r="F904" s="6"/>
      <c r="H904" s="7" t="s">
        <v>1721</v>
      </c>
      <c r="I904" s="15" t="s">
        <v>1288</v>
      </c>
      <c r="J904" s="8">
        <v>-42.31</v>
      </c>
      <c r="K904" s="8">
        <v>-63.21</v>
      </c>
      <c r="L904" s="6">
        <v>10</v>
      </c>
      <c r="N904" s="14" t="s">
        <v>1255</v>
      </c>
    </row>
    <row r="905" spans="1:14" ht="49.95" customHeight="1" x14ac:dyDescent="0.3">
      <c r="A905" s="15" t="s">
        <v>786</v>
      </c>
      <c r="C905" s="7" t="s">
        <v>1062</v>
      </c>
      <c r="D905" s="15" t="s">
        <v>1247</v>
      </c>
      <c r="E905" s="7"/>
      <c r="F905" s="6"/>
      <c r="H905" s="7" t="s">
        <v>1721</v>
      </c>
      <c r="I905" s="15" t="s">
        <v>1288</v>
      </c>
      <c r="J905" s="8">
        <v>-42.9</v>
      </c>
      <c r="K905" s="8">
        <v>-63.38</v>
      </c>
      <c r="L905" s="6">
        <v>10</v>
      </c>
      <c r="N905" s="14" t="s">
        <v>1256</v>
      </c>
    </row>
    <row r="906" spans="1:14" ht="49.95" customHeight="1" x14ac:dyDescent="0.3">
      <c r="A906" s="15" t="s">
        <v>786</v>
      </c>
      <c r="C906" s="7" t="s">
        <v>1062</v>
      </c>
      <c r="D906" s="15" t="s">
        <v>1247</v>
      </c>
      <c r="E906" s="7"/>
      <c r="F906" s="6"/>
      <c r="H906" s="7" t="s">
        <v>1721</v>
      </c>
      <c r="I906" s="15" t="s">
        <v>1288</v>
      </c>
      <c r="J906" s="8">
        <v>-47.21</v>
      </c>
      <c r="K906" s="8">
        <v>-65.37</v>
      </c>
      <c r="L906" s="6">
        <v>10</v>
      </c>
      <c r="N906" s="14" t="s">
        <v>1303</v>
      </c>
    </row>
    <row r="907" spans="1:14" ht="49.95" customHeight="1" x14ac:dyDescent="0.3">
      <c r="A907" s="15" t="s">
        <v>786</v>
      </c>
      <c r="C907" s="7" t="s">
        <v>1062</v>
      </c>
      <c r="D907" s="15" t="s">
        <v>1247</v>
      </c>
      <c r="E907" s="7"/>
      <c r="F907" s="6"/>
      <c r="H907" s="7" t="s">
        <v>1721</v>
      </c>
      <c r="I907" s="15" t="s">
        <v>1288</v>
      </c>
      <c r="J907" s="8">
        <v>-46.99</v>
      </c>
      <c r="K907" s="8">
        <v>-64.430000000000007</v>
      </c>
      <c r="L907" s="6">
        <v>10</v>
      </c>
      <c r="N907" s="14" t="s">
        <v>1304</v>
      </c>
    </row>
    <row r="908" spans="1:14" ht="49.95" customHeight="1" x14ac:dyDescent="0.3">
      <c r="A908" s="15" t="s">
        <v>786</v>
      </c>
      <c r="C908" s="7" t="s">
        <v>1062</v>
      </c>
      <c r="D908" s="15" t="s">
        <v>1247</v>
      </c>
      <c r="E908" s="7"/>
      <c r="F908" s="6"/>
      <c r="H908" s="7" t="s">
        <v>1721</v>
      </c>
      <c r="I908" s="15" t="s">
        <v>1288</v>
      </c>
      <c r="J908" s="8">
        <v>-45.42</v>
      </c>
      <c r="K908" s="8">
        <v>-59.7</v>
      </c>
      <c r="L908" s="6">
        <v>10</v>
      </c>
      <c r="N908" s="14" t="s">
        <v>1306</v>
      </c>
    </row>
    <row r="909" spans="1:14" ht="49.95" customHeight="1" x14ac:dyDescent="0.3">
      <c r="A909" s="15" t="s">
        <v>786</v>
      </c>
      <c r="C909" s="7" t="s">
        <v>1062</v>
      </c>
      <c r="D909" s="15" t="s">
        <v>1247</v>
      </c>
      <c r="E909" s="7"/>
      <c r="F909" s="6"/>
      <c r="H909" s="7" t="s">
        <v>1721</v>
      </c>
      <c r="I909" s="15" t="s">
        <v>1288</v>
      </c>
      <c r="J909" s="8">
        <v>-44.57</v>
      </c>
      <c r="K909" s="8">
        <v>-59.21</v>
      </c>
      <c r="L909" s="6">
        <v>10</v>
      </c>
      <c r="N909" s="14" t="s">
        <v>1489</v>
      </c>
    </row>
    <row r="910" spans="1:14" ht="49.95" customHeight="1" x14ac:dyDescent="0.3">
      <c r="A910" s="15" t="s">
        <v>786</v>
      </c>
      <c r="C910" s="7" t="s">
        <v>1062</v>
      </c>
      <c r="D910" s="15" t="s">
        <v>1247</v>
      </c>
      <c r="E910" s="7"/>
      <c r="F910" s="6"/>
      <c r="H910" s="7" t="s">
        <v>1721</v>
      </c>
      <c r="I910" s="15" t="s">
        <v>1288</v>
      </c>
      <c r="J910" s="8">
        <v>-44.44</v>
      </c>
      <c r="K910" s="8">
        <v>-59.65</v>
      </c>
      <c r="L910" s="6">
        <v>10</v>
      </c>
      <c r="N910" s="14" t="s">
        <v>1491</v>
      </c>
    </row>
    <row r="911" spans="1:14" ht="49.95" customHeight="1" x14ac:dyDescent="0.3">
      <c r="A911" s="15" t="s">
        <v>786</v>
      </c>
      <c r="C911" s="7" t="s">
        <v>1062</v>
      </c>
      <c r="D911" s="15" t="s">
        <v>1247</v>
      </c>
      <c r="E911" s="7"/>
      <c r="F911" s="6"/>
      <c r="H911" s="7" t="s">
        <v>1721</v>
      </c>
      <c r="I911" s="15" t="s">
        <v>1288</v>
      </c>
      <c r="J911" s="8">
        <v>-44.28</v>
      </c>
      <c r="K911" s="8">
        <v>-60.18</v>
      </c>
      <c r="L911" s="6">
        <v>10</v>
      </c>
      <c r="N911" s="14" t="s">
        <v>1264</v>
      </c>
    </row>
    <row r="912" spans="1:14" ht="49.95" customHeight="1" x14ac:dyDescent="0.3">
      <c r="A912" s="15" t="s">
        <v>786</v>
      </c>
      <c r="C912" s="7" t="s">
        <v>1062</v>
      </c>
      <c r="D912" s="15" t="s">
        <v>1247</v>
      </c>
      <c r="E912" s="7"/>
      <c r="F912" s="6"/>
      <c r="H912" s="7" t="s">
        <v>1721</v>
      </c>
      <c r="I912" s="15" t="s">
        <v>1288</v>
      </c>
      <c r="J912" s="8">
        <v>-44.22</v>
      </c>
      <c r="K912" s="8">
        <v>-60.35</v>
      </c>
      <c r="L912" s="6">
        <v>10</v>
      </c>
      <c r="N912" s="14" t="s">
        <v>1265</v>
      </c>
    </row>
    <row r="913" spans="1:22" ht="49.95" customHeight="1" x14ac:dyDescent="0.3">
      <c r="A913" s="15" t="s">
        <v>786</v>
      </c>
      <c r="C913" s="7" t="s">
        <v>1062</v>
      </c>
      <c r="D913" s="15" t="s">
        <v>1247</v>
      </c>
      <c r="E913" s="7"/>
      <c r="F913" s="6"/>
      <c r="H913" s="7" t="s">
        <v>1721</v>
      </c>
      <c r="I913" s="15" t="s">
        <v>1288</v>
      </c>
      <c r="J913" s="8">
        <v>-43.85</v>
      </c>
      <c r="K913" s="8">
        <v>-61.48</v>
      </c>
      <c r="L913" s="6">
        <v>10</v>
      </c>
      <c r="N913" s="14" t="s">
        <v>1282</v>
      </c>
    </row>
    <row r="914" spans="1:22" ht="49.95" customHeight="1" x14ac:dyDescent="0.3">
      <c r="A914" s="15" t="s">
        <v>786</v>
      </c>
      <c r="C914" s="7" t="s">
        <v>1062</v>
      </c>
      <c r="D914" s="15" t="s">
        <v>1247</v>
      </c>
      <c r="E914" s="7"/>
      <c r="F914" s="6"/>
      <c r="H914" s="7" t="s">
        <v>1721</v>
      </c>
      <c r="I914" s="15" t="s">
        <v>1288</v>
      </c>
      <c r="J914" s="8">
        <v>-43.13</v>
      </c>
      <c r="K914" s="8">
        <v>-64.180000000000007</v>
      </c>
      <c r="L914" s="6">
        <v>10</v>
      </c>
      <c r="N914" s="14" t="s">
        <v>1266</v>
      </c>
    </row>
    <row r="915" spans="1:22" ht="49.95" customHeight="1" x14ac:dyDescent="0.3">
      <c r="A915" s="15" t="s">
        <v>786</v>
      </c>
      <c r="C915" s="7" t="s">
        <v>1062</v>
      </c>
      <c r="D915" s="15" t="s">
        <v>1247</v>
      </c>
      <c r="E915" s="7"/>
      <c r="F915" s="6"/>
      <c r="H915" s="7" t="s">
        <v>1721</v>
      </c>
      <c r="I915" s="15" t="s">
        <v>1288</v>
      </c>
      <c r="J915" s="8">
        <v>-42.74</v>
      </c>
      <c r="K915" s="8">
        <v>-64.72</v>
      </c>
      <c r="L915" s="6">
        <v>10</v>
      </c>
      <c r="N915" s="14" t="s">
        <v>1305</v>
      </c>
    </row>
    <row r="916" spans="1:22" ht="49.95" customHeight="1" x14ac:dyDescent="0.3">
      <c r="A916" s="28" t="s">
        <v>786</v>
      </c>
      <c r="C916" s="7" t="s">
        <v>1062</v>
      </c>
      <c r="D916" s="7" t="s">
        <v>1694</v>
      </c>
      <c r="E916" s="7"/>
      <c r="F916" s="6"/>
      <c r="H916" s="7" t="s">
        <v>1809</v>
      </c>
      <c r="I916" s="15" t="s">
        <v>1695</v>
      </c>
      <c r="J916" s="8">
        <v>-12</v>
      </c>
      <c r="K916" s="8">
        <v>-77.154200000000003</v>
      </c>
      <c r="L916" s="6">
        <v>1000</v>
      </c>
      <c r="N916" s="14" t="s">
        <v>1696</v>
      </c>
    </row>
    <row r="917" spans="1:22" ht="49.95" customHeight="1" x14ac:dyDescent="0.3">
      <c r="A917" s="15" t="s">
        <v>795</v>
      </c>
      <c r="B917" s="15" t="s">
        <v>1559</v>
      </c>
      <c r="C917" s="7" t="s">
        <v>1063</v>
      </c>
      <c r="D917" s="15" t="s">
        <v>1560</v>
      </c>
      <c r="E917" s="7"/>
      <c r="F917" s="6"/>
      <c r="H917" s="7" t="s">
        <v>1770</v>
      </c>
      <c r="I917" s="15" t="s">
        <v>1561</v>
      </c>
      <c r="J917" s="16">
        <v>-5.8</v>
      </c>
      <c r="K917" s="16">
        <v>-80.900000000000006</v>
      </c>
      <c r="L917" s="6">
        <v>14.071999999999999</v>
      </c>
      <c r="M917" s="48" t="s">
        <v>1567</v>
      </c>
      <c r="N917" s="14" t="s">
        <v>1562</v>
      </c>
    </row>
    <row r="918" spans="1:22" ht="49.95" customHeight="1" x14ac:dyDescent="0.3">
      <c r="A918" s="28" t="s">
        <v>795</v>
      </c>
      <c r="B918" s="15" t="s">
        <v>1559</v>
      </c>
      <c r="C918" s="7" t="s">
        <v>1063</v>
      </c>
      <c r="D918" s="15" t="s">
        <v>1687</v>
      </c>
      <c r="E918" s="7"/>
      <c r="F918" s="6"/>
      <c r="H918" s="7" t="s">
        <v>1796</v>
      </c>
      <c r="I918" s="15" t="s">
        <v>1691</v>
      </c>
      <c r="J918" s="8">
        <v>-5.59</v>
      </c>
      <c r="K918" s="8">
        <v>-80.888900000000007</v>
      </c>
      <c r="L918" s="6">
        <v>1000</v>
      </c>
      <c r="N918" s="14" t="s">
        <v>1562</v>
      </c>
    </row>
    <row r="919" spans="1:22" ht="49.95" customHeight="1" x14ac:dyDescent="0.3">
      <c r="A919" s="28" t="s">
        <v>795</v>
      </c>
      <c r="B919" s="15" t="s">
        <v>1559</v>
      </c>
      <c r="C919" s="7" t="s">
        <v>1063</v>
      </c>
      <c r="D919" s="15" t="s">
        <v>1687</v>
      </c>
      <c r="E919" s="7"/>
      <c r="F919" s="6"/>
      <c r="H919" s="7" t="s">
        <v>1796</v>
      </c>
      <c r="I919" s="15" t="s">
        <v>1691</v>
      </c>
      <c r="J919" s="8">
        <v>-9.1743000000000006</v>
      </c>
      <c r="K919" s="8">
        <v>-78.537099999999995</v>
      </c>
      <c r="L919" s="6">
        <v>1000</v>
      </c>
      <c r="N919" s="14" t="s">
        <v>1688</v>
      </c>
    </row>
    <row r="920" spans="1:22" ht="49.95" customHeight="1" x14ac:dyDescent="0.3">
      <c r="A920" s="28" t="s">
        <v>795</v>
      </c>
      <c r="B920" s="15" t="s">
        <v>1559</v>
      </c>
      <c r="C920" s="7" t="s">
        <v>1063</v>
      </c>
      <c r="D920" s="15" t="s">
        <v>1687</v>
      </c>
      <c r="E920" s="7"/>
      <c r="F920" s="6"/>
      <c r="H920" s="7" t="s">
        <v>1796</v>
      </c>
      <c r="I920" s="15" t="s">
        <v>1691</v>
      </c>
      <c r="J920" s="8">
        <v>-12.12</v>
      </c>
      <c r="K920" s="8">
        <v>-77.043000000000006</v>
      </c>
      <c r="L920" s="6">
        <v>1000</v>
      </c>
      <c r="N920" s="14" t="s">
        <v>1689</v>
      </c>
    </row>
    <row r="921" spans="1:22" ht="49.95" customHeight="1" x14ac:dyDescent="0.3">
      <c r="A921" s="28" t="s">
        <v>795</v>
      </c>
      <c r="B921" s="15" t="s">
        <v>1559</v>
      </c>
      <c r="C921" s="7" t="s">
        <v>1063</v>
      </c>
      <c r="D921" s="15" t="s">
        <v>1687</v>
      </c>
      <c r="E921" s="7"/>
      <c r="F921" s="6"/>
      <c r="H921" s="7" t="s">
        <v>1796</v>
      </c>
      <c r="I921" s="15" t="s">
        <v>1691</v>
      </c>
      <c r="J921" s="8">
        <v>-13.858499999999999</v>
      </c>
      <c r="K921" s="8">
        <v>-76.260000000000005</v>
      </c>
      <c r="L921" s="6">
        <v>1000</v>
      </c>
      <c r="N921" s="14" t="s">
        <v>1690</v>
      </c>
    </row>
    <row r="922" spans="1:22" s="26" customFormat="1" ht="49.95" customHeight="1" x14ac:dyDescent="0.3">
      <c r="A922" s="27" t="s">
        <v>795</v>
      </c>
      <c r="B922" s="27" t="s">
        <v>2174</v>
      </c>
      <c r="C922" s="28" t="s">
        <v>1062</v>
      </c>
      <c r="D922" s="28" t="s">
        <v>2172</v>
      </c>
      <c r="E922" s="27"/>
      <c r="G922" s="27"/>
      <c r="H922" s="27" t="s">
        <v>2184</v>
      </c>
      <c r="I922" s="28"/>
      <c r="J922" s="29">
        <v>-50.455800000000004</v>
      </c>
      <c r="K922" s="29">
        <v>-75.102900000000005</v>
      </c>
      <c r="L922" s="26">
        <v>10000</v>
      </c>
      <c r="N922" s="26" t="s">
        <v>2180</v>
      </c>
      <c r="Q922" s="31"/>
      <c r="R922" s="31"/>
      <c r="S922" s="26" t="s">
        <v>1487</v>
      </c>
    </row>
    <row r="923" spans="1:22" s="26" customFormat="1" ht="49.95" customHeight="1" x14ac:dyDescent="0.3">
      <c r="A923" s="27" t="s">
        <v>795</v>
      </c>
      <c r="B923" s="27" t="s">
        <v>2174</v>
      </c>
      <c r="C923" s="28" t="s">
        <v>1062</v>
      </c>
      <c r="D923" s="28" t="s">
        <v>2172</v>
      </c>
      <c r="E923" s="27"/>
      <c r="G923" s="27"/>
      <c r="H923" s="27" t="s">
        <v>2184</v>
      </c>
      <c r="I923" s="28"/>
      <c r="J923" s="29">
        <v>-50.413899999999998</v>
      </c>
      <c r="K923" s="29">
        <v>-75.347399999999993</v>
      </c>
      <c r="L923" s="26">
        <v>10000</v>
      </c>
      <c r="N923" s="26" t="s">
        <v>2182</v>
      </c>
      <c r="Q923" s="31"/>
      <c r="R923" s="31"/>
      <c r="S923" s="26" t="s">
        <v>1487</v>
      </c>
    </row>
    <row r="924" spans="1:22" s="26" customFormat="1" ht="49.95" customHeight="1" x14ac:dyDescent="0.3">
      <c r="A924" s="27" t="s">
        <v>795</v>
      </c>
      <c r="B924" s="27" t="s">
        <v>2174</v>
      </c>
      <c r="C924" s="28" t="s">
        <v>1062</v>
      </c>
      <c r="D924" s="28" t="s">
        <v>2172</v>
      </c>
      <c r="E924" s="27"/>
      <c r="G924" s="27"/>
      <c r="H924" s="27" t="s">
        <v>2184</v>
      </c>
      <c r="I924" s="28"/>
      <c r="J924" s="29">
        <v>-50.333300000000001</v>
      </c>
      <c r="K924" s="29">
        <v>-75.366600000000005</v>
      </c>
      <c r="L924" s="26">
        <v>10000</v>
      </c>
      <c r="N924" s="26" t="s">
        <v>2181</v>
      </c>
      <c r="Q924" s="31"/>
      <c r="R924" s="31"/>
      <c r="S924" s="26" t="s">
        <v>1487</v>
      </c>
    </row>
    <row r="925" spans="1:22" ht="49.95" customHeight="1" x14ac:dyDescent="0.3">
      <c r="A925" s="27" t="s">
        <v>1875</v>
      </c>
      <c r="B925" s="7" t="s">
        <v>2050</v>
      </c>
      <c r="C925" s="7" t="s">
        <v>1062</v>
      </c>
      <c r="D925" s="15" t="s">
        <v>2024</v>
      </c>
      <c r="E925" s="7"/>
      <c r="F925" s="6"/>
      <c r="H925" s="7" t="s">
        <v>2037</v>
      </c>
      <c r="I925" s="15"/>
      <c r="J925" s="8"/>
      <c r="K925" s="8"/>
      <c r="M925" s="48" t="s">
        <v>2039</v>
      </c>
      <c r="N925" s="6" t="s">
        <v>2038</v>
      </c>
    </row>
    <row r="926" spans="1:22" ht="49.95" customHeight="1" x14ac:dyDescent="0.3">
      <c r="A926" s="27" t="s">
        <v>1875</v>
      </c>
      <c r="B926" s="15"/>
      <c r="C926" s="7" t="s">
        <v>1062</v>
      </c>
      <c r="D926" s="15" t="s">
        <v>1876</v>
      </c>
      <c r="E926" s="7"/>
      <c r="F926" s="6"/>
      <c r="H926" s="7" t="s">
        <v>1791</v>
      </c>
      <c r="I926" s="7" t="s">
        <v>1878</v>
      </c>
      <c r="J926" s="8">
        <v>-12.05</v>
      </c>
      <c r="K926" s="8">
        <v>-77.2166</v>
      </c>
      <c r="L926" s="6">
        <v>1000</v>
      </c>
      <c r="N926" s="6" t="s">
        <v>1880</v>
      </c>
      <c r="V926" s="6" t="s">
        <v>1879</v>
      </c>
    </row>
    <row r="927" spans="1:22" ht="49.95" customHeight="1" x14ac:dyDescent="0.3">
      <c r="A927" s="27" t="s">
        <v>800</v>
      </c>
      <c r="B927" s="27"/>
      <c r="C927" s="27" t="s">
        <v>1062</v>
      </c>
      <c r="D927" s="27" t="s">
        <v>1972</v>
      </c>
      <c r="E927" s="7"/>
      <c r="F927" s="6"/>
      <c r="H927" s="7" t="s">
        <v>2002</v>
      </c>
      <c r="J927" s="47">
        <v>-38.447200000000002</v>
      </c>
      <c r="K927" s="47">
        <v>-55.078499999999998</v>
      </c>
      <c r="L927" s="6">
        <v>1000</v>
      </c>
      <c r="N927" s="6" t="s">
        <v>2001</v>
      </c>
    </row>
    <row r="928" spans="1:22" ht="49.95" customHeight="1" x14ac:dyDescent="0.3">
      <c r="A928" s="15" t="s">
        <v>800</v>
      </c>
      <c r="B928" s="15"/>
      <c r="C928" s="7" t="s">
        <v>1062</v>
      </c>
      <c r="D928" s="15" t="s">
        <v>1346</v>
      </c>
      <c r="E928" s="7"/>
      <c r="F928" s="6"/>
      <c r="H928" s="7" t="s">
        <v>1801</v>
      </c>
      <c r="I928" s="15" t="s">
        <v>1345</v>
      </c>
      <c r="J928" s="8">
        <v>-48.516599999999997</v>
      </c>
      <c r="K928" s="8">
        <v>-66.049800000000005</v>
      </c>
      <c r="L928" s="6">
        <v>1000</v>
      </c>
      <c r="N928" s="14" t="s">
        <v>1343</v>
      </c>
      <c r="O928" s="6">
        <v>9</v>
      </c>
      <c r="P928" s="6">
        <v>9</v>
      </c>
    </row>
    <row r="929" spans="1:18" ht="49.95" customHeight="1" x14ac:dyDescent="0.3">
      <c r="A929" s="15" t="s">
        <v>800</v>
      </c>
      <c r="B929" s="15"/>
      <c r="C929" s="7" t="s">
        <v>1062</v>
      </c>
      <c r="D929" s="15" t="s">
        <v>1346</v>
      </c>
      <c r="E929" s="7"/>
      <c r="F929" s="6"/>
      <c r="H929" s="7" t="s">
        <v>1801</v>
      </c>
      <c r="I929" s="15" t="s">
        <v>1345</v>
      </c>
      <c r="J929" s="8">
        <v>-49.287799999999997</v>
      </c>
      <c r="K929" s="8">
        <v>-66.599100000000007</v>
      </c>
      <c r="L929" s="6">
        <v>1000</v>
      </c>
      <c r="N929" s="14" t="s">
        <v>1343</v>
      </c>
      <c r="O929" s="6">
        <v>9</v>
      </c>
      <c r="P929" s="6">
        <v>9</v>
      </c>
    </row>
    <row r="930" spans="1:18" ht="49.95" customHeight="1" x14ac:dyDescent="0.3">
      <c r="A930" s="15" t="s">
        <v>800</v>
      </c>
      <c r="B930" s="15"/>
      <c r="C930" s="7" t="s">
        <v>1062</v>
      </c>
      <c r="D930" s="15" t="s">
        <v>1346</v>
      </c>
      <c r="E930" s="7"/>
      <c r="F930" s="6"/>
      <c r="H930" s="7" t="s">
        <v>1801</v>
      </c>
      <c r="I930" s="15" t="s">
        <v>1345</v>
      </c>
      <c r="J930" s="8">
        <v>-50.176900000000003</v>
      </c>
      <c r="K930" s="8">
        <v>-67.214399999999998</v>
      </c>
      <c r="L930" s="6">
        <v>1000</v>
      </c>
      <c r="N930" s="14" t="s">
        <v>1343</v>
      </c>
      <c r="O930" s="6">
        <v>9</v>
      </c>
      <c r="P930" s="6">
        <v>9</v>
      </c>
    </row>
    <row r="931" spans="1:18" ht="49.95" customHeight="1" x14ac:dyDescent="0.3">
      <c r="A931" s="15" t="s">
        <v>800</v>
      </c>
      <c r="B931" s="15"/>
      <c r="C931" s="7" t="s">
        <v>1062</v>
      </c>
      <c r="D931" s="15" t="s">
        <v>1346</v>
      </c>
      <c r="E931" s="7"/>
      <c r="F931" s="6"/>
      <c r="H931" s="7" t="s">
        <v>1801</v>
      </c>
      <c r="I931" s="15" t="s">
        <v>1345</v>
      </c>
      <c r="J931" s="8">
        <v>-50.875300000000003</v>
      </c>
      <c r="K931" s="8">
        <v>-67.477999999999994</v>
      </c>
      <c r="L931" s="6">
        <v>1000</v>
      </c>
      <c r="N931" s="14" t="s">
        <v>1343</v>
      </c>
      <c r="O931" s="6">
        <v>9</v>
      </c>
      <c r="P931" s="6">
        <v>9</v>
      </c>
    </row>
    <row r="932" spans="1:18" ht="49.95" customHeight="1" x14ac:dyDescent="0.3">
      <c r="A932" s="15" t="s">
        <v>800</v>
      </c>
      <c r="B932" s="15"/>
      <c r="C932" s="7" t="s">
        <v>1062</v>
      </c>
      <c r="D932" s="15" t="s">
        <v>1346</v>
      </c>
      <c r="E932" s="7"/>
      <c r="F932" s="6"/>
      <c r="H932" s="7" t="s">
        <v>1801</v>
      </c>
      <c r="I932" s="15" t="s">
        <v>1345</v>
      </c>
      <c r="J932" s="8">
        <v>-52.576300000000003</v>
      </c>
      <c r="K932" s="8">
        <v>-68.071299999999994</v>
      </c>
      <c r="L932" s="6">
        <v>1000</v>
      </c>
      <c r="N932" s="14" t="s">
        <v>1343</v>
      </c>
      <c r="O932" s="6">
        <v>9</v>
      </c>
      <c r="P932" s="6">
        <v>9</v>
      </c>
    </row>
    <row r="933" spans="1:18" ht="49.95" customHeight="1" x14ac:dyDescent="0.3">
      <c r="A933" s="15" t="s">
        <v>800</v>
      </c>
      <c r="C933" s="7" t="s">
        <v>1062</v>
      </c>
      <c r="D933" s="15" t="s">
        <v>1247</v>
      </c>
      <c r="E933" s="7"/>
      <c r="F933" s="6"/>
      <c r="H933" s="7" t="s">
        <v>1721</v>
      </c>
      <c r="I933" s="15" t="s">
        <v>1249</v>
      </c>
      <c r="J933" s="8">
        <v>-45.42</v>
      </c>
      <c r="K933" s="8">
        <v>-59.7</v>
      </c>
      <c r="L933" s="6">
        <v>10</v>
      </c>
      <c r="N933" s="14" t="s">
        <v>1306</v>
      </c>
    </row>
    <row r="934" spans="1:18" ht="49.95" customHeight="1" x14ac:dyDescent="0.3">
      <c r="A934" s="15" t="s">
        <v>800</v>
      </c>
      <c r="C934" s="7" t="s">
        <v>1062</v>
      </c>
      <c r="D934" s="15" t="s">
        <v>1247</v>
      </c>
      <c r="E934" s="7"/>
      <c r="F934" s="6"/>
      <c r="H934" s="7" t="s">
        <v>1721</v>
      </c>
      <c r="I934" s="15" t="s">
        <v>1249</v>
      </c>
      <c r="J934" s="24">
        <v>-45.1</v>
      </c>
      <c r="K934" s="8">
        <v>-59.23</v>
      </c>
      <c r="L934" s="6">
        <v>10</v>
      </c>
      <c r="N934" s="14" t="s">
        <v>1307</v>
      </c>
    </row>
    <row r="935" spans="1:18" ht="49.95" customHeight="1" x14ac:dyDescent="0.3">
      <c r="A935" s="15" t="s">
        <v>800</v>
      </c>
      <c r="C935" s="7" t="s">
        <v>1062</v>
      </c>
      <c r="D935" s="15" t="s">
        <v>1247</v>
      </c>
      <c r="E935" s="7"/>
      <c r="F935" s="6"/>
      <c r="H935" s="7" t="s">
        <v>1721</v>
      </c>
      <c r="I935" s="15" t="s">
        <v>1249</v>
      </c>
      <c r="J935" s="8">
        <v>-44.57</v>
      </c>
      <c r="K935" s="8">
        <v>-59.213000000000001</v>
      </c>
      <c r="L935" s="6">
        <v>10</v>
      </c>
      <c r="N935" s="14" t="s">
        <v>1308</v>
      </c>
    </row>
    <row r="936" spans="1:18" ht="49.95" customHeight="1" x14ac:dyDescent="0.3">
      <c r="A936" s="15" t="s">
        <v>800</v>
      </c>
      <c r="C936" s="7" t="s">
        <v>1062</v>
      </c>
      <c r="D936" s="15" t="s">
        <v>1247</v>
      </c>
      <c r="E936" s="7"/>
      <c r="F936" s="6"/>
      <c r="H936" s="7" t="s">
        <v>1721</v>
      </c>
      <c r="I936" s="15" t="s">
        <v>1249</v>
      </c>
      <c r="J936" s="8">
        <v>-44.44</v>
      </c>
      <c r="K936" s="8">
        <v>-59.65</v>
      </c>
      <c r="L936" s="6">
        <v>10</v>
      </c>
      <c r="N936" s="14" t="s">
        <v>1281</v>
      </c>
    </row>
    <row r="937" spans="1:18" ht="49.95" customHeight="1" x14ac:dyDescent="0.3">
      <c r="A937" s="15" t="s">
        <v>800</v>
      </c>
      <c r="C937" s="7" t="s">
        <v>1062</v>
      </c>
      <c r="D937" s="15" t="s">
        <v>1247</v>
      </c>
      <c r="E937" s="7"/>
      <c r="F937" s="6"/>
      <c r="H937" s="7" t="s">
        <v>1721</v>
      </c>
      <c r="I937" s="15" t="s">
        <v>1249</v>
      </c>
      <c r="J937" s="8">
        <v>-43.85</v>
      </c>
      <c r="K937" s="8">
        <v>-61.48</v>
      </c>
      <c r="L937" s="6">
        <v>10</v>
      </c>
      <c r="N937" s="14" t="s">
        <v>1490</v>
      </c>
    </row>
    <row r="938" spans="1:18" ht="49.95" customHeight="1" x14ac:dyDescent="0.3">
      <c r="A938" s="28" t="s">
        <v>800</v>
      </c>
      <c r="B938" s="15" t="s">
        <v>1590</v>
      </c>
      <c r="C938" s="15" t="s">
        <v>1062</v>
      </c>
      <c r="D938" s="15" t="s">
        <v>1584</v>
      </c>
      <c r="E938" s="15"/>
      <c r="F938" s="14"/>
      <c r="G938" s="15"/>
      <c r="H938" s="27" t="s">
        <v>1740</v>
      </c>
      <c r="I938" s="28" t="s">
        <v>1585</v>
      </c>
      <c r="J938" s="37">
        <v>-26.7865</v>
      </c>
      <c r="K938" s="37">
        <v>-48.61</v>
      </c>
      <c r="L938" s="26">
        <v>100</v>
      </c>
      <c r="M938" s="26"/>
      <c r="N938" s="25" t="s">
        <v>1586</v>
      </c>
      <c r="O938" s="14"/>
      <c r="P938" s="14"/>
      <c r="Q938" s="18"/>
      <c r="R938" s="18"/>
    </row>
    <row r="939" spans="1:18" ht="49.95" customHeight="1" x14ac:dyDescent="0.3">
      <c r="A939" s="28" t="s">
        <v>800</v>
      </c>
      <c r="B939" s="15"/>
      <c r="C939" s="15" t="s">
        <v>1062</v>
      </c>
      <c r="D939" s="15" t="s">
        <v>2053</v>
      </c>
      <c r="E939" s="15"/>
      <c r="F939" s="14"/>
      <c r="G939" s="15"/>
      <c r="H939" s="27" t="s">
        <v>2054</v>
      </c>
      <c r="I939" s="28"/>
      <c r="J939" s="37">
        <v>-60.673200000000001</v>
      </c>
      <c r="K939" s="37">
        <v>-58.842799999999997</v>
      </c>
      <c r="L939" s="26">
        <v>10000</v>
      </c>
      <c r="M939" s="26"/>
      <c r="N939" s="26" t="s">
        <v>2055</v>
      </c>
      <c r="O939" s="14"/>
      <c r="P939" s="14"/>
      <c r="Q939" s="18"/>
      <c r="R939" s="18"/>
    </row>
    <row r="940" spans="1:18" ht="49.95" customHeight="1" x14ac:dyDescent="0.3">
      <c r="A940" s="28" t="s">
        <v>800</v>
      </c>
      <c r="B940" s="15"/>
      <c r="C940" s="15" t="s">
        <v>1062</v>
      </c>
      <c r="D940" s="15" t="s">
        <v>2053</v>
      </c>
      <c r="E940" s="15"/>
      <c r="F940" s="14"/>
      <c r="G940" s="15"/>
      <c r="H940" s="27" t="s">
        <v>2054</v>
      </c>
      <c r="I940" s="28"/>
      <c r="J940" s="37">
        <v>-59.734299999999998</v>
      </c>
      <c r="K940" s="37">
        <v>-59.677700000000002</v>
      </c>
      <c r="L940" s="26">
        <v>10000</v>
      </c>
      <c r="M940" s="26"/>
      <c r="N940" s="26" t="s">
        <v>2055</v>
      </c>
      <c r="O940" s="14"/>
      <c r="P940" s="14"/>
      <c r="Q940" s="18"/>
      <c r="R940" s="18"/>
    </row>
    <row r="941" spans="1:18" ht="49.95" customHeight="1" x14ac:dyDescent="0.3">
      <c r="A941" s="28" t="s">
        <v>800</v>
      </c>
      <c r="B941" s="15"/>
      <c r="C941" s="15" t="s">
        <v>1062</v>
      </c>
      <c r="D941" s="15" t="s">
        <v>2053</v>
      </c>
      <c r="E941" s="15"/>
      <c r="F941" s="14"/>
      <c r="G941" s="15"/>
      <c r="H941" s="27" t="s">
        <v>2188</v>
      </c>
      <c r="I941" s="28"/>
      <c r="J941" s="37"/>
      <c r="K941" s="37"/>
      <c r="L941" s="26">
        <v>10000</v>
      </c>
      <c r="M941" s="48" t="s">
        <v>2056</v>
      </c>
      <c r="N941" s="26" t="s">
        <v>2055</v>
      </c>
      <c r="O941" s="14"/>
      <c r="P941" s="14"/>
      <c r="Q941" s="18"/>
      <c r="R941" s="18"/>
    </row>
    <row r="942" spans="1:18" ht="49.95" customHeight="1" x14ac:dyDescent="0.3">
      <c r="A942" s="28" t="s">
        <v>800</v>
      </c>
      <c r="B942" s="15"/>
      <c r="C942" s="15" t="s">
        <v>1062</v>
      </c>
      <c r="D942" s="15" t="s">
        <v>2053</v>
      </c>
      <c r="E942" s="15"/>
      <c r="F942" s="14"/>
      <c r="G942" s="15"/>
      <c r="H942" s="27" t="s">
        <v>2058</v>
      </c>
      <c r="I942" s="28"/>
      <c r="J942" s="37"/>
      <c r="K942" s="37"/>
      <c r="L942" s="26">
        <v>10000</v>
      </c>
      <c r="M942" s="48" t="s">
        <v>2057</v>
      </c>
      <c r="N942" s="26" t="s">
        <v>2059</v>
      </c>
      <c r="O942" s="14"/>
      <c r="P942" s="14"/>
      <c r="Q942" s="18"/>
      <c r="R942" s="18"/>
    </row>
    <row r="943" spans="1:18" ht="49.95" customHeight="1" x14ac:dyDescent="0.3">
      <c r="A943" s="28" t="s">
        <v>800</v>
      </c>
      <c r="B943" s="15"/>
      <c r="C943" s="15" t="s">
        <v>1062</v>
      </c>
      <c r="D943" s="15" t="s">
        <v>2053</v>
      </c>
      <c r="E943" s="15"/>
      <c r="F943" s="14"/>
      <c r="G943" s="15"/>
      <c r="H943" s="27" t="s">
        <v>2061</v>
      </c>
      <c r="I943" s="28"/>
      <c r="J943" s="37"/>
      <c r="K943" s="37"/>
      <c r="L943" s="26">
        <v>10000</v>
      </c>
      <c r="M943" s="48" t="s">
        <v>2060</v>
      </c>
      <c r="N943" s="26" t="s">
        <v>2059</v>
      </c>
      <c r="O943" s="14"/>
      <c r="P943" s="14"/>
      <c r="Q943" s="18"/>
      <c r="R943" s="18"/>
    </row>
    <row r="944" spans="1:18" ht="49.95" customHeight="1" x14ac:dyDescent="0.3">
      <c r="A944" s="28" t="s">
        <v>800</v>
      </c>
      <c r="B944" s="15"/>
      <c r="C944" s="15" t="s">
        <v>1062</v>
      </c>
      <c r="D944" s="15" t="s">
        <v>2053</v>
      </c>
      <c r="E944" s="15"/>
      <c r="F944" s="14"/>
      <c r="G944" s="15"/>
      <c r="H944" s="27" t="s">
        <v>2062</v>
      </c>
      <c r="I944" s="28"/>
      <c r="J944" s="37"/>
      <c r="K944" s="37"/>
      <c r="L944" s="26">
        <v>10000</v>
      </c>
      <c r="M944" s="48" t="s">
        <v>2063</v>
      </c>
      <c r="N944" s="26" t="s">
        <v>2059</v>
      </c>
      <c r="O944" s="14"/>
      <c r="P944" s="14"/>
      <c r="Q944" s="18"/>
      <c r="R944" s="18"/>
    </row>
    <row r="945" spans="1:14" ht="49.95" customHeight="1" x14ac:dyDescent="0.3">
      <c r="A945" s="7" t="s">
        <v>233</v>
      </c>
      <c r="B945" s="15" t="s">
        <v>231</v>
      </c>
      <c r="C945" s="15" t="s">
        <v>1062</v>
      </c>
      <c r="D945" s="62" t="s">
        <v>1492</v>
      </c>
      <c r="H945" s="27" t="s">
        <v>1735</v>
      </c>
      <c r="I945" s="15" t="s">
        <v>1498</v>
      </c>
      <c r="J945" s="6">
        <v>-25.5</v>
      </c>
      <c r="K945" s="6">
        <v>-48.5</v>
      </c>
      <c r="L945" s="6">
        <v>1000</v>
      </c>
      <c r="N945" s="14" t="s">
        <v>1500</v>
      </c>
    </row>
    <row r="946" spans="1:14" ht="49.95" customHeight="1" x14ac:dyDescent="0.3">
      <c r="A946" s="7" t="s">
        <v>233</v>
      </c>
      <c r="B946" s="15" t="s">
        <v>231</v>
      </c>
      <c r="C946" s="15" t="s">
        <v>1062</v>
      </c>
      <c r="D946" s="62" t="s">
        <v>1492</v>
      </c>
      <c r="H946" s="27" t="s">
        <v>1736</v>
      </c>
      <c r="I946" s="15" t="s">
        <v>1499</v>
      </c>
      <c r="J946" s="6">
        <v>-25.5</v>
      </c>
      <c r="K946" s="6">
        <v>-48.5</v>
      </c>
      <c r="L946" s="6">
        <v>1000</v>
      </c>
      <c r="N946" s="14" t="s">
        <v>1500</v>
      </c>
    </row>
    <row r="950" spans="1:14" ht="49.95" customHeight="1" x14ac:dyDescent="0.3">
      <c r="E950" s="7"/>
      <c r="F950" s="6"/>
      <c r="J950" s="8"/>
      <c r="K950" s="8"/>
    </row>
    <row r="951" spans="1:14" ht="49.95" customHeight="1" x14ac:dyDescent="0.3">
      <c r="E951" s="7"/>
      <c r="F951" s="6"/>
      <c r="J951" s="8"/>
      <c r="K951" s="8"/>
    </row>
    <row r="952" spans="1:14" ht="49.95" customHeight="1" x14ac:dyDescent="0.3">
      <c r="E952" s="7"/>
      <c r="F952" s="6"/>
      <c r="J952" s="8"/>
      <c r="K952" s="8"/>
    </row>
    <row r="953" spans="1:14" ht="49.95" customHeight="1" x14ac:dyDescent="0.3">
      <c r="E953" s="7"/>
      <c r="F953" s="6"/>
      <c r="J953" s="8"/>
      <c r="K953" s="8"/>
    </row>
    <row r="954" spans="1:14" ht="49.95" customHeight="1" x14ac:dyDescent="0.3">
      <c r="E954" s="7"/>
      <c r="F954" s="6"/>
      <c r="J954" s="8"/>
      <c r="K954" s="8"/>
    </row>
    <row r="955" spans="1:14" ht="49.95" customHeight="1" x14ac:dyDescent="0.3">
      <c r="E955" s="7"/>
      <c r="F955" s="6"/>
      <c r="J955" s="8"/>
      <c r="K955" s="8"/>
    </row>
    <row r="956" spans="1:14" ht="49.95" customHeight="1" x14ac:dyDescent="0.3">
      <c r="E956" s="7"/>
      <c r="F956" s="6"/>
      <c r="J956" s="8"/>
      <c r="K956" s="8"/>
    </row>
    <row r="957" spans="1:14" ht="49.95" customHeight="1" x14ac:dyDescent="0.3">
      <c r="E957" s="7"/>
      <c r="F957" s="6"/>
      <c r="J957" s="8"/>
      <c r="K957" s="8"/>
    </row>
    <row r="958" spans="1:14" ht="49.95" customHeight="1" x14ac:dyDescent="0.3">
      <c r="E958" s="7"/>
      <c r="F958" s="6"/>
      <c r="J958" s="8"/>
      <c r="K958" s="8"/>
    </row>
    <row r="959" spans="1:14" ht="49.95" customHeight="1" x14ac:dyDescent="0.3">
      <c r="E959" s="7"/>
      <c r="F959" s="6"/>
      <c r="J959" s="8"/>
      <c r="K959" s="8"/>
    </row>
    <row r="960" spans="1:14" ht="49.95" customHeight="1" x14ac:dyDescent="0.3">
      <c r="E960" s="7"/>
      <c r="F960" s="6"/>
      <c r="J960" s="8"/>
      <c r="K960" s="8"/>
    </row>
    <row r="961" spans="5:11" ht="49.95" customHeight="1" x14ac:dyDescent="0.3">
      <c r="E961" s="7"/>
      <c r="F961" s="6"/>
      <c r="J961" s="8"/>
      <c r="K961" s="8"/>
    </row>
    <row r="962" spans="5:11" ht="49.95" customHeight="1" x14ac:dyDescent="0.3">
      <c r="E962" s="7"/>
      <c r="F962" s="6"/>
      <c r="J962" s="8"/>
      <c r="K962" s="8"/>
    </row>
    <row r="963" spans="5:11" ht="49.95" customHeight="1" x14ac:dyDescent="0.3">
      <c r="E963" s="7"/>
      <c r="F963" s="6"/>
      <c r="J963" s="8"/>
      <c r="K963" s="8"/>
    </row>
    <row r="964" spans="5:11" ht="49.95" customHeight="1" x14ac:dyDescent="0.3">
      <c r="E964" s="7"/>
      <c r="F964" s="6"/>
      <c r="J964" s="8"/>
      <c r="K964" s="8"/>
    </row>
    <row r="965" spans="5:11" ht="49.95" customHeight="1" x14ac:dyDescent="0.3">
      <c r="E965" s="7"/>
      <c r="F965" s="6"/>
      <c r="J965" s="8"/>
      <c r="K965" s="8"/>
    </row>
    <row r="966" spans="5:11" ht="49.95" customHeight="1" x14ac:dyDescent="0.3">
      <c r="E966" s="7"/>
      <c r="F966" s="6"/>
      <c r="J966" s="8"/>
      <c r="K966" s="8"/>
    </row>
    <row r="967" spans="5:11" ht="49.95" customHeight="1" x14ac:dyDescent="0.3">
      <c r="E967" s="7"/>
      <c r="F967" s="6"/>
      <c r="J967" s="8"/>
      <c r="K967" s="8"/>
    </row>
    <row r="968" spans="5:11" ht="49.95" customHeight="1" x14ac:dyDescent="0.3">
      <c r="E968" s="7"/>
      <c r="F968" s="6"/>
      <c r="J968" s="8"/>
      <c r="K968" s="8"/>
    </row>
    <row r="969" spans="5:11" ht="49.95" customHeight="1" x14ac:dyDescent="0.3">
      <c r="E969" s="7"/>
      <c r="F969" s="6"/>
      <c r="J969" s="8"/>
      <c r="K969" s="8"/>
    </row>
    <row r="970" spans="5:11" ht="49.95" customHeight="1" x14ac:dyDescent="0.3">
      <c r="E970" s="7"/>
      <c r="F970" s="6"/>
      <c r="J970" s="8"/>
      <c r="K970" s="8"/>
    </row>
    <row r="971" spans="5:11" ht="49.95" customHeight="1" x14ac:dyDescent="0.3">
      <c r="E971" s="7"/>
      <c r="F971" s="6"/>
      <c r="J971" s="8"/>
      <c r="K971" s="8"/>
    </row>
    <row r="972" spans="5:11" ht="49.95" customHeight="1" x14ac:dyDescent="0.3">
      <c r="E972" s="7"/>
      <c r="F972" s="6"/>
      <c r="J972" s="8"/>
      <c r="K972" s="8"/>
    </row>
    <row r="973" spans="5:11" ht="49.95" customHeight="1" x14ac:dyDescent="0.3">
      <c r="E973" s="7"/>
      <c r="F973" s="6"/>
      <c r="J973" s="8"/>
      <c r="K973" s="8"/>
    </row>
    <row r="974" spans="5:11" ht="49.95" customHeight="1" x14ac:dyDescent="0.3">
      <c r="E974" s="7"/>
      <c r="F974" s="6"/>
      <c r="J974" s="8"/>
      <c r="K974" s="8"/>
    </row>
    <row r="975" spans="5:11" ht="49.95" customHeight="1" x14ac:dyDescent="0.3">
      <c r="E975" s="7"/>
      <c r="F975" s="6"/>
      <c r="J975" s="8"/>
      <c r="K975" s="8"/>
    </row>
    <row r="976" spans="5:11" ht="49.95" customHeight="1" x14ac:dyDescent="0.3">
      <c r="E976" s="7"/>
      <c r="F976" s="6"/>
      <c r="J976" s="8"/>
      <c r="K976" s="8"/>
    </row>
    <row r="977" spans="5:11" ht="49.95" customHeight="1" x14ac:dyDescent="0.3">
      <c r="E977" s="7"/>
      <c r="F977" s="6"/>
      <c r="J977" s="8"/>
      <c r="K977" s="8"/>
    </row>
    <row r="978" spans="5:11" ht="49.95" customHeight="1" x14ac:dyDescent="0.3">
      <c r="E978" s="7"/>
      <c r="F978" s="6"/>
      <c r="J978" s="8"/>
      <c r="K978" s="8"/>
    </row>
    <row r="979" spans="5:11" ht="49.95" customHeight="1" x14ac:dyDescent="0.3">
      <c r="E979" s="7"/>
      <c r="F979" s="6"/>
      <c r="J979" s="8"/>
      <c r="K979" s="8"/>
    </row>
    <row r="980" spans="5:11" ht="49.95" customHeight="1" x14ac:dyDescent="0.3">
      <c r="E980" s="7"/>
      <c r="F980" s="6"/>
      <c r="J980" s="8"/>
      <c r="K980" s="8"/>
    </row>
    <row r="981" spans="5:11" ht="49.95" customHeight="1" x14ac:dyDescent="0.3">
      <c r="E981" s="7"/>
      <c r="F981" s="6"/>
      <c r="J981" s="8"/>
      <c r="K981" s="8"/>
    </row>
    <row r="982" spans="5:11" ht="49.95" customHeight="1" x14ac:dyDescent="0.3">
      <c r="E982" s="7"/>
      <c r="F982" s="6"/>
      <c r="J982" s="8"/>
      <c r="K982" s="8"/>
    </row>
    <row r="983" spans="5:11" ht="49.95" customHeight="1" x14ac:dyDescent="0.3">
      <c r="E983" s="7"/>
      <c r="F983" s="6"/>
      <c r="J983" s="8"/>
      <c r="K983" s="8"/>
    </row>
    <row r="984" spans="5:11" ht="49.95" customHeight="1" x14ac:dyDescent="0.3">
      <c r="E984" s="7"/>
      <c r="F984" s="6"/>
      <c r="J984" s="8"/>
      <c r="K984" s="8"/>
    </row>
    <row r="985" spans="5:11" ht="49.95" customHeight="1" x14ac:dyDescent="0.3">
      <c r="E985" s="7"/>
      <c r="F985" s="6"/>
      <c r="J985" s="8"/>
      <c r="K985" s="8"/>
    </row>
    <row r="986" spans="5:11" ht="49.95" customHeight="1" x14ac:dyDescent="0.3">
      <c r="E986" s="7"/>
      <c r="F986" s="6"/>
      <c r="J986" s="8"/>
      <c r="K986" s="8"/>
    </row>
    <row r="987" spans="5:11" ht="49.95" customHeight="1" x14ac:dyDescent="0.3">
      <c r="E987" s="7"/>
      <c r="F987" s="6"/>
      <c r="J987" s="8"/>
      <c r="K987" s="8"/>
    </row>
    <row r="988" spans="5:11" ht="49.95" customHeight="1" x14ac:dyDescent="0.3">
      <c r="E988" s="7"/>
      <c r="F988" s="6"/>
      <c r="J988" s="8"/>
      <c r="K988" s="8"/>
    </row>
    <row r="989" spans="5:11" ht="49.95" customHeight="1" x14ac:dyDescent="0.3">
      <c r="E989" s="7"/>
      <c r="F989" s="6"/>
      <c r="J989" s="8"/>
      <c r="K989" s="8"/>
    </row>
    <row r="990" spans="5:11" ht="49.95" customHeight="1" x14ac:dyDescent="0.3">
      <c r="E990" s="7"/>
      <c r="F990" s="6"/>
      <c r="J990" s="8"/>
      <c r="K990" s="8"/>
    </row>
    <row r="991" spans="5:11" ht="49.95" customHeight="1" x14ac:dyDescent="0.3">
      <c r="E991" s="7"/>
      <c r="F991" s="6"/>
      <c r="J991" s="8"/>
      <c r="K991" s="8"/>
    </row>
    <row r="992" spans="5:11" ht="49.95" customHeight="1" x14ac:dyDescent="0.3">
      <c r="E992" s="7"/>
      <c r="F992" s="6"/>
      <c r="J992" s="8"/>
      <c r="K992" s="8"/>
    </row>
    <row r="993" spans="5:11" ht="49.95" customHeight="1" x14ac:dyDescent="0.3">
      <c r="E993" s="7"/>
      <c r="F993" s="6"/>
      <c r="J993" s="8"/>
      <c r="K993" s="8"/>
    </row>
    <row r="994" spans="5:11" ht="49.95" customHeight="1" x14ac:dyDescent="0.3">
      <c r="E994" s="7"/>
      <c r="F994" s="6"/>
      <c r="J994" s="8"/>
      <c r="K994" s="8"/>
    </row>
    <row r="995" spans="5:11" ht="49.95" customHeight="1" x14ac:dyDescent="0.3">
      <c r="E995" s="7"/>
      <c r="F995" s="6"/>
      <c r="J995" s="8"/>
      <c r="K995" s="8"/>
    </row>
    <row r="996" spans="5:11" ht="49.95" customHeight="1" x14ac:dyDescent="0.3">
      <c r="E996" s="7"/>
      <c r="F996" s="6"/>
      <c r="J996" s="8"/>
      <c r="K996" s="8"/>
    </row>
    <row r="997" spans="5:11" ht="49.95" customHeight="1" x14ac:dyDescent="0.3">
      <c r="E997" s="7"/>
      <c r="F997" s="6"/>
      <c r="J997" s="8"/>
      <c r="K997" s="8"/>
    </row>
    <row r="998" spans="5:11" ht="49.95" customHeight="1" x14ac:dyDescent="0.3">
      <c r="E998" s="7"/>
      <c r="F998" s="6"/>
      <c r="J998" s="8"/>
      <c r="K998" s="8"/>
    </row>
    <row r="999" spans="5:11" ht="49.95" customHeight="1" x14ac:dyDescent="0.3">
      <c r="E999" s="7"/>
      <c r="F999" s="6"/>
      <c r="J999" s="8"/>
      <c r="K999" s="8"/>
    </row>
    <row r="1000" spans="5:11" ht="49.95" customHeight="1" x14ac:dyDescent="0.3">
      <c r="E1000" s="7"/>
      <c r="F1000" s="6"/>
      <c r="J1000" s="8"/>
      <c r="K1000" s="8"/>
    </row>
    <row r="1001" spans="5:11" ht="49.95" customHeight="1" x14ac:dyDescent="0.3">
      <c r="E1001" s="7"/>
      <c r="F1001" s="6"/>
      <c r="J1001" s="8"/>
      <c r="K1001" s="8"/>
    </row>
    <row r="1002" spans="5:11" ht="49.95" customHeight="1" x14ac:dyDescent="0.3">
      <c r="E1002" s="7"/>
      <c r="F1002" s="6"/>
      <c r="J1002" s="8"/>
      <c r="K1002" s="8"/>
    </row>
    <row r="1003" spans="5:11" ht="49.95" customHeight="1" x14ac:dyDescent="0.3">
      <c r="E1003" s="7"/>
      <c r="F1003" s="6"/>
      <c r="J1003" s="8"/>
      <c r="K1003" s="8"/>
    </row>
    <row r="1004" spans="5:11" ht="49.95" customHeight="1" x14ac:dyDescent="0.3">
      <c r="E1004" s="7"/>
      <c r="F1004" s="6"/>
      <c r="J1004" s="8"/>
      <c r="K1004" s="8"/>
    </row>
    <row r="1005" spans="5:11" ht="49.95" customHeight="1" x14ac:dyDescent="0.3">
      <c r="E1005" s="7"/>
      <c r="F1005" s="6"/>
      <c r="J1005" s="8"/>
      <c r="K1005" s="8"/>
    </row>
    <row r="1006" spans="5:11" ht="49.95" customHeight="1" x14ac:dyDescent="0.3">
      <c r="E1006" s="7"/>
      <c r="F1006" s="6"/>
      <c r="J1006" s="8"/>
      <c r="K1006" s="8"/>
    </row>
    <row r="1007" spans="5:11" ht="49.95" customHeight="1" x14ac:dyDescent="0.3">
      <c r="E1007" s="7"/>
      <c r="F1007" s="6"/>
      <c r="J1007" s="8"/>
      <c r="K1007" s="8"/>
    </row>
    <row r="1008" spans="5:11" ht="49.95" customHeight="1" x14ac:dyDescent="0.3">
      <c r="E1008" s="7"/>
      <c r="F1008" s="6"/>
      <c r="J1008" s="8"/>
      <c r="K1008" s="8"/>
    </row>
    <row r="1009" spans="5:11" ht="49.95" customHeight="1" x14ac:dyDescent="0.3">
      <c r="E1009" s="7"/>
      <c r="F1009" s="6"/>
      <c r="J1009" s="8"/>
      <c r="K1009" s="8"/>
    </row>
    <row r="1010" spans="5:11" ht="49.95" customHeight="1" x14ac:dyDescent="0.3">
      <c r="E1010" s="7"/>
      <c r="F1010" s="6"/>
      <c r="J1010" s="8"/>
      <c r="K1010" s="8"/>
    </row>
    <row r="1011" spans="5:11" ht="49.95" customHeight="1" x14ac:dyDescent="0.3">
      <c r="E1011" s="7"/>
      <c r="F1011" s="6"/>
      <c r="J1011" s="8"/>
      <c r="K1011" s="8"/>
    </row>
    <row r="1012" spans="5:11" ht="49.95" customHeight="1" x14ac:dyDescent="0.3">
      <c r="E1012" s="7"/>
      <c r="F1012" s="6"/>
      <c r="J1012" s="8"/>
      <c r="K1012" s="8"/>
    </row>
    <row r="1013" spans="5:11" ht="49.95" customHeight="1" x14ac:dyDescent="0.3">
      <c r="E1013" s="7"/>
      <c r="F1013" s="6"/>
      <c r="J1013" s="8"/>
      <c r="K1013" s="8"/>
    </row>
    <row r="1014" spans="5:11" ht="49.95" customHeight="1" x14ac:dyDescent="0.3">
      <c r="E1014" s="7"/>
      <c r="F1014" s="6"/>
      <c r="J1014" s="8"/>
      <c r="K1014" s="8"/>
    </row>
    <row r="1015" spans="5:11" ht="49.95" customHeight="1" x14ac:dyDescent="0.3">
      <c r="E1015" s="7"/>
      <c r="F1015" s="6"/>
      <c r="J1015" s="8"/>
      <c r="K1015" s="8"/>
    </row>
    <row r="1016" spans="5:11" ht="49.95" customHeight="1" x14ac:dyDescent="0.3">
      <c r="E1016" s="7"/>
      <c r="F1016" s="6"/>
      <c r="J1016" s="8"/>
      <c r="K1016" s="8"/>
    </row>
    <row r="1017" spans="5:11" ht="49.95" customHeight="1" x14ac:dyDescent="0.3">
      <c r="E1017" s="7"/>
      <c r="F1017" s="6"/>
      <c r="J1017" s="8"/>
      <c r="K1017" s="8"/>
    </row>
    <row r="1018" spans="5:11" ht="49.95" customHeight="1" x14ac:dyDescent="0.3">
      <c r="E1018" s="7"/>
      <c r="F1018" s="6"/>
      <c r="J1018" s="8"/>
      <c r="K1018" s="8"/>
    </row>
    <row r="1019" spans="5:11" ht="49.95" customHeight="1" x14ac:dyDescent="0.3">
      <c r="E1019" s="7"/>
      <c r="F1019" s="6"/>
      <c r="J1019" s="8"/>
      <c r="K1019" s="8"/>
    </row>
    <row r="1020" spans="5:11" ht="49.95" customHeight="1" x14ac:dyDescent="0.3">
      <c r="E1020" s="7"/>
      <c r="F1020" s="6"/>
      <c r="J1020" s="8"/>
      <c r="K1020" s="8"/>
    </row>
    <row r="1021" spans="5:11" ht="49.95" customHeight="1" x14ac:dyDescent="0.3">
      <c r="E1021" s="7"/>
      <c r="F1021" s="6"/>
      <c r="J1021" s="8"/>
      <c r="K1021" s="8"/>
    </row>
    <row r="1022" spans="5:11" ht="49.95" customHeight="1" x14ac:dyDescent="0.3">
      <c r="E1022" s="7"/>
      <c r="F1022" s="6"/>
      <c r="J1022" s="8"/>
      <c r="K1022" s="8"/>
    </row>
    <row r="1023" spans="5:11" ht="49.95" customHeight="1" x14ac:dyDescent="0.3">
      <c r="E1023" s="7"/>
      <c r="F1023" s="6"/>
      <c r="J1023" s="8"/>
      <c r="K1023" s="8"/>
    </row>
    <row r="1024" spans="5:11" ht="49.95" customHeight="1" x14ac:dyDescent="0.3">
      <c r="E1024" s="7"/>
      <c r="F1024" s="6"/>
      <c r="J1024" s="8"/>
      <c r="K1024" s="8"/>
    </row>
    <row r="1025" spans="5:11" ht="49.95" customHeight="1" x14ac:dyDescent="0.3">
      <c r="E1025" s="7"/>
      <c r="F1025" s="6"/>
      <c r="J1025" s="8"/>
      <c r="K1025" s="8"/>
    </row>
    <row r="1026" spans="5:11" ht="49.95" customHeight="1" x14ac:dyDescent="0.3">
      <c r="E1026" s="7"/>
      <c r="F1026" s="6"/>
      <c r="J1026" s="8"/>
      <c r="K1026" s="8"/>
    </row>
    <row r="1027" spans="5:11" ht="49.95" customHeight="1" x14ac:dyDescent="0.3">
      <c r="E1027" s="7"/>
      <c r="F1027" s="6"/>
      <c r="J1027" s="8"/>
      <c r="K1027" s="8"/>
    </row>
    <row r="1028" spans="5:11" ht="49.95" customHeight="1" x14ac:dyDescent="0.3">
      <c r="E1028" s="7"/>
      <c r="F1028" s="6"/>
      <c r="J1028" s="8"/>
      <c r="K1028" s="8"/>
    </row>
    <row r="1029" spans="5:11" ht="49.95" customHeight="1" x14ac:dyDescent="0.3">
      <c r="E1029" s="7"/>
      <c r="F1029" s="6"/>
      <c r="J1029" s="8"/>
      <c r="K1029" s="8"/>
    </row>
    <row r="1030" spans="5:11" ht="49.95" customHeight="1" x14ac:dyDescent="0.3">
      <c r="E1030" s="7"/>
      <c r="F1030" s="6"/>
      <c r="J1030" s="8"/>
      <c r="K1030" s="8"/>
    </row>
    <row r="1031" spans="5:11" ht="49.95" customHeight="1" x14ac:dyDescent="0.3">
      <c r="E1031" s="7"/>
      <c r="F1031" s="6"/>
      <c r="J1031" s="8"/>
      <c r="K1031" s="8"/>
    </row>
    <row r="1032" spans="5:11" ht="49.95" customHeight="1" x14ac:dyDescent="0.3">
      <c r="E1032" s="7"/>
      <c r="F1032" s="6"/>
      <c r="J1032" s="8"/>
      <c r="K1032" s="8"/>
    </row>
    <row r="1033" spans="5:11" ht="49.95" customHeight="1" x14ac:dyDescent="0.3">
      <c r="E1033" s="7"/>
      <c r="F1033" s="6"/>
      <c r="J1033" s="8"/>
      <c r="K1033" s="8"/>
    </row>
    <row r="1034" spans="5:11" ht="49.95" customHeight="1" x14ac:dyDescent="0.3">
      <c r="E1034" s="7"/>
      <c r="F1034" s="6"/>
      <c r="J1034" s="8"/>
      <c r="K1034" s="8"/>
    </row>
    <row r="1035" spans="5:11" ht="49.95" customHeight="1" x14ac:dyDescent="0.3">
      <c r="E1035" s="7"/>
      <c r="F1035" s="6"/>
      <c r="J1035" s="8"/>
      <c r="K1035" s="8"/>
    </row>
    <row r="1036" spans="5:11" ht="49.95" customHeight="1" x14ac:dyDescent="0.3">
      <c r="E1036" s="7"/>
      <c r="F1036" s="6"/>
      <c r="J1036" s="8"/>
      <c r="K1036" s="8"/>
    </row>
    <row r="1037" spans="5:11" ht="49.95" customHeight="1" x14ac:dyDescent="0.3">
      <c r="E1037" s="7"/>
      <c r="F1037" s="6"/>
      <c r="J1037" s="8"/>
      <c r="K1037" s="8"/>
    </row>
    <row r="1038" spans="5:11" ht="49.95" customHeight="1" x14ac:dyDescent="0.3">
      <c r="E1038" s="7"/>
      <c r="F1038" s="6"/>
      <c r="J1038" s="8"/>
      <c r="K1038" s="8"/>
    </row>
    <row r="1039" spans="5:11" ht="49.95" customHeight="1" x14ac:dyDescent="0.3">
      <c r="E1039" s="7"/>
      <c r="F1039" s="6"/>
      <c r="J1039" s="8"/>
      <c r="K1039" s="8"/>
    </row>
    <row r="1040" spans="5:11" ht="49.95" customHeight="1" x14ac:dyDescent="0.3">
      <c r="E1040" s="7"/>
      <c r="F1040" s="6"/>
      <c r="J1040" s="8"/>
      <c r="K1040" s="8"/>
    </row>
    <row r="1041" spans="5:11" ht="49.95" customHeight="1" x14ac:dyDescent="0.3">
      <c r="E1041" s="7"/>
      <c r="F1041" s="6"/>
      <c r="J1041" s="8"/>
      <c r="K1041" s="8"/>
    </row>
    <row r="1042" spans="5:11" ht="49.95" customHeight="1" x14ac:dyDescent="0.3">
      <c r="E1042" s="7"/>
      <c r="F1042" s="6"/>
      <c r="J1042" s="8"/>
      <c r="K1042" s="8"/>
    </row>
    <row r="1043" spans="5:11" ht="49.95" customHeight="1" x14ac:dyDescent="0.3">
      <c r="E1043" s="7"/>
      <c r="F1043" s="6"/>
      <c r="J1043" s="8"/>
      <c r="K1043" s="8"/>
    </row>
    <row r="1044" spans="5:11" ht="49.95" customHeight="1" x14ac:dyDescent="0.3">
      <c r="E1044" s="7"/>
      <c r="F1044" s="6"/>
      <c r="J1044" s="8"/>
      <c r="K1044" s="8"/>
    </row>
    <row r="1045" spans="5:11" ht="49.95" customHeight="1" x14ac:dyDescent="0.3">
      <c r="E1045" s="7"/>
      <c r="F1045" s="6"/>
      <c r="J1045" s="8"/>
      <c r="K1045" s="8"/>
    </row>
    <row r="1046" spans="5:11" ht="49.95" customHeight="1" x14ac:dyDescent="0.3">
      <c r="E1046" s="7"/>
      <c r="F1046" s="6"/>
      <c r="J1046" s="8"/>
      <c r="K1046" s="8"/>
    </row>
    <row r="1047" spans="5:11" ht="49.95" customHeight="1" x14ac:dyDescent="0.3">
      <c r="E1047" s="7"/>
      <c r="F1047" s="6"/>
      <c r="J1047" s="8"/>
      <c r="K1047" s="8"/>
    </row>
    <row r="1048" spans="5:11" ht="49.95" customHeight="1" x14ac:dyDescent="0.3">
      <c r="E1048" s="7"/>
      <c r="F1048" s="6"/>
      <c r="J1048" s="8"/>
      <c r="K1048" s="8"/>
    </row>
    <row r="1049" spans="5:11" ht="49.95" customHeight="1" x14ac:dyDescent="0.3">
      <c r="E1049" s="7"/>
      <c r="F1049" s="6"/>
      <c r="J1049" s="8"/>
      <c r="K1049" s="8"/>
    </row>
    <row r="1050" spans="5:11" ht="49.95" customHeight="1" x14ac:dyDescent="0.3">
      <c r="E1050" s="7"/>
      <c r="F1050" s="6"/>
      <c r="J1050" s="8"/>
      <c r="K1050" s="8"/>
    </row>
    <row r="1051" spans="5:11" ht="49.95" customHeight="1" x14ac:dyDescent="0.3">
      <c r="E1051" s="7"/>
      <c r="F1051" s="6"/>
      <c r="J1051" s="8"/>
      <c r="K1051" s="8"/>
    </row>
    <row r="1052" spans="5:11" ht="49.95" customHeight="1" x14ac:dyDescent="0.3">
      <c r="E1052" s="7"/>
      <c r="F1052" s="6"/>
      <c r="J1052" s="8"/>
      <c r="K1052" s="8"/>
    </row>
    <row r="1053" spans="5:11" ht="49.95" customHeight="1" x14ac:dyDescent="0.3">
      <c r="E1053" s="7"/>
      <c r="F1053" s="6"/>
      <c r="J1053" s="8"/>
      <c r="K1053" s="8"/>
    </row>
    <row r="1054" spans="5:11" ht="49.95" customHeight="1" x14ac:dyDescent="0.3">
      <c r="E1054" s="7"/>
      <c r="F1054" s="6"/>
      <c r="J1054" s="8"/>
      <c r="K1054" s="8"/>
    </row>
    <row r="1055" spans="5:11" ht="49.95" customHeight="1" x14ac:dyDescent="0.3">
      <c r="E1055" s="7"/>
      <c r="F1055" s="6"/>
      <c r="J1055" s="8"/>
      <c r="K1055" s="8"/>
    </row>
    <row r="1056" spans="5:11" ht="49.95" customHeight="1" x14ac:dyDescent="0.3">
      <c r="E1056" s="7"/>
      <c r="F1056" s="6"/>
      <c r="J1056" s="8"/>
      <c r="K1056" s="8"/>
    </row>
    <row r="1057" spans="5:11" ht="49.95" customHeight="1" x14ac:dyDescent="0.3">
      <c r="E1057" s="7"/>
      <c r="F1057" s="6"/>
      <c r="J1057" s="8"/>
      <c r="K1057" s="8"/>
    </row>
    <row r="1058" spans="5:11" ht="49.95" customHeight="1" x14ac:dyDescent="0.3">
      <c r="E1058" s="7"/>
      <c r="F1058" s="6"/>
      <c r="J1058" s="8"/>
      <c r="K1058" s="8"/>
    </row>
    <row r="1059" spans="5:11" ht="49.95" customHeight="1" x14ac:dyDescent="0.3">
      <c r="E1059" s="7"/>
      <c r="F1059" s="6"/>
      <c r="J1059" s="8"/>
      <c r="K1059" s="8"/>
    </row>
    <row r="1060" spans="5:11" ht="49.95" customHeight="1" x14ac:dyDescent="0.3">
      <c r="E1060" s="7"/>
      <c r="F1060" s="6"/>
      <c r="J1060" s="8"/>
      <c r="K1060" s="8"/>
    </row>
    <row r="1061" spans="5:11" ht="49.95" customHeight="1" x14ac:dyDescent="0.3">
      <c r="E1061" s="7"/>
      <c r="F1061" s="6"/>
      <c r="J1061" s="8"/>
      <c r="K1061" s="8"/>
    </row>
    <row r="1062" spans="5:11" ht="49.95" customHeight="1" x14ac:dyDescent="0.3">
      <c r="E1062" s="7"/>
      <c r="F1062" s="6"/>
      <c r="J1062" s="8"/>
      <c r="K1062" s="8"/>
    </row>
    <row r="1063" spans="5:11" ht="49.95" customHeight="1" x14ac:dyDescent="0.3">
      <c r="E1063" s="7"/>
      <c r="F1063" s="6"/>
      <c r="J1063" s="8"/>
      <c r="K1063" s="8"/>
    </row>
    <row r="1064" spans="5:11" ht="49.95" customHeight="1" x14ac:dyDescent="0.3">
      <c r="E1064" s="7"/>
      <c r="F1064" s="6"/>
      <c r="J1064" s="8"/>
      <c r="K1064" s="8"/>
    </row>
    <row r="1065" spans="5:11" ht="49.95" customHeight="1" x14ac:dyDescent="0.3">
      <c r="E1065" s="7"/>
      <c r="F1065" s="6"/>
      <c r="J1065" s="8"/>
      <c r="K1065" s="8"/>
    </row>
    <row r="1066" spans="5:11" ht="49.95" customHeight="1" x14ac:dyDescent="0.3">
      <c r="E1066" s="7"/>
      <c r="F1066" s="6"/>
      <c r="J1066" s="8"/>
      <c r="K1066" s="8"/>
    </row>
    <row r="1067" spans="5:11" ht="49.95" customHeight="1" x14ac:dyDescent="0.3">
      <c r="E1067" s="7"/>
      <c r="F1067" s="6"/>
      <c r="J1067" s="8"/>
      <c r="K1067" s="8"/>
    </row>
    <row r="1068" spans="5:11" ht="49.95" customHeight="1" x14ac:dyDescent="0.3">
      <c r="E1068" s="7"/>
      <c r="F1068" s="6"/>
      <c r="J1068" s="8"/>
      <c r="K1068" s="8"/>
    </row>
    <row r="1069" spans="5:11" ht="49.95" customHeight="1" x14ac:dyDescent="0.3">
      <c r="E1069" s="7"/>
      <c r="F1069" s="6"/>
      <c r="J1069" s="8"/>
      <c r="K1069" s="8"/>
    </row>
    <row r="1070" spans="5:11" ht="49.95" customHeight="1" x14ac:dyDescent="0.3">
      <c r="E1070" s="7"/>
      <c r="F1070" s="6"/>
      <c r="J1070" s="8"/>
      <c r="K1070" s="8"/>
    </row>
    <row r="1071" spans="5:11" ht="49.95" customHeight="1" x14ac:dyDescent="0.3">
      <c r="E1071" s="7"/>
      <c r="F1071" s="6"/>
      <c r="J1071" s="8"/>
      <c r="K1071" s="8"/>
    </row>
    <row r="1072" spans="5:11" ht="49.95" customHeight="1" x14ac:dyDescent="0.3">
      <c r="E1072" s="7"/>
      <c r="F1072" s="6"/>
      <c r="J1072" s="8"/>
      <c r="K1072" s="8"/>
    </row>
    <row r="1073" spans="5:11" ht="49.95" customHeight="1" x14ac:dyDescent="0.3">
      <c r="E1073" s="7"/>
      <c r="F1073" s="6"/>
      <c r="J1073" s="8"/>
      <c r="K1073" s="8"/>
    </row>
    <row r="1074" spans="5:11" ht="49.95" customHeight="1" x14ac:dyDescent="0.3">
      <c r="E1074" s="7"/>
      <c r="F1074" s="6"/>
      <c r="J1074" s="8"/>
      <c r="K1074" s="8"/>
    </row>
    <row r="1075" spans="5:11" ht="49.95" customHeight="1" x14ac:dyDescent="0.3">
      <c r="E1075" s="7"/>
      <c r="F1075" s="6"/>
      <c r="J1075" s="8"/>
      <c r="K1075" s="8"/>
    </row>
    <row r="1076" spans="5:11" ht="49.95" customHeight="1" x14ac:dyDescent="0.3">
      <c r="E1076" s="7"/>
      <c r="F1076" s="6"/>
      <c r="J1076" s="8"/>
      <c r="K1076" s="8"/>
    </row>
    <row r="1077" spans="5:11" ht="49.95" customHeight="1" x14ac:dyDescent="0.3">
      <c r="E1077" s="7"/>
      <c r="F1077" s="6"/>
      <c r="J1077" s="8"/>
      <c r="K1077" s="8"/>
    </row>
    <row r="1078" spans="5:11" ht="49.95" customHeight="1" x14ac:dyDescent="0.3">
      <c r="E1078" s="7"/>
      <c r="F1078" s="6"/>
      <c r="J1078" s="8"/>
      <c r="K1078" s="8"/>
    </row>
    <row r="1079" spans="5:11" ht="49.95" customHeight="1" x14ac:dyDescent="0.3">
      <c r="E1079" s="7"/>
      <c r="F1079" s="6"/>
      <c r="J1079" s="8"/>
      <c r="K1079" s="8"/>
    </row>
    <row r="1080" spans="5:11" ht="49.95" customHeight="1" x14ac:dyDescent="0.3">
      <c r="E1080" s="7"/>
      <c r="F1080" s="6"/>
      <c r="J1080" s="8"/>
      <c r="K1080" s="8"/>
    </row>
    <row r="1081" spans="5:11" ht="49.95" customHeight="1" x14ac:dyDescent="0.3">
      <c r="E1081" s="7"/>
      <c r="F1081" s="6"/>
      <c r="J1081" s="8"/>
      <c r="K1081" s="8"/>
    </row>
    <row r="1082" spans="5:11" ht="49.95" customHeight="1" x14ac:dyDescent="0.3">
      <c r="E1082" s="7"/>
      <c r="F1082" s="6"/>
      <c r="J1082" s="8"/>
      <c r="K1082" s="8"/>
    </row>
    <row r="1083" spans="5:11" ht="49.95" customHeight="1" x14ac:dyDescent="0.3">
      <c r="E1083" s="7"/>
      <c r="F1083" s="6"/>
      <c r="J1083" s="8"/>
      <c r="K1083" s="8"/>
    </row>
    <row r="1084" spans="5:11" ht="49.95" customHeight="1" x14ac:dyDescent="0.3">
      <c r="E1084" s="7"/>
      <c r="F1084" s="6"/>
      <c r="J1084" s="8"/>
      <c r="K1084" s="8"/>
    </row>
    <row r="1085" spans="5:11" ht="49.95" customHeight="1" x14ac:dyDescent="0.3">
      <c r="E1085" s="7"/>
      <c r="F1085" s="6"/>
      <c r="J1085" s="8"/>
      <c r="K1085" s="8"/>
    </row>
    <row r="1086" spans="5:11" ht="49.95" customHeight="1" x14ac:dyDescent="0.3">
      <c r="E1086" s="7"/>
      <c r="F1086" s="6"/>
      <c r="J1086" s="8"/>
      <c r="K1086" s="8"/>
    </row>
    <row r="1087" spans="5:11" ht="49.95" customHeight="1" x14ac:dyDescent="0.3">
      <c r="E1087" s="7"/>
      <c r="F1087" s="6"/>
      <c r="J1087" s="8"/>
      <c r="K1087" s="8"/>
    </row>
    <row r="1088" spans="5:11" ht="49.95" customHeight="1" x14ac:dyDescent="0.3">
      <c r="E1088" s="7"/>
      <c r="F1088" s="6"/>
      <c r="J1088" s="8"/>
      <c r="K1088" s="8"/>
    </row>
    <row r="1089" spans="5:11" ht="49.95" customHeight="1" x14ac:dyDescent="0.3">
      <c r="E1089" s="7"/>
      <c r="F1089" s="6"/>
      <c r="J1089" s="8"/>
      <c r="K1089" s="8"/>
    </row>
    <row r="1090" spans="5:11" ht="49.95" customHeight="1" x14ac:dyDescent="0.3">
      <c r="E1090" s="7"/>
      <c r="F1090" s="6"/>
      <c r="J1090" s="8"/>
      <c r="K1090" s="8"/>
    </row>
    <row r="1091" spans="5:11" ht="49.95" customHeight="1" x14ac:dyDescent="0.3">
      <c r="E1091" s="7"/>
      <c r="F1091" s="6"/>
      <c r="J1091" s="8"/>
      <c r="K1091" s="8"/>
    </row>
    <row r="1092" spans="5:11" ht="49.95" customHeight="1" x14ac:dyDescent="0.3">
      <c r="E1092" s="7"/>
      <c r="F1092" s="6"/>
      <c r="J1092" s="8"/>
      <c r="K1092" s="8"/>
    </row>
    <row r="1093" spans="5:11" ht="49.95" customHeight="1" x14ac:dyDescent="0.3">
      <c r="E1093" s="7"/>
      <c r="F1093" s="6"/>
      <c r="J1093" s="8"/>
      <c r="K1093" s="8"/>
    </row>
    <row r="1094" spans="5:11" ht="49.95" customHeight="1" x14ac:dyDescent="0.3">
      <c r="E1094" s="7"/>
      <c r="F1094" s="6"/>
      <c r="J1094" s="8"/>
      <c r="K1094" s="8"/>
    </row>
    <row r="1095" spans="5:11" ht="49.95" customHeight="1" x14ac:dyDescent="0.3">
      <c r="E1095" s="7"/>
      <c r="F1095" s="6"/>
      <c r="J1095" s="8"/>
      <c r="K1095" s="8"/>
    </row>
    <row r="1096" spans="5:11" ht="49.95" customHeight="1" x14ac:dyDescent="0.3">
      <c r="E1096" s="7"/>
      <c r="F1096" s="6"/>
      <c r="J1096" s="8"/>
      <c r="K1096" s="8"/>
    </row>
    <row r="1097" spans="5:11" ht="49.95" customHeight="1" x14ac:dyDescent="0.3">
      <c r="E1097" s="7"/>
      <c r="F1097" s="6"/>
      <c r="J1097" s="8"/>
      <c r="K1097" s="8"/>
    </row>
    <row r="1098" spans="5:11" ht="49.95" customHeight="1" x14ac:dyDescent="0.3">
      <c r="E1098" s="7"/>
      <c r="F1098" s="6"/>
      <c r="J1098" s="8"/>
      <c r="K1098" s="8"/>
    </row>
    <row r="1099" spans="5:11" ht="49.95" customHeight="1" x14ac:dyDescent="0.3">
      <c r="E1099" s="7"/>
      <c r="F1099" s="6"/>
      <c r="J1099" s="8"/>
      <c r="K1099" s="8"/>
    </row>
    <row r="1100" spans="5:11" ht="49.95" customHeight="1" x14ac:dyDescent="0.3">
      <c r="E1100" s="7"/>
      <c r="F1100" s="6"/>
      <c r="J1100" s="8"/>
      <c r="K1100" s="8"/>
    </row>
    <row r="1101" spans="5:11" ht="49.95" customHeight="1" x14ac:dyDescent="0.3">
      <c r="E1101" s="7"/>
      <c r="F1101" s="6"/>
      <c r="J1101" s="8"/>
      <c r="K1101" s="8"/>
    </row>
    <row r="1102" spans="5:11" ht="49.95" customHeight="1" x14ac:dyDescent="0.3">
      <c r="E1102" s="7"/>
      <c r="F1102" s="6"/>
      <c r="J1102" s="8"/>
      <c r="K1102" s="8"/>
    </row>
    <row r="1103" spans="5:11" ht="49.95" customHeight="1" x14ac:dyDescent="0.3">
      <c r="E1103" s="7"/>
      <c r="F1103" s="6"/>
      <c r="J1103" s="8"/>
      <c r="K1103" s="8"/>
    </row>
    <row r="1104" spans="5:11" ht="49.95" customHeight="1" x14ac:dyDescent="0.3">
      <c r="E1104" s="7"/>
      <c r="F1104" s="6"/>
      <c r="J1104" s="8"/>
      <c r="K1104" s="8"/>
    </row>
    <row r="1105" spans="5:11" ht="49.95" customHeight="1" x14ac:dyDescent="0.3">
      <c r="E1105" s="7"/>
      <c r="F1105" s="6"/>
      <c r="J1105" s="8"/>
      <c r="K1105" s="8"/>
    </row>
    <row r="1106" spans="5:11" ht="49.95" customHeight="1" x14ac:dyDescent="0.3">
      <c r="E1106" s="7"/>
      <c r="F1106" s="6"/>
      <c r="J1106" s="8"/>
      <c r="K1106" s="8"/>
    </row>
    <row r="1107" spans="5:11" ht="49.95" customHeight="1" x14ac:dyDescent="0.3">
      <c r="E1107" s="7"/>
      <c r="F1107" s="6"/>
      <c r="J1107" s="8"/>
      <c r="K1107" s="8"/>
    </row>
    <row r="1108" spans="5:11" ht="49.95" customHeight="1" x14ac:dyDescent="0.3">
      <c r="E1108" s="7"/>
      <c r="F1108" s="6"/>
      <c r="J1108" s="8"/>
      <c r="K1108" s="8"/>
    </row>
    <row r="1109" spans="5:11" ht="49.95" customHeight="1" x14ac:dyDescent="0.3">
      <c r="E1109" s="7"/>
      <c r="F1109" s="6"/>
      <c r="J1109" s="8"/>
      <c r="K1109" s="8"/>
    </row>
    <row r="1110" spans="5:11" ht="49.95" customHeight="1" x14ac:dyDescent="0.3">
      <c r="E1110" s="7"/>
      <c r="F1110" s="6"/>
      <c r="J1110" s="8"/>
      <c r="K1110" s="8"/>
    </row>
    <row r="1111" spans="5:11" ht="49.95" customHeight="1" x14ac:dyDescent="0.3">
      <c r="E1111" s="7"/>
      <c r="F1111" s="6"/>
      <c r="J1111" s="8"/>
      <c r="K1111" s="8"/>
    </row>
    <row r="1112" spans="5:11" ht="49.95" customHeight="1" x14ac:dyDescent="0.3">
      <c r="E1112" s="7"/>
      <c r="F1112" s="6"/>
      <c r="J1112" s="8"/>
      <c r="K1112" s="8"/>
    </row>
    <row r="1113" spans="5:11" ht="49.95" customHeight="1" x14ac:dyDescent="0.3">
      <c r="E1113" s="7"/>
      <c r="F1113" s="6"/>
      <c r="J1113" s="8"/>
      <c r="K1113" s="8"/>
    </row>
    <row r="1114" spans="5:11" ht="49.95" customHeight="1" x14ac:dyDescent="0.3">
      <c r="E1114" s="7"/>
      <c r="F1114" s="6"/>
      <c r="J1114" s="8"/>
      <c r="K1114" s="8"/>
    </row>
    <row r="1115" spans="5:11" ht="49.95" customHeight="1" x14ac:dyDescent="0.3">
      <c r="E1115" s="7"/>
      <c r="F1115" s="6"/>
      <c r="J1115" s="8"/>
      <c r="K1115" s="8"/>
    </row>
    <row r="1116" spans="5:11" ht="49.95" customHeight="1" x14ac:dyDescent="0.3">
      <c r="E1116" s="7"/>
      <c r="F1116" s="6"/>
      <c r="J1116" s="8"/>
      <c r="K1116" s="8"/>
    </row>
    <row r="1117" spans="5:11" ht="49.95" customHeight="1" x14ac:dyDescent="0.3">
      <c r="E1117" s="7"/>
      <c r="F1117" s="6"/>
      <c r="J1117" s="8"/>
      <c r="K1117" s="8"/>
    </row>
    <row r="1118" spans="5:11" ht="49.95" customHeight="1" x14ac:dyDescent="0.3">
      <c r="E1118" s="7"/>
      <c r="F1118" s="6"/>
      <c r="J1118" s="8"/>
      <c r="K1118" s="8"/>
    </row>
    <row r="1119" spans="5:11" ht="49.95" customHeight="1" x14ac:dyDescent="0.3">
      <c r="E1119" s="7"/>
      <c r="F1119" s="6"/>
      <c r="J1119" s="8"/>
      <c r="K1119" s="8"/>
    </row>
    <row r="1120" spans="5:11" ht="49.95" customHeight="1" x14ac:dyDescent="0.3">
      <c r="E1120" s="7"/>
      <c r="F1120" s="6"/>
      <c r="J1120" s="8"/>
      <c r="K1120" s="8"/>
    </row>
    <row r="1121" spans="5:11" ht="49.95" customHeight="1" x14ac:dyDescent="0.3">
      <c r="E1121" s="7"/>
      <c r="F1121" s="6"/>
      <c r="J1121" s="8"/>
      <c r="K1121" s="8"/>
    </row>
    <row r="1122" spans="5:11" ht="49.95" customHeight="1" x14ac:dyDescent="0.3">
      <c r="E1122" s="7"/>
      <c r="F1122" s="6"/>
      <c r="J1122" s="8"/>
      <c r="K1122" s="8"/>
    </row>
    <row r="1123" spans="5:11" ht="49.95" customHeight="1" x14ac:dyDescent="0.3">
      <c r="E1123" s="7"/>
      <c r="F1123" s="6"/>
      <c r="J1123" s="8"/>
      <c r="K1123" s="8"/>
    </row>
    <row r="1124" spans="5:11" ht="49.95" customHeight="1" x14ac:dyDescent="0.3">
      <c r="E1124" s="7"/>
      <c r="F1124" s="6"/>
      <c r="J1124" s="8"/>
      <c r="K1124" s="8"/>
    </row>
    <row r="1125" spans="5:11" ht="49.95" customHeight="1" x14ac:dyDescent="0.3">
      <c r="E1125" s="7"/>
      <c r="F1125" s="6"/>
      <c r="J1125" s="8"/>
      <c r="K1125" s="8"/>
    </row>
    <row r="1126" spans="5:11" ht="49.95" customHeight="1" x14ac:dyDescent="0.3">
      <c r="E1126" s="7"/>
      <c r="F1126" s="6"/>
      <c r="J1126" s="8"/>
      <c r="K1126" s="8"/>
    </row>
    <row r="1127" spans="5:11" ht="49.95" customHeight="1" x14ac:dyDescent="0.3">
      <c r="E1127" s="7"/>
      <c r="F1127" s="6"/>
      <c r="J1127" s="8"/>
      <c r="K1127" s="8"/>
    </row>
    <row r="1128" spans="5:11" ht="49.95" customHeight="1" x14ac:dyDescent="0.3">
      <c r="E1128" s="7"/>
      <c r="F1128" s="6"/>
      <c r="J1128" s="8"/>
      <c r="K1128" s="8"/>
    </row>
    <row r="1129" spans="5:11" ht="49.95" customHeight="1" x14ac:dyDescent="0.3">
      <c r="E1129" s="7"/>
      <c r="F1129" s="6"/>
      <c r="J1129" s="8"/>
      <c r="K1129" s="8"/>
    </row>
    <row r="1130" spans="5:11" ht="49.95" customHeight="1" x14ac:dyDescent="0.3">
      <c r="E1130" s="7"/>
      <c r="F1130" s="6"/>
      <c r="J1130" s="8"/>
      <c r="K1130" s="8"/>
    </row>
    <row r="1131" spans="5:11" ht="49.95" customHeight="1" x14ac:dyDescent="0.3">
      <c r="E1131" s="7"/>
      <c r="F1131" s="6"/>
      <c r="J1131" s="8"/>
      <c r="K1131" s="8"/>
    </row>
    <row r="1132" spans="5:11" ht="49.95" customHeight="1" x14ac:dyDescent="0.3">
      <c r="E1132" s="7"/>
      <c r="F1132" s="6"/>
      <c r="J1132" s="8"/>
      <c r="K1132" s="8"/>
    </row>
    <row r="1133" spans="5:11" ht="49.95" customHeight="1" x14ac:dyDescent="0.3">
      <c r="E1133" s="7"/>
      <c r="F1133" s="6"/>
      <c r="J1133" s="8"/>
      <c r="K1133" s="8"/>
    </row>
    <row r="1134" spans="5:11" ht="49.95" customHeight="1" x14ac:dyDescent="0.3">
      <c r="E1134" s="7"/>
      <c r="F1134" s="6"/>
      <c r="J1134" s="8"/>
      <c r="K1134" s="8"/>
    </row>
    <row r="1135" spans="5:11" ht="49.95" customHeight="1" x14ac:dyDescent="0.3">
      <c r="E1135" s="7"/>
      <c r="F1135" s="6"/>
      <c r="J1135" s="8"/>
      <c r="K1135" s="8"/>
    </row>
    <row r="1136" spans="5:11" ht="49.95" customHeight="1" x14ac:dyDescent="0.3">
      <c r="E1136" s="7"/>
      <c r="F1136" s="6"/>
      <c r="J1136" s="8"/>
      <c r="K1136" s="8"/>
    </row>
    <row r="1137" spans="5:11" ht="49.95" customHeight="1" x14ac:dyDescent="0.3">
      <c r="E1137" s="7"/>
      <c r="F1137" s="6"/>
      <c r="J1137" s="8"/>
      <c r="K1137" s="8"/>
    </row>
    <row r="1138" spans="5:11" ht="49.95" customHeight="1" x14ac:dyDescent="0.3">
      <c r="E1138" s="7"/>
      <c r="F1138" s="6"/>
      <c r="J1138" s="8"/>
      <c r="K1138" s="8"/>
    </row>
    <row r="1139" spans="5:11" ht="49.95" customHeight="1" x14ac:dyDescent="0.3">
      <c r="E1139" s="7"/>
      <c r="F1139" s="6"/>
      <c r="J1139" s="8"/>
      <c r="K1139" s="8"/>
    </row>
    <row r="1140" spans="5:11" ht="49.95" customHeight="1" x14ac:dyDescent="0.3">
      <c r="E1140" s="7"/>
      <c r="F1140" s="6"/>
      <c r="J1140" s="8"/>
      <c r="K1140" s="8"/>
    </row>
    <row r="1141" spans="5:11" ht="49.95" customHeight="1" x14ac:dyDescent="0.3">
      <c r="E1141" s="7"/>
      <c r="F1141" s="6"/>
      <c r="J1141" s="8"/>
      <c r="K1141" s="8"/>
    </row>
    <row r="1142" spans="5:11" ht="49.95" customHeight="1" x14ac:dyDescent="0.3">
      <c r="E1142" s="7"/>
      <c r="F1142" s="6"/>
      <c r="J1142" s="8"/>
      <c r="K1142" s="8"/>
    </row>
    <row r="1143" spans="5:11" ht="49.95" customHeight="1" x14ac:dyDescent="0.3">
      <c r="E1143" s="7"/>
      <c r="F1143" s="6"/>
      <c r="J1143" s="8"/>
      <c r="K1143" s="8"/>
    </row>
    <row r="1144" spans="5:11" ht="49.95" customHeight="1" x14ac:dyDescent="0.3">
      <c r="E1144" s="7"/>
      <c r="F1144" s="6"/>
      <c r="J1144" s="8"/>
      <c r="K1144" s="8"/>
    </row>
    <row r="1145" spans="5:11" ht="49.95" customHeight="1" x14ac:dyDescent="0.3">
      <c r="E1145" s="7"/>
      <c r="F1145" s="6"/>
      <c r="J1145" s="8"/>
      <c r="K1145" s="8"/>
    </row>
    <row r="1146" spans="5:11" ht="49.95" customHeight="1" x14ac:dyDescent="0.3">
      <c r="E1146" s="7"/>
      <c r="F1146" s="6"/>
      <c r="J1146" s="8"/>
      <c r="K1146" s="8"/>
    </row>
    <row r="1147" spans="5:11" ht="49.95" customHeight="1" x14ac:dyDescent="0.3">
      <c r="E1147" s="7"/>
      <c r="F1147" s="6"/>
      <c r="J1147" s="8"/>
      <c r="K1147" s="8"/>
    </row>
    <row r="1148" spans="5:11" ht="49.95" customHeight="1" x14ac:dyDescent="0.3">
      <c r="E1148" s="7"/>
      <c r="F1148" s="6"/>
      <c r="J1148" s="8"/>
      <c r="K1148" s="8"/>
    </row>
    <row r="1149" spans="5:11" ht="49.95" customHeight="1" x14ac:dyDescent="0.3">
      <c r="E1149" s="7"/>
      <c r="F1149" s="6"/>
      <c r="J1149" s="8"/>
      <c r="K1149" s="8"/>
    </row>
    <row r="1150" spans="5:11" ht="49.95" customHeight="1" x14ac:dyDescent="0.3">
      <c r="E1150" s="7"/>
      <c r="F1150" s="6"/>
      <c r="J1150" s="8"/>
      <c r="K1150" s="8"/>
    </row>
    <row r="1151" spans="5:11" ht="49.95" customHeight="1" x14ac:dyDescent="0.3">
      <c r="E1151" s="7"/>
      <c r="F1151" s="6"/>
      <c r="J1151" s="8"/>
      <c r="K1151" s="8"/>
    </row>
    <row r="1152" spans="5:11" ht="49.95" customHeight="1" x14ac:dyDescent="0.3">
      <c r="E1152" s="7"/>
      <c r="F1152" s="6"/>
      <c r="J1152" s="8"/>
      <c r="K1152" s="8"/>
    </row>
    <row r="1153" spans="5:11" ht="49.95" customHeight="1" x14ac:dyDescent="0.3">
      <c r="E1153" s="7"/>
      <c r="F1153" s="6"/>
      <c r="J1153" s="8"/>
      <c r="K1153" s="8"/>
    </row>
    <row r="1154" spans="5:11" ht="49.95" customHeight="1" x14ac:dyDescent="0.3">
      <c r="E1154" s="7"/>
      <c r="F1154" s="6"/>
      <c r="J1154" s="8"/>
      <c r="K1154" s="8"/>
    </row>
    <row r="1155" spans="5:11" ht="49.95" customHeight="1" x14ac:dyDescent="0.3">
      <c r="E1155" s="7"/>
      <c r="F1155" s="6"/>
      <c r="J1155" s="8"/>
      <c r="K1155" s="8"/>
    </row>
    <row r="1156" spans="5:11" ht="49.95" customHeight="1" x14ac:dyDescent="0.3">
      <c r="E1156" s="7"/>
      <c r="F1156" s="6"/>
      <c r="J1156" s="8"/>
      <c r="K1156" s="8"/>
    </row>
    <row r="1157" spans="5:11" ht="49.95" customHeight="1" x14ac:dyDescent="0.3">
      <c r="E1157" s="7"/>
      <c r="F1157" s="6"/>
      <c r="J1157" s="8"/>
      <c r="K1157" s="8"/>
    </row>
    <row r="1158" spans="5:11" ht="49.95" customHeight="1" x14ac:dyDescent="0.3">
      <c r="E1158" s="7"/>
      <c r="F1158" s="6"/>
      <c r="J1158" s="8"/>
      <c r="K1158" s="8"/>
    </row>
    <row r="1159" spans="5:11" ht="49.95" customHeight="1" x14ac:dyDescent="0.3">
      <c r="E1159" s="7"/>
      <c r="F1159" s="6"/>
      <c r="J1159" s="8"/>
      <c r="K1159" s="8"/>
    </row>
    <row r="1160" spans="5:11" ht="49.95" customHeight="1" x14ac:dyDescent="0.3">
      <c r="E1160" s="7"/>
      <c r="F1160" s="6"/>
      <c r="J1160" s="8"/>
      <c r="K1160" s="8"/>
    </row>
    <row r="1161" spans="5:11" ht="49.95" customHeight="1" x14ac:dyDescent="0.3">
      <c r="E1161" s="7"/>
      <c r="F1161" s="6"/>
      <c r="J1161" s="8"/>
      <c r="K1161" s="8"/>
    </row>
    <row r="1162" spans="5:11" ht="49.95" customHeight="1" x14ac:dyDescent="0.3">
      <c r="E1162" s="7"/>
      <c r="F1162" s="6"/>
      <c r="J1162" s="8"/>
      <c r="K1162" s="8"/>
    </row>
    <row r="1163" spans="5:11" ht="49.95" customHeight="1" x14ac:dyDescent="0.3">
      <c r="E1163" s="7"/>
      <c r="F1163" s="6"/>
      <c r="J1163" s="8"/>
      <c r="K1163" s="8"/>
    </row>
    <row r="1164" spans="5:11" ht="49.95" customHeight="1" x14ac:dyDescent="0.3">
      <c r="E1164" s="7"/>
      <c r="F1164" s="6"/>
      <c r="J1164" s="8"/>
      <c r="K1164" s="8"/>
    </row>
    <row r="1165" spans="5:11" ht="49.95" customHeight="1" x14ac:dyDescent="0.3">
      <c r="E1165" s="7"/>
      <c r="F1165" s="6"/>
      <c r="J1165" s="8"/>
      <c r="K1165" s="8"/>
    </row>
    <row r="1166" spans="5:11" ht="49.95" customHeight="1" x14ac:dyDescent="0.3">
      <c r="E1166" s="7"/>
      <c r="F1166" s="6"/>
      <c r="J1166" s="8"/>
      <c r="K1166" s="8"/>
    </row>
    <row r="1167" spans="5:11" ht="49.95" customHeight="1" x14ac:dyDescent="0.3">
      <c r="E1167" s="7"/>
      <c r="F1167" s="6"/>
      <c r="J1167" s="8"/>
      <c r="K1167" s="8"/>
    </row>
    <row r="1168" spans="5:11" ht="49.95" customHeight="1" x14ac:dyDescent="0.3">
      <c r="E1168" s="7"/>
      <c r="F1168" s="6"/>
      <c r="J1168" s="8"/>
      <c r="K1168" s="8"/>
    </row>
    <row r="1169" spans="5:11" ht="49.95" customHeight="1" x14ac:dyDescent="0.3">
      <c r="E1169" s="7"/>
      <c r="F1169" s="6"/>
      <c r="J1169" s="8"/>
      <c r="K1169" s="8"/>
    </row>
    <row r="1170" spans="5:11" ht="49.95" customHeight="1" x14ac:dyDescent="0.3">
      <c r="E1170" s="7"/>
      <c r="F1170" s="6"/>
      <c r="J1170" s="8"/>
      <c r="K1170" s="8"/>
    </row>
    <row r="1171" spans="5:11" ht="49.95" customHeight="1" x14ac:dyDescent="0.3">
      <c r="E1171" s="7"/>
      <c r="F1171" s="6"/>
      <c r="J1171" s="8"/>
      <c r="K1171" s="8"/>
    </row>
    <row r="1172" spans="5:11" ht="49.95" customHeight="1" x14ac:dyDescent="0.3">
      <c r="E1172" s="7"/>
      <c r="F1172" s="6"/>
      <c r="J1172" s="8"/>
      <c r="K1172" s="8"/>
    </row>
    <row r="1173" spans="5:11" ht="49.95" customHeight="1" x14ac:dyDescent="0.3">
      <c r="E1173" s="7"/>
      <c r="F1173" s="6"/>
      <c r="J1173" s="8"/>
      <c r="K1173" s="8"/>
    </row>
    <row r="1174" spans="5:11" ht="49.95" customHeight="1" x14ac:dyDescent="0.3">
      <c r="E1174" s="7"/>
      <c r="F1174" s="6"/>
      <c r="J1174" s="8"/>
      <c r="K1174" s="8"/>
    </row>
    <row r="1175" spans="5:11" ht="49.95" customHeight="1" x14ac:dyDescent="0.3">
      <c r="E1175" s="7"/>
      <c r="F1175" s="6"/>
      <c r="J1175" s="8"/>
      <c r="K1175" s="8"/>
    </row>
    <row r="1176" spans="5:11" ht="49.95" customHeight="1" x14ac:dyDescent="0.3">
      <c r="E1176" s="7"/>
      <c r="F1176" s="6"/>
      <c r="J1176" s="8"/>
      <c r="K1176" s="8"/>
    </row>
    <row r="1177" spans="5:11" ht="49.95" customHeight="1" x14ac:dyDescent="0.3">
      <c r="E1177" s="7"/>
      <c r="F1177" s="6"/>
      <c r="J1177" s="8"/>
      <c r="K1177" s="8"/>
    </row>
    <row r="1178" spans="5:11" ht="49.95" customHeight="1" x14ac:dyDescent="0.3">
      <c r="E1178" s="7"/>
      <c r="F1178" s="6"/>
      <c r="J1178" s="8"/>
      <c r="K1178" s="8"/>
    </row>
    <row r="1179" spans="5:11" ht="49.95" customHeight="1" x14ac:dyDescent="0.3">
      <c r="E1179" s="7"/>
      <c r="F1179" s="6"/>
      <c r="J1179" s="8"/>
      <c r="K1179" s="8"/>
    </row>
    <row r="1180" spans="5:11" ht="49.95" customHeight="1" x14ac:dyDescent="0.3">
      <c r="E1180" s="7"/>
      <c r="F1180" s="6"/>
      <c r="J1180" s="8"/>
      <c r="K1180" s="8"/>
    </row>
    <row r="1181" spans="5:11" ht="49.95" customHeight="1" x14ac:dyDescent="0.3">
      <c r="E1181" s="7"/>
      <c r="F1181" s="6"/>
      <c r="J1181" s="8"/>
      <c r="K1181" s="8"/>
    </row>
    <row r="1182" spans="5:11" ht="49.95" customHeight="1" x14ac:dyDescent="0.3">
      <c r="E1182" s="7"/>
      <c r="F1182" s="6"/>
      <c r="J1182" s="8"/>
      <c r="K1182" s="8"/>
    </row>
    <row r="1183" spans="5:11" ht="49.95" customHeight="1" x14ac:dyDescent="0.3">
      <c r="E1183" s="7"/>
      <c r="F1183" s="6"/>
      <c r="J1183" s="8"/>
      <c r="K1183" s="8"/>
    </row>
    <row r="1184" spans="5:11" ht="49.95" customHeight="1" x14ac:dyDescent="0.3">
      <c r="E1184" s="7"/>
      <c r="F1184" s="6"/>
      <c r="J1184" s="8"/>
      <c r="K1184" s="8"/>
    </row>
    <row r="1185" spans="5:11" ht="49.95" customHeight="1" x14ac:dyDescent="0.3">
      <c r="E1185" s="7"/>
      <c r="F1185" s="6"/>
      <c r="J1185" s="8"/>
      <c r="K1185" s="8"/>
    </row>
    <row r="1186" spans="5:11" ht="49.95" customHeight="1" x14ac:dyDescent="0.3">
      <c r="E1186" s="7"/>
      <c r="F1186" s="6"/>
      <c r="J1186" s="8"/>
      <c r="K1186" s="8"/>
    </row>
    <row r="1187" spans="5:11" ht="49.95" customHeight="1" x14ac:dyDescent="0.3">
      <c r="E1187" s="7"/>
      <c r="F1187" s="6"/>
      <c r="J1187" s="8"/>
      <c r="K1187" s="8"/>
    </row>
    <row r="1188" spans="5:11" ht="49.95" customHeight="1" x14ac:dyDescent="0.3">
      <c r="E1188" s="7"/>
      <c r="F1188" s="6"/>
      <c r="J1188" s="8"/>
      <c r="K1188" s="8"/>
    </row>
    <row r="1189" spans="5:11" ht="49.95" customHeight="1" x14ac:dyDescent="0.3">
      <c r="E1189" s="7"/>
      <c r="F1189" s="6"/>
      <c r="J1189" s="8"/>
      <c r="K1189" s="8"/>
    </row>
    <row r="1190" spans="5:11" ht="49.95" customHeight="1" x14ac:dyDescent="0.3">
      <c r="E1190" s="7"/>
      <c r="F1190" s="6"/>
      <c r="J1190" s="8"/>
      <c r="K1190" s="8"/>
    </row>
    <row r="1191" spans="5:11" ht="49.95" customHeight="1" x14ac:dyDescent="0.3">
      <c r="E1191" s="7"/>
      <c r="F1191" s="6"/>
      <c r="J1191" s="8"/>
      <c r="K1191" s="8"/>
    </row>
    <row r="1192" spans="5:11" ht="49.95" customHeight="1" x14ac:dyDescent="0.3">
      <c r="E1192" s="7"/>
      <c r="F1192" s="6"/>
      <c r="J1192" s="8"/>
      <c r="K1192" s="8"/>
    </row>
    <row r="1193" spans="5:11" ht="49.95" customHeight="1" x14ac:dyDescent="0.3">
      <c r="E1193" s="7"/>
      <c r="F1193" s="6"/>
      <c r="J1193" s="8"/>
      <c r="K1193" s="8"/>
    </row>
    <row r="1194" spans="5:11" ht="49.95" customHeight="1" x14ac:dyDescent="0.3">
      <c r="E1194" s="7"/>
      <c r="F1194" s="6"/>
      <c r="J1194" s="8"/>
      <c r="K1194" s="8"/>
    </row>
    <row r="1195" spans="5:11" ht="49.95" customHeight="1" x14ac:dyDescent="0.3">
      <c r="E1195" s="7"/>
      <c r="F1195" s="6"/>
      <c r="J1195" s="8"/>
      <c r="K1195" s="8"/>
    </row>
    <row r="1196" spans="5:11" ht="49.95" customHeight="1" x14ac:dyDescent="0.3">
      <c r="E1196" s="7"/>
      <c r="F1196" s="6"/>
      <c r="J1196" s="8"/>
      <c r="K1196" s="8"/>
    </row>
    <row r="1197" spans="5:11" ht="49.95" customHeight="1" x14ac:dyDescent="0.3">
      <c r="E1197" s="7"/>
      <c r="F1197" s="6"/>
      <c r="J1197" s="8"/>
      <c r="K1197" s="8"/>
    </row>
    <row r="1198" spans="5:11" ht="49.95" customHeight="1" x14ac:dyDescent="0.3">
      <c r="E1198" s="7"/>
      <c r="F1198" s="6"/>
      <c r="J1198" s="8"/>
      <c r="K1198" s="8"/>
    </row>
    <row r="1199" spans="5:11" ht="49.95" customHeight="1" x14ac:dyDescent="0.3">
      <c r="E1199" s="7"/>
      <c r="F1199" s="6"/>
      <c r="J1199" s="8"/>
      <c r="K1199" s="8"/>
    </row>
    <row r="1200" spans="5:11" ht="49.95" customHeight="1" x14ac:dyDescent="0.3">
      <c r="E1200" s="7"/>
      <c r="F1200" s="6"/>
      <c r="J1200" s="8"/>
      <c r="K1200" s="8"/>
    </row>
    <row r="1201" spans="5:11" ht="49.95" customHeight="1" x14ac:dyDescent="0.3">
      <c r="E1201" s="7"/>
      <c r="F1201" s="6"/>
      <c r="J1201" s="8"/>
      <c r="K1201" s="8"/>
    </row>
    <row r="1202" spans="5:11" ht="49.95" customHeight="1" x14ac:dyDescent="0.3">
      <c r="E1202" s="7"/>
      <c r="F1202" s="6"/>
      <c r="J1202" s="8"/>
      <c r="K1202" s="8"/>
    </row>
    <row r="1203" spans="5:11" ht="49.95" customHeight="1" x14ac:dyDescent="0.3">
      <c r="E1203" s="7"/>
      <c r="F1203" s="6"/>
      <c r="J1203" s="8"/>
      <c r="K1203" s="8"/>
    </row>
    <row r="1204" spans="5:11" ht="49.95" customHeight="1" x14ac:dyDescent="0.3">
      <c r="E1204" s="7"/>
      <c r="F1204" s="6"/>
      <c r="J1204" s="8"/>
      <c r="K1204" s="8"/>
    </row>
    <row r="1205" spans="5:11" ht="49.95" customHeight="1" x14ac:dyDescent="0.3">
      <c r="E1205" s="7"/>
      <c r="F1205" s="6"/>
      <c r="J1205" s="8"/>
      <c r="K1205" s="8"/>
    </row>
    <row r="1206" spans="5:11" ht="49.95" customHeight="1" x14ac:dyDescent="0.3">
      <c r="E1206" s="7"/>
      <c r="F1206" s="6"/>
      <c r="J1206" s="8"/>
      <c r="K1206" s="8"/>
    </row>
    <row r="1207" spans="5:11" ht="49.95" customHeight="1" x14ac:dyDescent="0.3">
      <c r="E1207" s="7"/>
      <c r="F1207" s="6"/>
      <c r="J1207" s="8"/>
      <c r="K1207" s="8"/>
    </row>
    <row r="1208" spans="5:11" ht="49.95" customHeight="1" x14ac:dyDescent="0.3">
      <c r="E1208" s="7"/>
      <c r="F1208" s="6"/>
      <c r="J1208" s="8"/>
      <c r="K1208" s="8"/>
    </row>
    <row r="1209" spans="5:11" ht="49.95" customHeight="1" x14ac:dyDescent="0.3">
      <c r="E1209" s="7"/>
      <c r="F1209" s="6"/>
      <c r="J1209" s="8"/>
      <c r="K1209" s="8"/>
    </row>
    <row r="1210" spans="5:11" ht="49.95" customHeight="1" x14ac:dyDescent="0.3">
      <c r="E1210" s="7"/>
      <c r="F1210" s="6"/>
      <c r="J1210" s="8"/>
      <c r="K1210" s="8"/>
    </row>
    <row r="1211" spans="5:11" ht="49.95" customHeight="1" x14ac:dyDescent="0.3">
      <c r="E1211" s="7"/>
      <c r="F1211" s="6"/>
      <c r="J1211" s="8"/>
      <c r="K1211" s="8"/>
    </row>
    <row r="1212" spans="5:11" ht="49.95" customHeight="1" x14ac:dyDescent="0.3">
      <c r="E1212" s="7"/>
      <c r="F1212" s="6"/>
      <c r="J1212" s="8"/>
      <c r="K1212" s="8"/>
    </row>
    <row r="1213" spans="5:11" ht="49.95" customHeight="1" x14ac:dyDescent="0.3">
      <c r="E1213" s="7"/>
      <c r="F1213" s="6"/>
      <c r="J1213" s="8"/>
      <c r="K1213" s="8"/>
    </row>
    <row r="1214" spans="5:11" ht="49.95" customHeight="1" x14ac:dyDescent="0.3">
      <c r="E1214" s="7"/>
      <c r="F1214" s="6"/>
      <c r="J1214" s="8"/>
      <c r="K1214" s="8"/>
    </row>
    <row r="1215" spans="5:11" ht="49.95" customHeight="1" x14ac:dyDescent="0.3">
      <c r="E1215" s="7"/>
      <c r="F1215" s="6"/>
      <c r="J1215" s="8"/>
      <c r="K1215" s="8"/>
    </row>
    <row r="1216" spans="5:11" ht="49.95" customHeight="1" x14ac:dyDescent="0.3">
      <c r="E1216" s="7"/>
      <c r="F1216" s="6"/>
      <c r="J1216" s="8"/>
      <c r="K1216" s="8"/>
    </row>
    <row r="1217" spans="5:11" ht="49.95" customHeight="1" x14ac:dyDescent="0.3">
      <c r="E1217" s="7"/>
      <c r="F1217" s="6"/>
      <c r="J1217" s="8"/>
      <c r="K1217" s="8"/>
    </row>
    <row r="1218" spans="5:11" ht="49.95" customHeight="1" x14ac:dyDescent="0.3">
      <c r="E1218" s="7"/>
      <c r="F1218" s="6"/>
      <c r="J1218" s="8"/>
      <c r="K1218" s="8"/>
    </row>
    <row r="1219" spans="5:11" ht="49.95" customHeight="1" x14ac:dyDescent="0.3">
      <c r="E1219" s="7"/>
      <c r="F1219" s="6"/>
      <c r="J1219" s="8"/>
      <c r="K1219" s="8"/>
    </row>
    <row r="1220" spans="5:11" ht="49.95" customHeight="1" x14ac:dyDescent="0.3">
      <c r="E1220" s="7"/>
      <c r="F1220" s="6"/>
      <c r="J1220" s="8"/>
      <c r="K1220" s="8"/>
    </row>
    <row r="1221" spans="5:11" ht="49.95" customHeight="1" x14ac:dyDescent="0.3">
      <c r="E1221" s="7"/>
      <c r="F1221" s="6"/>
      <c r="J1221" s="8"/>
      <c r="K1221" s="8"/>
    </row>
    <row r="1222" spans="5:11" ht="49.95" customHeight="1" x14ac:dyDescent="0.3">
      <c r="E1222" s="7"/>
      <c r="F1222" s="6"/>
      <c r="J1222" s="8"/>
      <c r="K1222" s="8"/>
    </row>
    <row r="1223" spans="5:11" ht="49.95" customHeight="1" x14ac:dyDescent="0.3">
      <c r="E1223" s="7"/>
      <c r="F1223" s="6"/>
      <c r="J1223" s="8"/>
      <c r="K1223" s="8"/>
    </row>
    <row r="1224" spans="5:11" ht="49.95" customHeight="1" x14ac:dyDescent="0.3">
      <c r="E1224" s="7"/>
      <c r="F1224" s="6"/>
      <c r="J1224" s="8"/>
      <c r="K1224" s="8"/>
    </row>
    <row r="1225" spans="5:11" ht="49.95" customHeight="1" x14ac:dyDescent="0.3">
      <c r="E1225" s="7"/>
      <c r="F1225" s="6"/>
      <c r="J1225" s="8"/>
      <c r="K1225" s="8"/>
    </row>
    <row r="1226" spans="5:11" ht="49.95" customHeight="1" x14ac:dyDescent="0.3">
      <c r="E1226" s="7"/>
      <c r="F1226" s="6"/>
      <c r="J1226" s="8"/>
      <c r="K1226" s="8"/>
    </row>
    <row r="1227" spans="5:11" ht="49.95" customHeight="1" x14ac:dyDescent="0.3">
      <c r="E1227" s="7"/>
      <c r="F1227" s="6"/>
      <c r="J1227" s="8"/>
      <c r="K1227" s="8"/>
    </row>
    <row r="1228" spans="5:11" ht="49.95" customHeight="1" x14ac:dyDescent="0.3">
      <c r="E1228" s="7"/>
      <c r="F1228" s="6"/>
      <c r="J1228" s="8"/>
      <c r="K1228" s="8"/>
    </row>
    <row r="1229" spans="5:11" ht="49.95" customHeight="1" x14ac:dyDescent="0.3">
      <c r="E1229" s="7"/>
      <c r="F1229" s="6"/>
      <c r="J1229" s="8"/>
      <c r="K1229" s="8"/>
    </row>
    <row r="1230" spans="5:11" ht="49.95" customHeight="1" x14ac:dyDescent="0.3">
      <c r="E1230" s="7"/>
      <c r="F1230" s="6"/>
      <c r="J1230" s="8"/>
      <c r="K1230" s="8"/>
    </row>
    <row r="1231" spans="5:11" ht="49.95" customHeight="1" x14ac:dyDescent="0.3">
      <c r="E1231" s="7"/>
      <c r="F1231" s="6"/>
      <c r="J1231" s="8"/>
      <c r="K1231" s="8"/>
    </row>
    <row r="1232" spans="5:11" ht="49.95" customHeight="1" x14ac:dyDescent="0.3">
      <c r="E1232" s="7"/>
      <c r="F1232" s="6"/>
      <c r="J1232" s="8"/>
      <c r="K1232" s="8"/>
    </row>
    <row r="1233" spans="5:11" ht="49.95" customHeight="1" x14ac:dyDescent="0.3">
      <c r="E1233" s="7"/>
      <c r="F1233" s="6"/>
      <c r="J1233" s="8"/>
      <c r="K1233" s="8"/>
    </row>
    <row r="1234" spans="5:11" ht="49.95" customHeight="1" x14ac:dyDescent="0.3">
      <c r="E1234" s="7"/>
      <c r="F1234" s="6"/>
      <c r="J1234" s="8"/>
      <c r="K1234" s="8"/>
    </row>
    <row r="1235" spans="5:11" ht="49.95" customHeight="1" x14ac:dyDescent="0.3">
      <c r="E1235" s="7"/>
      <c r="F1235" s="6"/>
      <c r="J1235" s="8"/>
      <c r="K1235" s="8"/>
    </row>
    <row r="1236" spans="5:11" ht="49.95" customHeight="1" x14ac:dyDescent="0.3">
      <c r="E1236" s="7"/>
      <c r="F1236" s="6"/>
      <c r="J1236" s="8"/>
      <c r="K1236" s="8"/>
    </row>
    <row r="1237" spans="5:11" ht="49.95" customHeight="1" x14ac:dyDescent="0.3">
      <c r="E1237" s="7"/>
      <c r="F1237" s="6"/>
      <c r="J1237" s="8"/>
      <c r="K1237" s="8"/>
    </row>
    <row r="1238" spans="5:11" ht="49.95" customHeight="1" x14ac:dyDescent="0.3">
      <c r="E1238" s="7"/>
      <c r="F1238" s="6"/>
      <c r="J1238" s="8"/>
      <c r="K1238" s="8"/>
    </row>
    <row r="1239" spans="5:11" ht="49.95" customHeight="1" x14ac:dyDescent="0.3">
      <c r="E1239" s="7"/>
      <c r="F1239" s="6"/>
      <c r="J1239" s="8"/>
      <c r="K1239" s="8"/>
    </row>
    <row r="1240" spans="5:11" ht="49.95" customHeight="1" x14ac:dyDescent="0.3">
      <c r="E1240" s="7"/>
      <c r="F1240" s="6"/>
      <c r="J1240" s="8"/>
      <c r="K1240" s="8"/>
    </row>
    <row r="1241" spans="5:11" ht="49.95" customHeight="1" x14ac:dyDescent="0.3">
      <c r="E1241" s="7"/>
      <c r="F1241" s="6"/>
      <c r="J1241" s="8"/>
      <c r="K1241" s="8"/>
    </row>
    <row r="1242" spans="5:11" ht="49.95" customHeight="1" x14ac:dyDescent="0.3">
      <c r="E1242" s="7"/>
      <c r="F1242" s="6"/>
      <c r="J1242" s="8"/>
      <c r="K1242" s="8"/>
    </row>
    <row r="1243" spans="5:11" ht="49.95" customHeight="1" x14ac:dyDescent="0.3">
      <c r="E1243" s="7"/>
      <c r="F1243" s="6"/>
      <c r="J1243" s="8"/>
      <c r="K1243" s="8"/>
    </row>
    <row r="1244" spans="5:11" ht="49.95" customHeight="1" x14ac:dyDescent="0.3">
      <c r="E1244" s="7"/>
      <c r="F1244" s="6"/>
      <c r="J1244" s="8"/>
      <c r="K1244" s="8"/>
    </row>
    <row r="1245" spans="5:11" ht="49.95" customHeight="1" x14ac:dyDescent="0.3">
      <c r="E1245" s="7"/>
      <c r="F1245" s="6"/>
      <c r="J1245" s="8"/>
      <c r="K1245" s="8"/>
    </row>
    <row r="1246" spans="5:11" ht="49.95" customHeight="1" x14ac:dyDescent="0.3">
      <c r="E1246" s="7"/>
      <c r="F1246" s="6"/>
      <c r="J1246" s="8"/>
      <c r="K1246" s="8"/>
    </row>
    <row r="1247" spans="5:11" ht="49.95" customHeight="1" x14ac:dyDescent="0.3">
      <c r="E1247" s="7"/>
      <c r="F1247" s="6"/>
      <c r="J1247" s="8"/>
      <c r="K1247" s="8"/>
    </row>
    <row r="1248" spans="5:11" ht="49.95" customHeight="1" x14ac:dyDescent="0.3">
      <c r="E1248" s="7"/>
      <c r="F1248" s="6"/>
      <c r="J1248" s="8"/>
      <c r="K1248" s="8"/>
    </row>
    <row r="1249" spans="5:11" ht="49.95" customHeight="1" x14ac:dyDescent="0.3">
      <c r="E1249" s="7"/>
      <c r="F1249" s="6"/>
      <c r="J1249" s="8"/>
      <c r="K1249" s="8"/>
    </row>
    <row r="1250" spans="5:11" ht="49.95" customHeight="1" x14ac:dyDescent="0.3">
      <c r="E1250" s="7"/>
      <c r="F1250" s="6"/>
      <c r="J1250" s="8"/>
      <c r="K1250" s="8"/>
    </row>
    <row r="1251" spans="5:11" ht="49.95" customHeight="1" x14ac:dyDescent="0.3">
      <c r="E1251" s="7"/>
      <c r="F1251" s="6"/>
      <c r="J1251" s="8"/>
      <c r="K1251" s="8"/>
    </row>
    <row r="1252" spans="5:11" ht="49.95" customHeight="1" x14ac:dyDescent="0.3">
      <c r="E1252" s="7"/>
      <c r="F1252" s="6"/>
      <c r="J1252" s="8"/>
      <c r="K1252" s="8"/>
    </row>
    <row r="1253" spans="5:11" ht="49.95" customHeight="1" x14ac:dyDescent="0.3">
      <c r="E1253" s="7"/>
      <c r="F1253" s="6"/>
      <c r="J1253" s="8"/>
      <c r="K1253" s="8"/>
    </row>
    <row r="1254" spans="5:11" ht="49.95" customHeight="1" x14ac:dyDescent="0.3">
      <c r="E1254" s="7"/>
      <c r="F1254" s="6"/>
      <c r="J1254" s="8"/>
      <c r="K1254" s="8"/>
    </row>
    <row r="1255" spans="5:11" ht="49.95" customHeight="1" x14ac:dyDescent="0.3">
      <c r="E1255" s="7"/>
      <c r="F1255" s="6"/>
      <c r="J1255" s="8"/>
      <c r="K1255" s="8"/>
    </row>
    <row r="1256" spans="5:11" ht="49.95" customHeight="1" x14ac:dyDescent="0.3">
      <c r="E1256" s="7"/>
      <c r="F1256" s="6"/>
      <c r="J1256" s="8"/>
      <c r="K1256" s="8"/>
    </row>
    <row r="1257" spans="5:11" ht="49.95" customHeight="1" x14ac:dyDescent="0.3">
      <c r="E1257" s="7"/>
      <c r="F1257" s="6"/>
      <c r="J1257" s="8"/>
      <c r="K1257" s="8"/>
    </row>
    <row r="1258" spans="5:11" ht="49.95" customHeight="1" x14ac:dyDescent="0.3">
      <c r="E1258" s="7"/>
      <c r="F1258" s="6"/>
      <c r="J1258" s="8"/>
      <c r="K1258" s="8"/>
    </row>
    <row r="1259" spans="5:11" ht="49.95" customHeight="1" x14ac:dyDescent="0.3">
      <c r="E1259" s="7"/>
      <c r="F1259" s="6"/>
      <c r="J1259" s="8"/>
      <c r="K1259" s="8"/>
    </row>
    <row r="1260" spans="5:11" ht="49.95" customHeight="1" x14ac:dyDescent="0.3">
      <c r="E1260" s="7"/>
      <c r="F1260" s="6"/>
      <c r="J1260" s="8"/>
      <c r="K1260" s="8"/>
    </row>
    <row r="1261" spans="5:11" ht="49.95" customHeight="1" x14ac:dyDescent="0.3">
      <c r="E1261" s="7"/>
      <c r="F1261" s="6"/>
      <c r="J1261" s="8"/>
      <c r="K1261" s="8"/>
    </row>
    <row r="1262" spans="5:11" ht="49.95" customHeight="1" x14ac:dyDescent="0.3">
      <c r="E1262" s="7"/>
      <c r="F1262" s="6"/>
      <c r="J1262" s="8"/>
      <c r="K1262" s="8"/>
    </row>
    <row r="1263" spans="5:11" ht="49.95" customHeight="1" x14ac:dyDescent="0.3">
      <c r="E1263" s="7"/>
      <c r="F1263" s="6"/>
      <c r="J1263" s="8"/>
      <c r="K1263" s="8"/>
    </row>
    <row r="1264" spans="5:11" ht="49.95" customHeight="1" x14ac:dyDescent="0.3">
      <c r="E1264" s="7"/>
      <c r="F1264" s="6"/>
      <c r="J1264" s="8"/>
      <c r="K1264" s="8"/>
    </row>
    <row r="1265" spans="5:11" ht="49.95" customHeight="1" x14ac:dyDescent="0.3">
      <c r="E1265" s="7"/>
      <c r="F1265" s="6"/>
      <c r="J1265" s="8"/>
      <c r="K1265" s="8"/>
    </row>
    <row r="1266" spans="5:11" ht="49.95" customHeight="1" x14ac:dyDescent="0.3">
      <c r="E1266" s="7"/>
      <c r="F1266" s="6"/>
      <c r="J1266" s="8"/>
      <c r="K1266" s="8"/>
    </row>
    <row r="1267" spans="5:11" ht="49.95" customHeight="1" x14ac:dyDescent="0.3">
      <c r="E1267" s="7"/>
      <c r="F1267" s="6"/>
      <c r="J1267" s="8"/>
      <c r="K1267" s="8"/>
    </row>
    <row r="1268" spans="5:11" ht="49.95" customHeight="1" x14ac:dyDescent="0.3">
      <c r="E1268" s="7"/>
      <c r="F1268" s="6"/>
      <c r="J1268" s="8"/>
      <c r="K1268" s="8"/>
    </row>
    <row r="1269" spans="5:11" ht="49.95" customHeight="1" x14ac:dyDescent="0.3">
      <c r="E1269" s="7"/>
      <c r="F1269" s="6"/>
      <c r="J1269" s="8"/>
      <c r="K1269" s="8"/>
    </row>
    <row r="1270" spans="5:11" ht="49.95" customHeight="1" x14ac:dyDescent="0.3">
      <c r="E1270" s="7"/>
      <c r="F1270" s="6"/>
      <c r="J1270" s="8"/>
      <c r="K1270" s="8"/>
    </row>
    <row r="1271" spans="5:11" ht="49.95" customHeight="1" x14ac:dyDescent="0.3">
      <c r="E1271" s="7"/>
      <c r="F1271" s="6"/>
      <c r="J1271" s="8"/>
      <c r="K1271" s="8"/>
    </row>
    <row r="1272" spans="5:11" ht="49.95" customHeight="1" x14ac:dyDescent="0.3">
      <c r="E1272" s="7"/>
      <c r="F1272" s="6"/>
      <c r="J1272" s="8"/>
      <c r="K1272" s="8"/>
    </row>
    <row r="1273" spans="5:11" ht="49.95" customHeight="1" x14ac:dyDescent="0.3">
      <c r="E1273" s="7"/>
      <c r="F1273" s="6"/>
      <c r="J1273" s="8"/>
      <c r="K1273" s="8"/>
    </row>
    <row r="1274" spans="5:11" ht="49.95" customHeight="1" x14ac:dyDescent="0.3">
      <c r="E1274" s="7"/>
      <c r="F1274" s="6"/>
      <c r="J1274" s="8"/>
      <c r="K1274" s="8"/>
    </row>
    <row r="1275" spans="5:11" ht="49.95" customHeight="1" x14ac:dyDescent="0.3">
      <c r="E1275" s="7"/>
      <c r="F1275" s="6"/>
      <c r="J1275" s="8"/>
      <c r="K1275" s="8"/>
    </row>
    <row r="1276" spans="5:11" ht="49.95" customHeight="1" x14ac:dyDescent="0.3">
      <c r="E1276" s="7"/>
      <c r="F1276" s="6"/>
      <c r="J1276" s="8"/>
      <c r="K1276" s="8"/>
    </row>
    <row r="1277" spans="5:11" ht="49.95" customHeight="1" x14ac:dyDescent="0.3">
      <c r="E1277" s="7"/>
      <c r="F1277" s="6"/>
      <c r="J1277" s="8"/>
      <c r="K1277" s="8"/>
    </row>
    <row r="1278" spans="5:11" ht="49.95" customHeight="1" x14ac:dyDescent="0.3">
      <c r="E1278" s="7"/>
      <c r="F1278" s="6"/>
      <c r="J1278" s="8"/>
      <c r="K1278" s="8"/>
    </row>
    <row r="1279" spans="5:11" ht="49.95" customHeight="1" x14ac:dyDescent="0.3">
      <c r="E1279" s="7"/>
      <c r="F1279" s="6"/>
      <c r="J1279" s="8"/>
      <c r="K1279" s="8"/>
    </row>
    <row r="1280" spans="5:11" ht="49.95" customHeight="1" x14ac:dyDescent="0.3">
      <c r="E1280" s="7"/>
      <c r="F1280" s="6"/>
      <c r="J1280" s="8"/>
      <c r="K1280" s="8"/>
    </row>
    <row r="1281" spans="5:11" ht="49.95" customHeight="1" x14ac:dyDescent="0.3">
      <c r="E1281" s="7"/>
      <c r="F1281" s="6"/>
      <c r="J1281" s="8"/>
      <c r="K1281" s="8"/>
    </row>
    <row r="1282" spans="5:11" ht="49.95" customHeight="1" x14ac:dyDescent="0.3">
      <c r="E1282" s="7"/>
      <c r="F1282" s="6"/>
      <c r="J1282" s="8"/>
      <c r="K1282" s="8"/>
    </row>
    <row r="1283" spans="5:11" ht="49.95" customHeight="1" x14ac:dyDescent="0.3">
      <c r="E1283" s="7"/>
      <c r="F1283" s="6"/>
      <c r="J1283" s="8"/>
      <c r="K1283" s="8"/>
    </row>
    <row r="1284" spans="5:11" ht="49.95" customHeight="1" x14ac:dyDescent="0.3">
      <c r="E1284" s="7"/>
      <c r="F1284" s="6"/>
      <c r="J1284" s="8"/>
      <c r="K1284" s="8"/>
    </row>
    <row r="1285" spans="5:11" ht="49.95" customHeight="1" x14ac:dyDescent="0.3">
      <c r="E1285" s="7"/>
      <c r="F1285" s="6"/>
      <c r="J1285" s="8"/>
      <c r="K1285" s="8"/>
    </row>
    <row r="1286" spans="5:11" ht="49.95" customHeight="1" x14ac:dyDescent="0.3">
      <c r="E1286" s="7"/>
      <c r="F1286" s="6"/>
      <c r="J1286" s="8"/>
      <c r="K1286" s="8"/>
    </row>
    <row r="1287" spans="5:11" ht="49.95" customHeight="1" x14ac:dyDescent="0.3">
      <c r="E1287" s="7"/>
      <c r="F1287" s="6"/>
      <c r="J1287" s="8"/>
      <c r="K1287" s="8"/>
    </row>
    <row r="1288" spans="5:11" ht="49.95" customHeight="1" x14ac:dyDescent="0.3">
      <c r="E1288" s="7"/>
      <c r="F1288" s="6"/>
      <c r="J1288" s="8"/>
      <c r="K1288" s="8"/>
    </row>
    <row r="1289" spans="5:11" ht="49.95" customHeight="1" x14ac:dyDescent="0.3">
      <c r="E1289" s="7"/>
      <c r="F1289" s="6"/>
      <c r="J1289" s="8"/>
      <c r="K1289" s="8"/>
    </row>
    <row r="1290" spans="5:11" ht="49.95" customHeight="1" x14ac:dyDescent="0.3">
      <c r="E1290" s="7"/>
      <c r="F1290" s="6"/>
      <c r="J1290" s="8"/>
      <c r="K1290" s="8"/>
    </row>
    <row r="1291" spans="5:11" ht="49.95" customHeight="1" x14ac:dyDescent="0.3">
      <c r="E1291" s="7"/>
      <c r="F1291" s="6"/>
      <c r="J1291" s="8"/>
      <c r="K1291" s="8"/>
    </row>
    <row r="1292" spans="5:11" ht="49.95" customHeight="1" x14ac:dyDescent="0.3">
      <c r="E1292" s="7"/>
      <c r="F1292" s="6"/>
      <c r="J1292" s="8"/>
      <c r="K1292" s="8"/>
    </row>
    <row r="1293" spans="5:11" ht="49.95" customHeight="1" x14ac:dyDescent="0.3">
      <c r="E1293" s="7"/>
      <c r="F1293" s="6"/>
      <c r="J1293" s="8"/>
      <c r="K1293" s="8"/>
    </row>
    <row r="1294" spans="5:11" ht="49.95" customHeight="1" x14ac:dyDescent="0.3">
      <c r="E1294" s="7"/>
      <c r="F1294" s="6"/>
      <c r="J1294" s="8"/>
      <c r="K1294" s="8"/>
    </row>
    <row r="1295" spans="5:11" ht="49.95" customHeight="1" x14ac:dyDescent="0.3">
      <c r="E1295" s="7"/>
      <c r="F1295" s="6"/>
      <c r="J1295" s="8"/>
      <c r="K1295" s="8"/>
    </row>
    <row r="1296" spans="5:11" ht="49.95" customHeight="1" x14ac:dyDescent="0.3">
      <c r="E1296" s="7"/>
      <c r="F1296" s="6"/>
      <c r="J1296" s="8"/>
      <c r="K1296" s="8"/>
    </row>
    <row r="1297" spans="5:11" ht="49.95" customHeight="1" x14ac:dyDescent="0.3">
      <c r="E1297" s="7"/>
      <c r="F1297" s="6"/>
      <c r="J1297" s="8"/>
      <c r="K1297" s="8"/>
    </row>
    <row r="1298" spans="5:11" ht="49.95" customHeight="1" x14ac:dyDescent="0.3">
      <c r="E1298" s="7"/>
      <c r="F1298" s="6"/>
      <c r="J1298" s="8"/>
      <c r="K1298" s="8"/>
    </row>
    <row r="1299" spans="5:11" ht="49.95" customHeight="1" x14ac:dyDescent="0.3">
      <c r="E1299" s="7"/>
      <c r="F1299" s="6"/>
      <c r="J1299" s="8"/>
      <c r="K1299" s="8"/>
    </row>
    <row r="1300" spans="5:11" ht="49.95" customHeight="1" x14ac:dyDescent="0.3">
      <c r="E1300" s="7"/>
      <c r="F1300" s="6"/>
      <c r="J1300" s="8"/>
      <c r="K1300" s="8"/>
    </row>
    <row r="1301" spans="5:11" ht="49.95" customHeight="1" x14ac:dyDescent="0.3">
      <c r="E1301" s="7"/>
      <c r="F1301" s="6"/>
      <c r="J1301" s="8"/>
      <c r="K1301" s="8"/>
    </row>
    <row r="1302" spans="5:11" ht="49.95" customHeight="1" x14ac:dyDescent="0.3">
      <c r="E1302" s="7"/>
      <c r="F1302" s="6"/>
      <c r="J1302" s="8"/>
      <c r="K1302" s="8"/>
    </row>
    <row r="1303" spans="5:11" ht="49.95" customHeight="1" x14ac:dyDescent="0.3">
      <c r="E1303" s="7"/>
      <c r="F1303" s="6"/>
      <c r="J1303" s="8"/>
      <c r="K1303" s="8"/>
    </row>
    <row r="1304" spans="5:11" ht="49.95" customHeight="1" x14ac:dyDescent="0.3">
      <c r="E1304" s="7"/>
      <c r="F1304" s="6"/>
      <c r="J1304" s="8"/>
      <c r="K1304" s="8"/>
    </row>
    <row r="1305" spans="5:11" ht="49.95" customHeight="1" x14ac:dyDescent="0.3">
      <c r="E1305" s="7"/>
      <c r="F1305" s="6"/>
      <c r="J1305" s="8"/>
      <c r="K1305" s="8"/>
    </row>
    <row r="1306" spans="5:11" ht="49.95" customHeight="1" x14ac:dyDescent="0.3">
      <c r="E1306" s="7"/>
      <c r="F1306" s="6"/>
      <c r="J1306" s="8"/>
      <c r="K1306" s="8"/>
    </row>
    <row r="1307" spans="5:11" ht="49.95" customHeight="1" x14ac:dyDescent="0.3">
      <c r="E1307" s="7"/>
      <c r="F1307" s="6"/>
      <c r="J1307" s="8"/>
      <c r="K1307" s="8"/>
    </row>
    <row r="1308" spans="5:11" ht="49.95" customHeight="1" x14ac:dyDescent="0.3">
      <c r="E1308" s="7"/>
      <c r="F1308" s="6"/>
      <c r="J1308" s="8"/>
      <c r="K1308" s="8"/>
    </row>
    <row r="1309" spans="5:11" ht="49.95" customHeight="1" x14ac:dyDescent="0.3">
      <c r="E1309" s="7"/>
      <c r="F1309" s="6"/>
      <c r="J1309" s="8"/>
      <c r="K1309" s="8"/>
    </row>
    <row r="1310" spans="5:11" ht="49.95" customHeight="1" x14ac:dyDescent="0.3">
      <c r="E1310" s="7"/>
      <c r="F1310" s="6"/>
      <c r="J1310" s="8"/>
      <c r="K1310" s="8"/>
    </row>
    <row r="1311" spans="5:11" ht="49.95" customHeight="1" x14ac:dyDescent="0.3">
      <c r="E1311" s="7"/>
      <c r="F1311" s="6"/>
      <c r="J1311" s="8"/>
      <c r="K1311" s="8"/>
    </row>
    <row r="1312" spans="5:11" ht="49.95" customHeight="1" x14ac:dyDescent="0.3">
      <c r="E1312" s="7"/>
      <c r="F1312" s="6"/>
      <c r="J1312" s="8"/>
      <c r="K1312" s="8"/>
    </row>
    <row r="1313" spans="5:11" ht="49.95" customHeight="1" x14ac:dyDescent="0.3">
      <c r="E1313" s="7"/>
      <c r="F1313" s="6"/>
      <c r="J1313" s="8"/>
      <c r="K1313" s="8"/>
    </row>
    <row r="1314" spans="5:11" ht="49.95" customHeight="1" x14ac:dyDescent="0.3">
      <c r="E1314" s="7"/>
      <c r="F1314" s="6"/>
      <c r="J1314" s="8"/>
      <c r="K1314" s="8"/>
    </row>
    <row r="1315" spans="5:11" ht="49.95" customHeight="1" x14ac:dyDescent="0.3">
      <c r="E1315" s="7"/>
      <c r="F1315" s="6"/>
      <c r="J1315" s="8"/>
      <c r="K1315" s="8"/>
    </row>
    <row r="1316" spans="5:11" ht="49.95" customHeight="1" x14ac:dyDescent="0.3">
      <c r="E1316" s="7"/>
      <c r="F1316" s="6"/>
      <c r="J1316" s="8"/>
      <c r="K1316" s="8"/>
    </row>
    <row r="1317" spans="5:11" ht="49.95" customHeight="1" x14ac:dyDescent="0.3">
      <c r="E1317" s="7"/>
      <c r="F1317" s="6"/>
      <c r="J1317" s="8"/>
      <c r="K1317" s="8"/>
    </row>
    <row r="1318" spans="5:11" ht="49.95" customHeight="1" x14ac:dyDescent="0.3">
      <c r="E1318" s="7"/>
      <c r="F1318" s="6"/>
      <c r="J1318" s="8"/>
      <c r="K1318" s="8"/>
    </row>
    <row r="1319" spans="5:11" ht="49.95" customHeight="1" x14ac:dyDescent="0.3">
      <c r="E1319" s="7"/>
      <c r="F1319" s="6"/>
      <c r="J1319" s="8"/>
      <c r="K1319" s="8"/>
    </row>
    <row r="1320" spans="5:11" ht="49.95" customHeight="1" x14ac:dyDescent="0.3">
      <c r="E1320" s="7"/>
      <c r="F1320" s="6"/>
      <c r="J1320" s="8"/>
      <c r="K1320" s="8"/>
    </row>
    <row r="1321" spans="5:11" ht="49.95" customHeight="1" x14ac:dyDescent="0.3">
      <c r="E1321" s="7"/>
      <c r="F1321" s="6"/>
      <c r="J1321" s="8"/>
      <c r="K1321" s="8"/>
    </row>
    <row r="1322" spans="5:11" ht="49.95" customHeight="1" x14ac:dyDescent="0.3">
      <c r="E1322" s="7"/>
      <c r="F1322" s="6"/>
      <c r="J1322" s="8"/>
      <c r="K1322" s="8"/>
    </row>
    <row r="1323" spans="5:11" ht="49.95" customHeight="1" x14ac:dyDescent="0.3">
      <c r="E1323" s="7"/>
      <c r="F1323" s="6"/>
      <c r="J1323" s="8"/>
      <c r="K1323" s="8"/>
    </row>
    <row r="1324" spans="5:11" ht="49.95" customHeight="1" x14ac:dyDescent="0.3">
      <c r="E1324" s="7"/>
      <c r="F1324" s="6"/>
      <c r="J1324" s="8"/>
      <c r="K1324" s="8"/>
    </row>
    <row r="1325" spans="5:11" ht="49.95" customHeight="1" x14ac:dyDescent="0.3">
      <c r="E1325" s="7"/>
      <c r="F1325" s="6"/>
      <c r="J1325" s="8"/>
      <c r="K1325" s="8"/>
    </row>
    <row r="1326" spans="5:11" ht="49.95" customHeight="1" x14ac:dyDescent="0.3">
      <c r="E1326" s="7"/>
      <c r="F1326" s="6"/>
      <c r="J1326" s="8"/>
      <c r="K1326" s="8"/>
    </row>
    <row r="1327" spans="5:11" ht="49.95" customHeight="1" x14ac:dyDescent="0.3">
      <c r="E1327" s="7"/>
      <c r="F1327" s="6"/>
      <c r="J1327" s="8"/>
      <c r="K1327" s="8"/>
    </row>
    <row r="1328" spans="5:11" ht="49.95" customHeight="1" x14ac:dyDescent="0.3">
      <c r="E1328" s="7"/>
      <c r="F1328" s="6"/>
      <c r="J1328" s="8"/>
      <c r="K1328" s="8"/>
    </row>
    <row r="1329" spans="5:11" ht="49.95" customHeight="1" x14ac:dyDescent="0.3">
      <c r="E1329" s="7"/>
      <c r="F1329" s="6"/>
      <c r="J1329" s="8"/>
      <c r="K1329" s="8"/>
    </row>
    <row r="1330" spans="5:11" ht="49.95" customHeight="1" x14ac:dyDescent="0.3">
      <c r="E1330" s="7"/>
      <c r="F1330" s="6"/>
      <c r="J1330" s="8"/>
      <c r="K1330" s="8"/>
    </row>
    <row r="1331" spans="5:11" ht="49.95" customHeight="1" x14ac:dyDescent="0.3">
      <c r="E1331" s="7"/>
      <c r="F1331" s="6"/>
      <c r="J1331" s="8"/>
      <c r="K1331" s="8"/>
    </row>
    <row r="1332" spans="5:11" ht="49.95" customHeight="1" x14ac:dyDescent="0.3">
      <c r="E1332" s="7"/>
      <c r="F1332" s="6"/>
      <c r="J1332" s="8"/>
      <c r="K1332" s="8"/>
    </row>
    <row r="1333" spans="5:11" ht="49.95" customHeight="1" x14ac:dyDescent="0.3">
      <c r="E1333" s="7"/>
      <c r="F1333" s="6"/>
      <c r="J1333" s="8"/>
      <c r="K1333" s="8"/>
    </row>
    <row r="1334" spans="5:11" ht="49.95" customHeight="1" x14ac:dyDescent="0.3">
      <c r="E1334" s="7"/>
      <c r="F1334" s="6"/>
      <c r="J1334" s="8"/>
      <c r="K1334" s="8"/>
    </row>
    <row r="1335" spans="5:11" ht="49.95" customHeight="1" x14ac:dyDescent="0.3">
      <c r="E1335" s="7"/>
      <c r="F1335" s="6"/>
      <c r="J1335" s="8"/>
      <c r="K1335" s="8"/>
    </row>
    <row r="1336" spans="5:11" ht="49.95" customHeight="1" x14ac:dyDescent="0.3">
      <c r="E1336" s="7"/>
      <c r="F1336" s="6"/>
      <c r="J1336" s="8"/>
      <c r="K1336" s="8"/>
    </row>
    <row r="1337" spans="5:11" ht="49.95" customHeight="1" x14ac:dyDescent="0.3">
      <c r="E1337" s="7"/>
      <c r="F1337" s="6"/>
      <c r="J1337" s="8"/>
      <c r="K1337" s="8"/>
    </row>
    <row r="1338" spans="5:11" ht="49.95" customHeight="1" x14ac:dyDescent="0.3">
      <c r="E1338" s="7"/>
      <c r="F1338" s="6"/>
      <c r="J1338" s="8"/>
      <c r="K1338" s="8"/>
    </row>
    <row r="1339" spans="5:11" ht="49.95" customHeight="1" x14ac:dyDescent="0.3">
      <c r="E1339" s="7"/>
      <c r="F1339" s="6"/>
      <c r="J1339" s="8"/>
      <c r="K1339" s="8"/>
    </row>
    <row r="1340" spans="5:11" ht="49.95" customHeight="1" x14ac:dyDescent="0.3">
      <c r="E1340" s="7"/>
      <c r="F1340" s="6"/>
      <c r="J1340" s="8"/>
      <c r="K1340" s="8"/>
    </row>
    <row r="1341" spans="5:11" ht="49.95" customHeight="1" x14ac:dyDescent="0.3">
      <c r="E1341" s="7"/>
      <c r="F1341" s="6"/>
      <c r="J1341" s="8"/>
      <c r="K1341" s="8"/>
    </row>
    <row r="1342" spans="5:11" ht="49.95" customHeight="1" x14ac:dyDescent="0.3">
      <c r="E1342" s="7"/>
      <c r="F1342" s="6"/>
      <c r="J1342" s="8"/>
      <c r="K1342" s="8"/>
    </row>
    <row r="1343" spans="5:11" ht="49.95" customHeight="1" x14ac:dyDescent="0.3">
      <c r="E1343" s="7"/>
      <c r="F1343" s="6"/>
      <c r="J1343" s="8"/>
      <c r="K1343" s="8"/>
    </row>
    <row r="1344" spans="5:11" ht="49.95" customHeight="1" x14ac:dyDescent="0.3">
      <c r="E1344" s="7"/>
      <c r="F1344" s="6"/>
      <c r="J1344" s="8"/>
      <c r="K1344" s="8"/>
    </row>
    <row r="1345" spans="5:11" ht="49.95" customHeight="1" x14ac:dyDescent="0.3">
      <c r="E1345" s="7"/>
      <c r="F1345" s="6"/>
      <c r="J1345" s="8"/>
      <c r="K1345" s="8"/>
    </row>
    <row r="1346" spans="5:11" ht="49.95" customHeight="1" x14ac:dyDescent="0.3">
      <c r="E1346" s="7"/>
      <c r="F1346" s="6"/>
      <c r="J1346" s="8"/>
      <c r="K1346" s="8"/>
    </row>
    <row r="1347" spans="5:11" ht="49.95" customHeight="1" x14ac:dyDescent="0.3">
      <c r="E1347" s="7"/>
      <c r="F1347" s="6"/>
      <c r="J1347" s="8"/>
      <c r="K1347" s="8"/>
    </row>
    <row r="1348" spans="5:11" ht="49.95" customHeight="1" x14ac:dyDescent="0.3">
      <c r="E1348" s="7"/>
      <c r="F1348" s="6"/>
      <c r="J1348" s="8"/>
      <c r="K1348" s="8"/>
    </row>
    <row r="1349" spans="5:11" ht="49.95" customHeight="1" x14ac:dyDescent="0.3">
      <c r="E1349" s="7"/>
      <c r="F1349" s="6"/>
      <c r="J1349" s="8"/>
      <c r="K1349" s="8"/>
    </row>
    <row r="1350" spans="5:11" ht="49.95" customHeight="1" x14ac:dyDescent="0.3">
      <c r="E1350" s="7"/>
      <c r="F1350" s="6"/>
      <c r="J1350" s="8"/>
      <c r="K1350" s="8"/>
    </row>
    <row r="1351" spans="5:11" ht="49.95" customHeight="1" x14ac:dyDescent="0.3">
      <c r="E1351" s="7"/>
      <c r="F1351" s="6"/>
      <c r="J1351" s="8"/>
      <c r="K1351" s="8"/>
    </row>
    <row r="1352" spans="5:11" ht="49.95" customHeight="1" x14ac:dyDescent="0.3">
      <c r="E1352" s="7"/>
      <c r="F1352" s="6"/>
      <c r="J1352" s="8"/>
      <c r="K1352" s="8"/>
    </row>
    <row r="1353" spans="5:11" ht="49.95" customHeight="1" x14ac:dyDescent="0.3">
      <c r="E1353" s="7"/>
      <c r="F1353" s="6"/>
      <c r="J1353" s="8"/>
      <c r="K1353" s="8"/>
    </row>
    <row r="1354" spans="5:11" ht="49.95" customHeight="1" x14ac:dyDescent="0.3">
      <c r="E1354" s="7"/>
      <c r="F1354" s="6"/>
      <c r="J1354" s="8"/>
      <c r="K1354" s="8"/>
    </row>
    <row r="1355" spans="5:11" ht="49.95" customHeight="1" x14ac:dyDescent="0.3">
      <c r="E1355" s="7"/>
      <c r="F1355" s="6"/>
      <c r="J1355" s="8"/>
      <c r="K1355" s="8"/>
    </row>
    <row r="1356" spans="5:11" ht="49.95" customHeight="1" x14ac:dyDescent="0.3">
      <c r="E1356" s="7"/>
      <c r="F1356" s="6"/>
      <c r="J1356" s="8"/>
      <c r="K1356" s="8"/>
    </row>
    <row r="1357" spans="5:11" ht="49.95" customHeight="1" x14ac:dyDescent="0.3">
      <c r="E1357" s="7"/>
      <c r="F1357" s="6"/>
      <c r="J1357" s="8"/>
      <c r="K1357" s="8"/>
    </row>
    <row r="1358" spans="5:11" ht="49.95" customHeight="1" x14ac:dyDescent="0.3">
      <c r="E1358" s="7"/>
      <c r="F1358" s="6"/>
      <c r="J1358" s="8"/>
      <c r="K1358" s="8"/>
    </row>
    <row r="1359" spans="5:11" ht="49.95" customHeight="1" x14ac:dyDescent="0.3">
      <c r="E1359" s="7"/>
      <c r="F1359" s="6"/>
      <c r="J1359" s="8"/>
      <c r="K1359" s="8"/>
    </row>
    <row r="1360" spans="5:11" ht="49.95" customHeight="1" x14ac:dyDescent="0.3">
      <c r="E1360" s="7"/>
      <c r="F1360" s="6"/>
      <c r="J1360" s="8"/>
      <c r="K1360" s="8"/>
    </row>
    <row r="1361" spans="5:11" ht="49.95" customHeight="1" x14ac:dyDescent="0.3">
      <c r="E1361" s="7"/>
      <c r="F1361" s="6"/>
      <c r="J1361" s="8"/>
      <c r="K1361" s="8"/>
    </row>
    <row r="1362" spans="5:11" ht="49.95" customHeight="1" x14ac:dyDescent="0.3">
      <c r="E1362" s="7"/>
      <c r="F1362" s="6"/>
      <c r="J1362" s="8"/>
      <c r="K1362" s="8"/>
    </row>
    <row r="1363" spans="5:11" ht="49.95" customHeight="1" x14ac:dyDescent="0.3">
      <c r="E1363" s="7"/>
      <c r="F1363" s="6"/>
      <c r="J1363" s="8"/>
      <c r="K1363" s="8"/>
    </row>
    <row r="1364" spans="5:11" ht="49.95" customHeight="1" x14ac:dyDescent="0.3">
      <c r="E1364" s="7"/>
      <c r="F1364" s="6"/>
      <c r="J1364" s="8"/>
      <c r="K1364" s="8"/>
    </row>
    <row r="1365" spans="5:11" ht="49.95" customHeight="1" x14ac:dyDescent="0.3">
      <c r="E1365" s="7"/>
      <c r="F1365" s="6"/>
      <c r="J1365" s="8"/>
      <c r="K1365" s="8"/>
    </row>
    <row r="1366" spans="5:11" ht="49.95" customHeight="1" x14ac:dyDescent="0.3">
      <c r="E1366" s="7"/>
      <c r="F1366" s="6"/>
      <c r="J1366" s="8"/>
      <c r="K1366" s="8"/>
    </row>
    <row r="1367" spans="5:11" ht="49.95" customHeight="1" x14ac:dyDescent="0.3">
      <c r="E1367" s="7"/>
      <c r="F1367" s="6"/>
      <c r="J1367" s="8"/>
      <c r="K1367" s="8"/>
    </row>
    <row r="1368" spans="5:11" ht="49.95" customHeight="1" x14ac:dyDescent="0.3">
      <c r="E1368" s="7"/>
      <c r="F1368" s="6"/>
      <c r="J1368" s="8"/>
      <c r="K1368" s="8"/>
    </row>
    <row r="1369" spans="5:11" ht="49.95" customHeight="1" x14ac:dyDescent="0.3">
      <c r="E1369" s="7"/>
      <c r="F1369" s="6"/>
      <c r="J1369" s="8"/>
      <c r="K1369" s="8"/>
    </row>
    <row r="1370" spans="5:11" ht="49.95" customHeight="1" x14ac:dyDescent="0.3">
      <c r="E1370" s="7"/>
      <c r="F1370" s="6"/>
      <c r="J1370" s="8"/>
      <c r="K1370" s="8"/>
    </row>
    <row r="1371" spans="5:11" ht="49.95" customHeight="1" x14ac:dyDescent="0.3">
      <c r="E1371" s="7"/>
      <c r="F1371" s="6"/>
      <c r="J1371" s="8"/>
      <c r="K1371" s="8"/>
    </row>
    <row r="1372" spans="5:11" ht="49.95" customHeight="1" x14ac:dyDescent="0.3">
      <c r="E1372" s="7"/>
      <c r="F1372" s="6"/>
      <c r="J1372" s="8"/>
      <c r="K1372" s="8"/>
    </row>
    <row r="1373" spans="5:11" ht="49.95" customHeight="1" x14ac:dyDescent="0.3">
      <c r="E1373" s="7"/>
      <c r="F1373" s="6"/>
      <c r="J1373" s="8"/>
      <c r="K1373" s="8"/>
    </row>
    <row r="1374" spans="5:11" ht="49.95" customHeight="1" x14ac:dyDescent="0.3">
      <c r="E1374" s="7"/>
      <c r="F1374" s="6"/>
      <c r="J1374" s="8"/>
      <c r="K1374" s="8"/>
    </row>
    <row r="1375" spans="5:11" ht="49.95" customHeight="1" x14ac:dyDescent="0.3">
      <c r="E1375" s="7"/>
      <c r="F1375" s="6"/>
      <c r="J1375" s="8"/>
      <c r="K1375" s="8"/>
    </row>
    <row r="1376" spans="5:11" ht="49.95" customHeight="1" x14ac:dyDescent="0.3">
      <c r="E1376" s="7"/>
      <c r="F1376" s="6"/>
      <c r="J1376" s="8"/>
      <c r="K1376" s="8"/>
    </row>
    <row r="1377" spans="5:11" ht="49.95" customHeight="1" x14ac:dyDescent="0.3">
      <c r="E1377" s="7"/>
      <c r="F1377" s="6"/>
      <c r="J1377" s="8"/>
      <c r="K1377" s="8"/>
    </row>
    <row r="1378" spans="5:11" ht="49.95" customHeight="1" x14ac:dyDescent="0.3">
      <c r="E1378" s="7"/>
      <c r="F1378" s="6"/>
      <c r="J1378" s="8"/>
      <c r="K1378" s="8"/>
    </row>
    <row r="1379" spans="5:11" ht="49.95" customHeight="1" x14ac:dyDescent="0.3">
      <c r="E1379" s="7"/>
      <c r="F1379" s="6"/>
      <c r="J1379" s="8"/>
      <c r="K1379" s="8"/>
    </row>
    <row r="1380" spans="5:11" ht="49.95" customHeight="1" x14ac:dyDescent="0.3">
      <c r="E1380" s="7"/>
      <c r="F1380" s="6"/>
      <c r="J1380" s="8"/>
      <c r="K1380" s="8"/>
    </row>
    <row r="1381" spans="5:11" ht="49.95" customHeight="1" x14ac:dyDescent="0.3">
      <c r="E1381" s="7"/>
      <c r="F1381" s="6"/>
      <c r="J1381" s="8"/>
      <c r="K1381" s="8"/>
    </row>
    <row r="1382" spans="5:11" ht="49.95" customHeight="1" x14ac:dyDescent="0.3">
      <c r="E1382" s="7"/>
      <c r="F1382" s="6"/>
      <c r="J1382" s="8"/>
      <c r="K1382" s="8"/>
    </row>
    <row r="1383" spans="5:11" ht="49.95" customHeight="1" x14ac:dyDescent="0.3">
      <c r="E1383" s="7"/>
      <c r="F1383" s="6"/>
      <c r="J1383" s="8"/>
      <c r="K1383" s="8"/>
    </row>
    <row r="1384" spans="5:11" ht="49.95" customHeight="1" x14ac:dyDescent="0.3">
      <c r="E1384" s="7"/>
      <c r="F1384" s="6"/>
      <c r="J1384" s="8"/>
      <c r="K1384" s="8"/>
    </row>
    <row r="1385" spans="5:11" ht="49.95" customHeight="1" x14ac:dyDescent="0.3">
      <c r="E1385" s="7"/>
      <c r="F1385" s="6"/>
      <c r="J1385" s="8"/>
      <c r="K1385" s="8"/>
    </row>
    <row r="1386" spans="5:11" ht="49.95" customHeight="1" x14ac:dyDescent="0.3">
      <c r="E1386" s="7"/>
      <c r="F1386" s="6"/>
      <c r="J1386" s="8"/>
      <c r="K1386" s="8"/>
    </row>
    <row r="1387" spans="5:11" ht="49.95" customHeight="1" x14ac:dyDescent="0.3">
      <c r="E1387" s="7"/>
      <c r="F1387" s="6"/>
      <c r="J1387" s="8"/>
      <c r="K1387" s="8"/>
    </row>
    <row r="1388" spans="5:11" ht="49.95" customHeight="1" x14ac:dyDescent="0.3">
      <c r="E1388" s="7"/>
      <c r="F1388" s="6"/>
      <c r="J1388" s="8"/>
      <c r="K1388" s="8"/>
    </row>
    <row r="1389" spans="5:11" ht="49.95" customHeight="1" x14ac:dyDescent="0.3">
      <c r="E1389" s="7"/>
      <c r="F1389" s="6"/>
      <c r="J1389" s="8"/>
      <c r="K1389" s="8"/>
    </row>
    <row r="1390" spans="5:11" ht="49.95" customHeight="1" x14ac:dyDescent="0.3">
      <c r="E1390" s="7"/>
      <c r="F1390" s="6"/>
      <c r="J1390" s="8"/>
      <c r="K1390" s="8"/>
    </row>
    <row r="1391" spans="5:11" ht="49.95" customHeight="1" x14ac:dyDescent="0.3">
      <c r="E1391" s="7"/>
      <c r="F1391" s="6"/>
      <c r="J1391" s="8"/>
      <c r="K1391" s="8"/>
    </row>
    <row r="1392" spans="5:11" ht="49.95" customHeight="1" x14ac:dyDescent="0.3">
      <c r="E1392" s="7"/>
      <c r="F1392" s="6"/>
      <c r="J1392" s="8"/>
      <c r="K1392" s="8"/>
    </row>
    <row r="1393" spans="5:11" ht="49.95" customHeight="1" x14ac:dyDescent="0.3">
      <c r="E1393" s="7"/>
      <c r="F1393" s="6"/>
      <c r="J1393" s="8"/>
      <c r="K1393" s="8"/>
    </row>
    <row r="1394" spans="5:11" ht="49.95" customHeight="1" x14ac:dyDescent="0.3">
      <c r="E1394" s="7"/>
      <c r="F1394" s="6"/>
      <c r="J1394" s="8"/>
      <c r="K1394" s="8"/>
    </row>
    <row r="1395" spans="5:11" ht="49.95" customHeight="1" x14ac:dyDescent="0.3">
      <c r="E1395" s="7"/>
      <c r="F1395" s="6"/>
      <c r="J1395" s="8"/>
      <c r="K1395" s="8"/>
    </row>
    <row r="1396" spans="5:11" ht="49.95" customHeight="1" x14ac:dyDescent="0.3">
      <c r="E1396" s="7"/>
      <c r="F1396" s="6"/>
      <c r="J1396" s="8"/>
      <c r="K1396" s="8"/>
    </row>
    <row r="1397" spans="5:11" ht="49.95" customHeight="1" x14ac:dyDescent="0.3">
      <c r="E1397" s="7"/>
      <c r="F1397" s="6"/>
      <c r="J1397" s="8"/>
      <c r="K1397" s="8"/>
    </row>
    <row r="1398" spans="5:11" ht="49.95" customHeight="1" x14ac:dyDescent="0.3">
      <c r="E1398" s="7"/>
      <c r="F1398" s="6"/>
      <c r="J1398" s="8"/>
      <c r="K1398" s="8"/>
    </row>
    <row r="1399" spans="5:11" ht="49.95" customHeight="1" x14ac:dyDescent="0.3">
      <c r="E1399" s="7"/>
      <c r="F1399" s="6"/>
      <c r="J1399" s="8"/>
      <c r="K1399" s="8"/>
    </row>
    <row r="1400" spans="5:11" ht="49.95" customHeight="1" x14ac:dyDescent="0.3">
      <c r="E1400" s="7"/>
      <c r="F1400" s="6"/>
      <c r="J1400" s="8"/>
      <c r="K1400" s="8"/>
    </row>
    <row r="1401" spans="5:11" ht="49.95" customHeight="1" x14ac:dyDescent="0.3">
      <c r="E1401" s="7"/>
      <c r="F1401" s="6"/>
      <c r="J1401" s="8"/>
      <c r="K1401" s="8"/>
    </row>
    <row r="1402" spans="5:11" ht="49.95" customHeight="1" x14ac:dyDescent="0.3">
      <c r="E1402" s="7"/>
      <c r="F1402" s="6"/>
      <c r="J1402" s="8"/>
      <c r="K1402" s="8"/>
    </row>
    <row r="1403" spans="5:11" ht="49.95" customHeight="1" x14ac:dyDescent="0.3">
      <c r="E1403" s="7"/>
      <c r="F1403" s="6"/>
      <c r="J1403" s="8"/>
      <c r="K1403" s="8"/>
    </row>
    <row r="1404" spans="5:11" ht="49.95" customHeight="1" x14ac:dyDescent="0.3">
      <c r="E1404" s="7"/>
      <c r="F1404" s="6"/>
      <c r="J1404" s="8"/>
      <c r="K1404" s="8"/>
    </row>
    <row r="1405" spans="5:11" ht="49.95" customHeight="1" x14ac:dyDescent="0.3">
      <c r="E1405" s="7"/>
      <c r="F1405" s="6"/>
      <c r="J1405" s="8"/>
      <c r="K1405" s="8"/>
    </row>
    <row r="1406" spans="5:11" ht="49.95" customHeight="1" x14ac:dyDescent="0.3">
      <c r="E1406" s="7"/>
      <c r="F1406" s="6"/>
      <c r="J1406" s="8"/>
      <c r="K1406" s="8"/>
    </row>
    <row r="1407" spans="5:11" ht="49.95" customHeight="1" x14ac:dyDescent="0.3">
      <c r="E1407" s="7"/>
      <c r="F1407" s="6"/>
      <c r="J1407" s="8"/>
      <c r="K1407" s="8"/>
    </row>
    <row r="1408" spans="5:11" ht="49.95" customHeight="1" x14ac:dyDescent="0.3">
      <c r="E1408" s="7"/>
      <c r="F1408" s="6"/>
      <c r="J1408" s="8"/>
      <c r="K1408" s="8"/>
    </row>
    <row r="1409" spans="5:11" ht="49.95" customHeight="1" x14ac:dyDescent="0.3">
      <c r="E1409" s="7"/>
      <c r="F1409" s="6"/>
      <c r="J1409" s="8"/>
      <c r="K1409" s="8"/>
    </row>
    <row r="1410" spans="5:11" ht="49.95" customHeight="1" x14ac:dyDescent="0.3">
      <c r="E1410" s="7"/>
      <c r="F1410" s="6"/>
      <c r="J1410" s="8"/>
      <c r="K1410" s="8"/>
    </row>
    <row r="1411" spans="5:11" ht="49.95" customHeight="1" x14ac:dyDescent="0.3">
      <c r="E1411" s="7"/>
      <c r="F1411" s="6"/>
      <c r="J1411" s="8"/>
      <c r="K1411" s="8"/>
    </row>
    <row r="1412" spans="5:11" ht="49.95" customHeight="1" x14ac:dyDescent="0.3">
      <c r="E1412" s="7"/>
      <c r="F1412" s="6"/>
      <c r="J1412" s="8"/>
      <c r="K1412" s="8"/>
    </row>
    <row r="1413" spans="5:11" ht="49.95" customHeight="1" x14ac:dyDescent="0.3">
      <c r="E1413" s="7"/>
      <c r="F1413" s="6"/>
      <c r="J1413" s="8"/>
      <c r="K1413" s="8"/>
    </row>
    <row r="1414" spans="5:11" ht="49.95" customHeight="1" x14ac:dyDescent="0.3">
      <c r="E1414" s="7"/>
      <c r="F1414" s="6"/>
      <c r="J1414" s="8"/>
      <c r="K1414" s="8"/>
    </row>
    <row r="1415" spans="5:11" ht="49.95" customHeight="1" x14ac:dyDescent="0.3">
      <c r="E1415" s="7"/>
      <c r="F1415" s="6"/>
      <c r="J1415" s="8"/>
      <c r="K1415" s="8"/>
    </row>
    <row r="1416" spans="5:11" ht="49.95" customHeight="1" x14ac:dyDescent="0.3">
      <c r="E1416" s="7"/>
      <c r="F1416" s="6"/>
      <c r="J1416" s="8"/>
      <c r="K1416" s="8"/>
    </row>
    <row r="1417" spans="5:11" ht="49.95" customHeight="1" x14ac:dyDescent="0.3">
      <c r="E1417" s="7"/>
      <c r="F1417" s="6"/>
      <c r="J1417" s="8"/>
      <c r="K1417" s="8"/>
    </row>
    <row r="1418" spans="5:11" ht="49.95" customHeight="1" x14ac:dyDescent="0.3">
      <c r="E1418" s="7"/>
      <c r="F1418" s="6"/>
      <c r="J1418" s="8"/>
      <c r="K1418" s="8"/>
    </row>
    <row r="1419" spans="5:11" ht="49.95" customHeight="1" x14ac:dyDescent="0.3">
      <c r="E1419" s="7"/>
      <c r="F1419" s="6"/>
      <c r="J1419" s="8"/>
      <c r="K1419" s="8"/>
    </row>
    <row r="1420" spans="5:11" ht="49.95" customHeight="1" x14ac:dyDescent="0.3">
      <c r="E1420" s="7"/>
      <c r="F1420" s="6"/>
      <c r="J1420" s="8"/>
      <c r="K1420" s="8"/>
    </row>
    <row r="1421" spans="5:11" ht="49.95" customHeight="1" x14ac:dyDescent="0.3">
      <c r="E1421" s="7"/>
      <c r="F1421" s="6"/>
      <c r="J1421" s="8"/>
      <c r="K1421" s="8"/>
    </row>
    <row r="1422" spans="5:11" ht="49.95" customHeight="1" x14ac:dyDescent="0.3">
      <c r="E1422" s="7"/>
      <c r="F1422" s="6"/>
      <c r="J1422" s="8"/>
      <c r="K1422" s="8"/>
    </row>
    <row r="1423" spans="5:11" ht="49.95" customHeight="1" x14ac:dyDescent="0.3">
      <c r="E1423" s="7"/>
      <c r="F1423" s="6"/>
      <c r="J1423" s="8"/>
      <c r="K1423" s="8"/>
    </row>
    <row r="1424" spans="5:11" ht="49.95" customHeight="1" x14ac:dyDescent="0.3">
      <c r="E1424" s="7"/>
      <c r="F1424" s="6"/>
      <c r="J1424" s="8"/>
      <c r="K1424" s="8"/>
    </row>
    <row r="1425" spans="5:11" ht="49.95" customHeight="1" x14ac:dyDescent="0.3">
      <c r="E1425" s="7"/>
      <c r="F1425" s="6"/>
      <c r="J1425" s="8"/>
      <c r="K1425" s="8"/>
    </row>
    <row r="1426" spans="5:11" ht="49.95" customHeight="1" x14ac:dyDescent="0.3">
      <c r="E1426" s="7"/>
      <c r="F1426" s="6"/>
      <c r="J1426" s="8"/>
      <c r="K1426" s="8"/>
    </row>
    <row r="1427" spans="5:11" ht="49.95" customHeight="1" x14ac:dyDescent="0.3">
      <c r="E1427" s="7"/>
      <c r="F1427" s="6"/>
      <c r="J1427" s="8"/>
      <c r="K1427" s="8"/>
    </row>
    <row r="1428" spans="5:11" ht="49.95" customHeight="1" x14ac:dyDescent="0.3">
      <c r="E1428" s="7"/>
      <c r="F1428" s="6"/>
      <c r="J1428" s="8"/>
      <c r="K1428" s="8"/>
    </row>
    <row r="1429" spans="5:11" ht="49.95" customHeight="1" x14ac:dyDescent="0.3">
      <c r="E1429" s="7"/>
      <c r="F1429" s="6"/>
      <c r="J1429" s="8"/>
      <c r="K1429" s="8"/>
    </row>
    <row r="1430" spans="5:11" ht="49.95" customHeight="1" x14ac:dyDescent="0.3">
      <c r="E1430" s="7"/>
      <c r="F1430" s="6"/>
      <c r="J1430" s="8"/>
      <c r="K1430" s="8"/>
    </row>
    <row r="1431" spans="5:11" ht="49.95" customHeight="1" x14ac:dyDescent="0.3">
      <c r="E1431" s="7"/>
      <c r="F1431" s="6"/>
      <c r="J1431" s="8"/>
      <c r="K1431" s="8"/>
    </row>
    <row r="1432" spans="5:11" ht="49.95" customHeight="1" x14ac:dyDescent="0.3">
      <c r="E1432" s="7"/>
      <c r="F1432" s="6"/>
      <c r="J1432" s="8"/>
      <c r="K1432" s="8"/>
    </row>
    <row r="1433" spans="5:11" ht="49.95" customHeight="1" x14ac:dyDescent="0.3">
      <c r="E1433" s="7"/>
      <c r="F1433" s="6"/>
      <c r="J1433" s="8"/>
      <c r="K1433" s="8"/>
    </row>
    <row r="1434" spans="5:11" ht="49.95" customHeight="1" x14ac:dyDescent="0.3">
      <c r="E1434" s="7"/>
      <c r="F1434" s="6"/>
      <c r="J1434" s="8"/>
      <c r="K1434" s="8"/>
    </row>
    <row r="1435" spans="5:11" ht="49.95" customHeight="1" x14ac:dyDescent="0.3">
      <c r="E1435" s="7"/>
      <c r="F1435" s="6"/>
      <c r="J1435" s="8"/>
      <c r="K1435" s="8"/>
    </row>
    <row r="1436" spans="5:11" ht="49.95" customHeight="1" x14ac:dyDescent="0.3">
      <c r="E1436" s="7"/>
      <c r="F1436" s="6"/>
      <c r="J1436" s="8"/>
      <c r="K1436" s="8"/>
    </row>
    <row r="1437" spans="5:11" ht="49.95" customHeight="1" x14ac:dyDescent="0.3">
      <c r="E1437" s="7"/>
      <c r="F1437" s="6"/>
      <c r="J1437" s="8"/>
      <c r="K1437" s="8"/>
    </row>
    <row r="1438" spans="5:11" ht="49.95" customHeight="1" x14ac:dyDescent="0.3">
      <c r="E1438" s="7"/>
      <c r="F1438" s="6"/>
      <c r="J1438" s="8"/>
      <c r="K1438" s="8"/>
    </row>
    <row r="1439" spans="5:11" ht="49.95" customHeight="1" x14ac:dyDescent="0.3">
      <c r="E1439" s="7"/>
      <c r="F1439" s="6"/>
      <c r="J1439" s="8"/>
      <c r="K1439" s="8"/>
    </row>
    <row r="1440" spans="5:11" ht="49.95" customHeight="1" x14ac:dyDescent="0.3">
      <c r="E1440" s="7"/>
      <c r="F1440" s="6"/>
      <c r="J1440" s="8"/>
      <c r="K1440" s="8"/>
    </row>
    <row r="1441" spans="5:11" ht="49.95" customHeight="1" x14ac:dyDescent="0.3">
      <c r="E1441" s="7"/>
      <c r="F1441" s="6"/>
      <c r="J1441" s="8"/>
      <c r="K1441" s="8"/>
    </row>
    <row r="1442" spans="5:11" ht="49.95" customHeight="1" x14ac:dyDescent="0.3">
      <c r="E1442" s="7"/>
      <c r="F1442" s="6"/>
      <c r="J1442" s="8"/>
      <c r="K1442" s="8"/>
    </row>
    <row r="1443" spans="5:11" ht="49.95" customHeight="1" x14ac:dyDescent="0.3">
      <c r="E1443" s="7"/>
      <c r="F1443" s="6"/>
      <c r="J1443" s="8"/>
      <c r="K1443" s="8"/>
    </row>
    <row r="1444" spans="5:11" ht="49.95" customHeight="1" x14ac:dyDescent="0.3">
      <c r="E1444" s="7"/>
      <c r="F1444" s="6"/>
      <c r="J1444" s="8"/>
      <c r="K1444" s="8"/>
    </row>
    <row r="1445" spans="5:11" ht="49.95" customHeight="1" x14ac:dyDescent="0.3">
      <c r="E1445" s="7"/>
      <c r="F1445" s="6"/>
      <c r="J1445" s="8"/>
      <c r="K1445" s="8"/>
    </row>
    <row r="1446" spans="5:11" ht="49.95" customHeight="1" x14ac:dyDescent="0.3">
      <c r="E1446" s="7"/>
      <c r="F1446" s="6"/>
      <c r="J1446" s="8"/>
      <c r="K1446" s="8"/>
    </row>
    <row r="1447" spans="5:11" ht="49.95" customHeight="1" x14ac:dyDescent="0.3">
      <c r="E1447" s="7"/>
      <c r="F1447" s="6"/>
      <c r="J1447" s="8"/>
      <c r="K1447" s="8"/>
    </row>
    <row r="1448" spans="5:11" ht="49.95" customHeight="1" x14ac:dyDescent="0.3">
      <c r="E1448" s="7"/>
      <c r="F1448" s="6"/>
      <c r="J1448" s="8"/>
      <c r="K1448" s="8"/>
    </row>
    <row r="1449" spans="5:11" ht="49.95" customHeight="1" x14ac:dyDescent="0.3">
      <c r="E1449" s="7"/>
      <c r="F1449" s="6"/>
      <c r="J1449" s="8"/>
      <c r="K1449" s="8"/>
    </row>
    <row r="1450" spans="5:11" ht="49.95" customHeight="1" x14ac:dyDescent="0.3">
      <c r="E1450" s="7"/>
      <c r="F1450" s="6"/>
      <c r="J1450" s="8"/>
      <c r="K1450" s="8"/>
    </row>
    <row r="1451" spans="5:11" ht="49.95" customHeight="1" x14ac:dyDescent="0.3">
      <c r="E1451" s="7"/>
      <c r="F1451" s="6"/>
      <c r="J1451" s="8"/>
      <c r="K1451" s="8"/>
    </row>
    <row r="1452" spans="5:11" ht="49.95" customHeight="1" x14ac:dyDescent="0.3">
      <c r="E1452" s="7"/>
      <c r="F1452" s="6"/>
      <c r="J1452" s="8"/>
      <c r="K1452" s="8"/>
    </row>
    <row r="1453" spans="5:11" ht="49.95" customHeight="1" x14ac:dyDescent="0.3">
      <c r="E1453" s="7"/>
      <c r="F1453" s="6"/>
      <c r="J1453" s="8"/>
      <c r="K1453" s="8"/>
    </row>
    <row r="1454" spans="5:11" ht="49.95" customHeight="1" x14ac:dyDescent="0.3">
      <c r="E1454" s="7"/>
      <c r="F1454" s="6"/>
      <c r="J1454" s="8"/>
      <c r="K1454" s="8"/>
    </row>
    <row r="1455" spans="5:11" ht="49.95" customHeight="1" x14ac:dyDescent="0.3">
      <c r="E1455" s="7"/>
      <c r="F1455" s="6"/>
      <c r="J1455" s="8"/>
      <c r="K1455" s="8"/>
    </row>
    <row r="1456" spans="5:11" ht="49.95" customHeight="1" x14ac:dyDescent="0.3">
      <c r="E1456" s="7"/>
      <c r="F1456" s="6"/>
      <c r="J1456" s="8"/>
      <c r="K1456" s="8"/>
    </row>
    <row r="1457" spans="5:11" ht="49.95" customHeight="1" x14ac:dyDescent="0.3">
      <c r="E1457" s="7"/>
      <c r="F1457" s="6"/>
      <c r="J1457" s="8"/>
      <c r="K1457" s="8"/>
    </row>
    <row r="1458" spans="5:11" ht="49.95" customHeight="1" x14ac:dyDescent="0.3">
      <c r="E1458" s="7"/>
      <c r="F1458" s="6"/>
      <c r="J1458" s="8"/>
      <c r="K1458" s="8"/>
    </row>
    <row r="1459" spans="5:11" ht="49.95" customHeight="1" x14ac:dyDescent="0.3">
      <c r="E1459" s="7"/>
      <c r="F1459" s="6"/>
      <c r="J1459" s="8"/>
      <c r="K1459" s="8"/>
    </row>
    <row r="1460" spans="5:11" ht="49.95" customHeight="1" x14ac:dyDescent="0.3">
      <c r="E1460" s="7"/>
      <c r="F1460" s="6"/>
      <c r="J1460" s="8"/>
      <c r="K1460" s="8"/>
    </row>
    <row r="1461" spans="5:11" ht="49.95" customHeight="1" x14ac:dyDescent="0.3">
      <c r="E1461" s="7"/>
      <c r="F1461" s="6"/>
      <c r="J1461" s="8"/>
      <c r="K1461" s="8"/>
    </row>
    <row r="1462" spans="5:11" ht="49.95" customHeight="1" x14ac:dyDescent="0.3">
      <c r="E1462" s="7"/>
      <c r="F1462" s="6"/>
      <c r="J1462" s="8"/>
      <c r="K1462" s="8"/>
    </row>
    <row r="1463" spans="5:11" ht="49.95" customHeight="1" x14ac:dyDescent="0.3">
      <c r="E1463" s="7"/>
      <c r="F1463" s="6"/>
      <c r="J1463" s="8"/>
      <c r="K1463" s="8"/>
    </row>
    <row r="1464" spans="5:11" ht="49.95" customHeight="1" x14ac:dyDescent="0.3">
      <c r="E1464" s="7"/>
      <c r="F1464" s="6"/>
      <c r="J1464" s="8"/>
      <c r="K1464" s="8"/>
    </row>
    <row r="1465" spans="5:11" ht="49.95" customHeight="1" x14ac:dyDescent="0.3">
      <c r="E1465" s="7"/>
      <c r="F1465" s="6"/>
      <c r="J1465" s="8"/>
      <c r="K1465" s="8"/>
    </row>
    <row r="1466" spans="5:11" ht="49.95" customHeight="1" x14ac:dyDescent="0.3">
      <c r="E1466" s="7"/>
      <c r="F1466" s="6"/>
      <c r="J1466" s="8"/>
      <c r="K1466" s="8"/>
    </row>
    <row r="1467" spans="5:11" ht="49.95" customHeight="1" x14ac:dyDescent="0.3">
      <c r="E1467" s="7"/>
      <c r="F1467" s="6"/>
      <c r="J1467" s="8"/>
      <c r="K1467" s="8"/>
    </row>
    <row r="1468" spans="5:11" ht="49.95" customHeight="1" x14ac:dyDescent="0.3">
      <c r="E1468" s="7"/>
      <c r="F1468" s="6"/>
      <c r="J1468" s="8"/>
      <c r="K1468" s="8"/>
    </row>
    <row r="1469" spans="5:11" ht="49.95" customHeight="1" x14ac:dyDescent="0.3">
      <c r="E1469" s="7"/>
      <c r="F1469" s="6"/>
      <c r="J1469" s="8"/>
      <c r="K1469" s="8"/>
    </row>
    <row r="1470" spans="5:11" ht="49.95" customHeight="1" x14ac:dyDescent="0.3">
      <c r="E1470" s="7"/>
      <c r="F1470" s="6"/>
      <c r="J1470" s="8"/>
      <c r="K1470" s="8"/>
    </row>
    <row r="1471" spans="5:11" ht="49.95" customHeight="1" x14ac:dyDescent="0.3">
      <c r="E1471" s="7"/>
      <c r="F1471" s="6"/>
      <c r="J1471" s="8"/>
      <c r="K1471" s="8"/>
    </row>
    <row r="1472" spans="5:11" ht="49.95" customHeight="1" x14ac:dyDescent="0.3">
      <c r="E1472" s="7"/>
      <c r="F1472" s="6"/>
      <c r="J1472" s="8"/>
      <c r="K1472" s="8"/>
    </row>
    <row r="1473" spans="5:11" ht="49.95" customHeight="1" x14ac:dyDescent="0.3">
      <c r="E1473" s="7"/>
      <c r="F1473" s="6"/>
      <c r="J1473" s="8"/>
      <c r="K1473" s="8"/>
    </row>
    <row r="1474" spans="5:11" ht="49.95" customHeight="1" x14ac:dyDescent="0.3">
      <c r="E1474" s="7"/>
      <c r="F1474" s="6"/>
      <c r="J1474" s="8"/>
      <c r="K1474" s="8"/>
    </row>
    <row r="1475" spans="5:11" ht="49.95" customHeight="1" x14ac:dyDescent="0.3">
      <c r="E1475" s="7"/>
      <c r="F1475" s="6"/>
      <c r="J1475" s="8"/>
      <c r="K1475" s="8"/>
    </row>
    <row r="1476" spans="5:11" ht="49.95" customHeight="1" x14ac:dyDescent="0.3">
      <c r="E1476" s="7"/>
      <c r="F1476" s="6"/>
      <c r="J1476" s="8"/>
      <c r="K1476" s="8"/>
    </row>
    <row r="1477" spans="5:11" ht="49.95" customHeight="1" x14ac:dyDescent="0.3">
      <c r="E1477" s="7"/>
      <c r="F1477" s="6"/>
      <c r="J1477" s="8"/>
      <c r="K1477" s="8"/>
    </row>
    <row r="1478" spans="5:11" ht="49.95" customHeight="1" x14ac:dyDescent="0.3">
      <c r="E1478" s="7"/>
      <c r="F1478" s="6"/>
      <c r="J1478" s="8"/>
      <c r="K1478" s="8"/>
    </row>
    <row r="1479" spans="5:11" ht="49.95" customHeight="1" x14ac:dyDescent="0.3">
      <c r="E1479" s="7"/>
      <c r="F1479" s="6"/>
      <c r="J1479" s="8"/>
      <c r="K1479" s="8"/>
    </row>
    <row r="1480" spans="5:11" ht="49.95" customHeight="1" x14ac:dyDescent="0.3">
      <c r="E1480" s="7"/>
      <c r="F1480" s="6"/>
      <c r="J1480" s="8"/>
      <c r="K1480" s="8"/>
    </row>
    <row r="1481" spans="5:11" ht="49.95" customHeight="1" x14ac:dyDescent="0.3">
      <c r="E1481" s="7"/>
      <c r="F1481" s="6"/>
      <c r="J1481" s="8"/>
      <c r="K1481" s="8"/>
    </row>
    <row r="1482" spans="5:11" ht="49.95" customHeight="1" x14ac:dyDescent="0.3">
      <c r="E1482" s="7"/>
      <c r="F1482" s="6"/>
      <c r="J1482" s="8"/>
      <c r="K1482" s="8"/>
    </row>
    <row r="1483" spans="5:11" ht="49.95" customHeight="1" x14ac:dyDescent="0.3">
      <c r="E1483" s="7"/>
      <c r="F1483" s="6"/>
      <c r="J1483" s="8"/>
      <c r="K1483" s="8"/>
    </row>
    <row r="1484" spans="5:11" ht="49.95" customHeight="1" x14ac:dyDescent="0.3">
      <c r="E1484" s="7"/>
      <c r="F1484" s="6"/>
      <c r="J1484" s="8"/>
      <c r="K1484" s="8"/>
    </row>
    <row r="1485" spans="5:11" ht="49.95" customHeight="1" x14ac:dyDescent="0.3">
      <c r="E1485" s="7"/>
      <c r="F1485" s="6"/>
      <c r="J1485" s="8"/>
      <c r="K1485" s="8"/>
    </row>
    <row r="1486" spans="5:11" ht="49.95" customHeight="1" x14ac:dyDescent="0.3">
      <c r="E1486" s="7"/>
      <c r="F1486" s="6"/>
      <c r="J1486" s="8"/>
      <c r="K1486" s="8"/>
    </row>
    <row r="1487" spans="5:11" ht="49.95" customHeight="1" x14ac:dyDescent="0.3">
      <c r="E1487" s="7"/>
      <c r="F1487" s="6"/>
      <c r="J1487" s="8"/>
      <c r="K1487" s="8"/>
    </row>
    <row r="1488" spans="5:11" ht="49.95" customHeight="1" x14ac:dyDescent="0.3">
      <c r="E1488" s="7"/>
      <c r="F1488" s="6"/>
      <c r="J1488" s="8"/>
      <c r="K1488" s="8"/>
    </row>
    <row r="1489" spans="5:11" ht="49.95" customHeight="1" x14ac:dyDescent="0.3">
      <c r="E1489" s="7"/>
      <c r="F1489" s="6"/>
      <c r="J1489" s="8"/>
      <c r="K1489" s="8"/>
    </row>
    <row r="1490" spans="5:11" ht="49.95" customHeight="1" x14ac:dyDescent="0.3">
      <c r="E1490" s="7"/>
      <c r="F1490" s="6"/>
      <c r="J1490" s="8"/>
      <c r="K1490" s="8"/>
    </row>
    <row r="1491" spans="5:11" ht="49.95" customHeight="1" x14ac:dyDescent="0.3">
      <c r="E1491" s="7"/>
      <c r="F1491" s="6"/>
      <c r="J1491" s="8"/>
      <c r="K1491" s="8"/>
    </row>
    <row r="1492" spans="5:11" ht="49.95" customHeight="1" x14ac:dyDescent="0.3">
      <c r="E1492" s="7"/>
      <c r="F1492" s="6"/>
      <c r="J1492" s="8"/>
      <c r="K1492" s="8"/>
    </row>
    <row r="1493" spans="5:11" ht="49.95" customHeight="1" x14ac:dyDescent="0.3">
      <c r="E1493" s="7"/>
      <c r="F1493" s="6"/>
      <c r="J1493" s="8"/>
      <c r="K1493" s="8"/>
    </row>
    <row r="1494" spans="5:11" ht="49.95" customHeight="1" x14ac:dyDescent="0.3">
      <c r="E1494" s="7"/>
      <c r="F1494" s="6"/>
      <c r="J1494" s="8"/>
      <c r="K1494" s="8"/>
    </row>
    <row r="1495" spans="5:11" ht="49.95" customHeight="1" x14ac:dyDescent="0.3">
      <c r="E1495" s="7"/>
      <c r="F1495" s="6"/>
      <c r="J1495" s="8"/>
      <c r="K1495" s="8"/>
    </row>
    <row r="1496" spans="5:11" ht="49.95" customHeight="1" x14ac:dyDescent="0.3">
      <c r="E1496" s="7"/>
      <c r="F1496" s="6"/>
      <c r="J1496" s="8"/>
      <c r="K1496" s="8"/>
    </row>
    <row r="1497" spans="5:11" ht="49.95" customHeight="1" x14ac:dyDescent="0.3">
      <c r="E1497" s="7"/>
      <c r="F1497" s="6"/>
      <c r="J1497" s="8"/>
      <c r="K1497" s="8"/>
    </row>
    <row r="1498" spans="5:11" ht="49.95" customHeight="1" x14ac:dyDescent="0.3">
      <c r="E1498" s="7"/>
      <c r="F1498" s="6"/>
      <c r="J1498" s="8"/>
      <c r="K1498" s="8"/>
    </row>
    <row r="1499" spans="5:11" ht="49.95" customHeight="1" x14ac:dyDescent="0.3">
      <c r="E1499" s="7"/>
      <c r="F1499" s="6"/>
      <c r="J1499" s="8"/>
      <c r="K1499" s="8"/>
    </row>
    <row r="1500" spans="5:11" ht="49.95" customHeight="1" x14ac:dyDescent="0.3">
      <c r="E1500" s="7"/>
      <c r="F1500" s="6"/>
      <c r="J1500" s="8"/>
      <c r="K1500" s="8"/>
    </row>
    <row r="1501" spans="5:11" ht="49.95" customHeight="1" x14ac:dyDescent="0.3">
      <c r="E1501" s="7"/>
      <c r="F1501" s="6"/>
      <c r="J1501" s="8"/>
      <c r="K1501" s="8"/>
    </row>
    <row r="1502" spans="5:11" ht="49.95" customHeight="1" x14ac:dyDescent="0.3">
      <c r="E1502" s="7"/>
      <c r="F1502" s="6"/>
      <c r="J1502" s="8"/>
      <c r="K1502" s="8"/>
    </row>
    <row r="1503" spans="5:11" ht="49.95" customHeight="1" x14ac:dyDescent="0.3">
      <c r="E1503" s="7"/>
      <c r="F1503" s="6"/>
      <c r="J1503" s="8"/>
      <c r="K1503" s="8"/>
    </row>
    <row r="1504" spans="5:11" ht="49.95" customHeight="1" x14ac:dyDescent="0.3">
      <c r="E1504" s="7"/>
      <c r="F1504" s="6"/>
      <c r="J1504" s="8"/>
      <c r="K1504" s="8"/>
    </row>
    <row r="1505" spans="5:11" ht="49.95" customHeight="1" x14ac:dyDescent="0.3">
      <c r="E1505" s="7"/>
      <c r="F1505" s="6"/>
      <c r="J1505" s="8"/>
      <c r="K1505" s="8"/>
    </row>
    <row r="1506" spans="5:11" ht="49.95" customHeight="1" x14ac:dyDescent="0.3">
      <c r="E1506" s="7"/>
      <c r="F1506" s="6"/>
      <c r="J1506" s="8"/>
      <c r="K1506" s="8"/>
    </row>
    <row r="1507" spans="5:11" ht="49.95" customHeight="1" x14ac:dyDescent="0.3">
      <c r="E1507" s="7"/>
      <c r="F1507" s="6"/>
      <c r="J1507" s="8"/>
      <c r="K1507" s="8"/>
    </row>
    <row r="1508" spans="5:11" ht="49.95" customHeight="1" x14ac:dyDescent="0.3">
      <c r="E1508" s="7"/>
      <c r="F1508" s="6"/>
      <c r="J1508" s="8"/>
      <c r="K1508" s="8"/>
    </row>
    <row r="1509" spans="5:11" ht="49.95" customHeight="1" x14ac:dyDescent="0.3">
      <c r="E1509" s="7"/>
      <c r="F1509" s="6"/>
      <c r="J1509" s="8"/>
      <c r="K1509" s="8"/>
    </row>
    <row r="1510" spans="5:11" ht="49.95" customHeight="1" x14ac:dyDescent="0.3">
      <c r="E1510" s="7"/>
      <c r="F1510" s="6"/>
      <c r="J1510" s="8"/>
      <c r="K1510" s="8"/>
    </row>
    <row r="1511" spans="5:11" ht="49.95" customHeight="1" x14ac:dyDescent="0.3">
      <c r="E1511" s="7"/>
      <c r="F1511" s="6"/>
      <c r="J1511" s="8"/>
      <c r="K1511" s="8"/>
    </row>
    <row r="1512" spans="5:11" ht="49.95" customHeight="1" x14ac:dyDescent="0.3">
      <c r="E1512" s="7"/>
      <c r="F1512" s="6"/>
      <c r="J1512" s="8"/>
      <c r="K1512" s="8"/>
    </row>
    <row r="1513" spans="5:11" ht="49.95" customHeight="1" x14ac:dyDescent="0.3">
      <c r="E1513" s="7"/>
      <c r="F1513" s="6"/>
      <c r="J1513" s="8"/>
      <c r="K1513" s="8"/>
    </row>
    <row r="1514" spans="5:11" ht="49.95" customHeight="1" x14ac:dyDescent="0.3">
      <c r="E1514" s="7"/>
      <c r="F1514" s="6"/>
      <c r="J1514" s="8"/>
      <c r="K1514" s="8"/>
    </row>
    <row r="1515" spans="5:11" ht="49.95" customHeight="1" x14ac:dyDescent="0.3">
      <c r="E1515" s="7"/>
      <c r="F1515" s="6"/>
      <c r="J1515" s="8"/>
      <c r="K1515" s="8"/>
    </row>
    <row r="1516" spans="5:11" ht="49.95" customHeight="1" x14ac:dyDescent="0.3">
      <c r="E1516" s="7"/>
      <c r="F1516" s="6"/>
      <c r="J1516" s="8"/>
      <c r="K1516" s="8"/>
    </row>
    <row r="1517" spans="5:11" ht="49.95" customHeight="1" x14ac:dyDescent="0.3">
      <c r="E1517" s="7"/>
      <c r="F1517" s="6"/>
      <c r="J1517" s="8"/>
      <c r="K1517" s="8"/>
    </row>
    <row r="1518" spans="5:11" ht="49.95" customHeight="1" x14ac:dyDescent="0.3">
      <c r="E1518" s="7"/>
      <c r="F1518" s="6"/>
      <c r="J1518" s="8"/>
      <c r="K1518" s="8"/>
    </row>
    <row r="1519" spans="5:11" ht="49.95" customHeight="1" x14ac:dyDescent="0.3">
      <c r="E1519" s="7"/>
      <c r="F1519" s="6"/>
      <c r="J1519" s="8"/>
      <c r="K1519" s="8"/>
    </row>
    <row r="1520" spans="5:11" ht="49.95" customHeight="1" x14ac:dyDescent="0.3">
      <c r="E1520" s="7"/>
      <c r="F1520" s="6"/>
      <c r="J1520" s="8"/>
      <c r="K1520" s="8"/>
    </row>
    <row r="1521" spans="5:11" ht="49.95" customHeight="1" x14ac:dyDescent="0.3">
      <c r="E1521" s="7"/>
      <c r="F1521" s="6"/>
      <c r="J1521" s="8"/>
      <c r="K1521" s="8"/>
    </row>
    <row r="1522" spans="5:11" ht="49.95" customHeight="1" x14ac:dyDescent="0.3">
      <c r="E1522" s="7"/>
      <c r="F1522" s="6"/>
      <c r="J1522" s="8"/>
      <c r="K1522" s="8"/>
    </row>
    <row r="1523" spans="5:11" ht="49.95" customHeight="1" x14ac:dyDescent="0.3">
      <c r="E1523" s="7"/>
      <c r="F1523" s="6"/>
      <c r="J1523" s="8"/>
      <c r="K1523" s="8"/>
    </row>
    <row r="1524" spans="5:11" ht="49.95" customHeight="1" x14ac:dyDescent="0.3">
      <c r="E1524" s="7"/>
      <c r="F1524" s="6"/>
      <c r="J1524" s="8"/>
      <c r="K1524" s="8"/>
    </row>
    <row r="1525" spans="5:11" ht="49.95" customHeight="1" x14ac:dyDescent="0.3">
      <c r="E1525" s="7"/>
      <c r="F1525" s="6"/>
      <c r="J1525" s="8"/>
      <c r="K1525" s="8"/>
    </row>
    <row r="1526" spans="5:11" ht="49.95" customHeight="1" x14ac:dyDescent="0.3">
      <c r="E1526" s="7"/>
      <c r="F1526" s="6"/>
      <c r="J1526" s="8"/>
      <c r="K1526" s="8"/>
    </row>
    <row r="1527" spans="5:11" ht="49.95" customHeight="1" x14ac:dyDescent="0.3">
      <c r="E1527" s="7"/>
      <c r="F1527" s="6"/>
      <c r="J1527" s="8"/>
      <c r="K1527" s="8"/>
    </row>
    <row r="1528" spans="5:11" ht="49.95" customHeight="1" x14ac:dyDescent="0.3">
      <c r="E1528" s="7"/>
      <c r="F1528" s="6"/>
      <c r="J1528" s="8"/>
      <c r="K1528" s="8"/>
    </row>
    <row r="1529" spans="5:11" ht="49.95" customHeight="1" x14ac:dyDescent="0.3">
      <c r="E1529" s="7"/>
      <c r="F1529" s="6"/>
      <c r="J1529" s="8"/>
      <c r="K1529" s="8"/>
    </row>
    <row r="1530" spans="5:11" ht="49.95" customHeight="1" x14ac:dyDescent="0.3">
      <c r="E1530" s="7"/>
      <c r="F1530" s="6"/>
      <c r="J1530" s="8"/>
      <c r="K1530" s="8"/>
    </row>
    <row r="1531" spans="5:11" ht="49.95" customHeight="1" x14ac:dyDescent="0.3">
      <c r="E1531" s="7"/>
      <c r="F1531" s="6"/>
      <c r="J1531" s="8"/>
      <c r="K1531" s="8"/>
    </row>
    <row r="1532" spans="5:11" ht="49.95" customHeight="1" x14ac:dyDescent="0.3">
      <c r="E1532" s="7"/>
      <c r="F1532" s="6"/>
      <c r="J1532" s="8"/>
      <c r="K1532" s="8"/>
    </row>
    <row r="1533" spans="5:11" ht="49.95" customHeight="1" x14ac:dyDescent="0.3">
      <c r="E1533" s="7"/>
      <c r="F1533" s="6"/>
      <c r="J1533" s="8"/>
      <c r="K1533" s="8"/>
    </row>
    <row r="1534" spans="5:11" ht="49.95" customHeight="1" x14ac:dyDescent="0.3">
      <c r="E1534" s="7"/>
      <c r="F1534" s="6"/>
      <c r="J1534" s="8"/>
      <c r="K1534" s="8"/>
    </row>
    <row r="1535" spans="5:11" ht="49.95" customHeight="1" x14ac:dyDescent="0.3">
      <c r="E1535" s="7"/>
      <c r="F1535" s="6"/>
      <c r="J1535" s="8"/>
      <c r="K1535" s="8"/>
    </row>
    <row r="1536" spans="5:11" ht="49.95" customHeight="1" x14ac:dyDescent="0.3">
      <c r="E1536" s="7"/>
      <c r="F1536" s="6"/>
      <c r="J1536" s="8"/>
      <c r="K1536" s="8"/>
    </row>
    <row r="1537" spans="5:11" ht="49.95" customHeight="1" x14ac:dyDescent="0.3">
      <c r="E1537" s="7"/>
      <c r="F1537" s="6"/>
      <c r="J1537" s="8"/>
      <c r="K1537" s="8"/>
    </row>
    <row r="1538" spans="5:11" ht="49.95" customHeight="1" x14ac:dyDescent="0.3">
      <c r="E1538" s="7"/>
      <c r="F1538" s="6"/>
      <c r="J1538" s="8"/>
      <c r="K1538" s="8"/>
    </row>
    <row r="1539" spans="5:11" ht="49.95" customHeight="1" x14ac:dyDescent="0.3">
      <c r="E1539" s="7"/>
      <c r="F1539" s="6"/>
      <c r="J1539" s="8"/>
      <c r="K1539" s="8"/>
    </row>
    <row r="1540" spans="5:11" ht="49.95" customHeight="1" x14ac:dyDescent="0.3">
      <c r="E1540" s="7"/>
      <c r="F1540" s="6"/>
      <c r="J1540" s="8"/>
      <c r="K1540" s="8"/>
    </row>
    <row r="1541" spans="5:11" ht="49.95" customHeight="1" x14ac:dyDescent="0.3">
      <c r="E1541" s="7"/>
      <c r="F1541" s="6"/>
      <c r="J1541" s="8"/>
      <c r="K1541" s="8"/>
    </row>
    <row r="1542" spans="5:11" ht="49.95" customHeight="1" x14ac:dyDescent="0.3">
      <c r="E1542" s="7"/>
      <c r="F1542" s="6"/>
      <c r="J1542" s="8"/>
      <c r="K1542" s="8"/>
    </row>
    <row r="1543" spans="5:11" ht="49.95" customHeight="1" x14ac:dyDescent="0.3">
      <c r="E1543" s="7"/>
      <c r="F1543" s="6"/>
      <c r="J1543" s="8"/>
      <c r="K1543" s="8"/>
    </row>
    <row r="1544" spans="5:11" ht="49.95" customHeight="1" x14ac:dyDescent="0.3">
      <c r="E1544" s="7"/>
      <c r="F1544" s="6"/>
      <c r="J1544" s="8"/>
      <c r="K1544" s="8"/>
    </row>
    <row r="1545" spans="5:11" ht="49.95" customHeight="1" x14ac:dyDescent="0.3">
      <c r="E1545" s="7"/>
      <c r="F1545" s="6"/>
      <c r="J1545" s="8"/>
      <c r="K1545" s="8"/>
    </row>
    <row r="1546" spans="5:11" ht="49.95" customHeight="1" x14ac:dyDescent="0.3">
      <c r="E1546" s="7"/>
      <c r="F1546" s="6"/>
      <c r="J1546" s="8"/>
      <c r="K1546" s="8"/>
    </row>
    <row r="1547" spans="5:11" ht="49.95" customHeight="1" x14ac:dyDescent="0.3">
      <c r="E1547" s="7"/>
      <c r="F1547" s="6"/>
      <c r="J1547" s="8"/>
      <c r="K1547" s="8"/>
    </row>
    <row r="1548" spans="5:11" ht="49.95" customHeight="1" x14ac:dyDescent="0.3">
      <c r="E1548" s="7"/>
      <c r="F1548" s="6"/>
      <c r="J1548" s="8"/>
      <c r="K1548" s="8"/>
    </row>
    <row r="1549" spans="5:11" ht="49.95" customHeight="1" x14ac:dyDescent="0.3">
      <c r="E1549" s="7"/>
      <c r="F1549" s="6"/>
      <c r="J1549" s="8"/>
      <c r="K1549" s="8"/>
    </row>
    <row r="1550" spans="5:11" ht="49.95" customHeight="1" x14ac:dyDescent="0.3">
      <c r="E1550" s="7"/>
      <c r="F1550" s="6"/>
      <c r="J1550" s="8"/>
      <c r="K1550" s="8"/>
    </row>
    <row r="1551" spans="5:11" ht="49.95" customHeight="1" x14ac:dyDescent="0.3">
      <c r="E1551" s="7"/>
      <c r="F1551" s="6"/>
      <c r="J1551" s="8"/>
      <c r="K1551" s="8"/>
    </row>
    <row r="1552" spans="5:11" ht="49.95" customHeight="1" x14ac:dyDescent="0.3">
      <c r="E1552" s="7"/>
      <c r="F1552" s="6"/>
      <c r="J1552" s="8"/>
      <c r="K1552" s="8"/>
    </row>
    <row r="1553" spans="5:11" ht="49.95" customHeight="1" x14ac:dyDescent="0.3">
      <c r="E1553" s="7"/>
      <c r="F1553" s="6"/>
      <c r="J1553" s="8"/>
      <c r="K1553" s="8"/>
    </row>
    <row r="1554" spans="5:11" ht="49.95" customHeight="1" x14ac:dyDescent="0.3">
      <c r="E1554" s="7"/>
      <c r="F1554" s="6"/>
      <c r="J1554" s="8"/>
      <c r="K1554" s="8"/>
    </row>
    <row r="1555" spans="5:11" ht="49.95" customHeight="1" x14ac:dyDescent="0.3">
      <c r="E1555" s="7"/>
      <c r="F1555" s="6"/>
      <c r="J1555" s="8"/>
      <c r="K1555" s="8"/>
    </row>
    <row r="1556" spans="5:11" ht="49.95" customHeight="1" x14ac:dyDescent="0.3">
      <c r="E1556" s="7"/>
      <c r="F1556" s="6"/>
      <c r="J1556" s="8"/>
      <c r="K1556" s="8"/>
    </row>
    <row r="1557" spans="5:11" ht="49.95" customHeight="1" x14ac:dyDescent="0.3">
      <c r="E1557" s="7"/>
      <c r="F1557" s="6"/>
      <c r="J1557" s="8"/>
      <c r="K1557" s="8"/>
    </row>
    <row r="1558" spans="5:11" ht="49.95" customHeight="1" x14ac:dyDescent="0.3">
      <c r="E1558" s="7"/>
      <c r="F1558" s="6"/>
      <c r="J1558" s="8"/>
      <c r="K1558" s="8"/>
    </row>
    <row r="1559" spans="5:11" ht="49.95" customHeight="1" x14ac:dyDescent="0.3">
      <c r="E1559" s="7"/>
      <c r="F1559" s="6"/>
      <c r="J1559" s="8"/>
      <c r="K1559" s="8"/>
    </row>
    <row r="1560" spans="5:11" ht="49.95" customHeight="1" x14ac:dyDescent="0.3">
      <c r="E1560" s="7"/>
      <c r="F1560" s="6"/>
      <c r="J1560" s="8"/>
      <c r="K1560" s="8"/>
    </row>
    <row r="1561" spans="5:11" ht="49.95" customHeight="1" x14ac:dyDescent="0.3">
      <c r="E1561" s="7"/>
      <c r="F1561" s="6"/>
      <c r="J1561" s="8"/>
      <c r="K1561" s="8"/>
    </row>
    <row r="1562" spans="5:11" ht="49.95" customHeight="1" x14ac:dyDescent="0.3">
      <c r="E1562" s="7"/>
      <c r="F1562" s="6"/>
      <c r="J1562" s="8"/>
      <c r="K1562" s="8"/>
    </row>
    <row r="1563" spans="5:11" ht="49.95" customHeight="1" x14ac:dyDescent="0.3">
      <c r="E1563" s="7"/>
      <c r="F1563" s="6"/>
      <c r="J1563" s="8"/>
      <c r="K1563" s="8"/>
    </row>
    <row r="1564" spans="5:11" ht="49.95" customHeight="1" x14ac:dyDescent="0.3">
      <c r="E1564" s="7"/>
      <c r="F1564" s="6"/>
      <c r="J1564" s="8"/>
      <c r="K1564" s="8"/>
    </row>
    <row r="1565" spans="5:11" ht="49.95" customHeight="1" x14ac:dyDescent="0.3">
      <c r="E1565" s="7"/>
      <c r="F1565" s="6"/>
      <c r="J1565" s="8"/>
      <c r="K1565" s="8"/>
    </row>
    <row r="1566" spans="5:11" ht="49.95" customHeight="1" x14ac:dyDescent="0.3">
      <c r="E1566" s="7"/>
      <c r="F1566" s="6"/>
      <c r="J1566" s="8"/>
      <c r="K1566" s="8"/>
    </row>
    <row r="1567" spans="5:11" ht="49.95" customHeight="1" x14ac:dyDescent="0.3">
      <c r="E1567" s="7"/>
      <c r="F1567" s="6"/>
      <c r="J1567" s="8"/>
      <c r="K1567" s="8"/>
    </row>
    <row r="1568" spans="5:11" ht="49.95" customHeight="1" x14ac:dyDescent="0.3">
      <c r="E1568" s="7"/>
      <c r="F1568" s="6"/>
      <c r="J1568" s="8"/>
      <c r="K1568" s="8"/>
    </row>
    <row r="1569" spans="5:11" ht="49.95" customHeight="1" x14ac:dyDescent="0.3">
      <c r="E1569" s="7"/>
      <c r="F1569" s="6"/>
      <c r="J1569" s="8"/>
      <c r="K1569" s="8"/>
    </row>
    <row r="1570" spans="5:11" ht="49.95" customHeight="1" x14ac:dyDescent="0.3">
      <c r="E1570" s="7"/>
      <c r="F1570" s="6"/>
      <c r="J1570" s="8"/>
      <c r="K1570" s="8"/>
    </row>
    <row r="1571" spans="5:11" ht="49.95" customHeight="1" x14ac:dyDescent="0.3">
      <c r="E1571" s="7"/>
      <c r="F1571" s="6"/>
      <c r="J1571" s="8"/>
      <c r="K1571" s="8"/>
    </row>
    <row r="1572" spans="5:11" ht="49.95" customHeight="1" x14ac:dyDescent="0.3">
      <c r="E1572" s="7"/>
      <c r="F1572" s="6"/>
      <c r="J1572" s="8"/>
      <c r="K1572" s="8"/>
    </row>
    <row r="1573" spans="5:11" ht="49.95" customHeight="1" x14ac:dyDescent="0.3">
      <c r="E1573" s="7"/>
      <c r="F1573" s="6"/>
      <c r="J1573" s="8"/>
      <c r="K1573" s="8"/>
    </row>
    <row r="1574" spans="5:11" ht="49.95" customHeight="1" x14ac:dyDescent="0.3">
      <c r="E1574" s="7"/>
      <c r="F1574" s="6"/>
      <c r="J1574" s="8"/>
      <c r="K1574" s="8"/>
    </row>
    <row r="1575" spans="5:11" ht="49.95" customHeight="1" x14ac:dyDescent="0.3">
      <c r="E1575" s="7"/>
      <c r="F1575" s="6"/>
      <c r="J1575" s="8"/>
      <c r="K1575" s="8"/>
    </row>
    <row r="1576" spans="5:11" ht="49.95" customHeight="1" x14ac:dyDescent="0.3">
      <c r="E1576" s="7"/>
      <c r="F1576" s="6"/>
      <c r="J1576" s="8"/>
      <c r="K1576" s="8"/>
    </row>
    <row r="1577" spans="5:11" ht="49.95" customHeight="1" x14ac:dyDescent="0.3">
      <c r="E1577" s="7"/>
      <c r="F1577" s="6"/>
      <c r="J1577" s="8"/>
      <c r="K1577" s="8"/>
    </row>
    <row r="1578" spans="5:11" ht="49.95" customHeight="1" x14ac:dyDescent="0.3">
      <c r="E1578" s="7"/>
      <c r="F1578" s="6"/>
      <c r="J1578" s="8"/>
      <c r="K1578" s="8"/>
    </row>
    <row r="1579" spans="5:11" ht="49.95" customHeight="1" x14ac:dyDescent="0.3">
      <c r="E1579" s="7"/>
      <c r="F1579" s="6"/>
      <c r="J1579" s="8"/>
      <c r="K1579" s="8"/>
    </row>
    <row r="1580" spans="5:11" ht="49.95" customHeight="1" x14ac:dyDescent="0.3">
      <c r="E1580" s="7"/>
      <c r="F1580" s="6"/>
      <c r="J1580" s="8"/>
      <c r="K1580" s="8"/>
    </row>
    <row r="1581" spans="5:11" ht="49.95" customHeight="1" x14ac:dyDescent="0.3">
      <c r="E1581" s="7"/>
      <c r="F1581" s="6"/>
      <c r="J1581" s="8"/>
      <c r="K1581" s="8"/>
    </row>
    <row r="1582" spans="5:11" ht="49.95" customHeight="1" x14ac:dyDescent="0.3">
      <c r="E1582" s="7"/>
      <c r="F1582" s="6"/>
      <c r="J1582" s="8"/>
      <c r="K1582" s="8"/>
    </row>
    <row r="1583" spans="5:11" ht="49.95" customHeight="1" x14ac:dyDescent="0.3">
      <c r="E1583" s="7"/>
      <c r="F1583" s="6"/>
      <c r="J1583" s="8"/>
      <c r="K1583" s="8"/>
    </row>
    <row r="1584" spans="5:11" ht="49.95" customHeight="1" x14ac:dyDescent="0.3">
      <c r="E1584" s="7"/>
      <c r="F1584" s="6"/>
      <c r="J1584" s="8"/>
      <c r="K1584" s="8"/>
    </row>
    <row r="1585" spans="5:11" ht="49.95" customHeight="1" x14ac:dyDescent="0.3">
      <c r="E1585" s="7"/>
      <c r="F1585" s="6"/>
      <c r="J1585" s="8"/>
      <c r="K1585" s="8"/>
    </row>
    <row r="1586" spans="5:11" ht="49.95" customHeight="1" x14ac:dyDescent="0.3">
      <c r="E1586" s="7"/>
      <c r="F1586" s="6"/>
      <c r="J1586" s="8"/>
      <c r="K1586" s="8"/>
    </row>
    <row r="1587" spans="5:11" ht="49.95" customHeight="1" x14ac:dyDescent="0.3">
      <c r="E1587" s="7"/>
      <c r="F1587" s="6"/>
      <c r="J1587" s="8"/>
      <c r="K1587" s="8"/>
    </row>
    <row r="1588" spans="5:11" ht="49.95" customHeight="1" x14ac:dyDescent="0.3">
      <c r="E1588" s="7"/>
      <c r="F1588" s="6"/>
      <c r="J1588" s="8"/>
      <c r="K1588" s="8"/>
    </row>
    <row r="1589" spans="5:11" ht="49.95" customHeight="1" x14ac:dyDescent="0.3">
      <c r="E1589" s="7"/>
      <c r="F1589" s="6"/>
      <c r="J1589" s="8"/>
      <c r="K1589" s="8"/>
    </row>
    <row r="1590" spans="5:11" ht="49.95" customHeight="1" x14ac:dyDescent="0.3">
      <c r="E1590" s="7"/>
      <c r="F1590" s="6"/>
      <c r="J1590" s="8"/>
      <c r="K1590" s="8"/>
    </row>
    <row r="1591" spans="5:11" ht="49.95" customHeight="1" x14ac:dyDescent="0.3">
      <c r="E1591" s="7"/>
      <c r="F1591" s="6"/>
      <c r="J1591" s="8"/>
      <c r="K1591" s="8"/>
    </row>
    <row r="1592" spans="5:11" ht="49.95" customHeight="1" x14ac:dyDescent="0.3">
      <c r="E1592" s="7"/>
      <c r="F1592" s="6"/>
      <c r="J1592" s="8"/>
      <c r="K1592" s="8"/>
    </row>
    <row r="1593" spans="5:11" ht="49.95" customHeight="1" x14ac:dyDescent="0.3">
      <c r="E1593" s="7"/>
      <c r="F1593" s="6"/>
      <c r="J1593" s="8"/>
      <c r="K1593" s="8"/>
    </row>
    <row r="1594" spans="5:11" ht="49.95" customHeight="1" x14ac:dyDescent="0.3">
      <c r="E1594" s="7"/>
      <c r="F1594" s="6"/>
      <c r="J1594" s="8"/>
      <c r="K1594" s="8"/>
    </row>
    <row r="1595" spans="5:11" ht="49.95" customHeight="1" x14ac:dyDescent="0.3">
      <c r="E1595" s="7"/>
      <c r="F1595" s="6"/>
      <c r="J1595" s="8"/>
      <c r="K1595" s="8"/>
    </row>
    <row r="1596" spans="5:11" ht="49.95" customHeight="1" x14ac:dyDescent="0.3">
      <c r="E1596" s="7"/>
      <c r="F1596" s="6"/>
      <c r="J1596" s="8"/>
      <c r="K1596" s="8"/>
    </row>
    <row r="1597" spans="5:11" ht="49.95" customHeight="1" x14ac:dyDescent="0.3">
      <c r="E1597" s="7"/>
      <c r="F1597" s="6"/>
      <c r="J1597" s="8"/>
      <c r="K1597" s="8"/>
    </row>
    <row r="1598" spans="5:11" ht="49.95" customHeight="1" x14ac:dyDescent="0.3">
      <c r="E1598" s="7"/>
      <c r="F1598" s="6"/>
      <c r="J1598" s="8"/>
      <c r="K1598" s="8"/>
    </row>
    <row r="1599" spans="5:11" ht="49.95" customHeight="1" x14ac:dyDescent="0.3">
      <c r="E1599" s="7"/>
      <c r="F1599" s="6"/>
      <c r="J1599" s="8"/>
      <c r="K1599" s="8"/>
    </row>
    <row r="1600" spans="5:11" ht="49.95" customHeight="1" x14ac:dyDescent="0.3">
      <c r="E1600" s="7"/>
      <c r="F1600" s="6"/>
      <c r="J1600" s="8"/>
      <c r="K1600" s="8"/>
    </row>
    <row r="1601" spans="5:11" ht="49.95" customHeight="1" x14ac:dyDescent="0.3">
      <c r="E1601" s="7"/>
      <c r="F1601" s="6"/>
      <c r="J1601" s="8"/>
      <c r="K1601" s="8"/>
    </row>
    <row r="1602" spans="5:11" ht="49.95" customHeight="1" x14ac:dyDescent="0.3">
      <c r="E1602" s="7"/>
      <c r="F1602" s="6"/>
      <c r="J1602" s="8"/>
      <c r="K1602" s="8"/>
    </row>
    <row r="1603" spans="5:11" ht="49.95" customHeight="1" x14ac:dyDescent="0.3">
      <c r="E1603" s="7"/>
      <c r="F1603" s="6"/>
      <c r="J1603" s="8"/>
      <c r="K1603" s="8"/>
    </row>
    <row r="1604" spans="5:11" ht="49.95" customHeight="1" x14ac:dyDescent="0.3">
      <c r="E1604" s="7"/>
      <c r="F1604" s="6"/>
      <c r="J1604" s="8"/>
      <c r="K1604" s="8"/>
    </row>
    <row r="1605" spans="5:11" ht="49.95" customHeight="1" x14ac:dyDescent="0.3">
      <c r="E1605" s="7"/>
      <c r="F1605" s="6"/>
      <c r="J1605" s="8"/>
      <c r="K1605" s="8"/>
    </row>
    <row r="1606" spans="5:11" ht="49.95" customHeight="1" x14ac:dyDescent="0.3">
      <c r="E1606" s="7"/>
      <c r="F1606" s="6"/>
      <c r="J1606" s="8"/>
      <c r="K1606" s="8"/>
    </row>
    <row r="1607" spans="5:11" ht="49.95" customHeight="1" x14ac:dyDescent="0.3">
      <c r="E1607" s="7"/>
      <c r="F1607" s="6"/>
      <c r="J1607" s="8"/>
      <c r="K1607" s="8"/>
    </row>
    <row r="1608" spans="5:11" ht="49.95" customHeight="1" x14ac:dyDescent="0.3">
      <c r="E1608" s="7"/>
      <c r="F1608" s="6"/>
      <c r="J1608" s="8"/>
      <c r="K1608" s="8"/>
    </row>
    <row r="1609" spans="5:11" ht="49.95" customHeight="1" x14ac:dyDescent="0.3">
      <c r="E1609" s="7"/>
      <c r="F1609" s="6"/>
      <c r="J1609" s="8"/>
      <c r="K1609" s="8"/>
    </row>
    <row r="1610" spans="5:11" ht="49.95" customHeight="1" x14ac:dyDescent="0.3">
      <c r="E1610" s="7"/>
      <c r="F1610" s="6"/>
      <c r="J1610" s="8"/>
      <c r="K1610" s="8"/>
    </row>
    <row r="1611" spans="5:11" ht="49.95" customHeight="1" x14ac:dyDescent="0.3">
      <c r="E1611" s="7"/>
      <c r="F1611" s="6"/>
      <c r="J1611" s="8"/>
      <c r="K1611" s="8"/>
    </row>
    <row r="1612" spans="5:11" ht="49.95" customHeight="1" x14ac:dyDescent="0.3">
      <c r="E1612" s="7"/>
      <c r="F1612" s="6"/>
      <c r="J1612" s="8"/>
      <c r="K1612" s="8"/>
    </row>
    <row r="1613" spans="5:11" ht="49.95" customHeight="1" x14ac:dyDescent="0.3">
      <c r="E1613" s="7"/>
      <c r="F1613" s="6"/>
      <c r="J1613" s="8"/>
      <c r="K1613" s="8"/>
    </row>
    <row r="1614" spans="5:11" ht="49.95" customHeight="1" x14ac:dyDescent="0.3">
      <c r="E1614" s="7"/>
      <c r="F1614" s="6"/>
      <c r="J1614" s="8"/>
      <c r="K1614" s="8"/>
    </row>
    <row r="1615" spans="5:11" ht="49.95" customHeight="1" x14ac:dyDescent="0.3">
      <c r="E1615" s="7"/>
      <c r="F1615" s="6"/>
      <c r="J1615" s="8"/>
      <c r="K1615" s="8"/>
    </row>
    <row r="1616" spans="5:11" ht="49.95" customHeight="1" x14ac:dyDescent="0.3">
      <c r="E1616" s="7"/>
      <c r="F1616" s="6"/>
      <c r="J1616" s="8"/>
      <c r="K1616" s="8"/>
    </row>
    <row r="1617" spans="5:11" ht="49.95" customHeight="1" x14ac:dyDescent="0.3">
      <c r="E1617" s="7"/>
      <c r="F1617" s="6"/>
      <c r="J1617" s="8"/>
      <c r="K1617" s="8"/>
    </row>
    <row r="1618" spans="5:11" ht="49.95" customHeight="1" x14ac:dyDescent="0.3">
      <c r="E1618" s="7"/>
      <c r="F1618" s="6"/>
      <c r="J1618" s="8"/>
      <c r="K1618" s="8"/>
    </row>
    <row r="1619" spans="5:11" ht="49.95" customHeight="1" x14ac:dyDescent="0.3">
      <c r="E1619" s="7"/>
      <c r="F1619" s="6"/>
      <c r="J1619" s="8"/>
      <c r="K1619" s="8"/>
    </row>
    <row r="1620" spans="5:11" ht="49.95" customHeight="1" x14ac:dyDescent="0.3">
      <c r="E1620" s="7"/>
      <c r="F1620" s="6"/>
      <c r="J1620" s="8"/>
      <c r="K1620" s="8"/>
    </row>
    <row r="1621" spans="5:11" ht="49.95" customHeight="1" x14ac:dyDescent="0.3">
      <c r="E1621" s="7"/>
      <c r="F1621" s="6"/>
      <c r="J1621" s="8"/>
      <c r="K1621" s="8"/>
    </row>
    <row r="1622" spans="5:11" ht="49.95" customHeight="1" x14ac:dyDescent="0.3">
      <c r="E1622" s="7"/>
      <c r="F1622" s="6"/>
      <c r="J1622" s="8"/>
      <c r="K1622" s="8"/>
    </row>
    <row r="1623" spans="5:11" ht="49.95" customHeight="1" x14ac:dyDescent="0.3">
      <c r="E1623" s="7"/>
      <c r="F1623" s="6"/>
      <c r="J1623" s="8"/>
      <c r="K1623" s="8"/>
    </row>
    <row r="1624" spans="5:11" ht="49.95" customHeight="1" x14ac:dyDescent="0.3">
      <c r="E1624" s="7"/>
      <c r="F1624" s="6"/>
      <c r="J1624" s="8"/>
      <c r="K1624" s="8"/>
    </row>
    <row r="1625" spans="5:11" ht="49.95" customHeight="1" x14ac:dyDescent="0.3">
      <c r="E1625" s="7"/>
      <c r="F1625" s="6"/>
      <c r="J1625" s="8"/>
      <c r="K1625" s="8"/>
    </row>
    <row r="1626" spans="5:11" ht="49.95" customHeight="1" x14ac:dyDescent="0.3">
      <c r="E1626" s="7"/>
      <c r="F1626" s="6"/>
      <c r="J1626" s="8"/>
      <c r="K1626" s="8"/>
    </row>
    <row r="1627" spans="5:11" ht="49.95" customHeight="1" x14ac:dyDescent="0.3">
      <c r="E1627" s="7"/>
      <c r="F1627" s="6"/>
      <c r="J1627" s="8"/>
      <c r="K1627" s="8"/>
    </row>
    <row r="1628" spans="5:11" ht="49.95" customHeight="1" x14ac:dyDescent="0.3">
      <c r="E1628" s="7"/>
      <c r="F1628" s="6"/>
      <c r="J1628" s="8"/>
      <c r="K1628" s="8"/>
    </row>
    <row r="1629" spans="5:11" ht="49.95" customHeight="1" x14ac:dyDescent="0.3">
      <c r="E1629" s="7"/>
      <c r="F1629" s="6"/>
      <c r="J1629" s="8"/>
      <c r="K1629" s="8"/>
    </row>
    <row r="1630" spans="5:11" ht="49.95" customHeight="1" x14ac:dyDescent="0.3">
      <c r="E1630" s="7"/>
      <c r="F1630" s="6"/>
      <c r="J1630" s="8"/>
      <c r="K1630" s="8"/>
    </row>
    <row r="1631" spans="5:11" ht="49.95" customHeight="1" x14ac:dyDescent="0.3">
      <c r="E1631" s="7"/>
      <c r="F1631" s="6"/>
      <c r="J1631" s="8"/>
      <c r="K1631" s="8"/>
    </row>
    <row r="1632" spans="5:11" ht="49.95" customHeight="1" x14ac:dyDescent="0.3">
      <c r="E1632" s="7"/>
      <c r="F1632" s="6"/>
      <c r="J1632" s="8"/>
      <c r="K1632" s="8"/>
    </row>
    <row r="1633" spans="5:11" ht="49.95" customHeight="1" x14ac:dyDescent="0.3">
      <c r="E1633" s="7"/>
      <c r="F1633" s="6"/>
      <c r="J1633" s="8"/>
      <c r="K1633" s="8"/>
    </row>
    <row r="1634" spans="5:11" ht="49.95" customHeight="1" x14ac:dyDescent="0.3">
      <c r="E1634" s="7"/>
      <c r="F1634" s="6"/>
      <c r="J1634" s="8"/>
      <c r="K1634" s="8"/>
    </row>
    <row r="1635" spans="5:11" ht="49.95" customHeight="1" x14ac:dyDescent="0.3">
      <c r="E1635" s="7"/>
      <c r="F1635" s="6"/>
      <c r="J1635" s="8"/>
      <c r="K1635" s="8"/>
    </row>
    <row r="1636" spans="5:11" ht="49.95" customHeight="1" x14ac:dyDescent="0.3">
      <c r="E1636" s="7"/>
      <c r="F1636" s="6"/>
      <c r="J1636" s="8"/>
      <c r="K1636" s="8"/>
    </row>
    <row r="1637" spans="5:11" ht="49.95" customHeight="1" x14ac:dyDescent="0.3">
      <c r="E1637" s="7"/>
      <c r="F1637" s="6"/>
      <c r="J1637" s="8"/>
      <c r="K1637" s="8"/>
    </row>
    <row r="1638" spans="5:11" ht="49.95" customHeight="1" x14ac:dyDescent="0.3">
      <c r="E1638" s="7"/>
      <c r="F1638" s="6"/>
      <c r="J1638" s="8"/>
      <c r="K1638" s="8"/>
    </row>
    <row r="1639" spans="5:11" ht="49.95" customHeight="1" x14ac:dyDescent="0.3">
      <c r="E1639" s="7"/>
      <c r="F1639" s="6"/>
      <c r="J1639" s="8"/>
      <c r="K1639" s="8"/>
    </row>
    <row r="1640" spans="5:11" ht="49.95" customHeight="1" x14ac:dyDescent="0.3">
      <c r="E1640" s="7"/>
      <c r="F1640" s="6"/>
      <c r="J1640" s="8"/>
      <c r="K1640" s="8"/>
    </row>
    <row r="1641" spans="5:11" ht="49.95" customHeight="1" x14ac:dyDescent="0.3">
      <c r="E1641" s="7"/>
      <c r="F1641" s="6"/>
      <c r="J1641" s="8"/>
      <c r="K1641" s="8"/>
    </row>
    <row r="1642" spans="5:11" ht="49.95" customHeight="1" x14ac:dyDescent="0.3">
      <c r="E1642" s="7"/>
      <c r="F1642" s="6"/>
      <c r="J1642" s="8"/>
      <c r="K1642" s="8"/>
    </row>
    <row r="1643" spans="5:11" ht="49.95" customHeight="1" x14ac:dyDescent="0.3">
      <c r="E1643" s="7"/>
      <c r="F1643" s="6"/>
      <c r="J1643" s="8"/>
      <c r="K1643" s="8"/>
    </row>
    <row r="1644" spans="5:11" ht="49.95" customHeight="1" x14ac:dyDescent="0.3">
      <c r="E1644" s="7"/>
      <c r="F1644" s="6"/>
      <c r="J1644" s="8"/>
      <c r="K1644" s="8"/>
    </row>
    <row r="1645" spans="5:11" ht="49.95" customHeight="1" x14ac:dyDescent="0.3">
      <c r="E1645" s="7"/>
      <c r="F1645" s="6"/>
      <c r="J1645" s="8"/>
      <c r="K1645" s="8"/>
    </row>
    <row r="1646" spans="5:11" ht="49.95" customHeight="1" x14ac:dyDescent="0.3">
      <c r="E1646" s="7"/>
      <c r="F1646" s="6"/>
      <c r="J1646" s="8"/>
      <c r="K1646" s="8"/>
    </row>
    <row r="1647" spans="5:11" ht="49.95" customHeight="1" x14ac:dyDescent="0.3">
      <c r="E1647" s="7"/>
      <c r="F1647" s="6"/>
      <c r="J1647" s="8"/>
      <c r="K1647" s="8"/>
    </row>
    <row r="1648" spans="5:11" ht="49.95" customHeight="1" x14ac:dyDescent="0.3">
      <c r="E1648" s="7"/>
      <c r="F1648" s="6"/>
      <c r="J1648" s="8"/>
      <c r="K1648" s="8"/>
    </row>
    <row r="1649" spans="5:11" ht="49.95" customHeight="1" x14ac:dyDescent="0.3">
      <c r="E1649" s="7"/>
      <c r="F1649" s="6"/>
      <c r="J1649" s="8"/>
      <c r="K1649" s="8"/>
    </row>
    <row r="1650" spans="5:11" ht="49.95" customHeight="1" x14ac:dyDescent="0.3">
      <c r="E1650" s="7"/>
      <c r="F1650" s="6"/>
      <c r="J1650" s="8"/>
      <c r="K1650" s="8"/>
    </row>
    <row r="1651" spans="5:11" ht="49.95" customHeight="1" x14ac:dyDescent="0.3">
      <c r="E1651" s="7"/>
      <c r="F1651" s="6"/>
      <c r="J1651" s="8"/>
      <c r="K1651" s="8"/>
    </row>
    <row r="1652" spans="5:11" ht="49.95" customHeight="1" x14ac:dyDescent="0.3">
      <c r="E1652" s="7"/>
      <c r="F1652" s="6"/>
      <c r="J1652" s="8"/>
      <c r="K1652" s="8"/>
    </row>
    <row r="1653" spans="5:11" ht="49.95" customHeight="1" x14ac:dyDescent="0.3">
      <c r="E1653" s="7"/>
      <c r="F1653" s="6"/>
      <c r="J1653" s="8"/>
      <c r="K1653" s="8"/>
    </row>
    <row r="1654" spans="5:11" ht="49.95" customHeight="1" x14ac:dyDescent="0.3">
      <c r="E1654" s="7"/>
      <c r="F1654" s="6"/>
      <c r="J1654" s="8"/>
      <c r="K1654" s="8"/>
    </row>
    <row r="1655" spans="5:11" ht="49.95" customHeight="1" x14ac:dyDescent="0.3">
      <c r="E1655" s="7"/>
      <c r="F1655" s="6"/>
      <c r="J1655" s="8"/>
      <c r="K1655" s="8"/>
    </row>
    <row r="1656" spans="5:11" ht="49.95" customHeight="1" x14ac:dyDescent="0.3">
      <c r="E1656" s="7"/>
      <c r="F1656" s="6"/>
      <c r="J1656" s="8"/>
      <c r="K1656" s="8"/>
    </row>
    <row r="1657" spans="5:11" ht="49.95" customHeight="1" x14ac:dyDescent="0.3">
      <c r="E1657" s="7"/>
      <c r="F1657" s="6"/>
      <c r="J1657" s="8"/>
      <c r="K1657" s="8"/>
    </row>
    <row r="1658" spans="5:11" ht="49.95" customHeight="1" x14ac:dyDescent="0.3">
      <c r="E1658" s="7"/>
      <c r="F1658" s="6"/>
      <c r="J1658" s="8"/>
      <c r="K1658" s="8"/>
    </row>
    <row r="1659" spans="5:11" ht="49.95" customHeight="1" x14ac:dyDescent="0.3">
      <c r="E1659" s="7"/>
      <c r="F1659" s="6"/>
      <c r="J1659" s="8"/>
      <c r="K1659" s="8"/>
    </row>
    <row r="1660" spans="5:11" ht="49.95" customHeight="1" x14ac:dyDescent="0.3">
      <c r="E1660" s="7"/>
      <c r="F1660" s="6"/>
      <c r="J1660" s="8"/>
      <c r="K1660" s="8"/>
    </row>
    <row r="1661" spans="5:11" ht="49.95" customHeight="1" x14ac:dyDescent="0.3">
      <c r="E1661" s="7"/>
      <c r="F1661" s="6"/>
      <c r="J1661" s="8"/>
      <c r="K1661" s="8"/>
    </row>
    <row r="1662" spans="5:11" ht="49.95" customHeight="1" x14ac:dyDescent="0.3">
      <c r="E1662" s="7"/>
      <c r="F1662" s="6"/>
      <c r="J1662" s="8"/>
      <c r="K1662" s="8"/>
    </row>
    <row r="1663" spans="5:11" ht="49.95" customHeight="1" x14ac:dyDescent="0.3">
      <c r="E1663" s="7"/>
      <c r="F1663" s="6"/>
      <c r="J1663" s="8"/>
      <c r="K1663" s="8"/>
    </row>
    <row r="1664" spans="5:11" ht="49.95" customHeight="1" x14ac:dyDescent="0.3">
      <c r="E1664" s="7"/>
      <c r="F1664" s="6"/>
      <c r="J1664" s="8"/>
      <c r="K1664" s="8"/>
    </row>
    <row r="1665" spans="5:11" ht="49.95" customHeight="1" x14ac:dyDescent="0.3">
      <c r="E1665" s="7"/>
      <c r="F1665" s="6"/>
      <c r="J1665" s="8"/>
      <c r="K1665" s="8"/>
    </row>
    <row r="1666" spans="5:11" ht="49.95" customHeight="1" x14ac:dyDescent="0.3">
      <c r="E1666" s="7"/>
      <c r="F1666" s="6"/>
      <c r="J1666" s="8"/>
      <c r="K1666" s="8"/>
    </row>
    <row r="1667" spans="5:11" ht="49.95" customHeight="1" x14ac:dyDescent="0.3">
      <c r="E1667" s="7"/>
      <c r="F1667" s="6"/>
      <c r="J1667" s="8"/>
      <c r="K1667" s="8"/>
    </row>
    <row r="1668" spans="5:11" ht="49.95" customHeight="1" x14ac:dyDescent="0.3">
      <c r="E1668" s="7"/>
      <c r="F1668" s="6"/>
      <c r="J1668" s="8"/>
      <c r="K1668" s="8"/>
    </row>
    <row r="1669" spans="5:11" ht="49.95" customHeight="1" x14ac:dyDescent="0.3">
      <c r="E1669" s="7"/>
      <c r="F1669" s="6"/>
      <c r="J1669" s="8"/>
      <c r="K1669" s="8"/>
    </row>
    <row r="1670" spans="5:11" ht="49.95" customHeight="1" x14ac:dyDescent="0.3">
      <c r="E1670" s="7"/>
      <c r="F1670" s="6"/>
      <c r="J1670" s="8"/>
      <c r="K1670" s="8"/>
    </row>
    <row r="1671" spans="5:11" ht="49.95" customHeight="1" x14ac:dyDescent="0.3">
      <c r="E1671" s="7"/>
      <c r="F1671" s="6"/>
      <c r="J1671" s="8"/>
      <c r="K1671" s="8"/>
    </row>
    <row r="1672" spans="5:11" ht="49.95" customHeight="1" x14ac:dyDescent="0.3">
      <c r="E1672" s="7"/>
      <c r="F1672" s="6"/>
      <c r="J1672" s="8"/>
      <c r="K1672" s="8"/>
    </row>
    <row r="1673" spans="5:11" ht="49.95" customHeight="1" x14ac:dyDescent="0.3">
      <c r="E1673" s="7"/>
      <c r="F1673" s="6"/>
      <c r="J1673" s="8"/>
      <c r="K1673" s="8"/>
    </row>
    <row r="1674" spans="5:11" ht="49.95" customHeight="1" x14ac:dyDescent="0.3">
      <c r="E1674" s="7"/>
      <c r="F1674" s="6"/>
      <c r="J1674" s="8"/>
      <c r="K1674" s="8"/>
    </row>
    <row r="1675" spans="5:11" ht="49.95" customHeight="1" x14ac:dyDescent="0.3">
      <c r="E1675" s="7"/>
      <c r="F1675" s="6"/>
      <c r="J1675" s="8"/>
      <c r="K1675" s="8"/>
    </row>
    <row r="1676" spans="5:11" ht="49.95" customHeight="1" x14ac:dyDescent="0.3">
      <c r="E1676" s="7"/>
      <c r="F1676" s="6"/>
      <c r="J1676" s="8"/>
      <c r="K1676" s="8"/>
    </row>
    <row r="1677" spans="5:11" ht="49.95" customHeight="1" x14ac:dyDescent="0.3">
      <c r="E1677" s="7"/>
      <c r="F1677" s="6"/>
      <c r="J1677" s="8"/>
      <c r="K1677" s="8"/>
    </row>
    <row r="1678" spans="5:11" ht="49.95" customHeight="1" x14ac:dyDescent="0.3">
      <c r="E1678" s="7"/>
      <c r="F1678" s="6"/>
      <c r="J1678" s="8"/>
      <c r="K1678" s="8"/>
    </row>
    <row r="1679" spans="5:11" ht="49.95" customHeight="1" x14ac:dyDescent="0.3">
      <c r="E1679" s="7"/>
      <c r="F1679" s="6"/>
      <c r="J1679" s="8"/>
      <c r="K1679" s="8"/>
    </row>
    <row r="1680" spans="5:11" ht="49.95" customHeight="1" x14ac:dyDescent="0.3">
      <c r="E1680" s="7"/>
      <c r="F1680" s="6"/>
      <c r="J1680" s="8"/>
      <c r="K1680" s="8"/>
    </row>
    <row r="1681" spans="5:11" ht="49.95" customHeight="1" x14ac:dyDescent="0.3">
      <c r="E1681" s="7"/>
      <c r="F1681" s="6"/>
      <c r="J1681" s="8"/>
      <c r="K1681" s="8"/>
    </row>
    <row r="1682" spans="5:11" ht="49.95" customHeight="1" x14ac:dyDescent="0.3">
      <c r="E1682" s="7"/>
      <c r="F1682" s="6"/>
      <c r="J1682" s="8"/>
      <c r="K1682" s="8"/>
    </row>
    <row r="1683" spans="5:11" ht="49.95" customHeight="1" x14ac:dyDescent="0.3">
      <c r="E1683" s="7"/>
      <c r="F1683" s="6"/>
      <c r="J1683" s="8"/>
      <c r="K1683" s="8"/>
    </row>
    <row r="1684" spans="5:11" ht="49.95" customHeight="1" x14ac:dyDescent="0.3">
      <c r="E1684" s="7"/>
      <c r="F1684" s="6"/>
      <c r="J1684" s="8"/>
      <c r="K1684" s="8"/>
    </row>
    <row r="1685" spans="5:11" ht="49.95" customHeight="1" x14ac:dyDescent="0.3">
      <c r="E1685" s="7"/>
      <c r="F1685" s="6"/>
      <c r="J1685" s="8"/>
      <c r="K1685" s="8"/>
    </row>
    <row r="1686" spans="5:11" ht="49.95" customHeight="1" x14ac:dyDescent="0.3">
      <c r="E1686" s="7"/>
      <c r="F1686" s="6"/>
      <c r="J1686" s="8"/>
      <c r="K1686" s="8"/>
    </row>
    <row r="1687" spans="5:11" ht="49.95" customHeight="1" x14ac:dyDescent="0.3">
      <c r="E1687" s="7"/>
      <c r="F1687" s="6"/>
      <c r="J1687" s="8"/>
      <c r="K1687" s="8"/>
    </row>
    <row r="1688" spans="5:11" ht="49.95" customHeight="1" x14ac:dyDescent="0.3">
      <c r="E1688" s="7"/>
      <c r="F1688" s="6"/>
      <c r="J1688" s="8"/>
      <c r="K1688" s="8"/>
    </row>
    <row r="1689" spans="5:11" ht="49.95" customHeight="1" x14ac:dyDescent="0.3">
      <c r="E1689" s="7"/>
      <c r="F1689" s="6"/>
      <c r="J1689" s="8"/>
      <c r="K1689" s="8"/>
    </row>
    <row r="1690" spans="5:11" ht="49.95" customHeight="1" x14ac:dyDescent="0.3">
      <c r="E1690" s="7"/>
      <c r="F1690" s="6"/>
      <c r="J1690" s="8"/>
      <c r="K1690" s="8"/>
    </row>
    <row r="1691" spans="5:11" ht="49.95" customHeight="1" x14ac:dyDescent="0.3">
      <c r="E1691" s="7"/>
      <c r="F1691" s="6"/>
      <c r="J1691" s="8"/>
      <c r="K1691" s="8"/>
    </row>
    <row r="1692" spans="5:11" ht="49.95" customHeight="1" x14ac:dyDescent="0.3">
      <c r="E1692" s="7"/>
      <c r="F1692" s="6"/>
      <c r="J1692" s="8"/>
      <c r="K1692" s="8"/>
    </row>
    <row r="1693" spans="5:11" ht="49.95" customHeight="1" x14ac:dyDescent="0.3">
      <c r="E1693" s="7"/>
      <c r="F1693" s="6"/>
      <c r="J1693" s="8"/>
      <c r="K1693" s="8"/>
    </row>
    <row r="1694" spans="5:11" ht="49.95" customHeight="1" x14ac:dyDescent="0.3">
      <c r="E1694" s="7"/>
      <c r="F1694" s="6"/>
      <c r="J1694" s="8"/>
      <c r="K1694" s="8"/>
    </row>
    <row r="1695" spans="5:11" ht="49.95" customHeight="1" x14ac:dyDescent="0.3">
      <c r="E1695" s="7"/>
      <c r="F1695" s="6"/>
      <c r="J1695" s="8"/>
      <c r="K1695" s="8"/>
    </row>
    <row r="1696" spans="5:11" ht="49.95" customHeight="1" x14ac:dyDescent="0.3">
      <c r="E1696" s="7"/>
      <c r="F1696" s="6"/>
      <c r="J1696" s="8"/>
      <c r="K1696" s="8"/>
    </row>
    <row r="1697" spans="5:11" ht="49.95" customHeight="1" x14ac:dyDescent="0.3">
      <c r="E1697" s="7"/>
      <c r="F1697" s="6"/>
      <c r="J1697" s="8"/>
      <c r="K1697" s="8"/>
    </row>
    <row r="1698" spans="5:11" ht="49.95" customHeight="1" x14ac:dyDescent="0.3">
      <c r="E1698" s="7"/>
      <c r="F1698" s="6"/>
      <c r="J1698" s="8"/>
      <c r="K1698" s="8"/>
    </row>
    <row r="1699" spans="5:11" ht="49.95" customHeight="1" x14ac:dyDescent="0.3">
      <c r="E1699" s="7"/>
      <c r="F1699" s="6"/>
      <c r="J1699" s="8"/>
      <c r="K1699" s="8"/>
    </row>
    <row r="1700" spans="5:11" ht="49.95" customHeight="1" x14ac:dyDescent="0.3">
      <c r="E1700" s="7"/>
      <c r="F1700" s="6"/>
      <c r="J1700" s="8"/>
      <c r="K1700" s="8"/>
    </row>
    <row r="1701" spans="5:11" ht="49.95" customHeight="1" x14ac:dyDescent="0.3">
      <c r="E1701" s="7"/>
      <c r="F1701" s="6"/>
      <c r="J1701" s="8"/>
      <c r="K1701" s="8"/>
    </row>
    <row r="1702" spans="5:11" ht="49.95" customHeight="1" x14ac:dyDescent="0.3">
      <c r="E1702" s="7"/>
      <c r="F1702" s="6"/>
      <c r="J1702" s="8"/>
      <c r="K1702" s="8"/>
    </row>
    <row r="1703" spans="5:11" ht="49.95" customHeight="1" x14ac:dyDescent="0.3">
      <c r="E1703" s="7"/>
      <c r="F1703" s="6"/>
      <c r="J1703" s="8"/>
      <c r="K1703" s="8"/>
    </row>
    <row r="1704" spans="5:11" ht="49.95" customHeight="1" x14ac:dyDescent="0.3">
      <c r="E1704" s="7"/>
      <c r="F1704" s="6"/>
      <c r="J1704" s="8"/>
      <c r="K1704" s="8"/>
    </row>
    <row r="1705" spans="5:11" ht="49.95" customHeight="1" x14ac:dyDescent="0.3">
      <c r="E1705" s="7"/>
      <c r="F1705" s="6"/>
      <c r="J1705" s="8"/>
      <c r="K1705" s="8"/>
    </row>
    <row r="1706" spans="5:11" ht="49.95" customHeight="1" x14ac:dyDescent="0.3">
      <c r="E1706" s="7"/>
      <c r="F1706" s="6"/>
      <c r="J1706" s="8"/>
      <c r="K1706" s="8"/>
    </row>
    <row r="1707" spans="5:11" ht="49.95" customHeight="1" x14ac:dyDescent="0.3">
      <c r="E1707" s="7"/>
      <c r="F1707" s="6"/>
      <c r="J1707" s="8"/>
      <c r="K1707" s="8"/>
    </row>
    <row r="1708" spans="5:11" ht="49.95" customHeight="1" x14ac:dyDescent="0.3">
      <c r="E1708" s="7"/>
      <c r="F1708" s="6"/>
      <c r="J1708" s="8"/>
      <c r="K1708" s="8"/>
    </row>
    <row r="1709" spans="5:11" ht="49.95" customHeight="1" x14ac:dyDescent="0.3">
      <c r="E1709" s="7"/>
      <c r="F1709" s="6"/>
      <c r="J1709" s="8"/>
      <c r="K1709" s="8"/>
    </row>
    <row r="1710" spans="5:11" ht="49.95" customHeight="1" x14ac:dyDescent="0.3">
      <c r="E1710" s="7"/>
      <c r="F1710" s="6"/>
      <c r="J1710" s="8"/>
      <c r="K1710" s="8"/>
    </row>
    <row r="1711" spans="5:11" ht="49.95" customHeight="1" x14ac:dyDescent="0.3">
      <c r="E1711" s="7"/>
      <c r="F1711" s="6"/>
      <c r="J1711" s="8"/>
      <c r="K1711" s="8"/>
    </row>
    <row r="1712" spans="5:11" ht="49.95" customHeight="1" x14ac:dyDescent="0.3">
      <c r="E1712" s="7"/>
      <c r="F1712" s="6"/>
      <c r="J1712" s="8"/>
      <c r="K1712" s="8"/>
    </row>
    <row r="1713" spans="5:11" ht="49.95" customHeight="1" x14ac:dyDescent="0.3">
      <c r="E1713" s="7"/>
      <c r="F1713" s="6"/>
      <c r="J1713" s="8"/>
      <c r="K1713" s="8"/>
    </row>
    <row r="1714" spans="5:11" ht="49.95" customHeight="1" x14ac:dyDescent="0.3">
      <c r="E1714" s="7"/>
      <c r="F1714" s="6"/>
      <c r="J1714" s="8"/>
      <c r="K1714" s="8"/>
    </row>
    <row r="1715" spans="5:11" ht="49.95" customHeight="1" x14ac:dyDescent="0.3">
      <c r="E1715" s="7"/>
      <c r="F1715" s="6"/>
      <c r="J1715" s="8"/>
      <c r="K1715" s="8"/>
    </row>
    <row r="1716" spans="5:11" ht="49.95" customHeight="1" x14ac:dyDescent="0.3">
      <c r="E1716" s="7"/>
      <c r="F1716" s="6"/>
      <c r="J1716" s="8"/>
      <c r="K1716" s="8"/>
    </row>
    <row r="1717" spans="5:11" ht="49.95" customHeight="1" x14ac:dyDescent="0.3">
      <c r="E1717" s="7"/>
      <c r="F1717" s="6"/>
      <c r="J1717" s="8"/>
      <c r="K1717" s="8"/>
    </row>
    <row r="1718" spans="5:11" ht="49.95" customHeight="1" x14ac:dyDescent="0.3">
      <c r="E1718" s="7"/>
      <c r="F1718" s="6"/>
      <c r="J1718" s="8"/>
      <c r="K1718" s="8"/>
    </row>
    <row r="1719" spans="5:11" ht="49.95" customHeight="1" x14ac:dyDescent="0.3">
      <c r="E1719" s="7"/>
      <c r="F1719" s="6"/>
      <c r="J1719" s="8"/>
      <c r="K1719" s="8"/>
    </row>
    <row r="1720" spans="5:11" ht="49.95" customHeight="1" x14ac:dyDescent="0.3">
      <c r="E1720" s="7"/>
      <c r="F1720" s="6"/>
      <c r="J1720" s="8"/>
      <c r="K1720" s="8"/>
    </row>
    <row r="1721" spans="5:11" ht="49.95" customHeight="1" x14ac:dyDescent="0.3">
      <c r="E1721" s="7"/>
      <c r="F1721" s="6"/>
      <c r="J1721" s="8"/>
      <c r="K1721" s="8"/>
    </row>
    <row r="1722" spans="5:11" ht="49.95" customHeight="1" x14ac:dyDescent="0.3">
      <c r="E1722" s="7"/>
      <c r="F1722" s="6"/>
      <c r="J1722" s="8"/>
      <c r="K1722" s="8"/>
    </row>
    <row r="1723" spans="5:11" ht="49.95" customHeight="1" x14ac:dyDescent="0.3">
      <c r="E1723" s="7"/>
      <c r="F1723" s="6"/>
      <c r="J1723" s="8"/>
      <c r="K1723" s="8"/>
    </row>
    <row r="1724" spans="5:11" ht="49.95" customHeight="1" x14ac:dyDescent="0.3">
      <c r="E1724" s="7"/>
      <c r="F1724" s="6"/>
      <c r="J1724" s="8"/>
      <c r="K1724" s="8"/>
    </row>
    <row r="1725" spans="5:11" ht="49.95" customHeight="1" x14ac:dyDescent="0.3">
      <c r="E1725" s="7"/>
      <c r="F1725" s="6"/>
      <c r="J1725" s="8"/>
      <c r="K1725" s="8"/>
    </row>
    <row r="1726" spans="5:11" ht="49.95" customHeight="1" x14ac:dyDescent="0.3">
      <c r="E1726" s="7"/>
      <c r="F1726" s="6"/>
      <c r="J1726" s="8"/>
      <c r="K1726" s="8"/>
    </row>
    <row r="1727" spans="5:11" ht="49.95" customHeight="1" x14ac:dyDescent="0.3">
      <c r="E1727" s="7"/>
      <c r="F1727" s="6"/>
      <c r="J1727" s="8"/>
      <c r="K1727" s="8"/>
    </row>
    <row r="1728" spans="5:11" ht="49.95" customHeight="1" x14ac:dyDescent="0.3">
      <c r="E1728" s="7"/>
      <c r="F1728" s="6"/>
      <c r="J1728" s="8"/>
      <c r="K1728" s="8"/>
    </row>
    <row r="1729" spans="5:11" ht="49.95" customHeight="1" x14ac:dyDescent="0.3">
      <c r="E1729" s="7"/>
      <c r="F1729" s="6"/>
      <c r="J1729" s="8"/>
      <c r="K1729" s="8"/>
    </row>
    <row r="1730" spans="5:11" ht="49.95" customHeight="1" x14ac:dyDescent="0.3">
      <c r="E1730" s="7"/>
      <c r="F1730" s="6"/>
      <c r="J1730" s="8"/>
      <c r="K1730" s="8"/>
    </row>
    <row r="1731" spans="5:11" ht="49.95" customHeight="1" x14ac:dyDescent="0.3">
      <c r="E1731" s="7"/>
      <c r="F1731" s="6"/>
      <c r="J1731" s="8"/>
      <c r="K1731" s="8"/>
    </row>
    <row r="1732" spans="5:11" ht="49.95" customHeight="1" x14ac:dyDescent="0.3">
      <c r="E1732" s="7"/>
      <c r="F1732" s="6"/>
      <c r="J1732" s="8"/>
      <c r="K1732" s="8"/>
    </row>
    <row r="1733" spans="5:11" ht="49.95" customHeight="1" x14ac:dyDescent="0.3">
      <c r="E1733" s="7"/>
      <c r="F1733" s="6"/>
      <c r="J1733" s="8"/>
      <c r="K1733" s="8"/>
    </row>
    <row r="1734" spans="5:11" ht="49.95" customHeight="1" x14ac:dyDescent="0.3">
      <c r="E1734" s="7"/>
      <c r="F1734" s="6"/>
      <c r="J1734" s="8"/>
      <c r="K1734" s="8"/>
    </row>
    <row r="1735" spans="5:11" ht="49.95" customHeight="1" x14ac:dyDescent="0.3">
      <c r="E1735" s="7"/>
      <c r="F1735" s="6"/>
      <c r="J1735" s="8"/>
      <c r="K1735" s="8"/>
    </row>
    <row r="1736" spans="5:11" ht="49.95" customHeight="1" x14ac:dyDescent="0.3">
      <c r="E1736" s="7"/>
      <c r="F1736" s="6"/>
      <c r="J1736" s="8"/>
      <c r="K1736" s="8"/>
    </row>
    <row r="1737" spans="5:11" ht="49.95" customHeight="1" x14ac:dyDescent="0.3">
      <c r="E1737" s="7"/>
      <c r="F1737" s="6"/>
      <c r="J1737" s="8"/>
      <c r="K1737" s="8"/>
    </row>
    <row r="1738" spans="5:11" ht="49.95" customHeight="1" x14ac:dyDescent="0.3">
      <c r="E1738" s="7"/>
      <c r="F1738" s="6"/>
      <c r="J1738" s="8"/>
      <c r="K1738" s="8"/>
    </row>
    <row r="1739" spans="5:11" ht="49.95" customHeight="1" x14ac:dyDescent="0.3">
      <c r="E1739" s="7"/>
      <c r="F1739" s="6"/>
      <c r="J1739" s="8"/>
      <c r="K1739" s="8"/>
    </row>
    <row r="1740" spans="5:11" ht="49.95" customHeight="1" x14ac:dyDescent="0.3">
      <c r="E1740" s="7"/>
      <c r="F1740" s="6"/>
      <c r="J1740" s="8"/>
      <c r="K1740" s="8"/>
    </row>
    <row r="1741" spans="5:11" ht="49.95" customHeight="1" x14ac:dyDescent="0.3">
      <c r="E1741" s="7"/>
      <c r="F1741" s="6"/>
      <c r="J1741" s="8"/>
      <c r="K1741" s="8"/>
    </row>
    <row r="1742" spans="5:11" ht="49.95" customHeight="1" x14ac:dyDescent="0.3">
      <c r="E1742" s="7"/>
      <c r="F1742" s="6"/>
      <c r="J1742" s="8"/>
      <c r="K1742" s="8"/>
    </row>
    <row r="1743" spans="5:11" ht="49.95" customHeight="1" x14ac:dyDescent="0.3">
      <c r="E1743" s="7"/>
      <c r="F1743" s="6"/>
      <c r="J1743" s="8"/>
      <c r="K1743" s="8"/>
    </row>
    <row r="1744" spans="5:11" ht="49.95" customHeight="1" x14ac:dyDescent="0.3">
      <c r="E1744" s="7"/>
      <c r="F1744" s="6"/>
      <c r="J1744" s="8"/>
      <c r="K1744" s="8"/>
    </row>
    <row r="1745" spans="5:11" ht="49.95" customHeight="1" x14ac:dyDescent="0.3">
      <c r="E1745" s="7"/>
      <c r="F1745" s="6"/>
      <c r="J1745" s="8"/>
      <c r="K1745" s="8"/>
    </row>
    <row r="1746" spans="5:11" ht="49.95" customHeight="1" x14ac:dyDescent="0.3">
      <c r="E1746" s="7"/>
      <c r="F1746" s="6"/>
      <c r="J1746" s="8"/>
      <c r="K1746" s="8"/>
    </row>
    <row r="1747" spans="5:11" ht="49.95" customHeight="1" x14ac:dyDescent="0.3">
      <c r="E1747" s="7"/>
      <c r="F1747" s="6"/>
      <c r="J1747" s="8"/>
      <c r="K1747" s="8"/>
    </row>
    <row r="1748" spans="5:11" ht="49.95" customHeight="1" x14ac:dyDescent="0.3">
      <c r="E1748" s="7"/>
      <c r="F1748" s="6"/>
      <c r="J1748" s="8"/>
      <c r="K1748" s="8"/>
    </row>
    <row r="1749" spans="5:11" ht="49.95" customHeight="1" x14ac:dyDescent="0.3">
      <c r="E1749" s="7"/>
      <c r="F1749" s="6"/>
      <c r="J1749" s="8"/>
      <c r="K1749" s="8"/>
    </row>
    <row r="1750" spans="5:11" ht="49.95" customHeight="1" x14ac:dyDescent="0.3">
      <c r="E1750" s="7"/>
      <c r="F1750" s="6"/>
      <c r="J1750" s="8"/>
      <c r="K1750" s="8"/>
    </row>
    <row r="1751" spans="5:11" ht="49.95" customHeight="1" x14ac:dyDescent="0.3">
      <c r="E1751" s="7"/>
      <c r="F1751" s="6"/>
      <c r="J1751" s="8"/>
      <c r="K1751" s="8"/>
    </row>
    <row r="1752" spans="5:11" ht="49.95" customHeight="1" x14ac:dyDescent="0.3">
      <c r="E1752" s="7"/>
      <c r="F1752" s="6"/>
      <c r="J1752" s="8"/>
      <c r="K1752" s="8"/>
    </row>
    <row r="1753" spans="5:11" ht="49.95" customHeight="1" x14ac:dyDescent="0.3">
      <c r="E1753" s="7"/>
      <c r="F1753" s="6"/>
      <c r="J1753" s="8"/>
      <c r="K1753" s="8"/>
    </row>
    <row r="1754" spans="5:11" ht="49.95" customHeight="1" x14ac:dyDescent="0.3">
      <c r="E1754" s="7"/>
      <c r="F1754" s="6"/>
      <c r="J1754" s="8"/>
      <c r="K1754" s="8"/>
    </row>
    <row r="1755" spans="5:11" ht="49.95" customHeight="1" x14ac:dyDescent="0.3">
      <c r="E1755" s="7"/>
      <c r="F1755" s="6"/>
      <c r="J1755" s="8"/>
      <c r="K1755" s="8"/>
    </row>
    <row r="1756" spans="5:11" ht="49.95" customHeight="1" x14ac:dyDescent="0.3">
      <c r="E1756" s="7"/>
      <c r="F1756" s="6"/>
      <c r="J1756" s="8"/>
      <c r="K1756" s="8"/>
    </row>
    <row r="1757" spans="5:11" ht="49.95" customHeight="1" x14ac:dyDescent="0.3">
      <c r="E1757" s="7"/>
      <c r="F1757" s="6"/>
      <c r="J1757" s="8"/>
      <c r="K1757" s="8"/>
    </row>
    <row r="1758" spans="5:11" ht="49.95" customHeight="1" x14ac:dyDescent="0.3">
      <c r="E1758" s="7"/>
      <c r="F1758" s="6"/>
      <c r="J1758" s="8"/>
      <c r="K1758" s="8"/>
    </row>
    <row r="1759" spans="5:11" ht="49.95" customHeight="1" x14ac:dyDescent="0.3">
      <c r="E1759" s="7"/>
      <c r="F1759" s="6"/>
      <c r="J1759" s="8"/>
      <c r="K1759" s="8"/>
    </row>
    <row r="1760" spans="5:11" ht="49.95" customHeight="1" x14ac:dyDescent="0.3">
      <c r="E1760" s="7"/>
      <c r="F1760" s="6"/>
      <c r="J1760" s="8"/>
      <c r="K1760" s="8"/>
    </row>
    <row r="1761" spans="5:11" ht="49.95" customHeight="1" x14ac:dyDescent="0.3">
      <c r="E1761" s="7"/>
      <c r="F1761" s="6"/>
      <c r="J1761" s="8"/>
      <c r="K1761" s="8"/>
    </row>
    <row r="1762" spans="5:11" ht="49.95" customHeight="1" x14ac:dyDescent="0.3">
      <c r="E1762" s="7"/>
      <c r="F1762" s="6"/>
      <c r="J1762" s="8"/>
      <c r="K1762" s="8"/>
    </row>
    <row r="1763" spans="5:11" ht="49.95" customHeight="1" x14ac:dyDescent="0.3">
      <c r="E1763" s="7"/>
      <c r="F1763" s="6"/>
      <c r="J1763" s="8"/>
      <c r="K1763" s="8"/>
    </row>
    <row r="1764" spans="5:11" ht="49.95" customHeight="1" x14ac:dyDescent="0.3">
      <c r="E1764" s="7"/>
      <c r="F1764" s="6"/>
      <c r="J1764" s="8"/>
      <c r="K1764" s="8"/>
    </row>
    <row r="1765" spans="5:11" ht="49.95" customHeight="1" x14ac:dyDescent="0.3">
      <c r="E1765" s="7"/>
      <c r="F1765" s="6"/>
      <c r="J1765" s="8"/>
      <c r="K1765" s="8"/>
    </row>
    <row r="1766" spans="5:11" ht="49.95" customHeight="1" x14ac:dyDescent="0.3">
      <c r="E1766" s="7"/>
      <c r="F1766" s="6"/>
      <c r="J1766" s="8"/>
      <c r="K1766" s="8"/>
    </row>
    <row r="1767" spans="5:11" ht="49.95" customHeight="1" x14ac:dyDescent="0.3">
      <c r="E1767" s="7"/>
      <c r="F1767" s="6"/>
      <c r="J1767" s="8"/>
      <c r="K1767" s="8"/>
    </row>
    <row r="1768" spans="5:11" ht="49.95" customHeight="1" x14ac:dyDescent="0.3">
      <c r="E1768" s="7"/>
      <c r="F1768" s="6"/>
      <c r="J1768" s="8"/>
      <c r="K1768" s="8"/>
    </row>
    <row r="1769" spans="5:11" ht="49.95" customHeight="1" x14ac:dyDescent="0.3">
      <c r="E1769" s="7"/>
      <c r="F1769" s="6"/>
      <c r="J1769" s="8"/>
      <c r="K1769" s="8"/>
    </row>
    <row r="1770" spans="5:11" ht="49.95" customHeight="1" x14ac:dyDescent="0.3">
      <c r="E1770" s="7"/>
      <c r="F1770" s="6"/>
      <c r="J1770" s="8"/>
      <c r="K1770" s="8"/>
    </row>
    <row r="1771" spans="5:11" ht="49.95" customHeight="1" x14ac:dyDescent="0.3">
      <c r="E1771" s="7"/>
      <c r="F1771" s="6"/>
      <c r="J1771" s="8"/>
      <c r="K1771" s="8"/>
    </row>
    <row r="1772" spans="5:11" ht="49.95" customHeight="1" x14ac:dyDescent="0.3">
      <c r="E1772" s="7"/>
      <c r="F1772" s="6"/>
      <c r="J1772" s="8"/>
      <c r="K1772" s="8"/>
    </row>
    <row r="1773" spans="5:11" ht="49.95" customHeight="1" x14ac:dyDescent="0.3">
      <c r="E1773" s="7"/>
      <c r="F1773" s="6"/>
      <c r="J1773" s="8"/>
      <c r="K1773" s="8"/>
    </row>
    <row r="1774" spans="5:11" ht="49.95" customHeight="1" x14ac:dyDescent="0.3">
      <c r="E1774" s="7"/>
      <c r="F1774" s="6"/>
      <c r="J1774" s="8"/>
      <c r="K1774" s="8"/>
    </row>
    <row r="1775" spans="5:11" ht="49.95" customHeight="1" x14ac:dyDescent="0.3">
      <c r="E1775" s="7"/>
      <c r="F1775" s="6"/>
      <c r="J1775" s="8"/>
      <c r="K1775" s="8"/>
    </row>
    <row r="1776" spans="5:11" ht="49.95" customHeight="1" x14ac:dyDescent="0.3">
      <c r="E1776" s="7"/>
      <c r="F1776" s="6"/>
      <c r="J1776" s="8"/>
      <c r="K1776" s="8"/>
    </row>
    <row r="1777" spans="5:11" ht="49.95" customHeight="1" x14ac:dyDescent="0.3">
      <c r="E1777" s="7"/>
      <c r="F1777" s="6"/>
      <c r="J1777" s="8"/>
      <c r="K1777" s="8"/>
    </row>
    <row r="1778" spans="5:11" ht="49.95" customHeight="1" x14ac:dyDescent="0.3">
      <c r="E1778" s="7"/>
      <c r="F1778" s="6"/>
      <c r="J1778" s="8"/>
      <c r="K1778" s="8"/>
    </row>
    <row r="1779" spans="5:11" ht="49.95" customHeight="1" x14ac:dyDescent="0.3">
      <c r="E1779" s="7"/>
      <c r="F1779" s="6"/>
      <c r="J1779" s="8"/>
      <c r="K1779" s="8"/>
    </row>
    <row r="1780" spans="5:11" ht="49.95" customHeight="1" x14ac:dyDescent="0.3">
      <c r="E1780" s="7"/>
      <c r="F1780" s="6"/>
      <c r="J1780" s="8"/>
      <c r="K1780" s="8"/>
    </row>
    <row r="1781" spans="5:11" ht="49.95" customHeight="1" x14ac:dyDescent="0.3">
      <c r="E1781" s="7"/>
      <c r="F1781" s="6"/>
      <c r="J1781" s="8"/>
      <c r="K1781" s="8"/>
    </row>
    <row r="1782" spans="5:11" ht="49.95" customHeight="1" x14ac:dyDescent="0.3">
      <c r="E1782" s="7"/>
      <c r="F1782" s="6"/>
      <c r="J1782" s="8"/>
      <c r="K1782" s="8"/>
    </row>
    <row r="1783" spans="5:11" ht="49.95" customHeight="1" x14ac:dyDescent="0.3">
      <c r="E1783" s="7"/>
      <c r="F1783" s="6"/>
      <c r="J1783" s="8"/>
      <c r="K1783" s="8"/>
    </row>
    <row r="1784" spans="5:11" ht="49.95" customHeight="1" x14ac:dyDescent="0.3">
      <c r="E1784" s="7"/>
      <c r="F1784" s="6"/>
      <c r="J1784" s="8"/>
      <c r="K1784" s="8"/>
    </row>
    <row r="1785" spans="5:11" ht="49.95" customHeight="1" x14ac:dyDescent="0.3">
      <c r="E1785" s="7"/>
      <c r="F1785" s="6"/>
      <c r="J1785" s="8"/>
      <c r="K1785" s="8"/>
    </row>
    <row r="1786" spans="5:11" ht="49.95" customHeight="1" x14ac:dyDescent="0.3">
      <c r="E1786" s="7"/>
      <c r="F1786" s="6"/>
      <c r="J1786" s="8"/>
      <c r="K1786" s="8"/>
    </row>
    <row r="1787" spans="5:11" ht="49.95" customHeight="1" x14ac:dyDescent="0.3">
      <c r="E1787" s="7"/>
      <c r="F1787" s="6"/>
      <c r="J1787" s="8"/>
      <c r="K1787" s="8"/>
    </row>
    <row r="1788" spans="5:11" ht="49.95" customHeight="1" x14ac:dyDescent="0.3">
      <c r="E1788" s="7"/>
      <c r="F1788" s="6"/>
      <c r="J1788" s="8"/>
      <c r="K1788" s="8"/>
    </row>
    <row r="1789" spans="5:11" ht="49.95" customHeight="1" x14ac:dyDescent="0.3">
      <c r="E1789" s="7"/>
      <c r="F1789" s="6"/>
      <c r="J1789" s="8"/>
      <c r="K1789" s="8"/>
    </row>
    <row r="1790" spans="5:11" ht="49.95" customHeight="1" x14ac:dyDescent="0.3">
      <c r="E1790" s="7"/>
      <c r="F1790" s="6"/>
      <c r="J1790" s="8"/>
      <c r="K1790" s="8"/>
    </row>
    <row r="1791" spans="5:11" ht="49.95" customHeight="1" x14ac:dyDescent="0.3">
      <c r="E1791" s="7"/>
      <c r="F1791" s="6"/>
      <c r="J1791" s="8"/>
      <c r="K1791" s="8"/>
    </row>
    <row r="1792" spans="5:11" ht="49.95" customHeight="1" x14ac:dyDescent="0.3">
      <c r="E1792" s="7"/>
      <c r="F1792" s="6"/>
      <c r="J1792" s="8"/>
      <c r="K1792" s="8"/>
    </row>
    <row r="1793" spans="5:11" ht="49.95" customHeight="1" x14ac:dyDescent="0.3">
      <c r="E1793" s="7"/>
      <c r="F1793" s="6"/>
      <c r="J1793" s="8"/>
      <c r="K1793" s="8"/>
    </row>
    <row r="1794" spans="5:11" ht="49.95" customHeight="1" x14ac:dyDescent="0.3">
      <c r="E1794" s="7"/>
      <c r="F1794" s="6"/>
      <c r="J1794" s="8"/>
      <c r="K1794" s="8"/>
    </row>
    <row r="1795" spans="5:11" ht="49.95" customHeight="1" x14ac:dyDescent="0.3">
      <c r="E1795" s="7"/>
      <c r="F1795" s="6"/>
      <c r="J1795" s="8"/>
      <c r="K1795" s="8"/>
    </row>
    <row r="1796" spans="5:11" ht="49.95" customHeight="1" x14ac:dyDescent="0.3">
      <c r="E1796" s="7"/>
      <c r="F1796" s="6"/>
      <c r="J1796" s="8"/>
      <c r="K1796" s="8"/>
    </row>
    <row r="1797" spans="5:11" ht="49.95" customHeight="1" x14ac:dyDescent="0.3">
      <c r="E1797" s="7"/>
      <c r="F1797" s="6"/>
      <c r="J1797" s="8"/>
      <c r="K1797" s="8"/>
    </row>
    <row r="1798" spans="5:11" ht="49.95" customHeight="1" x14ac:dyDescent="0.3">
      <c r="E1798" s="7"/>
      <c r="F1798" s="6"/>
      <c r="J1798" s="8"/>
      <c r="K1798" s="8"/>
    </row>
    <row r="1799" spans="5:11" ht="49.95" customHeight="1" x14ac:dyDescent="0.3">
      <c r="E1799" s="7"/>
      <c r="F1799" s="6"/>
      <c r="J1799" s="8"/>
      <c r="K1799" s="8"/>
    </row>
    <row r="1800" spans="5:11" ht="49.95" customHeight="1" x14ac:dyDescent="0.3">
      <c r="E1800" s="7"/>
      <c r="F1800" s="6"/>
      <c r="J1800" s="8"/>
      <c r="K1800" s="8"/>
    </row>
    <row r="1801" spans="5:11" ht="49.95" customHeight="1" x14ac:dyDescent="0.3">
      <c r="E1801" s="7"/>
      <c r="F1801" s="6"/>
      <c r="J1801" s="8"/>
      <c r="K1801" s="8"/>
    </row>
    <row r="1802" spans="5:11" ht="49.95" customHeight="1" x14ac:dyDescent="0.3">
      <c r="E1802" s="7"/>
      <c r="F1802" s="6"/>
      <c r="J1802" s="8"/>
      <c r="K1802" s="8"/>
    </row>
    <row r="1803" spans="5:11" ht="49.95" customHeight="1" x14ac:dyDescent="0.3">
      <c r="E1803" s="7"/>
      <c r="F1803" s="6"/>
      <c r="J1803" s="8"/>
      <c r="K1803" s="8"/>
    </row>
    <row r="1804" spans="5:11" ht="49.95" customHeight="1" x14ac:dyDescent="0.3">
      <c r="E1804" s="7"/>
      <c r="F1804" s="6"/>
      <c r="J1804" s="8"/>
      <c r="K1804" s="8"/>
    </row>
    <row r="1805" spans="5:11" ht="49.95" customHeight="1" x14ac:dyDescent="0.3">
      <c r="E1805" s="7"/>
      <c r="F1805" s="6"/>
      <c r="J1805" s="8"/>
      <c r="K1805" s="8"/>
    </row>
    <row r="1806" spans="5:11" ht="49.95" customHeight="1" x14ac:dyDescent="0.3">
      <c r="E1806" s="7"/>
      <c r="F1806" s="6"/>
      <c r="J1806" s="8"/>
      <c r="K1806" s="8"/>
    </row>
    <row r="1807" spans="5:11" ht="49.95" customHeight="1" x14ac:dyDescent="0.3">
      <c r="E1807" s="7"/>
      <c r="F1807" s="6"/>
      <c r="J1807" s="8"/>
      <c r="K1807" s="8"/>
    </row>
    <row r="1808" spans="5:11" ht="49.95" customHeight="1" x14ac:dyDescent="0.3">
      <c r="E1808" s="7"/>
      <c r="F1808" s="6"/>
      <c r="J1808" s="8"/>
      <c r="K1808" s="8"/>
    </row>
    <row r="1809" spans="5:11" ht="49.95" customHeight="1" x14ac:dyDescent="0.3">
      <c r="E1809" s="7"/>
      <c r="F1809" s="6"/>
      <c r="J1809" s="8"/>
      <c r="K1809" s="8"/>
    </row>
    <row r="1810" spans="5:11" ht="49.95" customHeight="1" x14ac:dyDescent="0.3">
      <c r="E1810" s="7"/>
      <c r="F1810" s="6"/>
      <c r="J1810" s="8"/>
      <c r="K1810" s="8"/>
    </row>
    <row r="1811" spans="5:11" ht="49.95" customHeight="1" x14ac:dyDescent="0.3">
      <c r="E1811" s="7"/>
      <c r="F1811" s="6"/>
      <c r="J1811" s="8"/>
      <c r="K1811" s="8"/>
    </row>
    <row r="1812" spans="5:11" ht="49.95" customHeight="1" x14ac:dyDescent="0.3">
      <c r="E1812" s="7"/>
      <c r="F1812" s="6"/>
      <c r="J1812" s="8"/>
      <c r="K1812" s="8"/>
    </row>
    <row r="1813" spans="5:11" ht="49.95" customHeight="1" x14ac:dyDescent="0.3">
      <c r="E1813" s="7"/>
      <c r="F1813" s="6"/>
      <c r="J1813" s="8"/>
      <c r="K1813" s="8"/>
    </row>
    <row r="1814" spans="5:11" ht="49.95" customHeight="1" x14ac:dyDescent="0.3">
      <c r="E1814" s="7"/>
      <c r="F1814" s="6"/>
      <c r="J1814" s="8"/>
      <c r="K1814" s="8"/>
    </row>
    <row r="1815" spans="5:11" ht="49.95" customHeight="1" x14ac:dyDescent="0.3">
      <c r="E1815" s="7"/>
      <c r="F1815" s="6"/>
      <c r="J1815" s="8"/>
      <c r="K1815" s="8"/>
    </row>
    <row r="1816" spans="5:11" ht="49.95" customHeight="1" x14ac:dyDescent="0.3">
      <c r="E1816" s="7"/>
      <c r="F1816" s="6"/>
      <c r="J1816" s="8"/>
      <c r="K1816" s="8"/>
    </row>
    <row r="1817" spans="5:11" ht="49.95" customHeight="1" x14ac:dyDescent="0.3">
      <c r="E1817" s="7"/>
      <c r="F1817" s="6"/>
      <c r="J1817" s="8"/>
      <c r="K1817" s="8"/>
    </row>
    <row r="1818" spans="5:11" ht="49.95" customHeight="1" x14ac:dyDescent="0.3">
      <c r="E1818" s="7"/>
      <c r="F1818" s="6"/>
      <c r="J1818" s="8"/>
      <c r="K1818" s="8"/>
    </row>
    <row r="1819" spans="5:11" ht="49.95" customHeight="1" x14ac:dyDescent="0.3">
      <c r="E1819" s="7"/>
      <c r="F1819" s="6"/>
      <c r="J1819" s="8"/>
      <c r="K1819" s="8"/>
    </row>
    <row r="1820" spans="5:11" ht="49.95" customHeight="1" x14ac:dyDescent="0.3">
      <c r="E1820" s="7"/>
      <c r="F1820" s="6"/>
      <c r="J1820" s="8"/>
      <c r="K1820" s="8"/>
    </row>
    <row r="1821" spans="5:11" ht="49.95" customHeight="1" x14ac:dyDescent="0.3">
      <c r="E1821" s="7"/>
      <c r="F1821" s="6"/>
      <c r="J1821" s="8"/>
      <c r="K1821" s="8"/>
    </row>
    <row r="1822" spans="5:11" ht="49.95" customHeight="1" x14ac:dyDescent="0.3">
      <c r="E1822" s="7"/>
      <c r="F1822" s="6"/>
      <c r="J1822" s="8"/>
      <c r="K1822" s="8"/>
    </row>
    <row r="1823" spans="5:11" ht="49.95" customHeight="1" x14ac:dyDescent="0.3">
      <c r="E1823" s="7"/>
      <c r="F1823" s="6"/>
      <c r="J1823" s="8"/>
      <c r="K1823" s="8"/>
    </row>
    <row r="1824" spans="5:11" ht="49.95" customHeight="1" x14ac:dyDescent="0.3">
      <c r="E1824" s="7"/>
      <c r="F1824" s="6"/>
      <c r="J1824" s="8"/>
      <c r="K1824" s="8"/>
    </row>
    <row r="1825" spans="5:11" ht="49.95" customHeight="1" x14ac:dyDescent="0.3">
      <c r="E1825" s="7"/>
      <c r="F1825" s="6"/>
      <c r="J1825" s="8"/>
      <c r="K1825" s="8"/>
    </row>
    <row r="1826" spans="5:11" ht="49.95" customHeight="1" x14ac:dyDescent="0.3">
      <c r="E1826" s="7"/>
      <c r="F1826" s="6"/>
      <c r="J1826" s="8"/>
      <c r="K1826" s="8"/>
    </row>
    <row r="1827" spans="5:11" ht="49.95" customHeight="1" x14ac:dyDescent="0.3">
      <c r="E1827" s="7"/>
      <c r="F1827" s="6"/>
      <c r="J1827" s="8"/>
      <c r="K1827" s="8"/>
    </row>
    <row r="1828" spans="5:11" ht="49.95" customHeight="1" x14ac:dyDescent="0.3">
      <c r="E1828" s="7"/>
      <c r="F1828" s="6"/>
      <c r="J1828" s="8"/>
      <c r="K1828" s="8"/>
    </row>
    <row r="1829" spans="5:11" ht="49.95" customHeight="1" x14ac:dyDescent="0.3">
      <c r="E1829" s="7"/>
      <c r="F1829" s="6"/>
      <c r="J1829" s="8"/>
      <c r="K1829" s="8"/>
    </row>
    <row r="1830" spans="5:11" ht="49.95" customHeight="1" x14ac:dyDescent="0.3">
      <c r="E1830" s="7"/>
      <c r="F1830" s="6"/>
      <c r="J1830" s="8"/>
      <c r="K1830" s="8"/>
    </row>
    <row r="1831" spans="5:11" ht="49.95" customHeight="1" x14ac:dyDescent="0.3">
      <c r="E1831" s="7"/>
      <c r="F1831" s="6"/>
      <c r="J1831" s="8"/>
      <c r="K1831" s="8"/>
    </row>
    <row r="1832" spans="5:11" ht="49.95" customHeight="1" x14ac:dyDescent="0.3">
      <c r="E1832" s="7"/>
      <c r="F1832" s="6"/>
      <c r="J1832" s="8"/>
      <c r="K1832" s="8"/>
    </row>
    <row r="1833" spans="5:11" ht="49.95" customHeight="1" x14ac:dyDescent="0.3">
      <c r="E1833" s="7"/>
      <c r="F1833" s="6"/>
      <c r="J1833" s="8"/>
      <c r="K1833" s="8"/>
    </row>
    <row r="1834" spans="5:11" ht="49.95" customHeight="1" x14ac:dyDescent="0.3">
      <c r="E1834" s="7"/>
      <c r="F1834" s="6"/>
      <c r="J1834" s="8"/>
      <c r="K1834" s="8"/>
    </row>
    <row r="1835" spans="5:11" ht="49.95" customHeight="1" x14ac:dyDescent="0.3">
      <c r="E1835" s="7"/>
      <c r="F1835" s="6"/>
      <c r="J1835" s="8"/>
      <c r="K1835" s="8"/>
    </row>
    <row r="1836" spans="5:11" ht="49.95" customHeight="1" x14ac:dyDescent="0.3">
      <c r="E1836" s="7"/>
      <c r="F1836" s="6"/>
      <c r="J1836" s="8"/>
      <c r="K1836" s="8"/>
    </row>
    <row r="1837" spans="5:11" ht="49.95" customHeight="1" x14ac:dyDescent="0.3">
      <c r="E1837" s="7"/>
      <c r="F1837" s="6"/>
      <c r="J1837" s="8"/>
      <c r="K1837" s="8"/>
    </row>
    <row r="1838" spans="5:11" ht="49.95" customHeight="1" x14ac:dyDescent="0.3">
      <c r="E1838" s="7"/>
      <c r="F1838" s="6"/>
      <c r="J1838" s="8"/>
      <c r="K1838" s="8"/>
    </row>
    <row r="1839" spans="5:11" ht="49.95" customHeight="1" x14ac:dyDescent="0.3">
      <c r="E1839" s="7"/>
      <c r="F1839" s="6"/>
      <c r="J1839" s="8"/>
      <c r="K1839" s="8"/>
    </row>
    <row r="1840" spans="5:11" ht="49.95" customHeight="1" x14ac:dyDescent="0.3">
      <c r="E1840" s="7"/>
      <c r="F1840" s="6"/>
      <c r="J1840" s="8"/>
      <c r="K1840" s="8"/>
    </row>
    <row r="1841" spans="5:11" ht="49.95" customHeight="1" x14ac:dyDescent="0.3">
      <c r="E1841" s="7"/>
      <c r="F1841" s="6"/>
      <c r="J1841" s="8"/>
      <c r="K1841" s="8"/>
    </row>
    <row r="1842" spans="5:11" ht="49.95" customHeight="1" x14ac:dyDescent="0.3">
      <c r="E1842" s="7"/>
      <c r="F1842" s="6"/>
      <c r="J1842" s="8"/>
      <c r="K1842" s="8"/>
    </row>
    <row r="1843" spans="5:11" ht="49.95" customHeight="1" x14ac:dyDescent="0.3">
      <c r="E1843" s="7"/>
      <c r="F1843" s="6"/>
      <c r="J1843" s="8"/>
      <c r="K1843" s="8"/>
    </row>
    <row r="1844" spans="5:11" ht="49.95" customHeight="1" x14ac:dyDescent="0.3">
      <c r="E1844" s="7"/>
      <c r="F1844" s="6"/>
      <c r="J1844" s="8"/>
      <c r="K1844" s="8"/>
    </row>
    <row r="1845" spans="5:11" ht="49.95" customHeight="1" x14ac:dyDescent="0.3">
      <c r="E1845" s="7"/>
      <c r="F1845" s="6"/>
      <c r="J1845" s="8"/>
      <c r="K1845" s="8"/>
    </row>
    <row r="1846" spans="5:11" ht="49.95" customHeight="1" x14ac:dyDescent="0.3">
      <c r="E1846" s="7"/>
      <c r="F1846" s="6"/>
      <c r="J1846" s="8"/>
      <c r="K1846" s="8"/>
    </row>
    <row r="1847" spans="5:11" ht="49.95" customHeight="1" x14ac:dyDescent="0.3">
      <c r="E1847" s="7"/>
      <c r="F1847" s="6"/>
      <c r="J1847" s="8"/>
      <c r="K1847" s="8"/>
    </row>
    <row r="1848" spans="5:11" ht="49.95" customHeight="1" x14ac:dyDescent="0.3">
      <c r="E1848" s="7"/>
      <c r="F1848" s="6"/>
      <c r="J1848" s="8"/>
      <c r="K1848" s="8"/>
    </row>
    <row r="1849" spans="5:11" ht="49.95" customHeight="1" x14ac:dyDescent="0.3">
      <c r="E1849" s="7"/>
      <c r="F1849" s="6"/>
      <c r="J1849" s="8"/>
      <c r="K1849" s="8"/>
    </row>
    <row r="1850" spans="5:11" ht="49.95" customHeight="1" x14ac:dyDescent="0.3">
      <c r="E1850" s="7"/>
      <c r="F1850" s="6"/>
      <c r="J1850" s="8"/>
      <c r="K1850" s="8"/>
    </row>
    <row r="1851" spans="5:11" ht="49.95" customHeight="1" x14ac:dyDescent="0.3">
      <c r="E1851" s="7"/>
      <c r="F1851" s="6"/>
      <c r="J1851" s="8"/>
      <c r="K1851" s="8"/>
    </row>
    <row r="1852" spans="5:11" ht="49.95" customHeight="1" x14ac:dyDescent="0.3">
      <c r="E1852" s="7"/>
      <c r="F1852" s="6"/>
      <c r="J1852" s="8"/>
      <c r="K1852" s="8"/>
    </row>
    <row r="1853" spans="5:11" ht="49.95" customHeight="1" x14ac:dyDescent="0.3">
      <c r="E1853" s="7"/>
      <c r="F1853" s="6"/>
      <c r="J1853" s="8"/>
      <c r="K1853" s="8"/>
    </row>
    <row r="1854" spans="5:11" ht="49.95" customHeight="1" x14ac:dyDescent="0.3">
      <c r="E1854" s="7"/>
      <c r="F1854" s="6"/>
      <c r="J1854" s="8"/>
      <c r="K1854" s="8"/>
    </row>
    <row r="1855" spans="5:11" ht="49.95" customHeight="1" x14ac:dyDescent="0.3">
      <c r="E1855" s="7"/>
      <c r="F1855" s="6"/>
      <c r="J1855" s="8"/>
      <c r="K1855" s="8"/>
    </row>
    <row r="1856" spans="5:11" ht="49.95" customHeight="1" x14ac:dyDescent="0.3">
      <c r="E1856" s="7"/>
      <c r="F1856" s="6"/>
      <c r="J1856" s="8"/>
      <c r="K1856" s="8"/>
    </row>
    <row r="1857" spans="5:11" ht="49.95" customHeight="1" x14ac:dyDescent="0.3">
      <c r="E1857" s="7"/>
      <c r="F1857" s="6"/>
      <c r="J1857" s="8"/>
      <c r="K1857" s="8"/>
    </row>
    <row r="1858" spans="5:11" ht="49.95" customHeight="1" x14ac:dyDescent="0.3">
      <c r="E1858" s="7"/>
      <c r="F1858" s="6"/>
      <c r="J1858" s="8"/>
      <c r="K1858" s="8"/>
    </row>
    <row r="1859" spans="5:11" ht="49.95" customHeight="1" x14ac:dyDescent="0.3">
      <c r="E1859" s="7"/>
      <c r="F1859" s="6"/>
      <c r="J1859" s="8"/>
      <c r="K1859" s="8"/>
    </row>
    <row r="1860" spans="5:11" ht="49.95" customHeight="1" x14ac:dyDescent="0.3">
      <c r="E1860" s="7"/>
      <c r="F1860" s="6"/>
      <c r="J1860" s="8"/>
      <c r="K1860" s="8"/>
    </row>
    <row r="1861" spans="5:11" ht="49.95" customHeight="1" x14ac:dyDescent="0.3">
      <c r="E1861" s="7"/>
      <c r="F1861" s="6"/>
      <c r="J1861" s="8"/>
      <c r="K1861" s="8"/>
    </row>
    <row r="1862" spans="5:11" ht="49.95" customHeight="1" x14ac:dyDescent="0.3">
      <c r="E1862" s="7"/>
      <c r="F1862" s="6"/>
      <c r="J1862" s="8"/>
      <c r="K1862" s="8"/>
    </row>
    <row r="1863" spans="5:11" ht="49.95" customHeight="1" x14ac:dyDescent="0.3">
      <c r="E1863" s="7"/>
      <c r="F1863" s="6"/>
      <c r="J1863" s="8"/>
      <c r="K1863" s="8"/>
    </row>
    <row r="1864" spans="5:11" ht="49.95" customHeight="1" x14ac:dyDescent="0.3">
      <c r="E1864" s="7"/>
      <c r="F1864" s="6"/>
      <c r="J1864" s="8"/>
      <c r="K1864" s="8"/>
    </row>
    <row r="1865" spans="5:11" ht="49.95" customHeight="1" x14ac:dyDescent="0.3">
      <c r="E1865" s="7"/>
      <c r="F1865" s="6"/>
      <c r="J1865" s="8"/>
      <c r="K1865" s="8"/>
    </row>
    <row r="1866" spans="5:11" ht="49.95" customHeight="1" x14ac:dyDescent="0.3">
      <c r="E1866" s="7"/>
      <c r="F1866" s="6"/>
      <c r="J1866" s="8"/>
      <c r="K1866" s="8"/>
    </row>
    <row r="1867" spans="5:11" ht="49.95" customHeight="1" x14ac:dyDescent="0.3">
      <c r="E1867" s="7"/>
      <c r="F1867" s="6"/>
      <c r="J1867" s="8"/>
      <c r="K1867" s="8"/>
    </row>
    <row r="1868" spans="5:11" ht="49.95" customHeight="1" x14ac:dyDescent="0.3">
      <c r="E1868" s="7"/>
      <c r="F1868" s="6"/>
      <c r="J1868" s="8"/>
      <c r="K1868" s="8"/>
    </row>
    <row r="1869" spans="5:11" ht="49.95" customHeight="1" x14ac:dyDescent="0.3">
      <c r="E1869" s="7"/>
      <c r="F1869" s="6"/>
      <c r="J1869" s="8"/>
      <c r="K1869" s="8"/>
    </row>
    <row r="1870" spans="5:11" ht="49.95" customHeight="1" x14ac:dyDescent="0.3">
      <c r="E1870" s="7"/>
      <c r="F1870" s="6"/>
      <c r="J1870" s="8"/>
      <c r="K1870" s="8"/>
    </row>
    <row r="1871" spans="5:11" ht="49.95" customHeight="1" x14ac:dyDescent="0.3">
      <c r="E1871" s="7"/>
      <c r="F1871" s="6"/>
      <c r="J1871" s="8"/>
      <c r="K1871" s="8"/>
    </row>
    <row r="1872" spans="5:11" ht="49.95" customHeight="1" x14ac:dyDescent="0.3">
      <c r="E1872" s="7"/>
      <c r="F1872" s="6"/>
      <c r="J1872" s="8"/>
      <c r="K1872" s="8"/>
    </row>
    <row r="1873" spans="5:11" ht="49.95" customHeight="1" x14ac:dyDescent="0.3">
      <c r="E1873" s="7"/>
      <c r="F1873" s="6"/>
      <c r="J1873" s="8"/>
      <c r="K1873" s="8"/>
    </row>
    <row r="1874" spans="5:11" ht="49.95" customHeight="1" x14ac:dyDescent="0.3">
      <c r="E1874" s="7"/>
      <c r="F1874" s="6"/>
      <c r="J1874" s="8"/>
      <c r="K1874" s="8"/>
    </row>
    <row r="1875" spans="5:11" ht="49.95" customHeight="1" x14ac:dyDescent="0.3">
      <c r="E1875" s="7"/>
      <c r="F1875" s="6"/>
      <c r="J1875" s="8"/>
      <c r="K1875" s="8"/>
    </row>
    <row r="1876" spans="5:11" ht="49.95" customHeight="1" x14ac:dyDescent="0.3">
      <c r="E1876" s="7"/>
      <c r="F1876" s="6"/>
      <c r="J1876" s="8"/>
      <c r="K1876" s="8"/>
    </row>
    <row r="1877" spans="5:11" ht="49.95" customHeight="1" x14ac:dyDescent="0.3">
      <c r="E1877" s="7"/>
      <c r="F1877" s="6"/>
      <c r="J1877" s="8"/>
      <c r="K1877" s="8"/>
    </row>
    <row r="1878" spans="5:11" ht="49.95" customHeight="1" x14ac:dyDescent="0.3">
      <c r="E1878" s="7"/>
      <c r="F1878" s="6"/>
      <c r="J1878" s="8"/>
      <c r="K1878" s="8"/>
    </row>
    <row r="1879" spans="5:11" ht="49.95" customHeight="1" x14ac:dyDescent="0.3">
      <c r="E1879" s="7"/>
      <c r="F1879" s="6"/>
      <c r="J1879" s="8"/>
      <c r="K1879" s="8"/>
    </row>
    <row r="1880" spans="5:11" ht="49.95" customHeight="1" x14ac:dyDescent="0.3">
      <c r="E1880" s="7"/>
      <c r="F1880" s="6"/>
      <c r="J1880" s="8"/>
      <c r="K1880" s="8"/>
    </row>
    <row r="1881" spans="5:11" ht="49.95" customHeight="1" x14ac:dyDescent="0.3">
      <c r="E1881" s="7"/>
      <c r="F1881" s="6"/>
      <c r="J1881" s="8"/>
      <c r="K1881" s="8"/>
    </row>
    <row r="1882" spans="5:11" ht="49.95" customHeight="1" x14ac:dyDescent="0.3">
      <c r="E1882" s="7"/>
      <c r="F1882" s="6"/>
      <c r="J1882" s="8"/>
      <c r="K1882" s="8"/>
    </row>
    <row r="1883" spans="5:11" ht="49.95" customHeight="1" x14ac:dyDescent="0.3">
      <c r="E1883" s="7"/>
      <c r="F1883" s="6"/>
      <c r="J1883" s="8"/>
      <c r="K1883" s="8"/>
    </row>
    <row r="1884" spans="5:11" ht="49.95" customHeight="1" x14ac:dyDescent="0.3">
      <c r="E1884" s="7"/>
      <c r="F1884" s="6"/>
      <c r="J1884" s="8"/>
      <c r="K1884" s="8"/>
    </row>
    <row r="1885" spans="5:11" ht="49.95" customHeight="1" x14ac:dyDescent="0.3">
      <c r="E1885" s="7"/>
      <c r="F1885" s="6"/>
      <c r="J1885" s="8"/>
      <c r="K1885" s="8"/>
    </row>
    <row r="1886" spans="5:11" ht="49.95" customHeight="1" x14ac:dyDescent="0.3">
      <c r="E1886" s="7"/>
      <c r="F1886" s="6"/>
      <c r="J1886" s="8"/>
      <c r="K1886" s="8"/>
    </row>
    <row r="1887" spans="5:11" ht="49.95" customHeight="1" x14ac:dyDescent="0.3">
      <c r="E1887" s="7"/>
      <c r="F1887" s="6"/>
      <c r="J1887" s="8"/>
      <c r="K1887" s="8"/>
    </row>
    <row r="1888" spans="5:11" ht="49.95" customHeight="1" x14ac:dyDescent="0.3">
      <c r="E1888" s="7"/>
      <c r="F1888" s="6"/>
      <c r="J1888" s="8"/>
      <c r="K1888" s="8"/>
    </row>
    <row r="1889" spans="5:11" ht="49.95" customHeight="1" x14ac:dyDescent="0.3">
      <c r="E1889" s="7"/>
      <c r="F1889" s="6"/>
      <c r="J1889" s="8"/>
      <c r="K1889" s="8"/>
    </row>
    <row r="1890" spans="5:11" ht="49.95" customHeight="1" x14ac:dyDescent="0.3">
      <c r="E1890" s="7"/>
      <c r="F1890" s="6"/>
      <c r="J1890" s="8"/>
      <c r="K1890" s="8"/>
    </row>
    <row r="1891" spans="5:11" ht="49.95" customHeight="1" x14ac:dyDescent="0.3">
      <c r="E1891" s="7"/>
      <c r="F1891" s="6"/>
      <c r="J1891" s="8"/>
      <c r="K1891" s="8"/>
    </row>
    <row r="1892" spans="5:11" ht="49.95" customHeight="1" x14ac:dyDescent="0.3">
      <c r="E1892" s="7"/>
      <c r="F1892" s="6"/>
      <c r="J1892" s="8"/>
      <c r="K1892" s="8"/>
    </row>
    <row r="1893" spans="5:11" ht="49.95" customHeight="1" x14ac:dyDescent="0.3">
      <c r="E1893" s="7"/>
      <c r="F1893" s="6"/>
      <c r="J1893" s="8"/>
      <c r="K1893" s="8"/>
    </row>
    <row r="1894" spans="5:11" ht="49.95" customHeight="1" x14ac:dyDescent="0.3">
      <c r="E1894" s="7"/>
      <c r="F1894" s="6"/>
      <c r="J1894" s="8"/>
      <c r="K1894" s="8"/>
    </row>
    <row r="1895" spans="5:11" ht="49.95" customHeight="1" x14ac:dyDescent="0.3">
      <c r="E1895" s="7"/>
      <c r="F1895" s="6"/>
      <c r="J1895" s="8"/>
      <c r="K1895" s="8"/>
    </row>
    <row r="1896" spans="5:11" ht="49.95" customHeight="1" x14ac:dyDescent="0.3">
      <c r="E1896" s="7"/>
      <c r="F1896" s="6"/>
      <c r="J1896" s="8"/>
      <c r="K1896" s="8"/>
    </row>
    <row r="1897" spans="5:11" ht="49.95" customHeight="1" x14ac:dyDescent="0.3">
      <c r="E1897" s="7"/>
      <c r="F1897" s="6"/>
      <c r="J1897" s="8"/>
      <c r="K1897" s="8"/>
    </row>
    <row r="1898" spans="5:11" ht="49.95" customHeight="1" x14ac:dyDescent="0.3">
      <c r="E1898" s="7"/>
      <c r="F1898" s="6"/>
      <c r="J1898" s="8"/>
      <c r="K1898" s="8"/>
    </row>
    <row r="1899" spans="5:11" ht="49.95" customHeight="1" x14ac:dyDescent="0.3">
      <c r="E1899" s="7"/>
      <c r="F1899" s="6"/>
      <c r="J1899" s="8"/>
      <c r="K1899" s="8"/>
    </row>
    <row r="1900" spans="5:11" ht="49.95" customHeight="1" x14ac:dyDescent="0.3">
      <c r="E1900" s="7"/>
      <c r="F1900" s="6"/>
      <c r="J1900" s="8"/>
      <c r="K1900" s="8"/>
    </row>
    <row r="1901" spans="5:11" ht="49.95" customHeight="1" x14ac:dyDescent="0.3">
      <c r="E1901" s="7"/>
      <c r="F1901" s="6"/>
      <c r="J1901" s="8"/>
      <c r="K1901" s="8"/>
    </row>
    <row r="1902" spans="5:11" ht="49.95" customHeight="1" x14ac:dyDescent="0.3">
      <c r="E1902" s="7"/>
      <c r="F1902" s="6"/>
      <c r="J1902" s="8"/>
      <c r="K1902" s="8"/>
    </row>
    <row r="1903" spans="5:11" ht="49.95" customHeight="1" x14ac:dyDescent="0.3">
      <c r="E1903" s="7"/>
      <c r="F1903" s="6"/>
      <c r="J1903" s="8"/>
      <c r="K1903" s="8"/>
    </row>
    <row r="1904" spans="5:11" ht="49.95" customHeight="1" x14ac:dyDescent="0.3">
      <c r="E1904" s="7"/>
      <c r="F1904" s="6"/>
      <c r="J1904" s="8"/>
      <c r="K1904" s="8"/>
    </row>
    <row r="1905" spans="5:11" ht="49.95" customHeight="1" x14ac:dyDescent="0.3">
      <c r="E1905" s="7"/>
      <c r="F1905" s="6"/>
      <c r="J1905" s="8"/>
      <c r="K1905" s="8"/>
    </row>
    <row r="1906" spans="5:11" ht="49.95" customHeight="1" x14ac:dyDescent="0.3">
      <c r="E1906" s="7"/>
      <c r="F1906" s="6"/>
      <c r="J1906" s="8"/>
      <c r="K1906" s="8"/>
    </row>
    <row r="1907" spans="5:11" ht="49.95" customHeight="1" x14ac:dyDescent="0.3">
      <c r="E1907" s="7"/>
      <c r="F1907" s="6"/>
      <c r="J1907" s="8"/>
      <c r="K1907" s="8"/>
    </row>
    <row r="1908" spans="5:11" ht="49.95" customHeight="1" x14ac:dyDescent="0.3">
      <c r="E1908" s="7"/>
      <c r="F1908" s="6"/>
      <c r="J1908" s="8"/>
      <c r="K1908" s="8"/>
    </row>
    <row r="1909" spans="5:11" ht="49.95" customHeight="1" x14ac:dyDescent="0.3">
      <c r="E1909" s="7"/>
      <c r="F1909" s="6"/>
      <c r="J1909" s="8"/>
      <c r="K1909" s="8"/>
    </row>
    <row r="1910" spans="5:11" ht="49.95" customHeight="1" x14ac:dyDescent="0.3">
      <c r="E1910" s="7"/>
      <c r="F1910" s="6"/>
      <c r="J1910" s="8"/>
      <c r="K1910" s="8"/>
    </row>
    <row r="1911" spans="5:11" ht="49.95" customHeight="1" x14ac:dyDescent="0.3">
      <c r="E1911" s="7"/>
      <c r="F1911" s="6"/>
      <c r="J1911" s="8"/>
      <c r="K1911" s="8"/>
    </row>
    <row r="1912" spans="5:11" ht="49.95" customHeight="1" x14ac:dyDescent="0.3">
      <c r="E1912" s="7"/>
      <c r="F1912" s="6"/>
      <c r="J1912" s="8"/>
      <c r="K1912" s="8"/>
    </row>
    <row r="1913" spans="5:11" ht="49.95" customHeight="1" x14ac:dyDescent="0.3">
      <c r="E1913" s="7"/>
      <c r="F1913" s="6"/>
      <c r="J1913" s="8"/>
      <c r="K1913" s="8"/>
    </row>
    <row r="1914" spans="5:11" ht="49.95" customHeight="1" x14ac:dyDescent="0.3">
      <c r="E1914" s="7"/>
      <c r="F1914" s="6"/>
      <c r="J1914" s="8"/>
      <c r="K1914" s="8"/>
    </row>
    <row r="1915" spans="5:11" ht="49.95" customHeight="1" x14ac:dyDescent="0.3">
      <c r="E1915" s="7"/>
      <c r="F1915" s="6"/>
      <c r="J1915" s="8"/>
      <c r="K1915" s="8"/>
    </row>
    <row r="1916" spans="5:11" ht="49.95" customHeight="1" x14ac:dyDescent="0.3">
      <c r="E1916" s="7"/>
      <c r="F1916" s="6"/>
      <c r="J1916" s="8"/>
      <c r="K1916" s="8"/>
    </row>
    <row r="1917" spans="5:11" ht="49.95" customHeight="1" x14ac:dyDescent="0.3">
      <c r="E1917" s="7"/>
      <c r="F1917" s="6"/>
      <c r="J1917" s="8"/>
      <c r="K1917" s="8"/>
    </row>
    <row r="1918" spans="5:11" ht="49.95" customHeight="1" x14ac:dyDescent="0.3">
      <c r="E1918" s="7"/>
      <c r="F1918" s="6"/>
      <c r="J1918" s="8"/>
      <c r="K1918" s="8"/>
    </row>
    <row r="1919" spans="5:11" ht="49.95" customHeight="1" x14ac:dyDescent="0.3">
      <c r="E1919" s="7"/>
      <c r="F1919" s="6"/>
      <c r="J1919" s="8"/>
      <c r="K1919" s="8"/>
    </row>
    <row r="1920" spans="5:11" ht="49.95" customHeight="1" x14ac:dyDescent="0.3">
      <c r="E1920" s="7"/>
      <c r="F1920" s="6"/>
      <c r="J1920" s="8"/>
      <c r="K1920" s="8"/>
    </row>
    <row r="1921" spans="5:11" ht="49.95" customHeight="1" x14ac:dyDescent="0.3">
      <c r="E1921" s="7"/>
      <c r="F1921" s="6"/>
      <c r="J1921" s="8"/>
      <c r="K1921" s="8"/>
    </row>
    <row r="1922" spans="5:11" ht="49.95" customHeight="1" x14ac:dyDescent="0.3">
      <c r="E1922" s="7"/>
      <c r="F1922" s="6"/>
      <c r="J1922" s="8"/>
      <c r="K1922" s="8"/>
    </row>
    <row r="1923" spans="5:11" ht="49.95" customHeight="1" x14ac:dyDescent="0.3">
      <c r="E1923" s="7"/>
      <c r="F1923" s="6"/>
      <c r="J1923" s="8"/>
      <c r="K1923" s="8"/>
    </row>
    <row r="1924" spans="5:11" ht="49.95" customHeight="1" x14ac:dyDescent="0.3">
      <c r="E1924" s="7"/>
      <c r="F1924" s="6"/>
      <c r="J1924" s="8"/>
      <c r="K1924" s="8"/>
    </row>
    <row r="1925" spans="5:11" ht="49.95" customHeight="1" x14ac:dyDescent="0.3">
      <c r="E1925" s="7"/>
      <c r="F1925" s="6"/>
      <c r="J1925" s="8"/>
      <c r="K1925" s="8"/>
    </row>
    <row r="1926" spans="5:11" ht="49.95" customHeight="1" x14ac:dyDescent="0.3">
      <c r="E1926" s="7"/>
      <c r="F1926" s="6"/>
      <c r="J1926" s="8"/>
      <c r="K1926" s="8"/>
    </row>
    <row r="1927" spans="5:11" ht="49.95" customHeight="1" x14ac:dyDescent="0.3">
      <c r="E1927" s="7"/>
      <c r="F1927" s="6"/>
      <c r="J1927" s="8"/>
      <c r="K1927" s="8"/>
    </row>
    <row r="1928" spans="5:11" ht="49.95" customHeight="1" x14ac:dyDescent="0.3">
      <c r="E1928" s="7"/>
      <c r="F1928" s="6"/>
      <c r="J1928" s="8"/>
      <c r="K1928" s="8"/>
    </row>
    <row r="1929" spans="5:11" ht="49.95" customHeight="1" x14ac:dyDescent="0.3">
      <c r="E1929" s="7"/>
      <c r="F1929" s="6"/>
      <c r="J1929" s="8"/>
      <c r="K1929" s="8"/>
    </row>
    <row r="1930" spans="5:11" ht="49.95" customHeight="1" x14ac:dyDescent="0.3">
      <c r="E1930" s="7"/>
      <c r="F1930" s="6"/>
      <c r="J1930" s="8"/>
      <c r="K1930" s="8"/>
    </row>
    <row r="1931" spans="5:11" ht="49.95" customHeight="1" x14ac:dyDescent="0.3">
      <c r="E1931" s="7"/>
      <c r="F1931" s="6"/>
      <c r="J1931" s="8"/>
      <c r="K1931" s="8"/>
    </row>
    <row r="1932" spans="5:11" ht="49.95" customHeight="1" x14ac:dyDescent="0.3">
      <c r="E1932" s="7"/>
      <c r="F1932" s="6"/>
      <c r="J1932" s="8"/>
      <c r="K1932" s="8"/>
    </row>
    <row r="1933" spans="5:11" ht="49.95" customHeight="1" x14ac:dyDescent="0.3">
      <c r="E1933" s="7"/>
      <c r="F1933" s="6"/>
      <c r="J1933" s="8"/>
      <c r="K1933" s="8"/>
    </row>
    <row r="1934" spans="5:11" ht="49.95" customHeight="1" x14ac:dyDescent="0.3">
      <c r="E1934" s="7"/>
      <c r="F1934" s="6"/>
      <c r="J1934" s="8"/>
      <c r="K1934" s="8"/>
    </row>
    <row r="1935" spans="5:11" ht="49.95" customHeight="1" x14ac:dyDescent="0.3">
      <c r="E1935" s="7"/>
      <c r="F1935" s="6"/>
      <c r="J1935" s="8"/>
      <c r="K1935" s="8"/>
    </row>
    <row r="1936" spans="5:11" ht="49.95" customHeight="1" x14ac:dyDescent="0.3">
      <c r="E1936" s="7"/>
      <c r="F1936" s="6"/>
      <c r="J1936" s="8"/>
      <c r="K1936" s="8"/>
    </row>
    <row r="1937" spans="5:11" ht="49.95" customHeight="1" x14ac:dyDescent="0.3">
      <c r="E1937" s="7"/>
      <c r="F1937" s="6"/>
      <c r="J1937" s="8"/>
      <c r="K1937" s="8"/>
    </row>
    <row r="1938" spans="5:11" ht="49.95" customHeight="1" x14ac:dyDescent="0.3">
      <c r="E1938" s="7"/>
      <c r="F1938" s="6"/>
      <c r="J1938" s="8"/>
      <c r="K1938" s="8"/>
    </row>
    <row r="1939" spans="5:11" ht="49.95" customHeight="1" x14ac:dyDescent="0.3">
      <c r="E1939" s="7"/>
      <c r="F1939" s="6"/>
      <c r="J1939" s="8"/>
      <c r="K1939" s="8"/>
    </row>
    <row r="1940" spans="5:11" ht="49.95" customHeight="1" x14ac:dyDescent="0.3">
      <c r="E1940" s="7"/>
      <c r="F1940" s="6"/>
      <c r="J1940" s="8"/>
      <c r="K1940" s="8"/>
    </row>
    <row r="1941" spans="5:11" ht="49.95" customHeight="1" x14ac:dyDescent="0.3">
      <c r="E1941" s="7"/>
      <c r="F1941" s="6"/>
      <c r="J1941" s="8"/>
      <c r="K1941" s="8"/>
    </row>
    <row r="1942" spans="5:11" ht="49.95" customHeight="1" x14ac:dyDescent="0.3">
      <c r="E1942" s="7"/>
      <c r="F1942" s="6"/>
      <c r="J1942" s="8"/>
      <c r="K1942" s="8"/>
    </row>
    <row r="1943" spans="5:11" ht="49.95" customHeight="1" x14ac:dyDescent="0.3">
      <c r="E1943" s="7"/>
      <c r="F1943" s="6"/>
      <c r="J1943" s="8"/>
      <c r="K1943" s="8"/>
    </row>
    <row r="1944" spans="5:11" ht="49.95" customHeight="1" x14ac:dyDescent="0.3">
      <c r="E1944" s="7"/>
      <c r="F1944" s="6"/>
      <c r="J1944" s="8"/>
      <c r="K1944" s="8"/>
    </row>
    <row r="1945" spans="5:11" ht="49.95" customHeight="1" x14ac:dyDescent="0.3">
      <c r="E1945" s="7"/>
      <c r="F1945" s="6"/>
      <c r="J1945" s="8"/>
      <c r="K1945" s="8"/>
    </row>
    <row r="1946" spans="5:11" ht="49.95" customHeight="1" x14ac:dyDescent="0.3">
      <c r="E1946" s="7"/>
      <c r="F1946" s="6"/>
      <c r="J1946" s="8"/>
      <c r="K1946" s="8"/>
    </row>
    <row r="1947" spans="5:11" ht="49.95" customHeight="1" x14ac:dyDescent="0.3">
      <c r="E1947" s="7"/>
      <c r="F1947" s="6"/>
      <c r="J1947" s="8"/>
      <c r="K1947" s="8"/>
    </row>
    <row r="1948" spans="5:11" ht="49.95" customHeight="1" x14ac:dyDescent="0.3">
      <c r="E1948" s="7"/>
      <c r="F1948" s="6"/>
      <c r="J1948" s="8"/>
      <c r="K1948" s="8"/>
    </row>
    <row r="1949" spans="5:11" ht="49.95" customHeight="1" x14ac:dyDescent="0.3">
      <c r="E1949" s="7"/>
      <c r="F1949" s="6"/>
      <c r="J1949" s="8"/>
      <c r="K1949" s="8"/>
    </row>
    <row r="1950" spans="5:11" ht="49.95" customHeight="1" x14ac:dyDescent="0.3">
      <c r="E1950" s="7"/>
      <c r="F1950" s="6"/>
      <c r="J1950" s="8"/>
      <c r="K1950" s="8"/>
    </row>
    <row r="1951" spans="5:11" ht="49.95" customHeight="1" x14ac:dyDescent="0.3">
      <c r="E1951" s="7"/>
      <c r="F1951" s="6"/>
      <c r="J1951" s="8"/>
      <c r="K1951" s="8"/>
    </row>
    <row r="1952" spans="5:11" ht="49.95" customHeight="1" x14ac:dyDescent="0.3">
      <c r="E1952" s="7"/>
      <c r="F1952" s="6"/>
      <c r="J1952" s="8"/>
      <c r="K1952" s="8"/>
    </row>
    <row r="1953" spans="5:11" ht="49.95" customHeight="1" x14ac:dyDescent="0.3">
      <c r="E1953" s="7"/>
      <c r="F1953" s="6"/>
      <c r="J1953" s="8"/>
      <c r="K1953" s="8"/>
    </row>
    <row r="1954" spans="5:11" ht="49.95" customHeight="1" x14ac:dyDescent="0.3">
      <c r="E1954" s="7"/>
      <c r="F1954" s="6"/>
      <c r="J1954" s="8"/>
      <c r="K1954" s="8"/>
    </row>
    <row r="1955" spans="5:11" ht="49.95" customHeight="1" x14ac:dyDescent="0.3">
      <c r="E1955" s="7"/>
      <c r="F1955" s="6"/>
      <c r="J1955" s="8"/>
      <c r="K1955" s="8"/>
    </row>
    <row r="1956" spans="5:11" ht="49.95" customHeight="1" x14ac:dyDescent="0.3">
      <c r="E1956" s="7"/>
      <c r="F1956" s="6"/>
      <c r="J1956" s="8"/>
      <c r="K1956" s="8"/>
    </row>
    <row r="1957" spans="5:11" ht="49.95" customHeight="1" x14ac:dyDescent="0.3">
      <c r="E1957" s="7"/>
      <c r="F1957" s="6"/>
      <c r="J1957" s="8"/>
      <c r="K1957" s="8"/>
    </row>
    <row r="1958" spans="5:11" ht="49.95" customHeight="1" x14ac:dyDescent="0.3">
      <c r="E1958" s="7"/>
      <c r="F1958" s="6"/>
      <c r="J1958" s="8"/>
      <c r="K1958" s="8"/>
    </row>
    <row r="1959" spans="5:11" ht="49.95" customHeight="1" x14ac:dyDescent="0.3">
      <c r="E1959" s="7"/>
      <c r="F1959" s="6"/>
      <c r="J1959" s="8"/>
      <c r="K1959" s="8"/>
    </row>
    <row r="1960" spans="5:11" ht="49.95" customHeight="1" x14ac:dyDescent="0.3">
      <c r="E1960" s="7"/>
      <c r="F1960" s="6"/>
      <c r="J1960" s="8"/>
      <c r="K1960" s="8"/>
    </row>
    <row r="1961" spans="5:11" ht="49.95" customHeight="1" x14ac:dyDescent="0.3">
      <c r="E1961" s="7"/>
      <c r="F1961" s="6"/>
      <c r="J1961" s="8"/>
      <c r="K1961" s="8"/>
    </row>
    <row r="1962" spans="5:11" ht="49.95" customHeight="1" x14ac:dyDescent="0.3">
      <c r="E1962" s="7"/>
      <c r="F1962" s="6"/>
      <c r="J1962" s="8"/>
      <c r="K1962" s="8"/>
    </row>
    <row r="1963" spans="5:11" ht="49.95" customHeight="1" x14ac:dyDescent="0.3">
      <c r="E1963" s="7"/>
      <c r="F1963" s="6"/>
      <c r="J1963" s="8"/>
      <c r="K1963" s="8"/>
    </row>
    <row r="1964" spans="5:11" ht="49.95" customHeight="1" x14ac:dyDescent="0.3">
      <c r="E1964" s="7"/>
      <c r="F1964" s="6"/>
      <c r="J1964" s="8"/>
      <c r="K1964" s="8"/>
    </row>
    <row r="1965" spans="5:11" ht="49.95" customHeight="1" x14ac:dyDescent="0.3">
      <c r="E1965" s="7"/>
      <c r="F1965" s="6"/>
      <c r="J1965" s="8"/>
      <c r="K1965" s="8"/>
    </row>
    <row r="1966" spans="5:11" ht="49.95" customHeight="1" x14ac:dyDescent="0.3">
      <c r="E1966" s="7"/>
      <c r="F1966" s="6"/>
      <c r="J1966" s="8"/>
      <c r="K1966" s="8"/>
    </row>
    <row r="1967" spans="5:11" ht="49.95" customHeight="1" x14ac:dyDescent="0.3">
      <c r="E1967" s="7"/>
      <c r="F1967" s="6"/>
      <c r="J1967" s="8"/>
      <c r="K1967" s="8"/>
    </row>
    <row r="1968" spans="5:11" ht="49.95" customHeight="1" x14ac:dyDescent="0.3">
      <c r="E1968" s="7"/>
      <c r="F1968" s="6"/>
      <c r="J1968" s="8"/>
      <c r="K1968" s="8"/>
    </row>
    <row r="1969" spans="5:11" ht="49.95" customHeight="1" x14ac:dyDescent="0.3">
      <c r="E1969" s="7"/>
      <c r="F1969" s="6"/>
      <c r="J1969" s="8"/>
      <c r="K1969" s="8"/>
    </row>
    <row r="1970" spans="5:11" ht="49.95" customHeight="1" x14ac:dyDescent="0.3">
      <c r="E1970" s="7"/>
      <c r="F1970" s="6"/>
      <c r="J1970" s="8"/>
      <c r="K1970" s="8"/>
    </row>
    <row r="1971" spans="5:11" ht="49.95" customHeight="1" x14ac:dyDescent="0.3">
      <c r="E1971" s="7"/>
      <c r="F1971" s="6"/>
      <c r="J1971" s="8"/>
      <c r="K1971" s="8"/>
    </row>
    <row r="1972" spans="5:11" ht="49.95" customHeight="1" x14ac:dyDescent="0.3">
      <c r="E1972" s="7"/>
      <c r="F1972" s="6"/>
      <c r="J1972" s="8"/>
      <c r="K1972" s="8"/>
    </row>
    <row r="1973" spans="5:11" ht="49.95" customHeight="1" x14ac:dyDescent="0.3">
      <c r="E1973" s="7"/>
      <c r="F1973" s="6"/>
      <c r="J1973" s="8"/>
      <c r="K1973" s="8"/>
    </row>
    <row r="1974" spans="5:11" ht="49.95" customHeight="1" x14ac:dyDescent="0.3">
      <c r="E1974" s="7"/>
      <c r="F1974" s="6"/>
      <c r="J1974" s="8"/>
      <c r="K1974" s="8"/>
    </row>
    <row r="1975" spans="5:11" ht="49.95" customHeight="1" x14ac:dyDescent="0.3">
      <c r="E1975" s="7"/>
      <c r="F1975" s="6"/>
      <c r="J1975" s="8"/>
      <c r="K1975" s="8"/>
    </row>
    <row r="1976" spans="5:11" ht="49.95" customHeight="1" x14ac:dyDescent="0.3">
      <c r="E1976" s="7"/>
      <c r="F1976" s="6"/>
      <c r="J1976" s="8"/>
      <c r="K1976" s="8"/>
    </row>
    <row r="1977" spans="5:11" ht="49.95" customHeight="1" x14ac:dyDescent="0.3">
      <c r="E1977" s="7"/>
      <c r="F1977" s="6"/>
      <c r="J1977" s="8"/>
      <c r="K1977" s="8"/>
    </row>
    <row r="1978" spans="5:11" ht="49.95" customHeight="1" x14ac:dyDescent="0.3">
      <c r="E1978" s="7"/>
      <c r="F1978" s="6"/>
      <c r="J1978" s="8"/>
      <c r="K1978" s="8"/>
    </row>
    <row r="1979" spans="5:11" ht="49.95" customHeight="1" x14ac:dyDescent="0.3">
      <c r="E1979" s="7"/>
      <c r="F1979" s="6"/>
      <c r="J1979" s="8"/>
      <c r="K1979" s="8"/>
    </row>
    <row r="1980" spans="5:11" ht="49.95" customHeight="1" x14ac:dyDescent="0.3">
      <c r="E1980" s="7"/>
      <c r="F1980" s="6"/>
      <c r="J1980" s="8"/>
      <c r="K1980" s="8"/>
    </row>
    <row r="1981" spans="5:11" ht="49.95" customHeight="1" x14ac:dyDescent="0.3">
      <c r="E1981" s="7"/>
      <c r="F1981" s="6"/>
      <c r="J1981" s="8"/>
      <c r="K1981" s="8"/>
    </row>
    <row r="1982" spans="5:11" ht="49.95" customHeight="1" x14ac:dyDescent="0.3">
      <c r="E1982" s="7"/>
      <c r="F1982" s="6"/>
      <c r="J1982" s="8"/>
      <c r="K1982" s="8"/>
    </row>
    <row r="1983" spans="5:11" ht="49.95" customHeight="1" x14ac:dyDescent="0.3">
      <c r="E1983" s="7"/>
      <c r="F1983" s="6"/>
      <c r="J1983" s="8"/>
      <c r="K1983" s="8"/>
    </row>
    <row r="1984" spans="5:11" ht="49.95" customHeight="1" x14ac:dyDescent="0.3">
      <c r="E1984" s="7"/>
      <c r="F1984" s="6"/>
      <c r="J1984" s="8"/>
      <c r="K1984" s="8"/>
    </row>
    <row r="1985" spans="5:11" ht="49.95" customHeight="1" x14ac:dyDescent="0.3">
      <c r="E1985" s="7"/>
      <c r="F1985" s="6"/>
      <c r="J1985" s="8"/>
      <c r="K1985" s="8"/>
    </row>
    <row r="1986" spans="5:11" ht="49.95" customHeight="1" x14ac:dyDescent="0.3">
      <c r="E1986" s="7"/>
      <c r="F1986" s="6"/>
      <c r="J1986" s="8"/>
      <c r="K1986" s="8"/>
    </row>
    <row r="1987" spans="5:11" ht="49.95" customHeight="1" x14ac:dyDescent="0.3">
      <c r="E1987" s="7"/>
      <c r="F1987" s="6"/>
      <c r="J1987" s="8"/>
      <c r="K1987" s="8"/>
    </row>
    <row r="1988" spans="5:11" ht="49.95" customHeight="1" x14ac:dyDescent="0.3">
      <c r="E1988" s="7"/>
      <c r="F1988" s="6"/>
      <c r="J1988" s="8"/>
      <c r="K1988" s="8"/>
    </row>
    <row r="1989" spans="5:11" ht="49.95" customHeight="1" x14ac:dyDescent="0.3">
      <c r="E1989" s="7"/>
      <c r="F1989" s="6"/>
      <c r="J1989" s="8"/>
      <c r="K1989" s="8"/>
    </row>
    <row r="1990" spans="5:11" ht="49.95" customHeight="1" x14ac:dyDescent="0.3">
      <c r="E1990" s="7"/>
      <c r="F1990" s="6"/>
      <c r="J1990" s="8"/>
      <c r="K1990" s="8"/>
    </row>
    <row r="1991" spans="5:11" ht="49.95" customHeight="1" x14ac:dyDescent="0.3">
      <c r="E1991" s="7"/>
      <c r="F1991" s="6"/>
      <c r="J1991" s="8"/>
      <c r="K1991" s="8"/>
    </row>
    <row r="1992" spans="5:11" ht="49.95" customHeight="1" x14ac:dyDescent="0.3">
      <c r="E1992" s="7"/>
      <c r="F1992" s="6"/>
      <c r="J1992" s="8"/>
      <c r="K1992" s="8"/>
    </row>
    <row r="1993" spans="5:11" ht="49.95" customHeight="1" x14ac:dyDescent="0.3">
      <c r="E1993" s="7"/>
      <c r="F1993" s="6"/>
      <c r="J1993" s="8"/>
      <c r="K1993" s="8"/>
    </row>
    <row r="1994" spans="5:11" ht="49.95" customHeight="1" x14ac:dyDescent="0.3">
      <c r="E1994" s="7"/>
      <c r="F1994" s="6"/>
      <c r="J1994" s="8"/>
      <c r="K1994" s="8"/>
    </row>
    <row r="1995" spans="5:11" ht="49.95" customHeight="1" x14ac:dyDescent="0.3">
      <c r="E1995" s="7"/>
      <c r="F1995" s="6"/>
      <c r="J1995" s="8"/>
      <c r="K1995" s="8"/>
    </row>
    <row r="1996" spans="5:11" ht="49.95" customHeight="1" x14ac:dyDescent="0.3">
      <c r="E1996" s="7"/>
      <c r="F1996" s="6"/>
      <c r="J1996" s="8"/>
      <c r="K1996" s="8"/>
    </row>
    <row r="1997" spans="5:11" ht="49.95" customHeight="1" x14ac:dyDescent="0.3">
      <c r="E1997" s="7"/>
      <c r="F1997" s="6"/>
      <c r="J1997" s="8"/>
      <c r="K1997" s="8"/>
    </row>
    <row r="1998" spans="5:11" ht="49.95" customHeight="1" x14ac:dyDescent="0.3">
      <c r="E1998" s="7"/>
      <c r="F1998" s="6"/>
      <c r="J1998" s="8"/>
      <c r="K1998" s="8"/>
    </row>
    <row r="1999" spans="5:11" ht="49.95" customHeight="1" x14ac:dyDescent="0.3">
      <c r="E1999" s="7"/>
      <c r="F1999" s="6"/>
      <c r="J1999" s="8"/>
      <c r="K1999" s="8"/>
    </row>
    <row r="2000" spans="5:11" ht="49.95" customHeight="1" x14ac:dyDescent="0.3">
      <c r="E2000" s="7"/>
      <c r="F2000" s="6"/>
      <c r="J2000" s="8"/>
      <c r="K2000" s="8"/>
    </row>
    <row r="2001" spans="5:11" ht="49.95" customHeight="1" x14ac:dyDescent="0.3">
      <c r="E2001" s="7"/>
      <c r="F2001" s="6"/>
      <c r="J2001" s="8"/>
      <c r="K2001" s="8"/>
    </row>
    <row r="2002" spans="5:11" ht="49.95" customHeight="1" x14ac:dyDescent="0.3">
      <c r="E2002" s="7"/>
      <c r="F2002" s="6"/>
      <c r="J2002" s="8"/>
      <c r="K2002" s="8"/>
    </row>
    <row r="2003" spans="5:11" ht="49.95" customHeight="1" x14ac:dyDescent="0.3">
      <c r="E2003" s="7"/>
      <c r="F2003" s="6"/>
      <c r="J2003" s="8"/>
      <c r="K2003" s="8"/>
    </row>
    <row r="2004" spans="5:11" ht="49.95" customHeight="1" x14ac:dyDescent="0.3">
      <c r="E2004" s="7"/>
      <c r="F2004" s="6"/>
      <c r="J2004" s="8"/>
      <c r="K2004" s="8"/>
    </row>
    <row r="2005" spans="5:11" ht="49.95" customHeight="1" x14ac:dyDescent="0.3">
      <c r="E2005" s="7"/>
      <c r="F2005" s="6"/>
      <c r="J2005" s="8"/>
      <c r="K2005" s="8"/>
    </row>
    <row r="2006" spans="5:11" ht="49.95" customHeight="1" x14ac:dyDescent="0.3">
      <c r="E2006" s="7"/>
      <c r="F2006" s="6"/>
      <c r="J2006" s="8"/>
      <c r="K2006" s="8"/>
    </row>
    <row r="2007" spans="5:11" ht="49.95" customHeight="1" x14ac:dyDescent="0.3">
      <c r="E2007" s="7"/>
      <c r="F2007" s="6"/>
      <c r="J2007" s="8"/>
      <c r="K2007" s="8"/>
    </row>
    <row r="2008" spans="5:11" ht="49.95" customHeight="1" x14ac:dyDescent="0.3">
      <c r="E2008" s="7"/>
      <c r="F2008" s="6"/>
      <c r="J2008" s="8"/>
      <c r="K2008" s="8"/>
    </row>
    <row r="2009" spans="5:11" ht="49.95" customHeight="1" x14ac:dyDescent="0.3">
      <c r="E2009" s="7"/>
      <c r="F2009" s="6"/>
      <c r="J2009" s="8"/>
      <c r="K2009" s="8"/>
    </row>
    <row r="2010" spans="5:11" ht="49.95" customHeight="1" x14ac:dyDescent="0.3">
      <c r="E2010" s="7"/>
      <c r="F2010" s="6"/>
      <c r="J2010" s="8"/>
      <c r="K2010" s="8"/>
    </row>
    <row r="2011" spans="5:11" ht="49.95" customHeight="1" x14ac:dyDescent="0.3">
      <c r="E2011" s="7"/>
      <c r="F2011" s="6"/>
      <c r="J2011" s="8"/>
      <c r="K2011" s="8"/>
    </row>
    <row r="2012" spans="5:11" ht="49.95" customHeight="1" x14ac:dyDescent="0.3">
      <c r="E2012" s="7"/>
      <c r="F2012" s="6"/>
      <c r="J2012" s="8"/>
      <c r="K2012" s="8"/>
    </row>
    <row r="2013" spans="5:11" ht="49.95" customHeight="1" x14ac:dyDescent="0.3">
      <c r="E2013" s="7"/>
      <c r="F2013" s="6"/>
      <c r="J2013" s="8"/>
      <c r="K2013" s="8"/>
    </row>
    <row r="2014" spans="5:11" ht="49.95" customHeight="1" x14ac:dyDescent="0.3">
      <c r="E2014" s="7"/>
      <c r="F2014" s="6"/>
      <c r="J2014" s="8"/>
      <c r="K2014" s="8"/>
    </row>
    <row r="2015" spans="5:11" ht="49.95" customHeight="1" x14ac:dyDescent="0.3">
      <c r="E2015" s="7"/>
      <c r="F2015" s="6"/>
      <c r="J2015" s="8"/>
      <c r="K2015" s="8"/>
    </row>
    <row r="2016" spans="5:11" ht="49.95" customHeight="1" x14ac:dyDescent="0.3">
      <c r="E2016" s="7"/>
      <c r="F2016" s="6"/>
      <c r="J2016" s="8"/>
      <c r="K2016" s="8"/>
    </row>
    <row r="2017" spans="5:11" ht="49.95" customHeight="1" x14ac:dyDescent="0.3">
      <c r="E2017" s="7"/>
      <c r="F2017" s="6"/>
      <c r="J2017" s="8"/>
      <c r="K2017" s="8"/>
    </row>
    <row r="2018" spans="5:11" ht="49.95" customHeight="1" x14ac:dyDescent="0.3">
      <c r="E2018" s="7"/>
      <c r="F2018" s="6"/>
      <c r="J2018" s="8"/>
      <c r="K2018" s="8"/>
    </row>
    <row r="2019" spans="5:11" ht="49.95" customHeight="1" x14ac:dyDescent="0.3">
      <c r="E2019" s="7"/>
      <c r="F2019" s="6"/>
      <c r="J2019" s="8"/>
      <c r="K2019" s="8"/>
    </row>
    <row r="2020" spans="5:11" ht="49.95" customHeight="1" x14ac:dyDescent="0.3">
      <c r="E2020" s="7"/>
      <c r="F2020" s="6"/>
      <c r="J2020" s="8"/>
      <c r="K2020" s="8"/>
    </row>
    <row r="2021" spans="5:11" ht="49.95" customHeight="1" x14ac:dyDescent="0.3">
      <c r="E2021" s="7"/>
      <c r="F2021" s="6"/>
      <c r="J2021" s="8"/>
      <c r="K2021" s="8"/>
    </row>
    <row r="2022" spans="5:11" ht="49.95" customHeight="1" x14ac:dyDescent="0.3">
      <c r="E2022" s="7"/>
      <c r="F2022" s="6"/>
      <c r="J2022" s="8"/>
      <c r="K2022" s="8"/>
    </row>
    <row r="2023" spans="5:11" ht="49.95" customHeight="1" x14ac:dyDescent="0.3">
      <c r="E2023" s="7"/>
      <c r="F2023" s="6"/>
      <c r="J2023" s="8"/>
      <c r="K2023" s="8"/>
    </row>
    <row r="2024" spans="5:11" ht="49.95" customHeight="1" x14ac:dyDescent="0.3">
      <c r="E2024" s="7"/>
      <c r="F2024" s="6"/>
      <c r="J2024" s="8"/>
      <c r="K2024" s="8"/>
    </row>
    <row r="2025" spans="5:11" ht="49.95" customHeight="1" x14ac:dyDescent="0.3">
      <c r="E2025" s="7"/>
      <c r="F2025" s="6"/>
      <c r="J2025" s="8"/>
      <c r="K2025" s="8"/>
    </row>
    <row r="2026" spans="5:11" ht="49.95" customHeight="1" x14ac:dyDescent="0.3">
      <c r="E2026" s="7"/>
      <c r="F2026" s="6"/>
      <c r="J2026" s="8"/>
      <c r="K2026" s="8"/>
    </row>
    <row r="2027" spans="5:11" ht="49.95" customHeight="1" x14ac:dyDescent="0.3">
      <c r="E2027" s="7"/>
      <c r="F2027" s="6"/>
      <c r="J2027" s="8"/>
      <c r="K2027" s="8"/>
    </row>
    <row r="2028" spans="5:11" ht="49.95" customHeight="1" x14ac:dyDescent="0.3">
      <c r="E2028" s="7"/>
      <c r="F2028" s="6"/>
      <c r="J2028" s="8"/>
      <c r="K2028" s="8"/>
    </row>
    <row r="2029" spans="5:11" ht="49.95" customHeight="1" x14ac:dyDescent="0.3">
      <c r="E2029" s="7"/>
      <c r="F2029" s="6"/>
      <c r="J2029" s="8"/>
      <c r="K2029" s="8"/>
    </row>
    <row r="2030" spans="5:11" ht="49.95" customHeight="1" x14ac:dyDescent="0.3">
      <c r="E2030" s="7"/>
      <c r="F2030" s="6"/>
      <c r="J2030" s="8"/>
      <c r="K2030" s="8"/>
    </row>
    <row r="2031" spans="5:11" ht="49.95" customHeight="1" x14ac:dyDescent="0.3">
      <c r="E2031" s="7"/>
      <c r="F2031" s="6"/>
      <c r="J2031" s="8"/>
      <c r="K2031" s="8"/>
    </row>
    <row r="2032" spans="5:11" ht="49.95" customHeight="1" x14ac:dyDescent="0.3">
      <c r="E2032" s="7"/>
      <c r="F2032" s="6"/>
      <c r="J2032" s="8"/>
      <c r="K2032" s="8"/>
    </row>
    <row r="2033" spans="5:11" ht="49.95" customHeight="1" x14ac:dyDescent="0.3">
      <c r="E2033" s="7"/>
      <c r="F2033" s="6"/>
      <c r="J2033" s="8"/>
      <c r="K2033" s="8"/>
    </row>
    <row r="2034" spans="5:11" ht="49.95" customHeight="1" x14ac:dyDescent="0.3">
      <c r="E2034" s="7"/>
      <c r="F2034" s="6"/>
      <c r="J2034" s="8"/>
      <c r="K2034" s="8"/>
    </row>
    <row r="2035" spans="5:11" ht="49.95" customHeight="1" x14ac:dyDescent="0.3">
      <c r="E2035" s="7"/>
      <c r="F2035" s="6"/>
      <c r="J2035" s="8"/>
      <c r="K2035" s="8"/>
    </row>
    <row r="2036" spans="5:11" ht="49.95" customHeight="1" x14ac:dyDescent="0.3">
      <c r="E2036" s="7"/>
      <c r="F2036" s="6"/>
      <c r="J2036" s="8"/>
      <c r="K2036" s="8"/>
    </row>
    <row r="2037" spans="5:11" ht="49.95" customHeight="1" x14ac:dyDescent="0.3">
      <c r="E2037" s="7"/>
      <c r="F2037" s="6"/>
      <c r="J2037" s="8"/>
      <c r="K2037" s="8"/>
    </row>
    <row r="2038" spans="5:11" ht="49.95" customHeight="1" x14ac:dyDescent="0.3">
      <c r="E2038" s="7"/>
      <c r="F2038" s="6"/>
      <c r="J2038" s="8"/>
      <c r="K2038" s="8"/>
    </row>
    <row r="2039" spans="5:11" ht="49.95" customHeight="1" x14ac:dyDescent="0.3">
      <c r="E2039" s="7"/>
      <c r="F2039" s="6"/>
      <c r="J2039" s="8"/>
      <c r="K2039" s="8"/>
    </row>
    <row r="2040" spans="5:11" ht="49.95" customHeight="1" x14ac:dyDescent="0.3">
      <c r="E2040" s="7"/>
      <c r="F2040" s="6"/>
      <c r="J2040" s="8"/>
      <c r="K2040" s="8"/>
    </row>
    <row r="2041" spans="5:11" ht="49.95" customHeight="1" x14ac:dyDescent="0.3">
      <c r="E2041" s="7"/>
      <c r="F2041" s="6"/>
      <c r="J2041" s="8"/>
      <c r="K2041" s="8"/>
    </row>
    <row r="2042" spans="5:11" ht="49.95" customHeight="1" x14ac:dyDescent="0.3">
      <c r="E2042" s="7"/>
      <c r="F2042" s="6"/>
      <c r="J2042" s="8"/>
      <c r="K2042" s="8"/>
    </row>
    <row r="2043" spans="5:11" ht="49.95" customHeight="1" x14ac:dyDescent="0.3">
      <c r="E2043" s="7"/>
      <c r="F2043" s="6"/>
      <c r="J2043" s="8"/>
      <c r="K2043" s="8"/>
    </row>
    <row r="2044" spans="5:11" ht="49.95" customHeight="1" x14ac:dyDescent="0.3">
      <c r="E2044" s="7"/>
      <c r="F2044" s="6"/>
      <c r="J2044" s="8"/>
      <c r="K2044" s="8"/>
    </row>
    <row r="2045" spans="5:11" ht="49.95" customHeight="1" x14ac:dyDescent="0.3">
      <c r="E2045" s="7"/>
      <c r="F2045" s="6"/>
      <c r="J2045" s="8"/>
      <c r="K2045" s="8"/>
    </row>
    <row r="2046" spans="5:11" ht="49.95" customHeight="1" x14ac:dyDescent="0.3">
      <c r="E2046" s="7"/>
      <c r="F2046" s="6"/>
      <c r="J2046" s="8"/>
      <c r="K2046" s="8"/>
    </row>
    <row r="2047" spans="5:11" ht="49.95" customHeight="1" x14ac:dyDescent="0.3">
      <c r="E2047" s="7"/>
      <c r="F2047" s="6"/>
      <c r="J2047" s="8"/>
      <c r="K2047" s="8"/>
    </row>
    <row r="2048" spans="5:11" ht="49.95" customHeight="1" x14ac:dyDescent="0.3">
      <c r="E2048" s="7"/>
      <c r="F2048" s="6"/>
      <c r="J2048" s="8"/>
      <c r="K2048" s="8"/>
    </row>
    <row r="2049" spans="5:11" ht="49.95" customHeight="1" x14ac:dyDescent="0.3">
      <c r="E2049" s="7"/>
      <c r="F2049" s="6"/>
      <c r="J2049" s="8"/>
      <c r="K2049" s="8"/>
    </row>
    <row r="2050" spans="5:11" ht="49.95" customHeight="1" x14ac:dyDescent="0.3">
      <c r="E2050" s="7"/>
      <c r="F2050" s="6"/>
      <c r="J2050" s="8"/>
      <c r="K2050" s="8"/>
    </row>
    <row r="2051" spans="5:11" ht="49.95" customHeight="1" x14ac:dyDescent="0.3">
      <c r="E2051" s="7"/>
      <c r="F2051" s="6"/>
      <c r="J2051" s="8"/>
      <c r="K2051" s="8"/>
    </row>
    <row r="2052" spans="5:11" ht="49.95" customHeight="1" x14ac:dyDescent="0.3">
      <c r="E2052" s="7"/>
      <c r="F2052" s="6"/>
      <c r="J2052" s="8"/>
      <c r="K2052" s="8"/>
    </row>
    <row r="2053" spans="5:11" ht="49.95" customHeight="1" x14ac:dyDescent="0.3">
      <c r="E2053" s="7"/>
      <c r="F2053" s="6"/>
      <c r="J2053" s="8"/>
      <c r="K2053" s="8"/>
    </row>
    <row r="2054" spans="5:11" ht="49.95" customHeight="1" x14ac:dyDescent="0.3">
      <c r="E2054" s="7"/>
      <c r="F2054" s="6"/>
      <c r="J2054" s="8"/>
      <c r="K2054" s="8"/>
    </row>
    <row r="2055" spans="5:11" ht="49.95" customHeight="1" x14ac:dyDescent="0.3">
      <c r="E2055" s="7"/>
      <c r="F2055" s="6"/>
      <c r="J2055" s="8"/>
      <c r="K2055" s="8"/>
    </row>
    <row r="2056" spans="5:11" ht="49.95" customHeight="1" x14ac:dyDescent="0.3">
      <c r="E2056" s="7"/>
      <c r="F2056" s="6"/>
      <c r="J2056" s="8"/>
      <c r="K2056" s="8"/>
    </row>
    <row r="2057" spans="5:11" ht="49.95" customHeight="1" x14ac:dyDescent="0.3">
      <c r="E2057" s="7"/>
      <c r="F2057" s="6"/>
      <c r="J2057" s="8"/>
      <c r="K2057" s="8"/>
    </row>
    <row r="2058" spans="5:11" ht="49.95" customHeight="1" x14ac:dyDescent="0.3">
      <c r="E2058" s="7"/>
      <c r="F2058" s="6"/>
      <c r="J2058" s="8"/>
      <c r="K2058" s="8"/>
    </row>
    <row r="2059" spans="5:11" ht="49.95" customHeight="1" x14ac:dyDescent="0.3">
      <c r="E2059" s="7"/>
      <c r="F2059" s="6"/>
      <c r="J2059" s="8"/>
      <c r="K2059" s="8"/>
    </row>
    <row r="2060" spans="5:11" ht="49.95" customHeight="1" x14ac:dyDescent="0.3">
      <c r="E2060" s="7"/>
      <c r="F2060" s="6"/>
      <c r="J2060" s="8"/>
      <c r="K2060" s="8"/>
    </row>
    <row r="2061" spans="5:11" ht="49.95" customHeight="1" x14ac:dyDescent="0.3">
      <c r="E2061" s="7"/>
      <c r="F2061" s="6"/>
      <c r="J2061" s="8"/>
      <c r="K2061" s="8"/>
    </row>
    <row r="2062" spans="5:11" ht="49.95" customHeight="1" x14ac:dyDescent="0.3">
      <c r="E2062" s="7"/>
      <c r="F2062" s="6"/>
      <c r="J2062" s="8"/>
      <c r="K2062" s="8"/>
    </row>
    <row r="2063" spans="5:11" ht="49.95" customHeight="1" x14ac:dyDescent="0.3">
      <c r="E2063" s="7"/>
      <c r="F2063" s="6"/>
      <c r="J2063" s="8"/>
      <c r="K2063" s="8"/>
    </row>
    <row r="2064" spans="5:11" ht="49.95" customHeight="1" x14ac:dyDescent="0.3">
      <c r="E2064" s="7"/>
      <c r="F2064" s="6"/>
      <c r="J2064" s="8"/>
      <c r="K2064" s="8"/>
    </row>
    <row r="2065" spans="5:11" ht="49.95" customHeight="1" x14ac:dyDescent="0.3">
      <c r="E2065" s="7"/>
      <c r="F2065" s="6"/>
      <c r="J2065" s="8"/>
      <c r="K2065" s="8"/>
    </row>
    <row r="2066" spans="5:11" ht="49.95" customHeight="1" x14ac:dyDescent="0.3">
      <c r="E2066" s="7"/>
      <c r="F2066" s="6"/>
      <c r="J2066" s="8"/>
      <c r="K2066" s="8"/>
    </row>
    <row r="2067" spans="5:11" ht="49.95" customHeight="1" x14ac:dyDescent="0.3">
      <c r="E2067" s="7"/>
      <c r="F2067" s="6"/>
      <c r="J2067" s="8"/>
      <c r="K2067" s="8"/>
    </row>
    <row r="2068" spans="5:11" ht="49.95" customHeight="1" x14ac:dyDescent="0.3">
      <c r="E2068" s="7"/>
      <c r="F2068" s="6"/>
      <c r="J2068" s="8"/>
      <c r="K2068" s="8"/>
    </row>
    <row r="2069" spans="5:11" ht="49.95" customHeight="1" x14ac:dyDescent="0.3">
      <c r="E2069" s="7"/>
      <c r="F2069" s="6"/>
      <c r="J2069" s="8"/>
      <c r="K2069" s="8"/>
    </row>
    <row r="2070" spans="5:11" ht="49.95" customHeight="1" x14ac:dyDescent="0.3">
      <c r="E2070" s="7"/>
      <c r="F2070" s="6"/>
      <c r="J2070" s="8"/>
      <c r="K2070" s="8"/>
    </row>
    <row r="2071" spans="5:11" ht="49.95" customHeight="1" x14ac:dyDescent="0.3">
      <c r="E2071" s="7"/>
      <c r="F2071" s="6"/>
      <c r="J2071" s="8"/>
      <c r="K2071" s="8"/>
    </row>
    <row r="2072" spans="5:11" ht="49.95" customHeight="1" x14ac:dyDescent="0.3">
      <c r="E2072" s="7"/>
      <c r="F2072" s="6"/>
      <c r="J2072" s="8"/>
      <c r="K2072" s="8"/>
    </row>
    <row r="2073" spans="5:11" ht="49.95" customHeight="1" x14ac:dyDescent="0.3">
      <c r="E2073" s="7"/>
      <c r="F2073" s="6"/>
      <c r="J2073" s="8"/>
      <c r="K2073" s="8"/>
    </row>
    <row r="2074" spans="5:11" ht="49.95" customHeight="1" x14ac:dyDescent="0.3">
      <c r="E2074" s="7"/>
      <c r="F2074" s="6"/>
      <c r="J2074" s="8"/>
      <c r="K2074" s="8"/>
    </row>
    <row r="2075" spans="5:11" ht="49.95" customHeight="1" x14ac:dyDescent="0.3">
      <c r="E2075" s="7"/>
      <c r="F2075" s="6"/>
      <c r="J2075" s="8"/>
      <c r="K2075" s="8"/>
    </row>
    <row r="2076" spans="5:11" ht="49.95" customHeight="1" x14ac:dyDescent="0.3">
      <c r="E2076" s="7"/>
      <c r="F2076" s="6"/>
      <c r="J2076" s="8"/>
      <c r="K2076" s="8"/>
    </row>
    <row r="2077" spans="5:11" ht="49.95" customHeight="1" x14ac:dyDescent="0.3">
      <c r="E2077" s="7"/>
      <c r="F2077" s="6"/>
      <c r="J2077" s="8"/>
      <c r="K2077" s="8"/>
    </row>
    <row r="2078" spans="5:11" ht="49.95" customHeight="1" x14ac:dyDescent="0.3">
      <c r="E2078" s="7"/>
      <c r="F2078" s="6"/>
      <c r="J2078" s="8"/>
      <c r="K2078" s="8"/>
    </row>
    <row r="2079" spans="5:11" ht="49.95" customHeight="1" x14ac:dyDescent="0.3">
      <c r="E2079" s="7"/>
      <c r="F2079" s="6"/>
      <c r="J2079" s="8"/>
      <c r="K2079" s="8"/>
    </row>
    <row r="2080" spans="5:11" ht="49.95" customHeight="1" x14ac:dyDescent="0.3">
      <c r="E2080" s="7"/>
      <c r="F2080" s="6"/>
      <c r="J2080" s="8"/>
      <c r="K2080" s="8"/>
    </row>
    <row r="2081" spans="5:11" ht="49.95" customHeight="1" x14ac:dyDescent="0.3">
      <c r="E2081" s="7"/>
      <c r="F2081" s="6"/>
      <c r="J2081" s="8"/>
      <c r="K2081" s="8"/>
    </row>
    <row r="2082" spans="5:11" ht="49.95" customHeight="1" x14ac:dyDescent="0.3">
      <c r="E2082" s="7"/>
      <c r="F2082" s="6"/>
      <c r="J2082" s="8"/>
      <c r="K2082" s="8"/>
    </row>
    <row r="2083" spans="5:11" ht="49.95" customHeight="1" x14ac:dyDescent="0.3">
      <c r="E2083" s="7"/>
      <c r="F2083" s="6"/>
      <c r="J2083" s="8"/>
      <c r="K2083" s="8"/>
    </row>
    <row r="2084" spans="5:11" ht="49.95" customHeight="1" x14ac:dyDescent="0.3">
      <c r="E2084" s="7"/>
      <c r="F2084" s="6"/>
      <c r="J2084" s="8"/>
      <c r="K2084" s="8"/>
    </row>
    <row r="2085" spans="5:11" ht="49.95" customHeight="1" x14ac:dyDescent="0.3">
      <c r="E2085" s="7"/>
      <c r="F2085" s="6"/>
      <c r="J2085" s="8"/>
      <c r="K2085" s="8"/>
    </row>
    <row r="2086" spans="5:11" ht="49.95" customHeight="1" x14ac:dyDescent="0.3">
      <c r="E2086" s="7"/>
      <c r="F2086" s="6"/>
      <c r="J2086" s="8"/>
      <c r="K2086" s="8"/>
    </row>
    <row r="2087" spans="5:11" ht="49.95" customHeight="1" x14ac:dyDescent="0.3">
      <c r="E2087" s="7"/>
      <c r="F2087" s="6"/>
      <c r="J2087" s="8"/>
      <c r="K2087" s="8"/>
    </row>
    <row r="2088" spans="5:11" ht="49.95" customHeight="1" x14ac:dyDescent="0.3">
      <c r="E2088" s="7"/>
      <c r="F2088" s="6"/>
      <c r="J2088" s="8"/>
      <c r="K2088" s="8"/>
    </row>
    <row r="2089" spans="5:11" ht="49.95" customHeight="1" x14ac:dyDescent="0.3">
      <c r="E2089" s="7"/>
      <c r="F2089" s="6"/>
      <c r="J2089" s="8"/>
      <c r="K2089" s="8"/>
    </row>
    <row r="2090" spans="5:11" ht="49.95" customHeight="1" x14ac:dyDescent="0.3">
      <c r="E2090" s="7"/>
      <c r="F2090" s="6"/>
      <c r="J2090" s="8"/>
      <c r="K2090" s="8"/>
    </row>
    <row r="2091" spans="5:11" ht="49.95" customHeight="1" x14ac:dyDescent="0.3">
      <c r="E2091" s="7"/>
      <c r="F2091" s="6"/>
      <c r="J2091" s="8"/>
      <c r="K2091" s="8"/>
    </row>
    <row r="2092" spans="5:11" ht="49.95" customHeight="1" x14ac:dyDescent="0.3">
      <c r="E2092" s="7"/>
      <c r="F2092" s="6"/>
      <c r="J2092" s="8"/>
      <c r="K2092" s="8"/>
    </row>
    <row r="2093" spans="5:11" ht="49.95" customHeight="1" x14ac:dyDescent="0.3">
      <c r="E2093" s="7"/>
      <c r="F2093" s="6"/>
      <c r="J2093" s="8"/>
      <c r="K2093" s="8"/>
    </row>
    <row r="2094" spans="5:11" ht="49.95" customHeight="1" x14ac:dyDescent="0.3">
      <c r="E2094" s="7"/>
      <c r="F2094" s="6"/>
      <c r="J2094" s="8"/>
      <c r="K2094" s="8"/>
    </row>
    <row r="2095" spans="5:11" ht="49.95" customHeight="1" x14ac:dyDescent="0.3">
      <c r="E2095" s="7"/>
      <c r="F2095" s="6"/>
      <c r="J2095" s="8"/>
      <c r="K2095" s="8"/>
    </row>
    <row r="2096" spans="5:11" ht="49.95" customHeight="1" x14ac:dyDescent="0.3">
      <c r="E2096" s="7"/>
      <c r="F2096" s="6"/>
      <c r="J2096" s="8"/>
      <c r="K2096" s="8"/>
    </row>
    <row r="2097" spans="5:11" ht="49.95" customHeight="1" x14ac:dyDescent="0.3">
      <c r="E2097" s="7"/>
      <c r="F2097" s="6"/>
      <c r="J2097" s="8"/>
      <c r="K2097" s="8"/>
    </row>
    <row r="2098" spans="5:11" ht="49.95" customHeight="1" x14ac:dyDescent="0.3">
      <c r="E2098" s="7"/>
      <c r="F2098" s="6"/>
      <c r="J2098" s="8"/>
      <c r="K2098" s="8"/>
    </row>
    <row r="2099" spans="5:11" ht="49.95" customHeight="1" x14ac:dyDescent="0.3">
      <c r="E2099" s="7"/>
      <c r="F2099" s="6"/>
      <c r="J2099" s="8"/>
      <c r="K2099" s="8"/>
    </row>
    <row r="2100" spans="5:11" ht="49.95" customHeight="1" x14ac:dyDescent="0.3">
      <c r="E2100" s="7"/>
      <c r="F2100" s="6"/>
      <c r="J2100" s="8"/>
      <c r="K2100" s="8"/>
    </row>
    <row r="2101" spans="5:11" ht="49.95" customHeight="1" x14ac:dyDescent="0.3">
      <c r="E2101" s="7"/>
      <c r="F2101" s="6"/>
      <c r="J2101" s="8"/>
      <c r="K2101" s="8"/>
    </row>
    <row r="2102" spans="5:11" ht="49.95" customHeight="1" x14ac:dyDescent="0.3">
      <c r="E2102" s="7"/>
      <c r="F2102" s="6"/>
      <c r="J2102" s="8"/>
      <c r="K2102" s="8"/>
    </row>
    <row r="2103" spans="5:11" ht="49.95" customHeight="1" x14ac:dyDescent="0.3">
      <c r="E2103" s="7"/>
      <c r="F2103" s="6"/>
      <c r="J2103" s="8"/>
      <c r="K2103" s="8"/>
    </row>
    <row r="2104" spans="5:11" ht="49.95" customHeight="1" x14ac:dyDescent="0.3">
      <c r="E2104" s="7"/>
      <c r="F2104" s="6"/>
      <c r="J2104" s="8"/>
      <c r="K2104" s="8"/>
    </row>
    <row r="2105" spans="5:11" ht="49.95" customHeight="1" x14ac:dyDescent="0.3">
      <c r="E2105" s="7"/>
      <c r="F2105" s="6"/>
      <c r="J2105" s="8"/>
      <c r="K2105" s="8"/>
    </row>
    <row r="2106" spans="5:11" ht="49.95" customHeight="1" x14ac:dyDescent="0.3">
      <c r="E2106" s="7"/>
      <c r="F2106" s="6"/>
      <c r="J2106" s="8"/>
      <c r="K2106" s="8"/>
    </row>
    <row r="2107" spans="5:11" ht="49.95" customHeight="1" x14ac:dyDescent="0.3">
      <c r="E2107" s="7"/>
      <c r="F2107" s="6"/>
      <c r="J2107" s="8"/>
      <c r="K2107" s="8"/>
    </row>
    <row r="2108" spans="5:11" ht="49.95" customHeight="1" x14ac:dyDescent="0.3">
      <c r="E2108" s="7"/>
      <c r="F2108" s="6"/>
      <c r="J2108" s="8"/>
      <c r="K2108" s="8"/>
    </row>
    <row r="2109" spans="5:11" ht="49.95" customHeight="1" x14ac:dyDescent="0.3">
      <c r="E2109" s="7"/>
      <c r="F2109" s="6"/>
      <c r="J2109" s="8"/>
      <c r="K2109" s="8"/>
    </row>
    <row r="2110" spans="5:11" ht="49.95" customHeight="1" x14ac:dyDescent="0.3">
      <c r="E2110" s="7"/>
      <c r="F2110" s="6"/>
      <c r="J2110" s="8"/>
      <c r="K2110" s="8"/>
    </row>
    <row r="2111" spans="5:11" ht="49.95" customHeight="1" x14ac:dyDescent="0.3">
      <c r="E2111" s="7"/>
      <c r="F2111" s="6"/>
      <c r="J2111" s="8"/>
      <c r="K2111" s="8"/>
    </row>
    <row r="2112" spans="5:11" ht="49.95" customHeight="1" x14ac:dyDescent="0.3">
      <c r="E2112" s="7"/>
      <c r="F2112" s="6"/>
      <c r="J2112" s="8"/>
      <c r="K2112" s="8"/>
    </row>
    <row r="2113" spans="5:11" ht="49.95" customHeight="1" x14ac:dyDescent="0.3">
      <c r="E2113" s="7"/>
      <c r="F2113" s="6"/>
      <c r="J2113" s="8"/>
      <c r="K2113" s="8"/>
    </row>
    <row r="2114" spans="5:11" ht="49.95" customHeight="1" x14ac:dyDescent="0.3">
      <c r="E2114" s="7"/>
      <c r="F2114" s="6"/>
      <c r="J2114" s="8"/>
      <c r="K2114" s="8"/>
    </row>
    <row r="2115" spans="5:11" ht="49.95" customHeight="1" x14ac:dyDescent="0.3">
      <c r="E2115" s="7"/>
      <c r="F2115" s="6"/>
      <c r="J2115" s="8"/>
      <c r="K2115" s="8"/>
    </row>
    <row r="2116" spans="5:11" ht="49.95" customHeight="1" x14ac:dyDescent="0.3">
      <c r="E2116" s="7"/>
      <c r="F2116" s="6"/>
      <c r="J2116" s="8"/>
      <c r="K2116" s="8"/>
    </row>
    <row r="2117" spans="5:11" ht="49.95" customHeight="1" x14ac:dyDescent="0.3">
      <c r="E2117" s="7"/>
      <c r="F2117" s="6"/>
      <c r="J2117" s="8"/>
      <c r="K2117" s="8"/>
    </row>
    <row r="2118" spans="5:11" ht="49.95" customHeight="1" x14ac:dyDescent="0.3">
      <c r="E2118" s="7"/>
      <c r="F2118" s="6"/>
      <c r="J2118" s="8"/>
      <c r="K2118" s="8"/>
    </row>
    <row r="2119" spans="5:11" ht="49.95" customHeight="1" x14ac:dyDescent="0.3">
      <c r="E2119" s="7"/>
      <c r="F2119" s="6"/>
      <c r="J2119" s="8"/>
      <c r="K2119" s="8"/>
    </row>
    <row r="2120" spans="5:11" ht="49.95" customHeight="1" x14ac:dyDescent="0.3">
      <c r="E2120" s="7"/>
      <c r="F2120" s="6"/>
      <c r="J2120" s="8"/>
      <c r="K2120" s="8"/>
    </row>
    <row r="2121" spans="5:11" ht="49.95" customHeight="1" x14ac:dyDescent="0.3">
      <c r="E2121" s="7"/>
      <c r="F2121" s="6"/>
      <c r="J2121" s="8"/>
      <c r="K2121" s="8"/>
    </row>
    <row r="2122" spans="5:11" ht="49.95" customHeight="1" x14ac:dyDescent="0.3">
      <c r="E2122" s="7"/>
      <c r="F2122" s="6"/>
      <c r="J2122" s="8"/>
      <c r="K2122" s="8"/>
    </row>
    <row r="2123" spans="5:11" ht="49.95" customHeight="1" x14ac:dyDescent="0.3">
      <c r="E2123" s="7"/>
      <c r="F2123" s="6"/>
      <c r="J2123" s="8"/>
      <c r="K2123" s="8"/>
    </row>
    <row r="2124" spans="5:11" ht="49.95" customHeight="1" x14ac:dyDescent="0.3">
      <c r="E2124" s="7"/>
      <c r="F2124" s="6"/>
      <c r="J2124" s="8"/>
      <c r="K2124" s="8"/>
    </row>
    <row r="2125" spans="5:11" ht="49.95" customHeight="1" x14ac:dyDescent="0.3">
      <c r="E2125" s="7"/>
      <c r="F2125" s="6"/>
      <c r="J2125" s="8"/>
      <c r="K2125" s="8"/>
    </row>
    <row r="2126" spans="5:11" ht="49.95" customHeight="1" x14ac:dyDescent="0.3">
      <c r="E2126" s="7"/>
      <c r="F2126" s="6"/>
      <c r="J2126" s="8"/>
      <c r="K2126" s="8"/>
    </row>
    <row r="2127" spans="5:11" ht="49.95" customHeight="1" x14ac:dyDescent="0.3">
      <c r="E2127" s="7"/>
      <c r="F2127" s="6"/>
      <c r="J2127" s="8"/>
      <c r="K2127" s="8"/>
    </row>
    <row r="2128" spans="5:11" ht="49.95" customHeight="1" x14ac:dyDescent="0.3">
      <c r="E2128" s="7"/>
      <c r="F2128" s="6"/>
      <c r="J2128" s="8"/>
      <c r="K2128" s="8"/>
    </row>
    <row r="2129" spans="5:11" ht="49.95" customHeight="1" x14ac:dyDescent="0.3">
      <c r="E2129" s="7"/>
      <c r="F2129" s="6"/>
      <c r="J2129" s="8"/>
      <c r="K2129" s="8"/>
    </row>
    <row r="2130" spans="5:11" ht="49.95" customHeight="1" x14ac:dyDescent="0.3">
      <c r="E2130" s="7"/>
      <c r="F2130" s="6"/>
      <c r="J2130" s="8"/>
      <c r="K2130" s="8"/>
    </row>
    <row r="2131" spans="5:11" ht="49.95" customHeight="1" x14ac:dyDescent="0.3">
      <c r="E2131" s="7"/>
      <c r="F2131" s="6"/>
      <c r="J2131" s="8"/>
      <c r="K2131" s="8"/>
    </row>
    <row r="2132" spans="5:11" ht="49.95" customHeight="1" x14ac:dyDescent="0.3">
      <c r="E2132" s="7"/>
      <c r="F2132" s="6"/>
      <c r="J2132" s="8"/>
      <c r="K2132" s="8"/>
    </row>
    <row r="2133" spans="5:11" ht="49.95" customHeight="1" x14ac:dyDescent="0.3">
      <c r="E2133" s="7"/>
      <c r="F2133" s="6"/>
      <c r="J2133" s="8"/>
      <c r="K2133" s="8"/>
    </row>
    <row r="2134" spans="5:11" ht="49.95" customHeight="1" x14ac:dyDescent="0.3">
      <c r="E2134" s="7"/>
      <c r="F2134" s="6"/>
      <c r="J2134" s="8"/>
      <c r="K2134" s="8"/>
    </row>
    <row r="2135" spans="5:11" ht="49.95" customHeight="1" x14ac:dyDescent="0.3">
      <c r="E2135" s="7"/>
      <c r="F2135" s="6"/>
      <c r="J2135" s="8"/>
      <c r="K2135" s="8"/>
    </row>
    <row r="2136" spans="5:11" ht="49.95" customHeight="1" x14ac:dyDescent="0.3">
      <c r="E2136" s="7"/>
      <c r="F2136" s="6"/>
      <c r="J2136" s="8"/>
      <c r="K2136" s="8"/>
    </row>
    <row r="2137" spans="5:11" ht="49.95" customHeight="1" x14ac:dyDescent="0.3">
      <c r="E2137" s="7"/>
      <c r="F2137" s="6"/>
      <c r="J2137" s="8"/>
      <c r="K2137" s="8"/>
    </row>
    <row r="2138" spans="5:11" ht="49.95" customHeight="1" x14ac:dyDescent="0.3">
      <c r="E2138" s="7"/>
      <c r="F2138" s="6"/>
      <c r="J2138" s="8"/>
      <c r="K2138" s="8"/>
    </row>
    <row r="2139" spans="5:11" ht="49.95" customHeight="1" x14ac:dyDescent="0.3">
      <c r="E2139" s="7"/>
      <c r="F2139" s="6"/>
      <c r="J2139" s="8"/>
      <c r="K2139" s="8"/>
    </row>
    <row r="2140" spans="5:11" ht="49.95" customHeight="1" x14ac:dyDescent="0.3">
      <c r="E2140" s="7"/>
      <c r="F2140" s="6"/>
      <c r="J2140" s="8"/>
      <c r="K2140" s="8"/>
    </row>
    <row r="2141" spans="5:11" ht="49.95" customHeight="1" x14ac:dyDescent="0.3">
      <c r="E2141" s="7"/>
      <c r="F2141" s="6"/>
      <c r="J2141" s="8"/>
      <c r="K2141" s="8"/>
    </row>
    <row r="2142" spans="5:11" ht="49.95" customHeight="1" x14ac:dyDescent="0.3">
      <c r="E2142" s="7"/>
      <c r="F2142" s="6"/>
      <c r="J2142" s="8"/>
      <c r="K2142" s="8"/>
    </row>
    <row r="2143" spans="5:11" ht="49.95" customHeight="1" x14ac:dyDescent="0.3">
      <c r="E2143" s="7"/>
      <c r="F2143" s="6"/>
      <c r="J2143" s="8"/>
      <c r="K2143" s="8"/>
    </row>
    <row r="2144" spans="5:11" ht="49.95" customHeight="1" x14ac:dyDescent="0.3">
      <c r="E2144" s="7"/>
      <c r="F2144" s="6"/>
      <c r="J2144" s="8"/>
      <c r="K2144" s="8"/>
    </row>
    <row r="2145" spans="5:11" ht="49.95" customHeight="1" x14ac:dyDescent="0.3">
      <c r="E2145" s="7"/>
      <c r="F2145" s="6"/>
      <c r="J2145" s="8"/>
      <c r="K2145" s="8"/>
    </row>
    <row r="2146" spans="5:11" ht="49.95" customHeight="1" x14ac:dyDescent="0.3">
      <c r="E2146" s="7"/>
      <c r="F2146" s="6"/>
      <c r="J2146" s="8"/>
      <c r="K2146" s="8"/>
    </row>
    <row r="2147" spans="5:11" ht="49.95" customHeight="1" x14ac:dyDescent="0.3">
      <c r="E2147" s="7"/>
      <c r="F2147" s="6"/>
      <c r="J2147" s="8"/>
      <c r="K2147" s="8"/>
    </row>
    <row r="2148" spans="5:11" ht="49.95" customHeight="1" x14ac:dyDescent="0.3">
      <c r="E2148" s="7"/>
      <c r="F2148" s="6"/>
      <c r="J2148" s="8"/>
      <c r="K2148" s="8"/>
    </row>
    <row r="2149" spans="5:11" ht="49.95" customHeight="1" x14ac:dyDescent="0.3">
      <c r="E2149" s="7"/>
      <c r="F2149" s="6"/>
      <c r="J2149" s="8"/>
      <c r="K2149" s="8"/>
    </row>
    <row r="2150" spans="5:11" ht="49.95" customHeight="1" x14ac:dyDescent="0.3">
      <c r="E2150" s="7"/>
      <c r="F2150" s="6"/>
      <c r="J2150" s="8"/>
      <c r="K2150" s="8"/>
    </row>
    <row r="2151" spans="5:11" ht="49.95" customHeight="1" x14ac:dyDescent="0.3">
      <c r="E2151" s="7"/>
      <c r="F2151" s="6"/>
      <c r="J2151" s="8"/>
      <c r="K2151" s="8"/>
    </row>
    <row r="2152" spans="5:11" ht="49.95" customHeight="1" x14ac:dyDescent="0.3">
      <c r="E2152" s="7"/>
      <c r="F2152" s="6"/>
      <c r="J2152" s="8"/>
      <c r="K2152" s="8"/>
    </row>
    <row r="2153" spans="5:11" ht="49.95" customHeight="1" x14ac:dyDescent="0.3">
      <c r="E2153" s="7"/>
      <c r="F2153" s="6"/>
      <c r="J2153" s="8"/>
      <c r="K2153" s="8"/>
    </row>
    <row r="2154" spans="5:11" ht="49.95" customHeight="1" x14ac:dyDescent="0.3">
      <c r="E2154" s="7"/>
      <c r="F2154" s="6"/>
      <c r="J2154" s="8"/>
      <c r="K2154" s="8"/>
    </row>
    <row r="2155" spans="5:11" ht="49.95" customHeight="1" x14ac:dyDescent="0.3">
      <c r="E2155" s="7"/>
      <c r="F2155" s="6"/>
      <c r="J2155" s="8"/>
      <c r="K2155" s="8"/>
    </row>
    <row r="2156" spans="5:11" ht="49.95" customHeight="1" x14ac:dyDescent="0.3">
      <c r="E2156" s="7"/>
      <c r="F2156" s="6"/>
      <c r="J2156" s="8"/>
      <c r="K2156" s="8"/>
    </row>
    <row r="2157" spans="5:11" ht="49.95" customHeight="1" x14ac:dyDescent="0.3">
      <c r="E2157" s="7"/>
      <c r="F2157" s="6"/>
      <c r="J2157" s="8"/>
      <c r="K2157" s="8"/>
    </row>
    <row r="2158" spans="5:11" ht="49.95" customHeight="1" x14ac:dyDescent="0.3">
      <c r="E2158" s="7"/>
      <c r="F2158" s="6"/>
      <c r="J2158" s="8"/>
      <c r="K2158" s="8"/>
    </row>
    <row r="2159" spans="5:11" ht="49.95" customHeight="1" x14ac:dyDescent="0.3">
      <c r="E2159" s="7"/>
      <c r="F2159" s="6"/>
      <c r="J2159" s="8"/>
      <c r="K2159" s="8"/>
    </row>
    <row r="2160" spans="5:11" ht="49.95" customHeight="1" x14ac:dyDescent="0.3">
      <c r="E2160" s="7"/>
      <c r="F2160" s="6"/>
      <c r="J2160" s="8"/>
      <c r="K2160" s="8"/>
    </row>
    <row r="2161" spans="5:11" ht="49.95" customHeight="1" x14ac:dyDescent="0.3">
      <c r="E2161" s="7"/>
      <c r="F2161" s="6"/>
      <c r="J2161" s="8"/>
      <c r="K2161" s="8"/>
    </row>
    <row r="2162" spans="5:11" ht="49.95" customHeight="1" x14ac:dyDescent="0.3">
      <c r="E2162" s="7"/>
      <c r="F2162" s="6"/>
      <c r="J2162" s="8"/>
      <c r="K2162" s="8"/>
    </row>
    <row r="2163" spans="5:11" ht="49.95" customHeight="1" x14ac:dyDescent="0.3">
      <c r="E2163" s="7"/>
      <c r="F2163" s="6"/>
      <c r="J2163" s="8"/>
      <c r="K2163" s="8"/>
    </row>
    <row r="2164" spans="5:11" ht="49.95" customHeight="1" x14ac:dyDescent="0.3">
      <c r="E2164" s="7"/>
      <c r="F2164" s="6"/>
      <c r="J2164" s="8"/>
      <c r="K2164" s="8"/>
    </row>
    <row r="2165" spans="5:11" ht="49.95" customHeight="1" x14ac:dyDescent="0.3">
      <c r="E2165" s="7"/>
      <c r="F2165" s="6"/>
      <c r="J2165" s="8"/>
      <c r="K2165" s="8"/>
    </row>
    <row r="2166" spans="5:11" ht="49.95" customHeight="1" x14ac:dyDescent="0.3">
      <c r="E2166" s="7"/>
      <c r="F2166" s="6"/>
      <c r="J2166" s="8"/>
      <c r="K2166" s="8"/>
    </row>
    <row r="2167" spans="5:11" ht="49.95" customHeight="1" x14ac:dyDescent="0.3">
      <c r="E2167" s="7"/>
      <c r="F2167" s="6"/>
      <c r="J2167" s="8"/>
      <c r="K2167" s="8"/>
    </row>
    <row r="2168" spans="5:11" ht="49.95" customHeight="1" x14ac:dyDescent="0.3">
      <c r="E2168" s="7"/>
      <c r="F2168" s="6"/>
      <c r="J2168" s="8"/>
      <c r="K2168" s="8"/>
    </row>
    <row r="2169" spans="5:11" ht="49.95" customHeight="1" x14ac:dyDescent="0.3">
      <c r="E2169" s="7"/>
      <c r="F2169" s="6"/>
      <c r="J2169" s="8"/>
      <c r="K2169" s="8"/>
    </row>
    <row r="2170" spans="5:11" ht="49.95" customHeight="1" x14ac:dyDescent="0.3">
      <c r="E2170" s="7"/>
      <c r="F2170" s="6"/>
      <c r="J2170" s="8"/>
      <c r="K2170" s="8"/>
    </row>
    <row r="2171" spans="5:11" ht="49.95" customHeight="1" x14ac:dyDescent="0.3">
      <c r="E2171" s="7"/>
      <c r="F2171" s="6"/>
      <c r="J2171" s="8"/>
      <c r="K2171" s="8"/>
    </row>
    <row r="2172" spans="5:11" ht="49.95" customHeight="1" x14ac:dyDescent="0.3">
      <c r="E2172" s="7"/>
      <c r="F2172" s="6"/>
      <c r="J2172" s="8"/>
      <c r="K2172" s="8"/>
    </row>
    <row r="2173" spans="5:11" ht="49.95" customHeight="1" x14ac:dyDescent="0.3">
      <c r="E2173" s="7"/>
      <c r="F2173" s="6"/>
      <c r="J2173" s="8"/>
      <c r="K2173" s="8"/>
    </row>
    <row r="2174" spans="5:11" ht="49.95" customHeight="1" x14ac:dyDescent="0.3">
      <c r="E2174" s="7"/>
      <c r="F2174" s="6"/>
      <c r="J2174" s="8"/>
      <c r="K2174" s="8"/>
    </row>
    <row r="2175" spans="5:11" ht="49.95" customHeight="1" x14ac:dyDescent="0.3">
      <c r="E2175" s="7"/>
      <c r="F2175" s="6"/>
      <c r="J2175" s="8"/>
      <c r="K2175" s="8"/>
    </row>
    <row r="2176" spans="5:11" ht="49.95" customHeight="1" x14ac:dyDescent="0.3">
      <c r="E2176" s="7"/>
      <c r="F2176" s="6"/>
      <c r="J2176" s="8"/>
      <c r="K2176" s="8"/>
    </row>
    <row r="2177" spans="5:11" ht="49.95" customHeight="1" x14ac:dyDescent="0.3">
      <c r="E2177" s="7"/>
      <c r="F2177" s="6"/>
      <c r="J2177" s="8"/>
      <c r="K2177" s="8"/>
    </row>
    <row r="2178" spans="5:11" ht="49.95" customHeight="1" x14ac:dyDescent="0.3">
      <c r="E2178" s="7"/>
      <c r="F2178" s="6"/>
      <c r="J2178" s="8"/>
      <c r="K2178" s="8"/>
    </row>
    <row r="2179" spans="5:11" ht="49.95" customHeight="1" x14ac:dyDescent="0.3">
      <c r="E2179" s="7"/>
      <c r="F2179" s="6"/>
      <c r="J2179" s="8"/>
      <c r="K2179" s="8"/>
    </row>
    <row r="2180" spans="5:11" ht="49.95" customHeight="1" x14ac:dyDescent="0.3">
      <c r="E2180" s="7"/>
      <c r="F2180" s="6"/>
      <c r="J2180" s="8"/>
      <c r="K2180" s="8"/>
    </row>
    <row r="2181" spans="5:11" ht="49.95" customHeight="1" x14ac:dyDescent="0.3">
      <c r="E2181" s="7"/>
      <c r="F2181" s="6"/>
      <c r="J2181" s="8"/>
      <c r="K2181" s="8"/>
    </row>
    <row r="2182" spans="5:11" ht="49.95" customHeight="1" x14ac:dyDescent="0.3">
      <c r="E2182" s="7"/>
      <c r="F2182" s="6"/>
      <c r="J2182" s="8"/>
      <c r="K2182" s="8"/>
    </row>
    <row r="2183" spans="5:11" ht="49.95" customHeight="1" x14ac:dyDescent="0.3">
      <c r="E2183" s="7"/>
      <c r="F2183" s="6"/>
      <c r="J2183" s="8"/>
      <c r="K2183" s="8"/>
    </row>
    <row r="2184" spans="5:11" ht="49.95" customHeight="1" x14ac:dyDescent="0.3">
      <c r="E2184" s="7"/>
      <c r="F2184" s="6"/>
      <c r="J2184" s="8"/>
      <c r="K2184" s="8"/>
    </row>
    <row r="2185" spans="5:11" ht="49.95" customHeight="1" x14ac:dyDescent="0.3">
      <c r="E2185" s="7"/>
      <c r="F2185" s="6"/>
      <c r="J2185" s="8"/>
      <c r="K2185" s="8"/>
    </row>
    <row r="2186" spans="5:11" ht="49.95" customHeight="1" x14ac:dyDescent="0.3">
      <c r="E2186" s="7"/>
      <c r="F2186" s="6"/>
      <c r="J2186" s="8"/>
      <c r="K2186" s="8"/>
    </row>
    <row r="2187" spans="5:11" ht="49.95" customHeight="1" x14ac:dyDescent="0.3">
      <c r="E2187" s="7"/>
      <c r="F2187" s="6"/>
      <c r="J2187" s="8"/>
      <c r="K2187" s="8"/>
    </row>
    <row r="2188" spans="5:11" ht="49.95" customHeight="1" x14ac:dyDescent="0.3">
      <c r="E2188" s="7"/>
      <c r="F2188" s="6"/>
      <c r="J2188" s="8"/>
      <c r="K2188" s="8"/>
    </row>
    <row r="2189" spans="5:11" ht="49.95" customHeight="1" x14ac:dyDescent="0.3">
      <c r="E2189" s="7"/>
      <c r="F2189" s="6"/>
      <c r="J2189" s="8"/>
      <c r="K2189" s="8"/>
    </row>
    <row r="2190" spans="5:11" ht="49.95" customHeight="1" x14ac:dyDescent="0.3">
      <c r="E2190" s="7"/>
      <c r="F2190" s="6"/>
      <c r="J2190" s="8"/>
      <c r="K2190" s="8"/>
    </row>
    <row r="2191" spans="5:11" ht="49.95" customHeight="1" x14ac:dyDescent="0.3">
      <c r="E2191" s="7"/>
      <c r="F2191" s="6"/>
      <c r="J2191" s="8"/>
      <c r="K2191" s="8"/>
    </row>
    <row r="2192" spans="5:11" ht="49.95" customHeight="1" x14ac:dyDescent="0.3">
      <c r="E2192" s="7"/>
      <c r="F2192" s="6"/>
      <c r="J2192" s="8"/>
      <c r="K2192" s="8"/>
    </row>
    <row r="2193" spans="5:11" ht="49.95" customHeight="1" x14ac:dyDescent="0.3">
      <c r="E2193" s="7"/>
      <c r="F2193" s="6"/>
      <c r="J2193" s="8"/>
      <c r="K2193" s="8"/>
    </row>
    <row r="2194" spans="5:11" ht="49.95" customHeight="1" x14ac:dyDescent="0.3">
      <c r="E2194" s="7"/>
      <c r="F2194" s="6"/>
      <c r="J2194" s="8"/>
      <c r="K2194" s="8"/>
    </row>
    <row r="2195" spans="5:11" ht="49.95" customHeight="1" x14ac:dyDescent="0.3">
      <c r="E2195" s="7"/>
      <c r="F2195" s="6"/>
      <c r="J2195" s="8"/>
      <c r="K2195" s="8"/>
    </row>
    <row r="2196" spans="5:11" ht="49.95" customHeight="1" x14ac:dyDescent="0.3">
      <c r="E2196" s="7"/>
      <c r="F2196" s="6"/>
      <c r="J2196" s="8"/>
      <c r="K2196" s="8"/>
    </row>
    <row r="2197" spans="5:11" ht="49.95" customHeight="1" x14ac:dyDescent="0.3">
      <c r="E2197" s="7"/>
      <c r="F2197" s="6"/>
      <c r="J2197" s="8"/>
      <c r="K2197" s="8"/>
    </row>
    <row r="2198" spans="5:11" ht="49.95" customHeight="1" x14ac:dyDescent="0.3">
      <c r="E2198" s="7"/>
      <c r="F2198" s="6"/>
      <c r="J2198" s="8"/>
      <c r="K2198" s="8"/>
    </row>
    <row r="2199" spans="5:11" ht="49.95" customHeight="1" x14ac:dyDescent="0.3">
      <c r="E2199" s="7"/>
      <c r="F2199" s="6"/>
      <c r="J2199" s="8"/>
      <c r="K2199" s="8"/>
    </row>
    <row r="2200" spans="5:11" ht="49.95" customHeight="1" x14ac:dyDescent="0.3">
      <c r="E2200" s="7"/>
      <c r="F2200" s="6"/>
      <c r="J2200" s="8"/>
      <c r="K2200" s="8"/>
    </row>
    <row r="2201" spans="5:11" ht="49.95" customHeight="1" x14ac:dyDescent="0.3">
      <c r="E2201" s="7"/>
      <c r="F2201" s="6"/>
      <c r="J2201" s="8"/>
      <c r="K2201" s="8"/>
    </row>
    <row r="2202" spans="5:11" ht="49.95" customHeight="1" x14ac:dyDescent="0.3">
      <c r="E2202" s="7"/>
      <c r="F2202" s="6"/>
      <c r="J2202" s="8"/>
      <c r="K2202" s="8"/>
    </row>
    <row r="2203" spans="5:11" ht="49.95" customHeight="1" x14ac:dyDescent="0.3">
      <c r="E2203" s="7"/>
      <c r="F2203" s="6"/>
      <c r="J2203" s="8"/>
      <c r="K2203" s="8"/>
    </row>
    <row r="2204" spans="5:11" ht="49.95" customHeight="1" x14ac:dyDescent="0.3">
      <c r="E2204" s="7"/>
      <c r="F2204" s="6"/>
      <c r="J2204" s="8"/>
      <c r="K2204" s="8"/>
    </row>
    <row r="2205" spans="5:11" ht="49.95" customHeight="1" x14ac:dyDescent="0.3">
      <c r="E2205" s="7"/>
      <c r="F2205" s="6"/>
      <c r="J2205" s="8"/>
      <c r="K2205" s="8"/>
    </row>
    <row r="2206" spans="5:11" ht="49.95" customHeight="1" x14ac:dyDescent="0.3">
      <c r="E2206" s="7"/>
      <c r="F2206" s="6"/>
      <c r="J2206" s="8"/>
      <c r="K2206" s="8"/>
    </row>
    <row r="2207" spans="5:11" ht="49.95" customHeight="1" x14ac:dyDescent="0.3">
      <c r="E2207" s="7"/>
      <c r="F2207" s="6"/>
      <c r="J2207" s="8"/>
      <c r="K2207" s="8"/>
    </row>
    <row r="2208" spans="5:11" ht="49.95" customHeight="1" x14ac:dyDescent="0.3">
      <c r="E2208" s="7"/>
      <c r="F2208" s="6"/>
      <c r="J2208" s="8"/>
      <c r="K2208" s="8"/>
    </row>
    <row r="2209" spans="5:11" ht="49.95" customHeight="1" x14ac:dyDescent="0.3">
      <c r="E2209" s="7"/>
      <c r="F2209" s="6"/>
      <c r="J2209" s="8"/>
      <c r="K2209" s="8"/>
    </row>
    <row r="2210" spans="5:11" ht="49.95" customHeight="1" x14ac:dyDescent="0.3">
      <c r="E2210" s="7"/>
      <c r="F2210" s="6"/>
      <c r="J2210" s="8"/>
      <c r="K2210" s="8"/>
    </row>
    <row r="2211" spans="5:11" ht="49.95" customHeight="1" x14ac:dyDescent="0.3">
      <c r="E2211" s="7"/>
      <c r="F2211" s="6"/>
      <c r="J2211" s="8"/>
      <c r="K2211" s="8"/>
    </row>
    <row r="2212" spans="5:11" ht="49.95" customHeight="1" x14ac:dyDescent="0.3">
      <c r="E2212" s="7"/>
      <c r="F2212" s="6"/>
      <c r="J2212" s="8"/>
      <c r="K2212" s="8"/>
    </row>
    <row r="2213" spans="5:11" ht="49.95" customHeight="1" x14ac:dyDescent="0.3">
      <c r="E2213" s="7"/>
      <c r="F2213" s="6"/>
      <c r="J2213" s="8"/>
      <c r="K2213" s="8"/>
    </row>
    <row r="2214" spans="5:11" ht="49.95" customHeight="1" x14ac:dyDescent="0.3">
      <c r="E2214" s="7"/>
      <c r="F2214" s="6"/>
      <c r="J2214" s="8"/>
      <c r="K2214" s="8"/>
    </row>
    <row r="2215" spans="5:11" ht="49.95" customHeight="1" x14ac:dyDescent="0.3">
      <c r="E2215" s="7"/>
      <c r="F2215" s="6"/>
      <c r="J2215" s="8"/>
      <c r="K2215" s="8"/>
    </row>
    <row r="2216" spans="5:11" ht="49.95" customHeight="1" x14ac:dyDescent="0.3">
      <c r="E2216" s="7"/>
      <c r="F2216" s="6"/>
      <c r="J2216" s="8"/>
      <c r="K2216" s="8"/>
    </row>
    <row r="2217" spans="5:11" ht="49.95" customHeight="1" x14ac:dyDescent="0.3">
      <c r="E2217" s="7"/>
      <c r="F2217" s="6"/>
      <c r="J2217" s="8"/>
      <c r="K2217" s="8"/>
    </row>
    <row r="2218" spans="5:11" ht="49.95" customHeight="1" x14ac:dyDescent="0.3">
      <c r="E2218" s="7"/>
      <c r="F2218" s="6"/>
      <c r="J2218" s="8"/>
      <c r="K2218" s="8"/>
    </row>
    <row r="2219" spans="5:11" ht="49.95" customHeight="1" x14ac:dyDescent="0.3">
      <c r="E2219" s="7"/>
      <c r="F2219" s="6"/>
      <c r="J2219" s="8"/>
      <c r="K2219" s="8"/>
    </row>
    <row r="2220" spans="5:11" ht="49.95" customHeight="1" x14ac:dyDescent="0.3">
      <c r="E2220" s="7"/>
      <c r="F2220" s="6"/>
      <c r="J2220" s="8"/>
      <c r="K2220" s="8"/>
    </row>
    <row r="2221" spans="5:11" ht="49.95" customHeight="1" x14ac:dyDescent="0.3">
      <c r="E2221" s="7"/>
      <c r="F2221" s="6"/>
      <c r="J2221" s="8"/>
      <c r="K2221" s="8"/>
    </row>
    <row r="2222" spans="5:11" ht="49.95" customHeight="1" x14ac:dyDescent="0.3">
      <c r="E2222" s="7"/>
      <c r="F2222" s="6"/>
      <c r="J2222" s="8"/>
      <c r="K2222" s="8"/>
    </row>
    <row r="2223" spans="5:11" ht="49.95" customHeight="1" x14ac:dyDescent="0.3">
      <c r="E2223" s="7"/>
      <c r="F2223" s="6"/>
      <c r="J2223" s="8"/>
      <c r="K2223" s="8"/>
    </row>
    <row r="2224" spans="5:11" ht="49.95" customHeight="1" x14ac:dyDescent="0.3">
      <c r="E2224" s="7"/>
      <c r="F2224" s="6"/>
      <c r="J2224" s="8"/>
      <c r="K2224" s="8"/>
    </row>
    <row r="2225" spans="5:11" ht="49.95" customHeight="1" x14ac:dyDescent="0.3">
      <c r="E2225" s="7"/>
      <c r="F2225" s="6"/>
      <c r="J2225" s="8"/>
      <c r="K2225" s="8"/>
    </row>
    <row r="2226" spans="5:11" ht="49.95" customHeight="1" x14ac:dyDescent="0.3">
      <c r="E2226" s="7"/>
      <c r="F2226" s="6"/>
      <c r="J2226" s="8"/>
      <c r="K2226" s="8"/>
    </row>
    <row r="2227" spans="5:11" ht="49.95" customHeight="1" x14ac:dyDescent="0.3">
      <c r="E2227" s="7"/>
      <c r="F2227" s="6"/>
      <c r="J2227" s="8"/>
      <c r="K2227" s="8"/>
    </row>
    <row r="2228" spans="5:11" ht="49.95" customHeight="1" x14ac:dyDescent="0.3">
      <c r="E2228" s="7"/>
      <c r="F2228" s="6"/>
      <c r="J2228" s="8"/>
      <c r="K2228" s="8"/>
    </row>
    <row r="2229" spans="5:11" ht="49.95" customHeight="1" x14ac:dyDescent="0.3">
      <c r="E2229" s="7"/>
      <c r="F2229" s="6"/>
      <c r="J2229" s="8"/>
      <c r="K2229" s="8"/>
    </row>
    <row r="2230" spans="5:11" ht="49.95" customHeight="1" x14ac:dyDescent="0.3">
      <c r="E2230" s="7"/>
      <c r="F2230" s="6"/>
      <c r="J2230" s="8"/>
      <c r="K2230" s="8"/>
    </row>
    <row r="2231" spans="5:11" ht="49.95" customHeight="1" x14ac:dyDescent="0.3">
      <c r="E2231" s="7"/>
      <c r="F2231" s="6"/>
      <c r="J2231" s="8"/>
      <c r="K2231" s="8"/>
    </row>
    <row r="2232" spans="5:11" ht="49.95" customHeight="1" x14ac:dyDescent="0.3">
      <c r="E2232" s="7"/>
      <c r="F2232" s="6"/>
      <c r="J2232" s="8"/>
      <c r="K2232" s="8"/>
    </row>
    <row r="2233" spans="5:11" ht="49.95" customHeight="1" x14ac:dyDescent="0.3">
      <c r="E2233" s="7"/>
      <c r="F2233" s="6"/>
      <c r="J2233" s="8"/>
      <c r="K2233" s="8"/>
    </row>
    <row r="2234" spans="5:11" ht="49.95" customHeight="1" x14ac:dyDescent="0.3">
      <c r="E2234" s="7"/>
      <c r="F2234" s="6"/>
      <c r="J2234" s="8"/>
      <c r="K2234" s="8"/>
    </row>
    <row r="2235" spans="5:11" ht="49.95" customHeight="1" x14ac:dyDescent="0.3">
      <c r="E2235" s="7"/>
      <c r="F2235" s="6"/>
      <c r="J2235" s="8"/>
      <c r="K2235" s="8"/>
    </row>
    <row r="2236" spans="5:11" ht="49.95" customHeight="1" x14ac:dyDescent="0.3">
      <c r="E2236" s="7"/>
      <c r="F2236" s="6"/>
      <c r="J2236" s="8"/>
      <c r="K2236" s="8"/>
    </row>
    <row r="2237" spans="5:11" ht="49.95" customHeight="1" x14ac:dyDescent="0.3">
      <c r="E2237" s="7"/>
      <c r="F2237" s="6"/>
      <c r="J2237" s="8"/>
      <c r="K2237" s="8"/>
    </row>
    <row r="2238" spans="5:11" ht="49.95" customHeight="1" x14ac:dyDescent="0.3">
      <c r="E2238" s="7"/>
      <c r="F2238" s="6"/>
      <c r="J2238" s="8"/>
      <c r="K2238" s="8"/>
    </row>
    <row r="2239" spans="5:11" ht="49.95" customHeight="1" x14ac:dyDescent="0.3">
      <c r="E2239" s="7"/>
      <c r="F2239" s="6"/>
      <c r="J2239" s="8"/>
      <c r="K2239" s="8"/>
    </row>
    <row r="2240" spans="5:11" ht="49.95" customHeight="1" x14ac:dyDescent="0.3">
      <c r="E2240" s="7"/>
      <c r="F2240" s="6"/>
      <c r="J2240" s="8"/>
      <c r="K2240" s="8"/>
    </row>
    <row r="2241" spans="5:11" ht="49.95" customHeight="1" x14ac:dyDescent="0.3">
      <c r="E2241" s="7"/>
      <c r="F2241" s="6"/>
      <c r="J2241" s="8"/>
      <c r="K2241" s="8"/>
    </row>
    <row r="2242" spans="5:11" ht="49.95" customHeight="1" x14ac:dyDescent="0.3">
      <c r="E2242" s="7"/>
      <c r="F2242" s="6"/>
      <c r="J2242" s="8"/>
      <c r="K2242" s="8"/>
    </row>
    <row r="2243" spans="5:11" ht="49.95" customHeight="1" x14ac:dyDescent="0.3">
      <c r="E2243" s="7"/>
      <c r="F2243" s="6"/>
      <c r="J2243" s="8"/>
      <c r="K2243" s="8"/>
    </row>
    <row r="2244" spans="5:11" ht="49.95" customHeight="1" x14ac:dyDescent="0.3">
      <c r="E2244" s="7"/>
      <c r="F2244" s="6"/>
      <c r="J2244" s="8"/>
      <c r="K2244" s="8"/>
    </row>
    <row r="2245" spans="5:11" ht="49.95" customHeight="1" x14ac:dyDescent="0.3">
      <c r="E2245" s="7"/>
      <c r="F2245" s="6"/>
      <c r="J2245" s="8"/>
      <c r="K2245" s="8"/>
    </row>
    <row r="2246" spans="5:11" ht="49.95" customHeight="1" x14ac:dyDescent="0.3">
      <c r="E2246" s="7"/>
      <c r="F2246" s="6"/>
      <c r="J2246" s="8"/>
      <c r="K2246" s="8"/>
    </row>
    <row r="2247" spans="5:11" ht="49.95" customHeight="1" x14ac:dyDescent="0.3">
      <c r="E2247" s="7"/>
      <c r="F2247" s="6"/>
      <c r="J2247" s="8"/>
      <c r="K2247" s="8"/>
    </row>
    <row r="2248" spans="5:11" ht="49.95" customHeight="1" x14ac:dyDescent="0.3">
      <c r="E2248" s="7"/>
      <c r="F2248" s="6"/>
      <c r="J2248" s="8"/>
      <c r="K2248" s="8"/>
    </row>
    <row r="2249" spans="5:11" ht="49.95" customHeight="1" x14ac:dyDescent="0.3">
      <c r="E2249" s="7"/>
      <c r="F2249" s="6"/>
      <c r="J2249" s="8"/>
      <c r="K2249" s="8"/>
    </row>
    <row r="2250" spans="5:11" ht="49.95" customHeight="1" x14ac:dyDescent="0.3">
      <c r="E2250" s="7"/>
      <c r="F2250" s="6"/>
      <c r="J2250" s="8"/>
      <c r="K2250" s="8"/>
    </row>
    <row r="2251" spans="5:11" ht="49.95" customHeight="1" x14ac:dyDescent="0.3">
      <c r="E2251" s="7"/>
      <c r="F2251" s="6"/>
      <c r="J2251" s="8"/>
      <c r="K2251" s="8"/>
    </row>
    <row r="2252" spans="5:11" ht="49.95" customHeight="1" x14ac:dyDescent="0.3">
      <c r="E2252" s="7"/>
      <c r="F2252" s="6"/>
      <c r="J2252" s="8"/>
      <c r="K2252" s="8"/>
    </row>
    <row r="2253" spans="5:11" ht="49.95" customHeight="1" x14ac:dyDescent="0.3">
      <c r="E2253" s="7"/>
      <c r="F2253" s="6"/>
      <c r="J2253" s="8"/>
      <c r="K2253" s="8"/>
    </row>
    <row r="2254" spans="5:11" ht="49.95" customHeight="1" x14ac:dyDescent="0.3">
      <c r="E2254" s="7"/>
      <c r="F2254" s="6"/>
      <c r="J2254" s="8"/>
      <c r="K2254" s="8"/>
    </row>
    <row r="2255" spans="5:11" ht="49.95" customHeight="1" x14ac:dyDescent="0.3">
      <c r="E2255" s="7"/>
      <c r="F2255" s="6"/>
      <c r="J2255" s="8"/>
      <c r="K2255" s="8"/>
    </row>
    <row r="2256" spans="5:11" ht="49.95" customHeight="1" x14ac:dyDescent="0.3">
      <c r="E2256" s="7"/>
      <c r="F2256" s="6"/>
      <c r="J2256" s="8"/>
      <c r="K2256" s="8"/>
    </row>
    <row r="2257" spans="5:11" ht="49.95" customHeight="1" x14ac:dyDescent="0.3">
      <c r="E2257" s="7"/>
      <c r="F2257" s="6"/>
      <c r="J2257" s="8"/>
      <c r="K2257" s="8"/>
    </row>
    <row r="2258" spans="5:11" ht="49.95" customHeight="1" x14ac:dyDescent="0.3">
      <c r="E2258" s="7"/>
      <c r="F2258" s="6"/>
      <c r="J2258" s="8"/>
      <c r="K2258" s="8"/>
    </row>
    <row r="2259" spans="5:11" ht="49.95" customHeight="1" x14ac:dyDescent="0.3">
      <c r="E2259" s="7"/>
      <c r="F2259" s="6"/>
      <c r="J2259" s="8"/>
      <c r="K2259" s="8"/>
    </row>
    <row r="2260" spans="5:11" ht="49.95" customHeight="1" x14ac:dyDescent="0.3">
      <c r="E2260" s="7"/>
      <c r="F2260" s="6"/>
      <c r="J2260" s="8"/>
      <c r="K2260" s="8"/>
    </row>
    <row r="2261" spans="5:11" ht="49.95" customHeight="1" x14ac:dyDescent="0.3">
      <c r="E2261" s="7"/>
      <c r="F2261" s="6"/>
      <c r="J2261" s="8"/>
      <c r="K2261" s="8"/>
    </row>
    <row r="2262" spans="5:11" ht="49.95" customHeight="1" x14ac:dyDescent="0.3">
      <c r="E2262" s="7"/>
      <c r="F2262" s="6"/>
      <c r="J2262" s="8"/>
      <c r="K2262" s="8"/>
    </row>
    <row r="2263" spans="5:11" ht="49.95" customHeight="1" x14ac:dyDescent="0.3">
      <c r="E2263" s="7"/>
      <c r="F2263" s="6"/>
      <c r="J2263" s="8"/>
      <c r="K2263" s="8"/>
    </row>
    <row r="2264" spans="5:11" ht="49.95" customHeight="1" x14ac:dyDescent="0.3">
      <c r="E2264" s="7"/>
      <c r="F2264" s="6"/>
      <c r="J2264" s="8"/>
      <c r="K2264" s="8"/>
    </row>
    <row r="2265" spans="5:11" ht="49.95" customHeight="1" x14ac:dyDescent="0.3">
      <c r="E2265" s="7"/>
      <c r="F2265" s="6"/>
      <c r="J2265" s="8"/>
      <c r="K2265" s="8"/>
    </row>
    <row r="2266" spans="5:11" ht="49.95" customHeight="1" x14ac:dyDescent="0.3">
      <c r="E2266" s="7"/>
      <c r="F2266" s="6"/>
      <c r="J2266" s="8"/>
      <c r="K2266" s="8"/>
    </row>
    <row r="2267" spans="5:11" ht="49.95" customHeight="1" x14ac:dyDescent="0.3">
      <c r="E2267" s="7"/>
      <c r="F2267" s="6"/>
      <c r="J2267" s="8"/>
      <c r="K2267" s="8"/>
    </row>
    <row r="2268" spans="5:11" ht="49.95" customHeight="1" x14ac:dyDescent="0.3">
      <c r="E2268" s="7"/>
      <c r="F2268" s="6"/>
      <c r="J2268" s="8"/>
      <c r="K2268" s="8"/>
    </row>
    <row r="2269" spans="5:11" ht="49.95" customHeight="1" x14ac:dyDescent="0.3">
      <c r="E2269" s="7"/>
      <c r="F2269" s="6"/>
      <c r="J2269" s="8"/>
      <c r="K2269" s="8"/>
    </row>
    <row r="2270" spans="5:11" ht="49.95" customHeight="1" x14ac:dyDescent="0.3">
      <c r="E2270" s="7"/>
      <c r="F2270" s="6"/>
      <c r="J2270" s="8"/>
      <c r="K2270" s="8"/>
    </row>
    <row r="2271" spans="5:11" ht="49.95" customHeight="1" x14ac:dyDescent="0.3">
      <c r="E2271" s="7"/>
      <c r="F2271" s="6"/>
      <c r="J2271" s="8"/>
      <c r="K2271" s="8"/>
    </row>
    <row r="2272" spans="5:11" ht="49.95" customHeight="1" x14ac:dyDescent="0.3">
      <c r="E2272" s="7"/>
      <c r="F2272" s="6"/>
      <c r="J2272" s="8"/>
      <c r="K2272" s="8"/>
    </row>
    <row r="2273" spans="5:11" ht="49.95" customHeight="1" x14ac:dyDescent="0.3">
      <c r="E2273" s="7"/>
      <c r="F2273" s="6"/>
      <c r="J2273" s="8"/>
      <c r="K2273" s="8"/>
    </row>
    <row r="2274" spans="5:11" ht="49.95" customHeight="1" x14ac:dyDescent="0.3">
      <c r="E2274" s="7"/>
      <c r="F2274" s="6"/>
      <c r="J2274" s="8"/>
      <c r="K2274" s="8"/>
    </row>
    <row r="2275" spans="5:11" ht="49.95" customHeight="1" x14ac:dyDescent="0.3">
      <c r="E2275" s="7"/>
      <c r="F2275" s="6"/>
      <c r="J2275" s="8"/>
      <c r="K2275" s="8"/>
    </row>
    <row r="2276" spans="5:11" ht="49.95" customHeight="1" x14ac:dyDescent="0.3">
      <c r="E2276" s="7"/>
      <c r="F2276" s="6"/>
      <c r="J2276" s="8"/>
      <c r="K2276" s="8"/>
    </row>
    <row r="2277" spans="5:11" ht="49.95" customHeight="1" x14ac:dyDescent="0.3">
      <c r="E2277" s="7"/>
      <c r="F2277" s="6"/>
      <c r="J2277" s="8"/>
      <c r="K2277" s="8"/>
    </row>
    <row r="2278" spans="5:11" ht="49.95" customHeight="1" x14ac:dyDescent="0.3">
      <c r="E2278" s="7"/>
      <c r="F2278" s="6"/>
      <c r="J2278" s="8"/>
      <c r="K2278" s="8"/>
    </row>
    <row r="2279" spans="5:11" ht="49.95" customHeight="1" x14ac:dyDescent="0.3">
      <c r="E2279" s="7"/>
      <c r="F2279" s="6"/>
      <c r="J2279" s="8"/>
      <c r="K2279" s="8"/>
    </row>
    <row r="2280" spans="5:11" ht="49.95" customHeight="1" x14ac:dyDescent="0.3">
      <c r="E2280" s="7"/>
      <c r="F2280" s="6"/>
      <c r="J2280" s="8"/>
      <c r="K2280" s="8"/>
    </row>
    <row r="2281" spans="5:11" ht="49.95" customHeight="1" x14ac:dyDescent="0.3">
      <c r="E2281" s="7"/>
      <c r="F2281" s="6"/>
      <c r="J2281" s="8"/>
      <c r="K2281" s="8"/>
    </row>
    <row r="2282" spans="5:11" ht="49.95" customHeight="1" x14ac:dyDescent="0.3">
      <c r="E2282" s="7"/>
      <c r="F2282" s="6"/>
      <c r="J2282" s="8"/>
      <c r="K2282" s="8"/>
    </row>
    <row r="2283" spans="5:11" ht="49.95" customHeight="1" x14ac:dyDescent="0.3">
      <c r="E2283" s="7"/>
      <c r="F2283" s="6"/>
      <c r="J2283" s="8"/>
      <c r="K2283" s="8"/>
    </row>
    <row r="2284" spans="5:11" ht="49.95" customHeight="1" x14ac:dyDescent="0.3">
      <c r="E2284" s="7"/>
      <c r="F2284" s="6"/>
      <c r="J2284" s="8"/>
      <c r="K2284" s="8"/>
    </row>
    <row r="2285" spans="5:11" ht="49.95" customHeight="1" x14ac:dyDescent="0.3">
      <c r="E2285" s="7"/>
      <c r="F2285" s="6"/>
      <c r="J2285" s="8"/>
      <c r="K2285" s="8"/>
    </row>
    <row r="2286" spans="5:11" ht="49.95" customHeight="1" x14ac:dyDescent="0.3">
      <c r="E2286" s="7"/>
      <c r="F2286" s="6"/>
      <c r="J2286" s="8"/>
      <c r="K2286" s="8"/>
    </row>
    <row r="2287" spans="5:11" ht="49.95" customHeight="1" x14ac:dyDescent="0.3">
      <c r="E2287" s="7"/>
      <c r="F2287" s="6"/>
      <c r="J2287" s="8"/>
      <c r="K2287" s="8"/>
    </row>
    <row r="2288" spans="5:11" ht="49.95" customHeight="1" x14ac:dyDescent="0.3">
      <c r="E2288" s="7"/>
      <c r="F2288" s="6"/>
      <c r="J2288" s="8"/>
      <c r="K2288" s="8"/>
    </row>
    <row r="2289" spans="5:11" ht="49.95" customHeight="1" x14ac:dyDescent="0.3">
      <c r="E2289" s="7"/>
      <c r="F2289" s="6"/>
      <c r="J2289" s="8"/>
      <c r="K2289" s="8"/>
    </row>
    <row r="2290" spans="5:11" ht="49.95" customHeight="1" x14ac:dyDescent="0.3">
      <c r="E2290" s="7"/>
      <c r="F2290" s="6"/>
      <c r="J2290" s="8"/>
      <c r="K2290" s="8"/>
    </row>
    <row r="2291" spans="5:11" ht="49.95" customHeight="1" x14ac:dyDescent="0.3">
      <c r="E2291" s="7"/>
      <c r="F2291" s="6"/>
      <c r="J2291" s="8"/>
      <c r="K2291" s="8"/>
    </row>
    <row r="2292" spans="5:11" ht="49.95" customHeight="1" x14ac:dyDescent="0.3">
      <c r="E2292" s="7"/>
      <c r="F2292" s="6"/>
      <c r="J2292" s="8"/>
      <c r="K2292" s="8"/>
    </row>
    <row r="2293" spans="5:11" ht="49.95" customHeight="1" x14ac:dyDescent="0.3">
      <c r="E2293" s="7"/>
      <c r="F2293" s="6"/>
      <c r="J2293" s="8"/>
      <c r="K2293" s="8"/>
    </row>
    <row r="2294" spans="5:11" ht="49.95" customHeight="1" x14ac:dyDescent="0.3">
      <c r="E2294" s="7"/>
      <c r="F2294" s="6"/>
      <c r="J2294" s="8"/>
      <c r="K2294" s="8"/>
    </row>
    <row r="2295" spans="5:11" ht="49.95" customHeight="1" x14ac:dyDescent="0.3">
      <c r="E2295" s="7"/>
      <c r="F2295" s="6"/>
      <c r="J2295" s="8"/>
      <c r="K2295" s="8"/>
    </row>
    <row r="2296" spans="5:11" ht="49.95" customHeight="1" x14ac:dyDescent="0.3">
      <c r="E2296" s="7"/>
      <c r="F2296" s="6"/>
      <c r="J2296" s="8"/>
      <c r="K2296" s="8"/>
    </row>
    <row r="2297" spans="5:11" ht="49.95" customHeight="1" x14ac:dyDescent="0.3">
      <c r="E2297" s="7"/>
      <c r="F2297" s="6"/>
      <c r="J2297" s="8"/>
      <c r="K2297" s="8"/>
    </row>
    <row r="2298" spans="5:11" ht="49.95" customHeight="1" x14ac:dyDescent="0.3">
      <c r="E2298" s="7"/>
      <c r="F2298" s="6"/>
      <c r="J2298" s="8"/>
      <c r="K2298" s="8"/>
    </row>
    <row r="2299" spans="5:11" ht="49.95" customHeight="1" x14ac:dyDescent="0.3">
      <c r="E2299" s="7"/>
      <c r="F2299" s="6"/>
      <c r="J2299" s="8"/>
      <c r="K2299" s="8"/>
    </row>
    <row r="2300" spans="5:11" ht="49.95" customHeight="1" x14ac:dyDescent="0.3">
      <c r="E2300" s="7"/>
      <c r="F2300" s="6"/>
      <c r="J2300" s="8"/>
      <c r="K2300" s="8"/>
    </row>
    <row r="2301" spans="5:11" ht="49.95" customHeight="1" x14ac:dyDescent="0.3">
      <c r="E2301" s="7"/>
      <c r="F2301" s="6"/>
      <c r="J2301" s="8"/>
      <c r="K2301" s="8"/>
    </row>
    <row r="2302" spans="5:11" ht="49.95" customHeight="1" x14ac:dyDescent="0.3">
      <c r="E2302" s="7"/>
      <c r="F2302" s="6"/>
      <c r="J2302" s="8"/>
      <c r="K2302" s="8"/>
    </row>
    <row r="2303" spans="5:11" ht="49.95" customHeight="1" x14ac:dyDescent="0.3">
      <c r="E2303" s="7"/>
      <c r="F2303" s="6"/>
      <c r="J2303" s="8"/>
      <c r="K2303" s="8"/>
    </row>
    <row r="2304" spans="5:11" ht="49.95" customHeight="1" x14ac:dyDescent="0.3">
      <c r="E2304" s="7"/>
      <c r="F2304" s="6"/>
      <c r="J2304" s="8"/>
      <c r="K2304" s="8"/>
    </row>
    <row r="2305" spans="5:11" ht="49.95" customHeight="1" x14ac:dyDescent="0.3">
      <c r="E2305" s="7"/>
      <c r="F2305" s="6"/>
      <c r="J2305" s="8"/>
      <c r="K2305" s="8"/>
    </row>
    <row r="2306" spans="5:11" ht="49.95" customHeight="1" x14ac:dyDescent="0.3">
      <c r="E2306" s="7"/>
      <c r="F2306" s="6"/>
      <c r="J2306" s="8"/>
      <c r="K2306" s="8"/>
    </row>
    <row r="2307" spans="5:11" ht="49.95" customHeight="1" x14ac:dyDescent="0.3">
      <c r="E2307" s="7"/>
      <c r="F2307" s="6"/>
      <c r="J2307" s="8"/>
      <c r="K2307" s="8"/>
    </row>
    <row r="2308" spans="5:11" ht="49.95" customHeight="1" x14ac:dyDescent="0.3">
      <c r="E2308" s="7"/>
      <c r="F2308" s="6"/>
      <c r="J2308" s="8"/>
      <c r="K2308" s="8"/>
    </row>
    <row r="2309" spans="5:11" ht="49.95" customHeight="1" x14ac:dyDescent="0.3">
      <c r="E2309" s="7"/>
      <c r="F2309" s="6"/>
      <c r="J2309" s="8"/>
      <c r="K2309" s="8"/>
    </row>
    <row r="2310" spans="5:11" ht="49.95" customHeight="1" x14ac:dyDescent="0.3">
      <c r="E2310" s="7"/>
      <c r="F2310" s="6"/>
      <c r="J2310" s="8"/>
      <c r="K2310" s="8"/>
    </row>
    <row r="2311" spans="5:11" ht="49.95" customHeight="1" x14ac:dyDescent="0.3">
      <c r="E2311" s="7"/>
      <c r="F2311" s="6"/>
      <c r="J2311" s="8"/>
      <c r="K2311" s="8"/>
    </row>
    <row r="2312" spans="5:11" ht="49.95" customHeight="1" x14ac:dyDescent="0.3">
      <c r="E2312" s="7"/>
      <c r="F2312" s="6"/>
      <c r="J2312" s="8"/>
      <c r="K2312" s="8"/>
    </row>
    <row r="2313" spans="5:11" ht="49.95" customHeight="1" x14ac:dyDescent="0.3">
      <c r="E2313" s="7"/>
      <c r="F2313" s="6"/>
      <c r="J2313" s="8"/>
      <c r="K2313" s="8"/>
    </row>
    <row r="2314" spans="5:11" ht="49.95" customHeight="1" x14ac:dyDescent="0.3">
      <c r="E2314" s="7"/>
      <c r="F2314" s="6"/>
      <c r="J2314" s="8"/>
      <c r="K2314" s="8"/>
    </row>
    <row r="2315" spans="5:11" ht="49.95" customHeight="1" x14ac:dyDescent="0.3">
      <c r="E2315" s="7"/>
      <c r="F2315" s="6"/>
      <c r="J2315" s="8"/>
      <c r="K2315" s="8"/>
    </row>
    <row r="2316" spans="5:11" ht="49.95" customHeight="1" x14ac:dyDescent="0.3">
      <c r="E2316" s="7"/>
      <c r="F2316" s="6"/>
      <c r="J2316" s="8"/>
      <c r="K2316" s="8"/>
    </row>
    <row r="2317" spans="5:11" ht="49.95" customHeight="1" x14ac:dyDescent="0.3">
      <c r="E2317" s="7"/>
      <c r="F2317" s="6"/>
      <c r="J2317" s="8"/>
      <c r="K2317" s="8"/>
    </row>
    <row r="2318" spans="5:11" ht="49.95" customHeight="1" x14ac:dyDescent="0.3">
      <c r="E2318" s="7"/>
      <c r="F2318" s="6"/>
      <c r="J2318" s="8"/>
      <c r="K2318" s="8"/>
    </row>
    <row r="2319" spans="5:11" ht="49.95" customHeight="1" x14ac:dyDescent="0.3">
      <c r="E2319" s="7"/>
      <c r="F2319" s="6"/>
      <c r="J2319" s="8"/>
      <c r="K2319" s="8"/>
    </row>
    <row r="2320" spans="5:11" ht="49.95" customHeight="1" x14ac:dyDescent="0.3">
      <c r="E2320" s="7"/>
      <c r="F2320" s="6"/>
      <c r="J2320" s="8"/>
      <c r="K2320" s="8"/>
    </row>
    <row r="2321" spans="5:11" ht="49.95" customHeight="1" x14ac:dyDescent="0.3">
      <c r="E2321" s="7"/>
      <c r="F2321" s="6"/>
      <c r="J2321" s="8"/>
      <c r="K2321" s="8"/>
    </row>
    <row r="2322" spans="5:11" ht="49.95" customHeight="1" x14ac:dyDescent="0.3">
      <c r="E2322" s="7"/>
      <c r="F2322" s="6"/>
      <c r="J2322" s="8"/>
      <c r="K2322" s="8"/>
    </row>
    <row r="2323" spans="5:11" ht="49.95" customHeight="1" x14ac:dyDescent="0.3">
      <c r="E2323" s="7"/>
      <c r="F2323" s="6"/>
      <c r="J2323" s="8"/>
      <c r="K2323" s="8"/>
    </row>
    <row r="2324" spans="5:11" ht="49.95" customHeight="1" x14ac:dyDescent="0.3">
      <c r="E2324" s="7"/>
      <c r="F2324" s="6"/>
      <c r="J2324" s="8"/>
      <c r="K2324" s="8"/>
    </row>
    <row r="2325" spans="5:11" ht="49.95" customHeight="1" x14ac:dyDescent="0.3">
      <c r="E2325" s="7"/>
      <c r="F2325" s="6"/>
      <c r="J2325" s="8"/>
      <c r="K2325" s="8"/>
    </row>
    <row r="2326" spans="5:11" ht="49.95" customHeight="1" x14ac:dyDescent="0.3">
      <c r="E2326" s="7"/>
      <c r="F2326" s="6"/>
      <c r="J2326" s="8"/>
      <c r="K2326" s="8"/>
    </row>
    <row r="2327" spans="5:11" ht="49.95" customHeight="1" x14ac:dyDescent="0.3">
      <c r="E2327" s="7"/>
      <c r="F2327" s="6"/>
      <c r="J2327" s="8"/>
      <c r="K2327" s="8"/>
    </row>
    <row r="2328" spans="5:11" ht="49.95" customHeight="1" x14ac:dyDescent="0.3">
      <c r="E2328" s="7"/>
      <c r="F2328" s="6"/>
      <c r="J2328" s="8"/>
      <c r="K2328" s="8"/>
    </row>
    <row r="2329" spans="5:11" ht="49.95" customHeight="1" x14ac:dyDescent="0.3">
      <c r="E2329" s="7"/>
      <c r="F2329" s="6"/>
      <c r="J2329" s="8"/>
      <c r="K2329" s="8"/>
    </row>
    <row r="2330" spans="5:11" ht="49.95" customHeight="1" x14ac:dyDescent="0.3">
      <c r="E2330" s="7"/>
      <c r="F2330" s="6"/>
      <c r="J2330" s="8"/>
      <c r="K2330" s="8"/>
    </row>
    <row r="2331" spans="5:11" ht="49.95" customHeight="1" x14ac:dyDescent="0.3">
      <c r="E2331" s="7"/>
      <c r="F2331" s="6"/>
      <c r="J2331" s="8"/>
      <c r="K2331" s="8"/>
    </row>
    <row r="2332" spans="5:11" ht="49.95" customHeight="1" x14ac:dyDescent="0.3">
      <c r="E2332" s="7"/>
      <c r="F2332" s="6"/>
      <c r="J2332" s="8"/>
      <c r="K2332" s="8"/>
    </row>
    <row r="2333" spans="5:11" ht="49.95" customHeight="1" x14ac:dyDescent="0.3">
      <c r="E2333" s="7"/>
      <c r="F2333" s="6"/>
      <c r="J2333" s="8"/>
      <c r="K2333" s="8"/>
    </row>
    <row r="2334" spans="5:11" ht="49.95" customHeight="1" x14ac:dyDescent="0.3">
      <c r="E2334" s="7"/>
      <c r="F2334" s="6"/>
      <c r="J2334" s="8"/>
      <c r="K2334" s="8"/>
    </row>
    <row r="2335" spans="5:11" ht="49.95" customHeight="1" x14ac:dyDescent="0.3">
      <c r="E2335" s="7"/>
      <c r="F2335" s="6"/>
      <c r="J2335" s="8"/>
      <c r="K2335" s="8"/>
    </row>
    <row r="2336" spans="5:11" ht="49.95" customHeight="1" x14ac:dyDescent="0.3">
      <c r="E2336" s="7"/>
      <c r="F2336" s="6"/>
      <c r="J2336" s="8"/>
      <c r="K2336" s="8"/>
    </row>
    <row r="2337" spans="5:11" ht="49.95" customHeight="1" x14ac:dyDescent="0.3">
      <c r="E2337" s="7"/>
      <c r="F2337" s="6"/>
      <c r="J2337" s="8"/>
      <c r="K2337" s="8"/>
    </row>
    <row r="2338" spans="5:11" ht="49.95" customHeight="1" x14ac:dyDescent="0.3">
      <c r="E2338" s="7"/>
      <c r="F2338" s="6"/>
      <c r="J2338" s="8"/>
      <c r="K2338" s="8"/>
    </row>
    <row r="2339" spans="5:11" ht="49.95" customHeight="1" x14ac:dyDescent="0.3">
      <c r="E2339" s="7"/>
      <c r="F2339" s="6"/>
      <c r="J2339" s="8"/>
      <c r="K2339" s="8"/>
    </row>
    <row r="2340" spans="5:11" ht="49.95" customHeight="1" x14ac:dyDescent="0.3">
      <c r="E2340" s="7"/>
      <c r="F2340" s="6"/>
      <c r="J2340" s="8"/>
      <c r="K2340" s="8"/>
    </row>
    <row r="2341" spans="5:11" ht="49.95" customHeight="1" x14ac:dyDescent="0.3">
      <c r="E2341" s="7"/>
      <c r="F2341" s="6"/>
      <c r="J2341" s="8"/>
      <c r="K2341" s="8"/>
    </row>
    <row r="2342" spans="5:11" ht="49.95" customHeight="1" x14ac:dyDescent="0.3">
      <c r="E2342" s="7"/>
      <c r="F2342" s="6"/>
      <c r="J2342" s="8"/>
      <c r="K2342" s="8"/>
    </row>
    <row r="2343" spans="5:11" ht="49.95" customHeight="1" x14ac:dyDescent="0.3">
      <c r="E2343" s="7"/>
      <c r="F2343" s="6"/>
      <c r="J2343" s="8"/>
      <c r="K2343" s="8"/>
    </row>
    <row r="2344" spans="5:11" ht="49.95" customHeight="1" x14ac:dyDescent="0.3">
      <c r="E2344" s="7"/>
      <c r="F2344" s="6"/>
      <c r="J2344" s="8"/>
      <c r="K2344" s="8"/>
    </row>
    <row r="2345" spans="5:11" ht="49.95" customHeight="1" x14ac:dyDescent="0.3">
      <c r="E2345" s="7"/>
      <c r="F2345" s="6"/>
      <c r="J2345" s="8"/>
      <c r="K2345" s="8"/>
    </row>
    <row r="2346" spans="5:11" ht="49.95" customHeight="1" x14ac:dyDescent="0.3">
      <c r="E2346" s="7"/>
      <c r="F2346" s="6"/>
      <c r="J2346" s="8"/>
      <c r="K2346" s="8"/>
    </row>
    <row r="2347" spans="5:11" ht="49.95" customHeight="1" x14ac:dyDescent="0.3">
      <c r="E2347" s="7"/>
      <c r="F2347" s="6"/>
      <c r="J2347" s="8"/>
      <c r="K2347" s="8"/>
    </row>
    <row r="2348" spans="5:11" ht="49.95" customHeight="1" x14ac:dyDescent="0.3">
      <c r="E2348" s="7"/>
      <c r="F2348" s="6"/>
      <c r="J2348" s="8"/>
      <c r="K2348" s="8"/>
    </row>
    <row r="2349" spans="5:11" ht="49.95" customHeight="1" x14ac:dyDescent="0.3">
      <c r="E2349" s="7"/>
      <c r="F2349" s="6"/>
      <c r="J2349" s="8"/>
      <c r="K2349" s="8"/>
    </row>
    <row r="2350" spans="5:11" ht="49.95" customHeight="1" x14ac:dyDescent="0.3">
      <c r="E2350" s="7"/>
      <c r="F2350" s="6"/>
      <c r="J2350" s="8"/>
      <c r="K2350" s="8"/>
    </row>
    <row r="2351" spans="5:11" ht="49.95" customHeight="1" x14ac:dyDescent="0.3">
      <c r="E2351" s="7"/>
      <c r="F2351" s="6"/>
      <c r="J2351" s="8"/>
      <c r="K2351" s="8"/>
    </row>
    <row r="2352" spans="5:11" ht="49.95" customHeight="1" x14ac:dyDescent="0.3">
      <c r="E2352" s="7"/>
      <c r="F2352" s="6"/>
      <c r="J2352" s="8"/>
      <c r="K2352" s="8"/>
    </row>
    <row r="2353" spans="5:11" ht="49.95" customHeight="1" x14ac:dyDescent="0.3">
      <c r="E2353" s="7"/>
      <c r="F2353" s="6"/>
      <c r="J2353" s="8"/>
      <c r="K2353" s="8"/>
    </row>
    <row r="2354" spans="5:11" ht="49.95" customHeight="1" x14ac:dyDescent="0.3">
      <c r="E2354" s="7"/>
      <c r="F2354" s="6"/>
      <c r="J2354" s="8"/>
      <c r="K2354" s="8"/>
    </row>
    <row r="2355" spans="5:11" ht="49.95" customHeight="1" x14ac:dyDescent="0.3">
      <c r="E2355" s="7"/>
      <c r="F2355" s="6"/>
      <c r="J2355" s="8"/>
      <c r="K2355" s="8"/>
    </row>
    <row r="2356" spans="5:11" ht="49.95" customHeight="1" x14ac:dyDescent="0.3">
      <c r="E2356" s="7"/>
      <c r="F2356" s="6"/>
      <c r="J2356" s="8"/>
      <c r="K2356" s="8"/>
    </row>
    <row r="2357" spans="5:11" ht="49.95" customHeight="1" x14ac:dyDescent="0.3">
      <c r="E2357" s="7"/>
      <c r="F2357" s="6"/>
      <c r="J2357" s="8"/>
      <c r="K2357" s="8"/>
    </row>
    <row r="2358" spans="5:11" ht="49.95" customHeight="1" x14ac:dyDescent="0.3">
      <c r="E2358" s="7"/>
      <c r="F2358" s="6"/>
      <c r="J2358" s="8"/>
      <c r="K2358" s="8"/>
    </row>
    <row r="2359" spans="5:11" ht="49.95" customHeight="1" x14ac:dyDescent="0.3">
      <c r="E2359" s="7"/>
      <c r="F2359" s="6"/>
      <c r="J2359" s="8"/>
      <c r="K2359" s="8"/>
    </row>
    <row r="2360" spans="5:11" ht="49.95" customHeight="1" x14ac:dyDescent="0.3">
      <c r="E2360" s="7"/>
      <c r="F2360" s="6"/>
      <c r="J2360" s="8"/>
      <c r="K2360" s="8"/>
    </row>
    <row r="2361" spans="5:11" ht="49.95" customHeight="1" x14ac:dyDescent="0.3">
      <c r="E2361" s="7"/>
      <c r="F2361" s="6"/>
      <c r="J2361" s="8"/>
      <c r="K2361" s="8"/>
    </row>
    <row r="2362" spans="5:11" ht="49.95" customHeight="1" x14ac:dyDescent="0.3">
      <c r="E2362" s="7"/>
      <c r="F2362" s="6"/>
      <c r="J2362" s="8"/>
      <c r="K2362" s="8"/>
    </row>
    <row r="2363" spans="5:11" ht="49.95" customHeight="1" x14ac:dyDescent="0.3">
      <c r="E2363" s="7"/>
      <c r="F2363" s="6"/>
      <c r="J2363" s="8"/>
      <c r="K2363" s="8"/>
    </row>
    <row r="2364" spans="5:11" ht="49.95" customHeight="1" x14ac:dyDescent="0.3">
      <c r="E2364" s="7"/>
      <c r="F2364" s="6"/>
      <c r="J2364" s="8"/>
      <c r="K2364" s="8"/>
    </row>
    <row r="2365" spans="5:11" ht="49.95" customHeight="1" x14ac:dyDescent="0.3">
      <c r="E2365" s="7"/>
      <c r="F2365" s="6"/>
      <c r="J2365" s="8"/>
      <c r="K2365" s="8"/>
    </row>
    <row r="2366" spans="5:11" ht="49.95" customHeight="1" x14ac:dyDescent="0.3">
      <c r="E2366" s="7"/>
      <c r="F2366" s="6"/>
      <c r="J2366" s="8"/>
      <c r="K2366" s="8"/>
    </row>
    <row r="2367" spans="5:11" ht="49.95" customHeight="1" x14ac:dyDescent="0.3">
      <c r="E2367" s="7"/>
      <c r="F2367" s="6"/>
      <c r="J2367" s="8"/>
      <c r="K2367" s="8"/>
    </row>
    <row r="2368" spans="5:11" ht="49.95" customHeight="1" x14ac:dyDescent="0.3">
      <c r="E2368" s="7"/>
      <c r="F2368" s="6"/>
      <c r="J2368" s="8"/>
      <c r="K2368" s="8"/>
    </row>
    <row r="2369" spans="5:11" ht="49.95" customHeight="1" x14ac:dyDescent="0.3">
      <c r="E2369" s="7"/>
      <c r="F2369" s="6"/>
      <c r="J2369" s="8"/>
      <c r="K2369" s="8"/>
    </row>
    <row r="2370" spans="5:11" ht="49.95" customHeight="1" x14ac:dyDescent="0.3">
      <c r="E2370" s="7"/>
      <c r="F2370" s="6"/>
      <c r="J2370" s="8"/>
      <c r="K2370" s="8"/>
    </row>
    <row r="2371" spans="5:11" ht="49.95" customHeight="1" x14ac:dyDescent="0.3">
      <c r="E2371" s="7"/>
      <c r="F2371" s="6"/>
      <c r="J2371" s="8"/>
      <c r="K2371" s="8"/>
    </row>
    <row r="2372" spans="5:11" ht="49.95" customHeight="1" x14ac:dyDescent="0.3">
      <c r="E2372" s="7"/>
      <c r="F2372" s="6"/>
      <c r="J2372" s="8"/>
      <c r="K2372" s="8"/>
    </row>
    <row r="2373" spans="5:11" ht="49.95" customHeight="1" x14ac:dyDescent="0.3">
      <c r="E2373" s="7"/>
      <c r="F2373" s="6"/>
      <c r="J2373" s="8"/>
      <c r="K2373" s="8"/>
    </row>
    <row r="2374" spans="5:11" ht="49.95" customHeight="1" x14ac:dyDescent="0.3">
      <c r="E2374" s="7"/>
      <c r="F2374" s="6"/>
      <c r="J2374" s="8"/>
      <c r="K2374" s="8"/>
    </row>
    <row r="2375" spans="5:11" ht="49.95" customHeight="1" x14ac:dyDescent="0.3">
      <c r="E2375" s="7"/>
      <c r="F2375" s="6"/>
      <c r="J2375" s="8"/>
      <c r="K2375" s="8"/>
    </row>
    <row r="2376" spans="5:11" ht="49.95" customHeight="1" x14ac:dyDescent="0.3">
      <c r="E2376" s="7"/>
      <c r="F2376" s="6"/>
      <c r="J2376" s="8"/>
      <c r="K2376" s="8"/>
    </row>
    <row r="2377" spans="5:11" ht="49.95" customHeight="1" x14ac:dyDescent="0.3">
      <c r="E2377" s="7"/>
      <c r="F2377" s="6"/>
      <c r="J2377" s="8"/>
      <c r="K2377" s="8"/>
    </row>
    <row r="2378" spans="5:11" ht="49.95" customHeight="1" x14ac:dyDescent="0.3">
      <c r="E2378" s="7"/>
      <c r="F2378" s="6"/>
      <c r="J2378" s="8"/>
      <c r="K2378" s="8"/>
    </row>
    <row r="2379" spans="5:11" ht="49.95" customHeight="1" x14ac:dyDescent="0.3">
      <c r="E2379" s="7"/>
      <c r="F2379" s="6"/>
      <c r="J2379" s="8"/>
      <c r="K2379" s="8"/>
    </row>
    <row r="2380" spans="5:11" ht="49.95" customHeight="1" x14ac:dyDescent="0.3">
      <c r="E2380" s="7"/>
      <c r="F2380" s="6"/>
      <c r="J2380" s="8"/>
      <c r="K2380" s="8"/>
    </row>
    <row r="2381" spans="5:11" ht="49.95" customHeight="1" x14ac:dyDescent="0.3">
      <c r="E2381" s="7"/>
      <c r="F2381" s="6"/>
      <c r="J2381" s="8"/>
      <c r="K2381" s="8"/>
    </row>
    <row r="2382" spans="5:11" ht="49.95" customHeight="1" x14ac:dyDescent="0.3">
      <c r="E2382" s="7"/>
      <c r="F2382" s="6"/>
      <c r="J2382" s="8"/>
      <c r="K2382" s="8"/>
    </row>
    <row r="2383" spans="5:11" ht="49.95" customHeight="1" x14ac:dyDescent="0.3">
      <c r="E2383" s="7"/>
      <c r="F2383" s="6"/>
      <c r="J2383" s="8"/>
      <c r="K2383" s="8"/>
    </row>
    <row r="2384" spans="5:11" ht="49.95" customHeight="1" x14ac:dyDescent="0.3">
      <c r="E2384" s="7"/>
      <c r="F2384" s="6"/>
      <c r="J2384" s="8"/>
      <c r="K2384" s="8"/>
    </row>
    <row r="2385" spans="5:11" ht="49.95" customHeight="1" x14ac:dyDescent="0.3">
      <c r="E2385" s="7"/>
      <c r="F2385" s="6"/>
      <c r="J2385" s="8"/>
      <c r="K2385" s="8"/>
    </row>
    <row r="2386" spans="5:11" ht="49.95" customHeight="1" x14ac:dyDescent="0.3">
      <c r="E2386" s="7"/>
      <c r="F2386" s="6"/>
      <c r="J2386" s="8"/>
      <c r="K2386" s="8"/>
    </row>
    <row r="2387" spans="5:11" ht="49.95" customHeight="1" x14ac:dyDescent="0.3">
      <c r="E2387" s="7"/>
      <c r="F2387" s="6"/>
      <c r="J2387" s="8"/>
      <c r="K2387" s="8"/>
    </row>
    <row r="2388" spans="5:11" ht="49.95" customHeight="1" x14ac:dyDescent="0.3">
      <c r="E2388" s="7"/>
      <c r="F2388" s="6"/>
      <c r="J2388" s="8"/>
      <c r="K2388" s="8"/>
    </row>
    <row r="2389" spans="5:11" ht="49.95" customHeight="1" x14ac:dyDescent="0.3">
      <c r="E2389" s="7"/>
      <c r="F2389" s="6"/>
      <c r="J2389" s="8"/>
      <c r="K2389" s="8"/>
    </row>
    <row r="2390" spans="5:11" ht="49.95" customHeight="1" x14ac:dyDescent="0.3">
      <c r="E2390" s="7"/>
      <c r="F2390" s="6"/>
      <c r="J2390" s="8"/>
      <c r="K2390" s="8"/>
    </row>
    <row r="2391" spans="5:11" ht="49.95" customHeight="1" x14ac:dyDescent="0.3">
      <c r="E2391" s="7"/>
      <c r="F2391" s="6"/>
      <c r="J2391" s="8"/>
      <c r="K2391" s="8"/>
    </row>
    <row r="2392" spans="5:11" ht="49.95" customHeight="1" x14ac:dyDescent="0.3">
      <c r="E2392" s="7"/>
      <c r="F2392" s="6"/>
      <c r="J2392" s="8"/>
      <c r="K2392" s="8"/>
    </row>
    <row r="2393" spans="5:11" ht="49.95" customHeight="1" x14ac:dyDescent="0.3">
      <c r="E2393" s="7"/>
      <c r="F2393" s="6"/>
      <c r="J2393" s="8"/>
      <c r="K2393" s="8"/>
    </row>
    <row r="2394" spans="5:11" ht="49.95" customHeight="1" x14ac:dyDescent="0.3">
      <c r="E2394" s="7"/>
      <c r="F2394" s="6"/>
      <c r="J2394" s="8"/>
      <c r="K2394" s="8"/>
    </row>
    <row r="2395" spans="5:11" ht="49.95" customHeight="1" x14ac:dyDescent="0.3">
      <c r="E2395" s="7"/>
      <c r="F2395" s="6"/>
      <c r="J2395" s="8"/>
      <c r="K2395" s="8"/>
    </row>
    <row r="2396" spans="5:11" ht="49.95" customHeight="1" x14ac:dyDescent="0.3">
      <c r="E2396" s="7"/>
      <c r="F2396" s="6"/>
      <c r="J2396" s="8"/>
      <c r="K2396" s="8"/>
    </row>
    <row r="2397" spans="5:11" ht="49.95" customHeight="1" x14ac:dyDescent="0.3">
      <c r="E2397" s="7"/>
      <c r="F2397" s="6"/>
      <c r="J2397" s="8"/>
      <c r="K2397" s="8"/>
    </row>
    <row r="2398" spans="5:11" ht="49.95" customHeight="1" x14ac:dyDescent="0.3">
      <c r="E2398" s="7"/>
      <c r="F2398" s="6"/>
      <c r="J2398" s="8"/>
      <c r="K2398" s="8"/>
    </row>
    <row r="2399" spans="5:11" ht="49.95" customHeight="1" x14ac:dyDescent="0.3">
      <c r="E2399" s="7"/>
      <c r="F2399" s="6"/>
      <c r="J2399" s="8"/>
      <c r="K2399" s="8"/>
    </row>
    <row r="2400" spans="5:11" ht="49.95" customHeight="1" x14ac:dyDescent="0.3">
      <c r="E2400" s="7"/>
      <c r="F2400" s="6"/>
      <c r="J2400" s="8"/>
      <c r="K2400" s="8"/>
    </row>
    <row r="2401" spans="5:11" ht="49.95" customHeight="1" x14ac:dyDescent="0.3">
      <c r="E2401" s="7"/>
      <c r="F2401" s="6"/>
      <c r="J2401" s="8"/>
      <c r="K2401" s="8"/>
    </row>
    <row r="2402" spans="5:11" ht="49.95" customHeight="1" x14ac:dyDescent="0.3">
      <c r="E2402" s="7"/>
      <c r="F2402" s="6"/>
      <c r="J2402" s="8"/>
      <c r="K2402" s="8"/>
    </row>
    <row r="2403" spans="5:11" ht="49.95" customHeight="1" x14ac:dyDescent="0.3">
      <c r="E2403" s="7"/>
      <c r="F2403" s="6"/>
      <c r="J2403" s="8"/>
      <c r="K2403" s="8"/>
    </row>
    <row r="2404" spans="5:11" ht="49.95" customHeight="1" x14ac:dyDescent="0.3">
      <c r="E2404" s="7"/>
      <c r="F2404" s="6"/>
      <c r="J2404" s="8"/>
      <c r="K2404" s="8"/>
    </row>
    <row r="2405" spans="5:11" ht="49.95" customHeight="1" x14ac:dyDescent="0.3">
      <c r="E2405" s="7"/>
      <c r="F2405" s="6"/>
      <c r="J2405" s="8"/>
      <c r="K2405" s="8"/>
    </row>
    <row r="2406" spans="5:11" ht="49.95" customHeight="1" x14ac:dyDescent="0.3">
      <c r="E2406" s="7"/>
      <c r="F2406" s="6"/>
      <c r="J2406" s="8"/>
      <c r="K2406" s="8"/>
    </row>
    <row r="2407" spans="5:11" ht="49.95" customHeight="1" x14ac:dyDescent="0.3">
      <c r="E2407" s="7"/>
      <c r="F2407" s="6"/>
      <c r="J2407" s="8"/>
      <c r="K2407" s="8"/>
    </row>
    <row r="2408" spans="5:11" ht="49.95" customHeight="1" x14ac:dyDescent="0.3">
      <c r="E2408" s="7"/>
      <c r="F2408" s="6"/>
      <c r="J2408" s="8"/>
      <c r="K2408" s="8"/>
    </row>
    <row r="2409" spans="5:11" ht="49.95" customHeight="1" x14ac:dyDescent="0.3">
      <c r="E2409" s="7"/>
      <c r="F2409" s="6"/>
      <c r="J2409" s="8"/>
      <c r="K2409" s="8"/>
    </row>
    <row r="2410" spans="5:11" ht="49.95" customHeight="1" x14ac:dyDescent="0.3">
      <c r="E2410" s="7"/>
      <c r="F2410" s="6"/>
      <c r="J2410" s="8"/>
      <c r="K2410" s="8"/>
    </row>
    <row r="2411" spans="5:11" ht="49.95" customHeight="1" x14ac:dyDescent="0.3">
      <c r="E2411" s="7"/>
      <c r="F2411" s="6"/>
      <c r="J2411" s="8"/>
      <c r="K2411" s="8"/>
    </row>
    <row r="2412" spans="5:11" ht="49.95" customHeight="1" x14ac:dyDescent="0.3">
      <c r="E2412" s="7"/>
      <c r="F2412" s="6"/>
      <c r="J2412" s="8"/>
      <c r="K2412" s="8"/>
    </row>
    <row r="2413" spans="5:11" ht="49.95" customHeight="1" x14ac:dyDescent="0.3">
      <c r="E2413" s="7"/>
      <c r="F2413" s="6"/>
      <c r="J2413" s="8"/>
      <c r="K2413" s="8"/>
    </row>
    <row r="2414" spans="5:11" ht="49.95" customHeight="1" x14ac:dyDescent="0.3">
      <c r="E2414" s="7"/>
      <c r="F2414" s="6"/>
      <c r="J2414" s="8"/>
      <c r="K2414" s="8"/>
    </row>
    <row r="2415" spans="5:11" ht="49.95" customHeight="1" x14ac:dyDescent="0.3">
      <c r="E2415" s="7"/>
      <c r="F2415" s="6"/>
      <c r="J2415" s="8"/>
      <c r="K2415" s="8"/>
    </row>
    <row r="2416" spans="5:11" ht="49.95" customHeight="1" x14ac:dyDescent="0.3">
      <c r="E2416" s="7"/>
      <c r="F2416" s="6"/>
      <c r="J2416" s="8"/>
      <c r="K2416" s="8"/>
    </row>
    <row r="2417" spans="5:11" ht="49.95" customHeight="1" x14ac:dyDescent="0.3">
      <c r="E2417" s="7"/>
      <c r="F2417" s="6"/>
      <c r="J2417" s="8"/>
      <c r="K2417" s="8"/>
    </row>
    <row r="2418" spans="5:11" ht="49.95" customHeight="1" x14ac:dyDescent="0.3">
      <c r="E2418" s="7"/>
      <c r="F2418" s="6"/>
      <c r="J2418" s="8"/>
      <c r="K2418" s="8"/>
    </row>
    <row r="2419" spans="5:11" ht="49.95" customHeight="1" x14ac:dyDescent="0.3">
      <c r="E2419" s="7"/>
      <c r="F2419" s="6"/>
      <c r="J2419" s="8"/>
      <c r="K2419" s="8"/>
    </row>
    <row r="2420" spans="5:11" ht="49.95" customHeight="1" x14ac:dyDescent="0.3">
      <c r="E2420" s="7"/>
      <c r="F2420" s="6"/>
      <c r="J2420" s="8"/>
      <c r="K2420" s="8"/>
    </row>
    <row r="2421" spans="5:11" ht="49.95" customHeight="1" x14ac:dyDescent="0.3">
      <c r="E2421" s="7"/>
      <c r="F2421" s="6"/>
      <c r="J2421" s="8"/>
      <c r="K2421" s="8"/>
    </row>
    <row r="2422" spans="5:11" ht="49.95" customHeight="1" x14ac:dyDescent="0.3">
      <c r="E2422" s="7"/>
      <c r="F2422" s="6"/>
      <c r="J2422" s="8"/>
      <c r="K2422" s="8"/>
    </row>
    <row r="2423" spans="5:11" ht="49.95" customHeight="1" x14ac:dyDescent="0.3">
      <c r="E2423" s="7"/>
      <c r="F2423" s="6"/>
      <c r="J2423" s="8"/>
      <c r="K2423" s="8"/>
    </row>
    <row r="2424" spans="5:11" ht="49.95" customHeight="1" x14ac:dyDescent="0.3">
      <c r="E2424" s="7"/>
      <c r="F2424" s="6"/>
      <c r="J2424" s="8"/>
      <c r="K2424" s="8"/>
    </row>
    <row r="2425" spans="5:11" ht="49.95" customHeight="1" x14ac:dyDescent="0.3">
      <c r="E2425" s="7"/>
      <c r="F2425" s="6"/>
      <c r="J2425" s="8"/>
      <c r="K2425" s="8"/>
    </row>
    <row r="2426" spans="5:11" ht="49.95" customHeight="1" x14ac:dyDescent="0.3">
      <c r="E2426" s="7"/>
      <c r="F2426" s="6"/>
      <c r="J2426" s="8"/>
      <c r="K2426" s="8"/>
    </row>
    <row r="2427" spans="5:11" ht="49.95" customHeight="1" x14ac:dyDescent="0.3">
      <c r="E2427" s="7"/>
      <c r="F2427" s="6"/>
      <c r="J2427" s="8"/>
      <c r="K2427" s="8"/>
    </row>
    <row r="2428" spans="5:11" ht="49.95" customHeight="1" x14ac:dyDescent="0.3">
      <c r="E2428" s="7"/>
      <c r="F2428" s="6"/>
      <c r="J2428" s="8"/>
      <c r="K2428" s="8"/>
    </row>
    <row r="2429" spans="5:11" ht="49.95" customHeight="1" x14ac:dyDescent="0.3">
      <c r="E2429" s="7"/>
      <c r="F2429" s="6"/>
      <c r="J2429" s="8"/>
      <c r="K2429" s="8"/>
    </row>
    <row r="2430" spans="5:11" ht="49.95" customHeight="1" x14ac:dyDescent="0.3">
      <c r="E2430" s="7"/>
      <c r="F2430" s="6"/>
      <c r="J2430" s="8"/>
      <c r="K2430" s="8"/>
    </row>
    <row r="2431" spans="5:11" ht="49.95" customHeight="1" x14ac:dyDescent="0.3">
      <c r="E2431" s="7"/>
      <c r="F2431" s="6"/>
      <c r="J2431" s="8"/>
      <c r="K2431" s="8"/>
    </row>
    <row r="2432" spans="5:11" ht="49.95" customHeight="1" x14ac:dyDescent="0.3">
      <c r="E2432" s="7"/>
      <c r="F2432" s="6"/>
      <c r="J2432" s="8"/>
      <c r="K2432" s="8"/>
    </row>
    <row r="2433" spans="5:11" ht="49.95" customHeight="1" x14ac:dyDescent="0.3">
      <c r="E2433" s="7"/>
      <c r="F2433" s="6"/>
      <c r="J2433" s="8"/>
      <c r="K2433" s="8"/>
    </row>
    <row r="2434" spans="5:11" ht="49.95" customHeight="1" x14ac:dyDescent="0.3">
      <c r="E2434" s="7"/>
      <c r="F2434" s="6"/>
      <c r="J2434" s="8"/>
      <c r="K2434" s="8"/>
    </row>
    <row r="2435" spans="5:11" ht="49.95" customHeight="1" x14ac:dyDescent="0.3">
      <c r="E2435" s="7"/>
      <c r="F2435" s="6"/>
      <c r="J2435" s="8"/>
      <c r="K2435" s="8"/>
    </row>
    <row r="2436" spans="5:11" ht="49.95" customHeight="1" x14ac:dyDescent="0.3">
      <c r="E2436" s="7"/>
      <c r="F2436" s="6"/>
      <c r="J2436" s="8"/>
      <c r="K2436" s="8"/>
    </row>
    <row r="2437" spans="5:11" ht="49.95" customHeight="1" x14ac:dyDescent="0.3">
      <c r="E2437" s="7"/>
      <c r="F2437" s="6"/>
      <c r="J2437" s="8"/>
      <c r="K2437" s="8"/>
    </row>
    <row r="2438" spans="5:11" ht="49.95" customHeight="1" x14ac:dyDescent="0.3">
      <c r="E2438" s="7"/>
      <c r="F2438" s="6"/>
      <c r="J2438" s="8"/>
      <c r="K2438" s="8"/>
    </row>
    <row r="2439" spans="5:11" ht="49.95" customHeight="1" x14ac:dyDescent="0.3">
      <c r="E2439" s="7"/>
      <c r="F2439" s="6"/>
      <c r="J2439" s="8"/>
      <c r="K2439" s="8"/>
    </row>
    <row r="2440" spans="5:11" ht="49.95" customHeight="1" x14ac:dyDescent="0.3">
      <c r="E2440" s="7"/>
      <c r="F2440" s="6"/>
      <c r="J2440" s="8"/>
      <c r="K2440" s="8"/>
    </row>
    <row r="2441" spans="5:11" ht="49.95" customHeight="1" x14ac:dyDescent="0.3">
      <c r="E2441" s="7"/>
      <c r="F2441" s="6"/>
      <c r="J2441" s="8"/>
      <c r="K2441" s="8"/>
    </row>
    <row r="2442" spans="5:11" ht="49.95" customHeight="1" x14ac:dyDescent="0.3">
      <c r="E2442" s="7"/>
      <c r="F2442" s="6"/>
      <c r="J2442" s="8"/>
      <c r="K2442" s="8"/>
    </row>
    <row r="2443" spans="5:11" ht="49.95" customHeight="1" x14ac:dyDescent="0.3">
      <c r="E2443" s="7"/>
      <c r="F2443" s="6"/>
      <c r="J2443" s="8"/>
      <c r="K2443" s="8"/>
    </row>
    <row r="2444" spans="5:11" ht="49.95" customHeight="1" x14ac:dyDescent="0.3">
      <c r="E2444" s="7"/>
      <c r="F2444" s="6"/>
      <c r="J2444" s="8"/>
      <c r="K2444" s="8"/>
    </row>
    <row r="2445" spans="5:11" ht="49.95" customHeight="1" x14ac:dyDescent="0.3">
      <c r="E2445" s="7"/>
      <c r="F2445" s="6"/>
      <c r="J2445" s="8"/>
      <c r="K2445" s="8"/>
    </row>
    <row r="2446" spans="5:11" ht="49.95" customHeight="1" x14ac:dyDescent="0.3">
      <c r="E2446" s="7"/>
      <c r="F2446" s="6"/>
      <c r="J2446" s="8"/>
      <c r="K2446" s="8"/>
    </row>
    <row r="2447" spans="5:11" ht="49.95" customHeight="1" x14ac:dyDescent="0.3">
      <c r="E2447" s="7"/>
      <c r="F2447" s="6"/>
      <c r="J2447" s="8"/>
      <c r="K2447" s="8"/>
    </row>
    <row r="2448" spans="5:11" ht="49.95" customHeight="1" x14ac:dyDescent="0.3">
      <c r="E2448" s="7"/>
      <c r="F2448" s="6"/>
      <c r="J2448" s="8"/>
      <c r="K2448" s="8"/>
    </row>
    <row r="2449" spans="5:11" ht="49.95" customHeight="1" x14ac:dyDescent="0.3">
      <c r="E2449" s="7"/>
      <c r="F2449" s="6"/>
      <c r="J2449" s="8"/>
      <c r="K2449" s="8"/>
    </row>
    <row r="2450" spans="5:11" ht="49.95" customHeight="1" x14ac:dyDescent="0.3">
      <c r="E2450" s="7"/>
      <c r="F2450" s="6"/>
      <c r="J2450" s="8"/>
      <c r="K2450" s="8"/>
    </row>
    <row r="2451" spans="5:11" ht="49.95" customHeight="1" x14ac:dyDescent="0.3">
      <c r="E2451" s="7"/>
      <c r="F2451" s="6"/>
      <c r="J2451" s="8"/>
      <c r="K2451" s="8"/>
    </row>
    <row r="2452" spans="5:11" ht="49.95" customHeight="1" x14ac:dyDescent="0.3">
      <c r="E2452" s="7"/>
      <c r="F2452" s="6"/>
      <c r="J2452" s="8"/>
      <c r="K2452" s="8"/>
    </row>
    <row r="2453" spans="5:11" ht="49.95" customHeight="1" x14ac:dyDescent="0.3">
      <c r="E2453" s="7"/>
      <c r="F2453" s="6"/>
      <c r="J2453" s="8"/>
      <c r="K2453" s="8"/>
    </row>
    <row r="2454" spans="5:11" ht="49.95" customHeight="1" x14ac:dyDescent="0.3">
      <c r="E2454" s="7"/>
      <c r="F2454" s="6"/>
      <c r="J2454" s="8"/>
      <c r="K2454" s="8"/>
    </row>
    <row r="2455" spans="5:11" ht="49.95" customHeight="1" x14ac:dyDescent="0.3">
      <c r="E2455" s="7"/>
      <c r="F2455" s="6"/>
      <c r="J2455" s="8"/>
      <c r="K2455" s="8"/>
    </row>
    <row r="2456" spans="5:11" ht="49.95" customHeight="1" x14ac:dyDescent="0.3">
      <c r="E2456" s="7"/>
      <c r="F2456" s="6"/>
      <c r="J2456" s="8"/>
      <c r="K2456" s="8"/>
    </row>
    <row r="2457" spans="5:11" ht="49.95" customHeight="1" x14ac:dyDescent="0.3">
      <c r="E2457" s="7"/>
      <c r="F2457" s="6"/>
      <c r="J2457" s="8"/>
      <c r="K2457" s="8"/>
    </row>
    <row r="2458" spans="5:11" ht="49.95" customHeight="1" x14ac:dyDescent="0.3">
      <c r="E2458" s="7"/>
      <c r="F2458" s="6"/>
      <c r="J2458" s="8"/>
      <c r="K2458" s="8"/>
    </row>
    <row r="2459" spans="5:11" ht="49.95" customHeight="1" x14ac:dyDescent="0.3">
      <c r="E2459" s="7"/>
      <c r="F2459" s="6"/>
      <c r="J2459" s="8"/>
      <c r="K2459" s="8"/>
    </row>
    <row r="2460" spans="5:11" ht="49.95" customHeight="1" x14ac:dyDescent="0.3">
      <c r="E2460" s="7"/>
      <c r="F2460" s="6"/>
      <c r="J2460" s="8"/>
      <c r="K2460" s="8"/>
    </row>
    <row r="2461" spans="5:11" ht="49.95" customHeight="1" x14ac:dyDescent="0.3">
      <c r="E2461" s="7"/>
      <c r="F2461" s="6"/>
      <c r="J2461" s="8"/>
      <c r="K2461" s="8"/>
    </row>
    <row r="2462" spans="5:11" ht="49.95" customHeight="1" x14ac:dyDescent="0.3">
      <c r="E2462" s="7"/>
      <c r="F2462" s="6"/>
      <c r="J2462" s="8"/>
      <c r="K2462" s="8"/>
    </row>
    <row r="2463" spans="5:11" ht="49.95" customHeight="1" x14ac:dyDescent="0.3">
      <c r="E2463" s="7"/>
      <c r="F2463" s="6"/>
      <c r="J2463" s="8"/>
      <c r="K2463" s="8"/>
    </row>
    <row r="2464" spans="5:11" ht="49.95" customHeight="1" x14ac:dyDescent="0.3">
      <c r="E2464" s="7"/>
      <c r="F2464" s="6"/>
      <c r="J2464" s="8"/>
      <c r="K2464" s="8"/>
    </row>
    <row r="2465" spans="5:11" ht="49.95" customHeight="1" x14ac:dyDescent="0.3">
      <c r="E2465" s="7"/>
      <c r="F2465" s="6"/>
      <c r="J2465" s="8"/>
      <c r="K2465" s="8"/>
    </row>
    <row r="2466" spans="5:11" ht="49.95" customHeight="1" x14ac:dyDescent="0.3">
      <c r="E2466" s="7"/>
      <c r="F2466" s="6"/>
      <c r="J2466" s="8"/>
      <c r="K2466" s="8"/>
    </row>
    <row r="2467" spans="5:11" ht="49.95" customHeight="1" x14ac:dyDescent="0.3">
      <c r="E2467" s="7"/>
      <c r="F2467" s="6"/>
      <c r="J2467" s="8"/>
      <c r="K2467" s="8"/>
    </row>
    <row r="2468" spans="5:11" ht="49.95" customHeight="1" x14ac:dyDescent="0.3">
      <c r="E2468" s="7"/>
      <c r="F2468" s="6"/>
      <c r="J2468" s="8"/>
      <c r="K2468" s="8"/>
    </row>
    <row r="2469" spans="5:11" ht="49.95" customHeight="1" x14ac:dyDescent="0.3">
      <c r="E2469" s="7"/>
      <c r="F2469" s="6"/>
      <c r="J2469" s="8"/>
      <c r="K2469" s="8"/>
    </row>
    <row r="2470" spans="5:11" ht="49.95" customHeight="1" x14ac:dyDescent="0.3">
      <c r="E2470" s="7"/>
      <c r="F2470" s="6"/>
      <c r="J2470" s="8"/>
      <c r="K2470" s="8"/>
    </row>
    <row r="2471" spans="5:11" ht="49.95" customHeight="1" x14ac:dyDescent="0.3">
      <c r="E2471" s="7"/>
      <c r="F2471" s="6"/>
      <c r="J2471" s="8"/>
      <c r="K2471" s="8"/>
    </row>
    <row r="2472" spans="5:11" ht="49.95" customHeight="1" x14ac:dyDescent="0.3">
      <c r="E2472" s="7"/>
      <c r="F2472" s="6"/>
      <c r="J2472" s="8"/>
      <c r="K2472" s="8"/>
    </row>
    <row r="2473" spans="5:11" ht="49.95" customHeight="1" x14ac:dyDescent="0.3">
      <c r="E2473" s="7"/>
      <c r="F2473" s="6"/>
      <c r="J2473" s="8"/>
      <c r="K2473" s="8"/>
    </row>
    <row r="2474" spans="5:11" ht="49.95" customHeight="1" x14ac:dyDescent="0.3">
      <c r="E2474" s="7"/>
      <c r="F2474" s="6"/>
      <c r="J2474" s="8"/>
      <c r="K2474" s="8"/>
    </row>
    <row r="2475" spans="5:11" ht="49.95" customHeight="1" x14ac:dyDescent="0.3">
      <c r="E2475" s="7"/>
      <c r="F2475" s="6"/>
      <c r="J2475" s="8"/>
      <c r="K2475" s="8"/>
    </row>
    <row r="2476" spans="5:11" ht="49.95" customHeight="1" x14ac:dyDescent="0.3">
      <c r="E2476" s="7"/>
      <c r="F2476" s="6"/>
      <c r="J2476" s="8"/>
      <c r="K2476" s="8"/>
    </row>
    <row r="2477" spans="5:11" ht="49.95" customHeight="1" x14ac:dyDescent="0.3">
      <c r="E2477" s="7"/>
      <c r="F2477" s="6"/>
      <c r="J2477" s="8"/>
      <c r="K2477" s="8"/>
    </row>
    <row r="2478" spans="5:11" ht="49.95" customHeight="1" x14ac:dyDescent="0.3">
      <c r="E2478" s="7"/>
      <c r="F2478" s="6"/>
      <c r="J2478" s="8"/>
      <c r="K2478" s="8"/>
    </row>
    <row r="2479" spans="5:11" ht="49.95" customHeight="1" x14ac:dyDescent="0.3">
      <c r="E2479" s="7"/>
      <c r="F2479" s="6"/>
      <c r="J2479" s="8"/>
      <c r="K2479" s="8"/>
    </row>
    <row r="2480" spans="5:11" ht="49.95" customHeight="1" x14ac:dyDescent="0.3">
      <c r="E2480" s="7"/>
      <c r="F2480" s="6"/>
      <c r="J2480" s="8"/>
      <c r="K2480" s="8"/>
    </row>
    <row r="2481" spans="5:11" ht="49.95" customHeight="1" x14ac:dyDescent="0.3">
      <c r="E2481" s="7"/>
      <c r="F2481" s="6"/>
      <c r="J2481" s="8"/>
      <c r="K2481" s="8"/>
    </row>
    <row r="2482" spans="5:11" ht="49.95" customHeight="1" x14ac:dyDescent="0.3">
      <c r="E2482" s="7"/>
      <c r="F2482" s="6"/>
      <c r="J2482" s="8"/>
      <c r="K2482" s="8"/>
    </row>
    <row r="2483" spans="5:11" ht="49.95" customHeight="1" x14ac:dyDescent="0.3">
      <c r="E2483" s="7"/>
      <c r="F2483" s="6"/>
      <c r="J2483" s="8"/>
      <c r="K2483" s="8"/>
    </row>
    <row r="2484" spans="5:11" ht="49.95" customHeight="1" x14ac:dyDescent="0.3">
      <c r="E2484" s="7"/>
      <c r="F2484" s="6"/>
      <c r="J2484" s="8"/>
      <c r="K2484" s="8"/>
    </row>
    <row r="2485" spans="5:11" ht="49.95" customHeight="1" x14ac:dyDescent="0.3">
      <c r="E2485" s="7"/>
      <c r="F2485" s="6"/>
      <c r="J2485" s="8"/>
      <c r="K2485" s="8"/>
    </row>
    <row r="2486" spans="5:11" ht="49.95" customHeight="1" x14ac:dyDescent="0.3">
      <c r="E2486" s="7"/>
      <c r="F2486" s="6"/>
      <c r="J2486" s="8"/>
      <c r="K2486" s="8"/>
    </row>
    <row r="2487" spans="5:11" ht="49.95" customHeight="1" x14ac:dyDescent="0.3">
      <c r="E2487" s="7"/>
      <c r="F2487" s="6"/>
      <c r="J2487" s="8"/>
      <c r="K2487" s="8"/>
    </row>
    <row r="2488" spans="5:11" ht="49.95" customHeight="1" x14ac:dyDescent="0.3">
      <c r="E2488" s="7"/>
      <c r="F2488" s="6"/>
      <c r="J2488" s="8"/>
      <c r="K2488" s="8"/>
    </row>
    <row r="2489" spans="5:11" ht="49.95" customHeight="1" x14ac:dyDescent="0.3">
      <c r="E2489" s="7"/>
      <c r="F2489" s="6"/>
      <c r="J2489" s="8"/>
      <c r="K2489" s="8"/>
    </row>
    <row r="2490" spans="5:11" ht="49.95" customHeight="1" x14ac:dyDescent="0.3">
      <c r="E2490" s="7"/>
      <c r="F2490" s="6"/>
      <c r="J2490" s="8"/>
      <c r="K2490" s="8"/>
    </row>
    <row r="2491" spans="5:11" ht="49.95" customHeight="1" x14ac:dyDescent="0.3">
      <c r="E2491" s="7"/>
      <c r="F2491" s="6"/>
      <c r="J2491" s="8"/>
      <c r="K2491" s="8"/>
    </row>
    <row r="2492" spans="5:11" ht="49.95" customHeight="1" x14ac:dyDescent="0.3">
      <c r="E2492" s="7"/>
      <c r="F2492" s="6"/>
      <c r="J2492" s="8"/>
      <c r="K2492" s="8"/>
    </row>
    <row r="2493" spans="5:11" ht="49.95" customHeight="1" x14ac:dyDescent="0.3">
      <c r="E2493" s="7"/>
      <c r="F2493" s="6"/>
      <c r="J2493" s="8"/>
      <c r="K2493" s="8"/>
    </row>
    <row r="2494" spans="5:11" ht="49.95" customHeight="1" x14ac:dyDescent="0.3">
      <c r="E2494" s="7"/>
      <c r="F2494" s="6"/>
      <c r="J2494" s="8"/>
      <c r="K2494" s="8"/>
    </row>
    <row r="2495" spans="5:11" ht="49.95" customHeight="1" x14ac:dyDescent="0.3">
      <c r="E2495" s="7"/>
      <c r="F2495" s="6"/>
      <c r="J2495" s="8"/>
      <c r="K2495" s="8"/>
    </row>
    <row r="2496" spans="5:11" ht="49.95" customHeight="1" x14ac:dyDescent="0.3">
      <c r="E2496" s="7"/>
      <c r="F2496" s="6"/>
      <c r="J2496" s="8"/>
      <c r="K2496" s="8"/>
    </row>
    <row r="2497" spans="5:11" ht="49.95" customHeight="1" x14ac:dyDescent="0.3">
      <c r="E2497" s="7"/>
      <c r="F2497" s="6"/>
      <c r="J2497" s="8"/>
      <c r="K2497" s="8"/>
    </row>
    <row r="2498" spans="5:11" ht="49.95" customHeight="1" x14ac:dyDescent="0.3">
      <c r="E2498" s="7"/>
      <c r="F2498" s="6"/>
      <c r="J2498" s="8"/>
      <c r="K2498" s="8"/>
    </row>
    <row r="2499" spans="5:11" ht="49.95" customHeight="1" x14ac:dyDescent="0.3">
      <c r="E2499" s="7"/>
      <c r="F2499" s="6"/>
      <c r="J2499" s="8"/>
      <c r="K2499" s="8"/>
    </row>
    <row r="2500" spans="5:11" ht="49.95" customHeight="1" x14ac:dyDescent="0.3">
      <c r="E2500" s="7"/>
      <c r="F2500" s="6"/>
      <c r="J2500" s="8"/>
      <c r="K2500" s="8"/>
    </row>
    <row r="2501" spans="5:11" ht="49.95" customHeight="1" x14ac:dyDescent="0.3">
      <c r="E2501" s="7"/>
      <c r="F2501" s="6"/>
      <c r="J2501" s="8"/>
      <c r="K2501" s="8"/>
    </row>
    <row r="2502" spans="5:11" ht="49.95" customHeight="1" x14ac:dyDescent="0.3">
      <c r="E2502" s="7"/>
      <c r="F2502" s="6"/>
      <c r="J2502" s="8"/>
      <c r="K2502" s="8"/>
    </row>
    <row r="2503" spans="5:11" ht="49.95" customHeight="1" x14ac:dyDescent="0.3">
      <c r="E2503" s="7"/>
      <c r="F2503" s="6"/>
      <c r="J2503" s="8"/>
      <c r="K2503" s="8"/>
    </row>
    <row r="2504" spans="5:11" ht="49.95" customHeight="1" x14ac:dyDescent="0.3">
      <c r="E2504" s="7"/>
      <c r="F2504" s="6"/>
      <c r="J2504" s="8"/>
      <c r="K2504" s="8"/>
    </row>
    <row r="2505" spans="5:11" ht="49.95" customHeight="1" x14ac:dyDescent="0.3">
      <c r="E2505" s="7"/>
      <c r="F2505" s="6"/>
      <c r="J2505" s="8"/>
      <c r="K2505" s="8"/>
    </row>
    <row r="2506" spans="5:11" ht="49.95" customHeight="1" x14ac:dyDescent="0.3">
      <c r="E2506" s="7"/>
      <c r="F2506" s="6"/>
      <c r="J2506" s="8"/>
      <c r="K2506" s="8"/>
    </row>
    <row r="2507" spans="5:11" ht="49.95" customHeight="1" x14ac:dyDescent="0.3">
      <c r="E2507" s="7"/>
      <c r="F2507" s="6"/>
      <c r="J2507" s="8"/>
      <c r="K2507" s="8"/>
    </row>
    <row r="2508" spans="5:11" ht="49.95" customHeight="1" x14ac:dyDescent="0.3">
      <c r="E2508" s="7"/>
      <c r="F2508" s="6"/>
      <c r="J2508" s="8"/>
      <c r="K2508" s="8"/>
    </row>
    <row r="2509" spans="5:11" ht="49.95" customHeight="1" x14ac:dyDescent="0.3">
      <c r="E2509" s="7"/>
      <c r="F2509" s="6"/>
      <c r="J2509" s="8"/>
      <c r="K2509" s="8"/>
    </row>
    <row r="2510" spans="5:11" ht="49.95" customHeight="1" x14ac:dyDescent="0.3">
      <c r="E2510" s="7"/>
      <c r="F2510" s="6"/>
      <c r="J2510" s="8"/>
      <c r="K2510" s="8"/>
    </row>
    <row r="2511" spans="5:11" ht="49.95" customHeight="1" x14ac:dyDescent="0.3">
      <c r="E2511" s="7"/>
      <c r="F2511" s="6"/>
      <c r="J2511" s="8"/>
      <c r="K2511" s="8"/>
    </row>
    <row r="2512" spans="5:11" ht="49.95" customHeight="1" x14ac:dyDescent="0.3">
      <c r="E2512" s="7"/>
      <c r="F2512" s="6"/>
      <c r="J2512" s="8"/>
      <c r="K2512" s="8"/>
    </row>
    <row r="2513" spans="5:11" ht="49.95" customHeight="1" x14ac:dyDescent="0.3">
      <c r="E2513" s="7"/>
      <c r="F2513" s="6"/>
      <c r="J2513" s="8"/>
      <c r="K2513" s="8"/>
    </row>
    <row r="2514" spans="5:11" ht="49.95" customHeight="1" x14ac:dyDescent="0.3">
      <c r="E2514" s="7"/>
      <c r="F2514" s="6"/>
      <c r="J2514" s="8"/>
      <c r="K2514" s="8"/>
    </row>
    <row r="2515" spans="5:11" ht="49.95" customHeight="1" x14ac:dyDescent="0.3">
      <c r="E2515" s="7"/>
      <c r="F2515" s="6"/>
      <c r="J2515" s="8"/>
      <c r="K2515" s="8"/>
    </row>
    <row r="2516" spans="5:11" ht="49.95" customHeight="1" x14ac:dyDescent="0.3">
      <c r="E2516" s="7"/>
      <c r="F2516" s="6"/>
      <c r="J2516" s="8"/>
      <c r="K2516" s="8"/>
    </row>
    <row r="2517" spans="5:11" ht="49.95" customHeight="1" x14ac:dyDescent="0.3">
      <c r="E2517" s="7"/>
      <c r="F2517" s="6"/>
      <c r="J2517" s="8"/>
      <c r="K2517" s="8"/>
    </row>
    <row r="2518" spans="5:11" ht="49.95" customHeight="1" x14ac:dyDescent="0.3">
      <c r="E2518" s="7"/>
      <c r="F2518" s="6"/>
      <c r="J2518" s="8"/>
      <c r="K2518" s="8"/>
    </row>
    <row r="2519" spans="5:11" ht="49.95" customHeight="1" x14ac:dyDescent="0.3">
      <c r="E2519" s="7"/>
      <c r="F2519" s="6"/>
      <c r="J2519" s="8"/>
      <c r="K2519" s="8"/>
    </row>
    <row r="2520" spans="5:11" ht="49.95" customHeight="1" x14ac:dyDescent="0.3">
      <c r="E2520" s="7"/>
      <c r="F2520" s="6"/>
      <c r="J2520" s="8"/>
      <c r="K2520" s="8"/>
    </row>
    <row r="2521" spans="5:11" ht="49.95" customHeight="1" x14ac:dyDescent="0.3">
      <c r="E2521" s="7"/>
      <c r="F2521" s="6"/>
      <c r="J2521" s="8"/>
      <c r="K2521" s="8"/>
    </row>
    <row r="2522" spans="5:11" ht="49.95" customHeight="1" x14ac:dyDescent="0.3">
      <c r="E2522" s="7"/>
      <c r="F2522" s="6"/>
      <c r="J2522" s="8"/>
      <c r="K2522" s="8"/>
    </row>
    <row r="2523" spans="5:11" ht="49.95" customHeight="1" x14ac:dyDescent="0.3">
      <c r="E2523" s="7"/>
      <c r="F2523" s="6"/>
      <c r="J2523" s="8"/>
      <c r="K2523" s="8"/>
    </row>
    <row r="2524" spans="5:11" ht="49.95" customHeight="1" x14ac:dyDescent="0.3">
      <c r="E2524" s="7"/>
      <c r="F2524" s="6"/>
      <c r="J2524" s="8"/>
      <c r="K2524" s="8"/>
    </row>
    <row r="2525" spans="5:11" ht="49.95" customHeight="1" x14ac:dyDescent="0.3">
      <c r="E2525" s="7"/>
      <c r="F2525" s="6"/>
      <c r="J2525" s="8"/>
      <c r="K2525" s="8"/>
    </row>
    <row r="2526" spans="5:11" ht="49.95" customHeight="1" x14ac:dyDescent="0.3">
      <c r="E2526" s="7"/>
      <c r="F2526" s="6"/>
      <c r="J2526" s="8"/>
      <c r="K2526" s="8"/>
    </row>
    <row r="2527" spans="5:11" ht="49.95" customHeight="1" x14ac:dyDescent="0.3">
      <c r="E2527" s="7"/>
      <c r="F2527" s="6"/>
      <c r="J2527" s="8"/>
      <c r="K2527" s="8"/>
    </row>
    <row r="2528" spans="5:11" ht="49.95" customHeight="1" x14ac:dyDescent="0.3">
      <c r="E2528" s="7"/>
      <c r="F2528" s="6"/>
      <c r="J2528" s="8"/>
      <c r="K2528" s="8"/>
    </row>
    <row r="2529" spans="5:11" ht="49.95" customHeight="1" x14ac:dyDescent="0.3">
      <c r="E2529" s="7"/>
      <c r="F2529" s="6"/>
      <c r="J2529" s="8"/>
      <c r="K2529" s="8"/>
    </row>
    <row r="2530" spans="5:11" ht="49.95" customHeight="1" x14ac:dyDescent="0.3">
      <c r="E2530" s="7"/>
      <c r="F2530" s="6"/>
      <c r="J2530" s="8"/>
      <c r="K2530" s="8"/>
    </row>
    <row r="2531" spans="5:11" ht="49.95" customHeight="1" x14ac:dyDescent="0.3">
      <c r="E2531" s="7"/>
      <c r="F2531" s="6"/>
      <c r="J2531" s="8"/>
      <c r="K2531" s="8"/>
    </row>
    <row r="2532" spans="5:11" ht="49.95" customHeight="1" x14ac:dyDescent="0.3">
      <c r="E2532" s="7"/>
      <c r="F2532" s="6"/>
      <c r="J2532" s="8"/>
      <c r="K2532" s="8"/>
    </row>
    <row r="2533" spans="5:11" ht="49.95" customHeight="1" x14ac:dyDescent="0.3">
      <c r="E2533" s="7"/>
      <c r="F2533" s="6"/>
      <c r="J2533" s="8"/>
      <c r="K2533" s="8"/>
    </row>
    <row r="2534" spans="5:11" ht="49.95" customHeight="1" x14ac:dyDescent="0.3">
      <c r="E2534" s="7"/>
      <c r="F2534" s="6"/>
      <c r="J2534" s="8"/>
      <c r="K2534" s="8"/>
    </row>
    <row r="2535" spans="5:11" ht="49.95" customHeight="1" x14ac:dyDescent="0.3">
      <c r="E2535" s="7"/>
      <c r="F2535" s="6"/>
      <c r="J2535" s="8"/>
      <c r="K2535" s="8"/>
    </row>
    <row r="2536" spans="5:11" ht="49.95" customHeight="1" x14ac:dyDescent="0.3">
      <c r="E2536" s="7"/>
      <c r="F2536" s="6"/>
      <c r="J2536" s="8"/>
      <c r="K2536" s="8"/>
    </row>
    <row r="2537" spans="5:11" ht="49.95" customHeight="1" x14ac:dyDescent="0.3">
      <c r="E2537" s="7"/>
      <c r="F2537" s="6"/>
      <c r="J2537" s="8"/>
      <c r="K2537" s="8"/>
    </row>
    <row r="2538" spans="5:11" ht="49.95" customHeight="1" x14ac:dyDescent="0.3">
      <c r="E2538" s="7"/>
      <c r="F2538" s="6"/>
      <c r="J2538" s="8"/>
      <c r="K2538" s="8"/>
    </row>
    <row r="2539" spans="5:11" ht="49.95" customHeight="1" x14ac:dyDescent="0.3">
      <c r="E2539" s="7"/>
      <c r="F2539" s="6"/>
      <c r="J2539" s="8"/>
      <c r="K2539" s="8"/>
    </row>
    <row r="2540" spans="5:11" ht="49.95" customHeight="1" x14ac:dyDescent="0.3">
      <c r="E2540" s="7"/>
      <c r="F2540" s="6"/>
      <c r="J2540" s="8"/>
      <c r="K2540" s="8"/>
    </row>
    <row r="2541" spans="5:11" ht="49.95" customHeight="1" x14ac:dyDescent="0.3">
      <c r="E2541" s="7"/>
      <c r="F2541" s="6"/>
      <c r="J2541" s="8"/>
      <c r="K2541" s="8"/>
    </row>
    <row r="2542" spans="5:11" ht="49.95" customHeight="1" x14ac:dyDescent="0.3">
      <c r="E2542" s="7"/>
      <c r="F2542" s="6"/>
      <c r="J2542" s="8"/>
      <c r="K2542" s="8"/>
    </row>
    <row r="2543" spans="5:11" ht="49.95" customHeight="1" x14ac:dyDescent="0.3">
      <c r="E2543" s="7"/>
      <c r="F2543" s="6"/>
      <c r="J2543" s="8"/>
      <c r="K2543" s="8"/>
    </row>
    <row r="2544" spans="5:11" ht="49.95" customHeight="1" x14ac:dyDescent="0.3">
      <c r="E2544" s="7"/>
      <c r="F2544" s="6"/>
      <c r="J2544" s="8"/>
      <c r="K2544" s="8"/>
    </row>
    <row r="2545" spans="5:11" ht="49.95" customHeight="1" x14ac:dyDescent="0.3">
      <c r="E2545" s="7"/>
      <c r="F2545" s="6"/>
      <c r="J2545" s="8"/>
      <c r="K2545" s="8"/>
    </row>
    <row r="2546" spans="5:11" ht="49.95" customHeight="1" x14ac:dyDescent="0.3">
      <c r="E2546" s="7"/>
      <c r="F2546" s="6"/>
      <c r="J2546" s="8"/>
      <c r="K2546" s="8"/>
    </row>
    <row r="2547" spans="5:11" ht="49.95" customHeight="1" x14ac:dyDescent="0.3">
      <c r="E2547" s="7"/>
      <c r="F2547" s="6"/>
      <c r="J2547" s="8"/>
      <c r="K2547" s="8"/>
    </row>
    <row r="2548" spans="5:11" ht="49.95" customHeight="1" x14ac:dyDescent="0.3">
      <c r="E2548" s="7"/>
      <c r="F2548" s="6"/>
      <c r="J2548" s="8"/>
      <c r="K2548" s="8"/>
    </row>
    <row r="2549" spans="5:11" ht="49.95" customHeight="1" x14ac:dyDescent="0.3">
      <c r="E2549" s="7"/>
      <c r="F2549" s="6"/>
      <c r="J2549" s="8"/>
      <c r="K2549" s="8"/>
    </row>
    <row r="2550" spans="5:11" ht="49.95" customHeight="1" x14ac:dyDescent="0.3">
      <c r="E2550" s="7"/>
      <c r="F2550" s="6"/>
      <c r="J2550" s="8"/>
      <c r="K2550" s="8"/>
    </row>
    <row r="2551" spans="5:11" ht="49.95" customHeight="1" x14ac:dyDescent="0.3">
      <c r="E2551" s="7"/>
      <c r="F2551" s="6"/>
      <c r="J2551" s="8"/>
      <c r="K2551" s="8"/>
    </row>
    <row r="2552" spans="5:11" ht="49.95" customHeight="1" x14ac:dyDescent="0.3">
      <c r="E2552" s="7"/>
      <c r="F2552" s="6"/>
      <c r="J2552" s="8"/>
      <c r="K2552" s="8"/>
    </row>
    <row r="2553" spans="5:11" ht="49.95" customHeight="1" x14ac:dyDescent="0.3">
      <c r="E2553" s="7"/>
      <c r="F2553" s="6"/>
      <c r="J2553" s="8"/>
      <c r="K2553" s="8"/>
    </row>
    <row r="2554" spans="5:11" ht="49.95" customHeight="1" x14ac:dyDescent="0.3">
      <c r="E2554" s="7"/>
      <c r="F2554" s="6"/>
      <c r="J2554" s="8"/>
      <c r="K2554" s="8"/>
    </row>
    <row r="2555" spans="5:11" ht="49.95" customHeight="1" x14ac:dyDescent="0.3">
      <c r="E2555" s="7"/>
      <c r="F2555" s="6"/>
      <c r="J2555" s="8"/>
      <c r="K2555" s="8"/>
    </row>
    <row r="2556" spans="5:11" ht="49.95" customHeight="1" x14ac:dyDescent="0.3">
      <c r="E2556" s="7"/>
      <c r="F2556" s="6"/>
      <c r="J2556" s="8"/>
      <c r="K2556" s="8"/>
    </row>
    <row r="2557" spans="5:11" ht="49.95" customHeight="1" x14ac:dyDescent="0.3">
      <c r="E2557" s="7"/>
      <c r="F2557" s="6"/>
      <c r="J2557" s="8"/>
      <c r="K2557" s="8"/>
    </row>
    <row r="2558" spans="5:11" ht="49.95" customHeight="1" x14ac:dyDescent="0.3">
      <c r="E2558" s="7"/>
      <c r="F2558" s="6"/>
      <c r="J2558" s="8"/>
      <c r="K2558" s="8"/>
    </row>
    <row r="2559" spans="5:11" ht="49.95" customHeight="1" x14ac:dyDescent="0.3">
      <c r="E2559" s="7"/>
      <c r="F2559" s="6"/>
      <c r="J2559" s="8"/>
      <c r="K2559" s="8"/>
    </row>
    <row r="2560" spans="5:11" ht="49.95" customHeight="1" x14ac:dyDescent="0.3">
      <c r="E2560" s="7"/>
      <c r="F2560" s="6"/>
      <c r="J2560" s="8"/>
      <c r="K2560" s="8"/>
    </row>
    <row r="2561" spans="5:11" ht="49.95" customHeight="1" x14ac:dyDescent="0.3">
      <c r="E2561" s="7"/>
      <c r="F2561" s="6"/>
      <c r="J2561" s="8"/>
      <c r="K2561" s="8"/>
    </row>
    <row r="2562" spans="5:11" ht="49.95" customHeight="1" x14ac:dyDescent="0.3">
      <c r="E2562" s="7"/>
      <c r="F2562" s="6"/>
      <c r="J2562" s="8"/>
      <c r="K2562" s="8"/>
    </row>
    <row r="2563" spans="5:11" ht="49.95" customHeight="1" x14ac:dyDescent="0.3">
      <c r="E2563" s="7"/>
      <c r="F2563" s="6"/>
      <c r="J2563" s="8"/>
      <c r="K2563" s="8"/>
    </row>
    <row r="2564" spans="5:11" ht="49.95" customHeight="1" x14ac:dyDescent="0.3">
      <c r="E2564" s="7"/>
      <c r="F2564" s="6"/>
      <c r="J2564" s="8"/>
      <c r="K2564" s="8"/>
    </row>
    <row r="2565" spans="5:11" ht="49.95" customHeight="1" x14ac:dyDescent="0.3">
      <c r="E2565" s="7"/>
      <c r="F2565" s="6"/>
      <c r="J2565" s="8"/>
      <c r="K2565" s="8"/>
    </row>
    <row r="2566" spans="5:11" ht="49.95" customHeight="1" x14ac:dyDescent="0.3">
      <c r="E2566" s="7"/>
      <c r="F2566" s="6"/>
      <c r="J2566" s="8"/>
      <c r="K2566" s="8"/>
    </row>
    <row r="2567" spans="5:11" ht="49.95" customHeight="1" x14ac:dyDescent="0.3">
      <c r="E2567" s="7"/>
      <c r="F2567" s="6"/>
      <c r="J2567" s="8"/>
      <c r="K2567" s="8"/>
    </row>
    <row r="2568" spans="5:11" ht="49.95" customHeight="1" x14ac:dyDescent="0.3">
      <c r="E2568" s="7"/>
      <c r="F2568" s="6"/>
      <c r="J2568" s="8"/>
      <c r="K2568" s="8"/>
    </row>
    <row r="2569" spans="5:11" ht="49.95" customHeight="1" x14ac:dyDescent="0.3">
      <c r="E2569" s="7"/>
      <c r="F2569" s="6"/>
      <c r="J2569" s="8"/>
      <c r="K2569" s="8"/>
    </row>
    <row r="2570" spans="5:11" ht="49.95" customHeight="1" x14ac:dyDescent="0.3">
      <c r="E2570" s="7"/>
      <c r="F2570" s="6"/>
      <c r="J2570" s="8"/>
      <c r="K2570" s="8"/>
    </row>
    <row r="2571" spans="5:11" ht="49.95" customHeight="1" x14ac:dyDescent="0.3">
      <c r="E2571" s="7"/>
      <c r="F2571" s="6"/>
      <c r="J2571" s="8"/>
      <c r="K2571" s="8"/>
    </row>
    <row r="2572" spans="5:11" ht="49.95" customHeight="1" x14ac:dyDescent="0.3">
      <c r="E2572" s="7"/>
      <c r="F2572" s="6"/>
      <c r="J2572" s="8"/>
      <c r="K2572" s="8"/>
    </row>
    <row r="2573" spans="5:11" ht="49.95" customHeight="1" x14ac:dyDescent="0.3">
      <c r="E2573" s="7"/>
      <c r="F2573" s="6"/>
      <c r="J2573" s="8"/>
      <c r="K2573" s="8"/>
    </row>
    <row r="2574" spans="5:11" ht="49.95" customHeight="1" x14ac:dyDescent="0.3">
      <c r="E2574" s="7"/>
      <c r="F2574" s="6"/>
      <c r="J2574" s="8"/>
      <c r="K2574" s="8"/>
    </row>
    <row r="2575" spans="5:11" ht="49.95" customHeight="1" x14ac:dyDescent="0.3">
      <c r="E2575" s="7"/>
      <c r="F2575" s="6"/>
      <c r="J2575" s="8"/>
      <c r="K2575" s="8"/>
    </row>
    <row r="2576" spans="5:11" ht="49.95" customHeight="1" x14ac:dyDescent="0.3">
      <c r="E2576" s="7"/>
      <c r="F2576" s="6"/>
      <c r="J2576" s="8"/>
      <c r="K2576" s="8"/>
    </row>
    <row r="2577" spans="5:11" ht="49.95" customHeight="1" x14ac:dyDescent="0.3">
      <c r="E2577" s="7"/>
      <c r="F2577" s="6"/>
      <c r="J2577" s="8"/>
      <c r="K2577" s="8"/>
    </row>
    <row r="2578" spans="5:11" ht="49.95" customHeight="1" x14ac:dyDescent="0.3">
      <c r="E2578" s="7"/>
      <c r="F2578" s="6"/>
      <c r="J2578" s="8"/>
      <c r="K2578" s="8"/>
    </row>
    <row r="2579" spans="5:11" ht="49.95" customHeight="1" x14ac:dyDescent="0.3">
      <c r="E2579" s="7"/>
      <c r="F2579" s="6"/>
      <c r="J2579" s="8"/>
      <c r="K2579" s="8"/>
    </row>
    <row r="2580" spans="5:11" ht="49.95" customHeight="1" x14ac:dyDescent="0.3">
      <c r="E2580" s="7"/>
      <c r="F2580" s="6"/>
      <c r="J2580" s="8"/>
      <c r="K2580" s="8"/>
    </row>
    <row r="2581" spans="5:11" ht="49.95" customHeight="1" x14ac:dyDescent="0.3">
      <c r="E2581" s="7"/>
      <c r="F2581" s="6"/>
      <c r="J2581" s="8"/>
      <c r="K2581" s="8"/>
    </row>
    <row r="2582" spans="5:11" ht="49.95" customHeight="1" x14ac:dyDescent="0.3">
      <c r="E2582" s="7"/>
      <c r="F2582" s="6"/>
      <c r="J2582" s="8"/>
      <c r="K2582" s="8"/>
    </row>
    <row r="2583" spans="5:11" ht="49.95" customHeight="1" x14ac:dyDescent="0.3">
      <c r="E2583" s="7"/>
      <c r="F2583" s="6"/>
      <c r="J2583" s="8"/>
      <c r="K2583" s="8"/>
    </row>
    <row r="2584" spans="5:11" ht="49.95" customHeight="1" x14ac:dyDescent="0.3">
      <c r="E2584" s="7"/>
      <c r="F2584" s="6"/>
      <c r="J2584" s="8"/>
      <c r="K2584" s="8"/>
    </row>
    <row r="2585" spans="5:11" ht="49.95" customHeight="1" x14ac:dyDescent="0.3">
      <c r="E2585" s="7"/>
      <c r="F2585" s="6"/>
      <c r="J2585" s="8"/>
      <c r="K2585" s="8"/>
    </row>
    <row r="2586" spans="5:11" ht="49.95" customHeight="1" x14ac:dyDescent="0.3">
      <c r="E2586" s="7"/>
      <c r="F2586" s="6"/>
      <c r="J2586" s="8"/>
      <c r="K2586" s="8"/>
    </row>
    <row r="2587" spans="5:11" ht="49.95" customHeight="1" x14ac:dyDescent="0.3">
      <c r="E2587" s="7"/>
      <c r="F2587" s="6"/>
      <c r="J2587" s="8"/>
      <c r="K2587" s="8"/>
    </row>
    <row r="2588" spans="5:11" ht="49.95" customHeight="1" x14ac:dyDescent="0.3">
      <c r="E2588" s="7"/>
      <c r="F2588" s="6"/>
      <c r="J2588" s="8"/>
      <c r="K2588" s="8"/>
    </row>
    <row r="2589" spans="5:11" ht="49.95" customHeight="1" x14ac:dyDescent="0.3">
      <c r="E2589" s="7"/>
      <c r="F2589" s="6"/>
      <c r="J2589" s="8"/>
      <c r="K2589" s="8"/>
    </row>
    <row r="2590" spans="5:11" ht="49.95" customHeight="1" x14ac:dyDescent="0.3">
      <c r="E2590" s="7"/>
      <c r="F2590" s="6"/>
      <c r="J2590" s="8"/>
      <c r="K2590" s="8"/>
    </row>
    <row r="2591" spans="5:11" ht="49.95" customHeight="1" x14ac:dyDescent="0.3">
      <c r="E2591" s="7"/>
      <c r="F2591" s="6"/>
      <c r="J2591" s="8"/>
      <c r="K2591" s="8"/>
    </row>
    <row r="2592" spans="5:11" ht="49.95" customHeight="1" x14ac:dyDescent="0.3">
      <c r="E2592" s="7"/>
      <c r="F2592" s="6"/>
      <c r="J2592" s="8"/>
      <c r="K2592" s="8"/>
    </row>
    <row r="2593" spans="5:11" ht="49.95" customHeight="1" x14ac:dyDescent="0.3">
      <c r="E2593" s="7"/>
      <c r="F2593" s="6"/>
      <c r="J2593" s="8"/>
      <c r="K2593" s="8"/>
    </row>
    <row r="2594" spans="5:11" ht="49.95" customHeight="1" x14ac:dyDescent="0.3">
      <c r="E2594" s="7"/>
      <c r="F2594" s="6"/>
      <c r="J2594" s="8"/>
      <c r="K2594" s="8"/>
    </row>
    <row r="2595" spans="5:11" ht="49.95" customHeight="1" x14ac:dyDescent="0.3">
      <c r="E2595" s="7"/>
      <c r="F2595" s="6"/>
      <c r="J2595" s="8"/>
      <c r="K2595" s="8"/>
    </row>
    <row r="2596" spans="5:11" ht="49.95" customHeight="1" x14ac:dyDescent="0.3">
      <c r="E2596" s="7"/>
      <c r="F2596" s="6"/>
      <c r="J2596" s="8"/>
      <c r="K2596" s="8"/>
    </row>
    <row r="2597" spans="5:11" ht="49.95" customHeight="1" x14ac:dyDescent="0.3">
      <c r="E2597" s="7"/>
      <c r="F2597" s="6"/>
      <c r="J2597" s="8"/>
      <c r="K2597" s="8"/>
    </row>
    <row r="2598" spans="5:11" ht="49.95" customHeight="1" x14ac:dyDescent="0.3">
      <c r="E2598" s="7"/>
      <c r="F2598" s="6"/>
      <c r="J2598" s="8"/>
      <c r="K2598" s="8"/>
    </row>
    <row r="2599" spans="5:11" ht="49.95" customHeight="1" x14ac:dyDescent="0.3">
      <c r="E2599" s="7"/>
      <c r="F2599" s="6"/>
      <c r="J2599" s="8"/>
      <c r="K2599" s="8"/>
    </row>
    <row r="2600" spans="5:11" ht="49.95" customHeight="1" x14ac:dyDescent="0.3">
      <c r="E2600" s="7"/>
      <c r="F2600" s="6"/>
      <c r="J2600" s="8"/>
      <c r="K2600" s="8"/>
    </row>
    <row r="2601" spans="5:11" ht="49.95" customHeight="1" x14ac:dyDescent="0.3">
      <c r="E2601" s="7"/>
      <c r="F2601" s="6"/>
      <c r="J2601" s="8"/>
      <c r="K2601" s="8"/>
    </row>
    <row r="2602" spans="5:11" ht="49.95" customHeight="1" x14ac:dyDescent="0.3">
      <c r="E2602" s="7"/>
      <c r="F2602" s="6"/>
      <c r="J2602" s="8"/>
      <c r="K2602" s="8"/>
    </row>
    <row r="2603" spans="5:11" ht="49.95" customHeight="1" x14ac:dyDescent="0.3">
      <c r="E2603" s="7"/>
      <c r="F2603" s="6"/>
      <c r="J2603" s="8"/>
      <c r="K2603" s="8"/>
    </row>
    <row r="2604" spans="5:11" ht="49.95" customHeight="1" x14ac:dyDescent="0.3">
      <c r="E2604" s="7"/>
      <c r="F2604" s="6"/>
      <c r="J2604" s="8"/>
      <c r="K2604" s="8"/>
    </row>
    <row r="2605" spans="5:11" ht="49.95" customHeight="1" x14ac:dyDescent="0.3">
      <c r="E2605" s="7"/>
      <c r="F2605" s="6"/>
      <c r="J2605" s="8"/>
      <c r="K2605" s="8"/>
    </row>
    <row r="2606" spans="5:11" ht="49.95" customHeight="1" x14ac:dyDescent="0.3">
      <c r="E2606" s="7"/>
      <c r="F2606" s="6"/>
      <c r="J2606" s="8"/>
      <c r="K2606" s="8"/>
    </row>
    <row r="2607" spans="5:11" ht="49.95" customHeight="1" x14ac:dyDescent="0.3">
      <c r="E2607" s="7"/>
      <c r="F2607" s="6"/>
      <c r="J2607" s="8"/>
      <c r="K2607" s="8"/>
    </row>
    <row r="2608" spans="5:11" ht="49.95" customHeight="1" x14ac:dyDescent="0.3">
      <c r="E2608" s="7"/>
      <c r="F2608" s="6"/>
      <c r="J2608" s="8"/>
      <c r="K2608" s="8"/>
    </row>
    <row r="2609" spans="5:11" ht="49.95" customHeight="1" x14ac:dyDescent="0.3">
      <c r="E2609" s="7"/>
      <c r="F2609" s="6"/>
      <c r="J2609" s="8"/>
      <c r="K2609" s="8"/>
    </row>
    <row r="2610" spans="5:11" ht="49.95" customHeight="1" x14ac:dyDescent="0.3">
      <c r="E2610" s="7"/>
      <c r="F2610" s="6"/>
      <c r="J2610" s="8"/>
      <c r="K2610" s="8"/>
    </row>
    <row r="2611" spans="5:11" ht="49.95" customHeight="1" x14ac:dyDescent="0.3">
      <c r="E2611" s="7"/>
      <c r="F2611" s="6"/>
      <c r="J2611" s="8"/>
      <c r="K2611" s="8"/>
    </row>
    <row r="2612" spans="5:11" ht="49.95" customHeight="1" x14ac:dyDescent="0.3">
      <c r="E2612" s="7"/>
      <c r="F2612" s="6"/>
      <c r="J2612" s="8"/>
      <c r="K2612" s="8"/>
    </row>
    <row r="2613" spans="5:11" ht="49.95" customHeight="1" x14ac:dyDescent="0.3">
      <c r="E2613" s="7"/>
      <c r="F2613" s="6"/>
      <c r="J2613" s="8"/>
      <c r="K2613" s="8"/>
    </row>
    <row r="2614" spans="5:11" ht="49.95" customHeight="1" x14ac:dyDescent="0.3">
      <c r="E2614" s="7"/>
      <c r="F2614" s="6"/>
      <c r="J2614" s="8"/>
      <c r="K2614" s="8"/>
    </row>
    <row r="2615" spans="5:11" ht="49.95" customHeight="1" x14ac:dyDescent="0.3">
      <c r="E2615" s="7"/>
      <c r="F2615" s="6"/>
      <c r="J2615" s="8"/>
      <c r="K2615" s="8"/>
    </row>
    <row r="2616" spans="5:11" ht="49.95" customHeight="1" x14ac:dyDescent="0.3">
      <c r="E2616" s="7"/>
      <c r="F2616" s="6"/>
      <c r="J2616" s="8"/>
      <c r="K2616" s="8"/>
    </row>
    <row r="2617" spans="5:11" ht="49.95" customHeight="1" x14ac:dyDescent="0.3">
      <c r="E2617" s="7"/>
      <c r="F2617" s="6"/>
      <c r="J2617" s="8"/>
      <c r="K2617" s="8"/>
    </row>
    <row r="2618" spans="5:11" ht="49.95" customHeight="1" x14ac:dyDescent="0.3">
      <c r="E2618" s="7"/>
      <c r="F2618" s="6"/>
      <c r="J2618" s="8"/>
      <c r="K2618" s="8"/>
    </row>
    <row r="2619" spans="5:11" ht="49.95" customHeight="1" x14ac:dyDescent="0.3">
      <c r="E2619" s="7"/>
      <c r="F2619" s="6"/>
      <c r="J2619" s="8"/>
      <c r="K2619" s="8"/>
    </row>
    <row r="2620" spans="5:11" ht="49.95" customHeight="1" x14ac:dyDescent="0.3">
      <c r="E2620" s="7"/>
      <c r="F2620" s="6"/>
      <c r="J2620" s="8"/>
      <c r="K2620" s="8"/>
    </row>
    <row r="2621" spans="5:11" ht="49.95" customHeight="1" x14ac:dyDescent="0.3">
      <c r="E2621" s="7"/>
      <c r="F2621" s="6"/>
      <c r="J2621" s="8"/>
      <c r="K2621" s="8"/>
    </row>
    <row r="2622" spans="5:11" ht="49.95" customHeight="1" x14ac:dyDescent="0.3">
      <c r="E2622" s="7"/>
      <c r="F2622" s="6"/>
      <c r="J2622" s="8"/>
      <c r="K2622" s="8"/>
    </row>
    <row r="2623" spans="5:11" ht="49.95" customHeight="1" x14ac:dyDescent="0.3">
      <c r="E2623" s="7"/>
      <c r="F2623" s="6"/>
      <c r="J2623" s="8"/>
      <c r="K2623" s="8"/>
    </row>
    <row r="2624" spans="5:11" ht="49.95" customHeight="1" x14ac:dyDescent="0.3">
      <c r="E2624" s="7"/>
      <c r="F2624" s="6"/>
      <c r="J2624" s="8"/>
      <c r="K2624" s="8"/>
    </row>
    <row r="2625" spans="5:11" ht="49.95" customHeight="1" x14ac:dyDescent="0.3">
      <c r="E2625" s="7"/>
      <c r="F2625" s="6"/>
      <c r="J2625" s="8"/>
      <c r="K2625" s="8"/>
    </row>
    <row r="2626" spans="5:11" ht="49.95" customHeight="1" x14ac:dyDescent="0.3">
      <c r="E2626" s="7"/>
      <c r="F2626" s="6"/>
      <c r="J2626" s="8"/>
      <c r="K2626" s="8"/>
    </row>
    <row r="2627" spans="5:11" ht="49.95" customHeight="1" x14ac:dyDescent="0.3">
      <c r="E2627" s="7"/>
      <c r="F2627" s="6"/>
      <c r="J2627" s="8"/>
      <c r="K2627" s="8"/>
    </row>
    <row r="2628" spans="5:11" ht="49.95" customHeight="1" x14ac:dyDescent="0.3">
      <c r="E2628" s="7"/>
      <c r="F2628" s="6"/>
      <c r="J2628" s="8"/>
      <c r="K2628" s="8"/>
    </row>
    <row r="2629" spans="5:11" ht="49.95" customHeight="1" x14ac:dyDescent="0.3">
      <c r="E2629" s="7"/>
      <c r="F2629" s="6"/>
      <c r="J2629" s="8"/>
      <c r="K2629" s="8"/>
    </row>
    <row r="2630" spans="5:11" ht="49.95" customHeight="1" x14ac:dyDescent="0.3">
      <c r="E2630" s="7"/>
      <c r="F2630" s="6"/>
      <c r="J2630" s="8"/>
      <c r="K2630" s="8"/>
    </row>
    <row r="2631" spans="5:11" ht="49.95" customHeight="1" x14ac:dyDescent="0.3">
      <c r="E2631" s="7"/>
      <c r="F2631" s="6"/>
      <c r="J2631" s="8"/>
      <c r="K2631" s="8"/>
    </row>
    <row r="2632" spans="5:11" ht="49.95" customHeight="1" x14ac:dyDescent="0.3">
      <c r="E2632" s="7"/>
      <c r="F2632" s="6"/>
      <c r="J2632" s="8"/>
      <c r="K2632" s="8"/>
    </row>
    <row r="2633" spans="5:11" ht="49.95" customHeight="1" x14ac:dyDescent="0.3">
      <c r="E2633" s="7"/>
      <c r="F2633" s="6"/>
      <c r="J2633" s="8"/>
      <c r="K2633" s="8"/>
    </row>
    <row r="2634" spans="5:11" ht="49.95" customHeight="1" x14ac:dyDescent="0.3">
      <c r="E2634" s="7"/>
      <c r="F2634" s="6"/>
      <c r="J2634" s="8"/>
      <c r="K2634" s="8"/>
    </row>
    <row r="2635" spans="5:11" ht="49.95" customHeight="1" x14ac:dyDescent="0.3">
      <c r="E2635" s="7"/>
      <c r="F2635" s="6"/>
      <c r="J2635" s="8"/>
      <c r="K2635" s="8"/>
    </row>
    <row r="2636" spans="5:11" ht="49.95" customHeight="1" x14ac:dyDescent="0.3">
      <c r="E2636" s="7"/>
      <c r="F2636" s="6"/>
      <c r="J2636" s="8"/>
      <c r="K2636" s="8"/>
    </row>
    <row r="2637" spans="5:11" ht="49.95" customHeight="1" x14ac:dyDescent="0.3">
      <c r="E2637" s="7"/>
      <c r="F2637" s="6"/>
      <c r="J2637" s="8"/>
      <c r="K2637" s="8"/>
    </row>
    <row r="2638" spans="5:11" ht="49.95" customHeight="1" x14ac:dyDescent="0.3">
      <c r="E2638" s="7"/>
      <c r="F2638" s="6"/>
      <c r="J2638" s="8"/>
      <c r="K2638" s="8"/>
    </row>
    <row r="2639" spans="5:11" ht="49.95" customHeight="1" x14ac:dyDescent="0.3">
      <c r="E2639" s="7"/>
      <c r="F2639" s="6"/>
      <c r="J2639" s="8"/>
      <c r="K2639" s="8"/>
    </row>
    <row r="2640" spans="5:11" ht="49.95" customHeight="1" x14ac:dyDescent="0.3">
      <c r="E2640" s="7"/>
      <c r="F2640" s="6"/>
      <c r="J2640" s="8"/>
      <c r="K2640" s="8"/>
    </row>
    <row r="2641" spans="5:11" ht="49.95" customHeight="1" x14ac:dyDescent="0.3">
      <c r="E2641" s="7"/>
      <c r="F2641" s="6"/>
      <c r="J2641" s="8"/>
      <c r="K2641" s="8"/>
    </row>
    <row r="2642" spans="5:11" ht="49.95" customHeight="1" x14ac:dyDescent="0.3">
      <c r="E2642" s="7"/>
      <c r="F2642" s="6"/>
      <c r="J2642" s="8"/>
      <c r="K2642" s="8"/>
    </row>
    <row r="2643" spans="5:11" ht="49.95" customHeight="1" x14ac:dyDescent="0.3">
      <c r="E2643" s="7"/>
      <c r="F2643" s="6"/>
      <c r="J2643" s="8"/>
      <c r="K2643" s="8"/>
    </row>
    <row r="2644" spans="5:11" ht="49.95" customHeight="1" x14ac:dyDescent="0.3">
      <c r="E2644" s="7"/>
      <c r="F2644" s="6"/>
      <c r="J2644" s="8"/>
      <c r="K2644" s="8"/>
    </row>
    <row r="2645" spans="5:11" ht="49.95" customHeight="1" x14ac:dyDescent="0.3">
      <c r="E2645" s="7"/>
      <c r="F2645" s="6"/>
      <c r="J2645" s="8"/>
      <c r="K2645" s="8"/>
    </row>
    <row r="2646" spans="5:11" ht="49.95" customHeight="1" x14ac:dyDescent="0.3">
      <c r="E2646" s="7"/>
      <c r="F2646" s="6"/>
      <c r="J2646" s="8"/>
      <c r="K2646" s="8"/>
    </row>
    <row r="2647" spans="5:11" ht="49.95" customHeight="1" x14ac:dyDescent="0.3">
      <c r="E2647" s="7"/>
      <c r="F2647" s="6"/>
      <c r="J2647" s="8"/>
      <c r="K2647" s="8"/>
    </row>
    <row r="2648" spans="5:11" ht="49.95" customHeight="1" x14ac:dyDescent="0.3">
      <c r="E2648" s="7"/>
      <c r="F2648" s="6"/>
      <c r="J2648" s="8"/>
      <c r="K2648" s="8"/>
    </row>
    <row r="2649" spans="5:11" ht="49.95" customHeight="1" x14ac:dyDescent="0.3">
      <c r="E2649" s="7"/>
      <c r="F2649" s="6"/>
      <c r="J2649" s="8"/>
      <c r="K2649" s="8"/>
    </row>
    <row r="2650" spans="5:11" ht="49.95" customHeight="1" x14ac:dyDescent="0.3">
      <c r="E2650" s="7"/>
      <c r="F2650" s="6"/>
      <c r="J2650" s="8"/>
      <c r="K2650" s="8"/>
    </row>
    <row r="2651" spans="5:11" ht="49.95" customHeight="1" x14ac:dyDescent="0.3">
      <c r="E2651" s="7"/>
      <c r="F2651" s="6"/>
      <c r="J2651" s="8"/>
      <c r="K2651" s="8"/>
    </row>
    <row r="2652" spans="5:11" ht="49.95" customHeight="1" x14ac:dyDescent="0.3">
      <c r="E2652" s="7"/>
      <c r="F2652" s="6"/>
      <c r="J2652" s="8"/>
      <c r="K2652" s="8"/>
    </row>
    <row r="2653" spans="5:11" ht="49.95" customHeight="1" x14ac:dyDescent="0.3">
      <c r="E2653" s="7"/>
      <c r="F2653" s="6"/>
      <c r="J2653" s="8"/>
      <c r="K2653" s="8"/>
    </row>
    <row r="2654" spans="5:11" ht="49.95" customHeight="1" x14ac:dyDescent="0.3">
      <c r="E2654" s="7"/>
      <c r="F2654" s="6"/>
      <c r="J2654" s="8"/>
      <c r="K2654" s="8"/>
    </row>
    <row r="2655" spans="5:11" ht="49.95" customHeight="1" x14ac:dyDescent="0.3">
      <c r="E2655" s="7"/>
      <c r="F2655" s="6"/>
      <c r="J2655" s="8"/>
      <c r="K2655" s="8"/>
    </row>
    <row r="2656" spans="5:11" ht="49.95" customHeight="1" x14ac:dyDescent="0.3">
      <c r="E2656" s="7"/>
      <c r="F2656" s="6"/>
      <c r="J2656" s="8"/>
      <c r="K2656" s="8"/>
    </row>
    <row r="2657" spans="5:11" ht="49.95" customHeight="1" x14ac:dyDescent="0.3">
      <c r="E2657" s="7"/>
      <c r="F2657" s="6"/>
      <c r="J2657" s="8"/>
      <c r="K2657" s="8"/>
    </row>
    <row r="2658" spans="5:11" ht="49.95" customHeight="1" x14ac:dyDescent="0.3">
      <c r="E2658" s="7"/>
      <c r="F2658" s="6"/>
      <c r="J2658" s="8"/>
      <c r="K2658" s="8"/>
    </row>
    <row r="2659" spans="5:11" ht="49.95" customHeight="1" x14ac:dyDescent="0.3">
      <c r="E2659" s="7"/>
      <c r="F2659" s="6"/>
      <c r="J2659" s="8"/>
      <c r="K2659" s="8"/>
    </row>
    <row r="2660" spans="5:11" ht="49.95" customHeight="1" x14ac:dyDescent="0.3">
      <c r="E2660" s="7"/>
      <c r="F2660" s="6"/>
      <c r="J2660" s="8"/>
      <c r="K2660" s="8"/>
    </row>
    <row r="2661" spans="5:11" ht="49.95" customHeight="1" x14ac:dyDescent="0.3">
      <c r="E2661" s="7"/>
      <c r="F2661" s="6"/>
      <c r="J2661" s="8"/>
      <c r="K2661" s="8"/>
    </row>
    <row r="2662" spans="5:11" ht="49.95" customHeight="1" x14ac:dyDescent="0.3">
      <c r="E2662" s="7"/>
      <c r="F2662" s="6"/>
      <c r="J2662" s="8"/>
      <c r="K2662" s="8"/>
    </row>
    <row r="2663" spans="5:11" ht="49.95" customHeight="1" x14ac:dyDescent="0.3">
      <c r="E2663" s="7"/>
      <c r="F2663" s="6"/>
      <c r="J2663" s="8"/>
      <c r="K2663" s="8"/>
    </row>
    <row r="2664" spans="5:11" ht="49.95" customHeight="1" x14ac:dyDescent="0.3">
      <c r="E2664" s="7"/>
      <c r="F2664" s="6"/>
      <c r="J2664" s="8"/>
      <c r="K2664" s="8"/>
    </row>
    <row r="2665" spans="5:11" ht="49.95" customHeight="1" x14ac:dyDescent="0.3">
      <c r="E2665" s="7"/>
      <c r="F2665" s="6"/>
      <c r="J2665" s="8"/>
      <c r="K2665" s="8"/>
    </row>
    <row r="2666" spans="5:11" ht="49.95" customHeight="1" x14ac:dyDescent="0.3">
      <c r="E2666" s="7"/>
      <c r="F2666" s="6"/>
      <c r="J2666" s="8"/>
      <c r="K2666" s="8"/>
    </row>
    <row r="2667" spans="5:11" ht="49.95" customHeight="1" x14ac:dyDescent="0.3">
      <c r="E2667" s="7"/>
      <c r="F2667" s="6"/>
      <c r="J2667" s="8"/>
      <c r="K2667" s="8"/>
    </row>
    <row r="2668" spans="5:11" ht="49.95" customHeight="1" x14ac:dyDescent="0.3">
      <c r="E2668" s="7"/>
      <c r="F2668" s="6"/>
      <c r="J2668" s="8"/>
      <c r="K2668" s="8"/>
    </row>
    <row r="2669" spans="5:11" ht="49.95" customHeight="1" x14ac:dyDescent="0.3">
      <c r="E2669" s="7"/>
      <c r="F2669" s="6"/>
      <c r="J2669" s="8"/>
      <c r="K2669" s="8"/>
    </row>
    <row r="2670" spans="5:11" ht="49.95" customHeight="1" x14ac:dyDescent="0.3">
      <c r="E2670" s="7"/>
      <c r="F2670" s="6"/>
      <c r="J2670" s="8"/>
      <c r="K2670" s="8"/>
    </row>
    <row r="2671" spans="5:11" ht="49.95" customHeight="1" x14ac:dyDescent="0.3">
      <c r="E2671" s="7"/>
      <c r="F2671" s="6"/>
      <c r="J2671" s="8"/>
      <c r="K2671" s="8"/>
    </row>
    <row r="2672" spans="5:11" ht="49.95" customHeight="1" x14ac:dyDescent="0.3">
      <c r="E2672" s="7"/>
      <c r="F2672" s="6"/>
      <c r="J2672" s="8"/>
      <c r="K2672" s="8"/>
    </row>
    <row r="2673" spans="5:11" ht="49.95" customHeight="1" x14ac:dyDescent="0.3">
      <c r="E2673" s="7"/>
      <c r="F2673" s="6"/>
      <c r="J2673" s="8"/>
      <c r="K2673" s="8"/>
    </row>
    <row r="2674" spans="5:11" ht="49.95" customHeight="1" x14ac:dyDescent="0.3">
      <c r="E2674" s="7"/>
      <c r="F2674" s="6"/>
      <c r="J2674" s="8"/>
      <c r="K2674" s="8"/>
    </row>
    <row r="2675" spans="5:11" ht="49.95" customHeight="1" x14ac:dyDescent="0.3">
      <c r="E2675" s="7"/>
      <c r="F2675" s="6"/>
      <c r="J2675" s="8"/>
      <c r="K2675" s="8"/>
    </row>
    <row r="2676" spans="5:11" ht="49.95" customHeight="1" x14ac:dyDescent="0.3">
      <c r="E2676" s="7"/>
      <c r="F2676" s="6"/>
      <c r="J2676" s="8"/>
      <c r="K2676" s="8"/>
    </row>
    <row r="2677" spans="5:11" ht="49.95" customHeight="1" x14ac:dyDescent="0.3">
      <c r="E2677" s="7"/>
      <c r="F2677" s="6"/>
      <c r="J2677" s="8"/>
      <c r="K2677" s="8"/>
    </row>
    <row r="2678" spans="5:11" ht="49.95" customHeight="1" x14ac:dyDescent="0.3">
      <c r="E2678" s="7"/>
      <c r="F2678" s="6"/>
      <c r="J2678" s="8"/>
      <c r="K2678" s="8"/>
    </row>
    <row r="2679" spans="5:11" ht="49.95" customHeight="1" x14ac:dyDescent="0.3">
      <c r="E2679" s="7"/>
      <c r="F2679" s="6"/>
      <c r="J2679" s="8"/>
      <c r="K2679" s="8"/>
    </row>
    <row r="2680" spans="5:11" ht="49.95" customHeight="1" x14ac:dyDescent="0.3">
      <c r="E2680" s="7"/>
      <c r="F2680" s="6"/>
      <c r="J2680" s="8"/>
      <c r="K2680" s="8"/>
    </row>
    <row r="2681" spans="5:11" ht="49.95" customHeight="1" x14ac:dyDescent="0.3">
      <c r="E2681" s="7"/>
      <c r="F2681" s="6"/>
      <c r="J2681" s="8"/>
      <c r="K2681" s="8"/>
    </row>
    <row r="2682" spans="5:11" ht="49.95" customHeight="1" x14ac:dyDescent="0.3">
      <c r="E2682" s="7"/>
      <c r="F2682" s="6"/>
      <c r="J2682" s="8"/>
      <c r="K2682" s="8"/>
    </row>
    <row r="2683" spans="5:11" ht="49.95" customHeight="1" x14ac:dyDescent="0.3">
      <c r="E2683" s="7"/>
      <c r="F2683" s="6"/>
      <c r="J2683" s="8"/>
      <c r="K2683" s="8"/>
    </row>
    <row r="2684" spans="5:11" ht="49.95" customHeight="1" x14ac:dyDescent="0.3">
      <c r="E2684" s="7"/>
      <c r="F2684" s="6"/>
      <c r="J2684" s="8"/>
      <c r="K2684" s="8"/>
    </row>
    <row r="2685" spans="5:11" ht="49.95" customHeight="1" x14ac:dyDescent="0.3">
      <c r="E2685" s="7"/>
      <c r="F2685" s="6"/>
      <c r="J2685" s="8"/>
      <c r="K2685" s="8"/>
    </row>
    <row r="2686" spans="5:11" ht="49.95" customHeight="1" x14ac:dyDescent="0.3">
      <c r="E2686" s="7"/>
      <c r="F2686" s="6"/>
      <c r="J2686" s="8"/>
      <c r="K2686" s="8"/>
    </row>
    <row r="2687" spans="5:11" ht="49.95" customHeight="1" x14ac:dyDescent="0.3">
      <c r="E2687" s="7"/>
      <c r="F2687" s="6"/>
      <c r="J2687" s="8"/>
      <c r="K2687" s="8"/>
    </row>
    <row r="2688" spans="5:11" ht="49.95" customHeight="1" x14ac:dyDescent="0.3">
      <c r="E2688" s="7"/>
      <c r="F2688" s="6"/>
      <c r="J2688" s="8"/>
      <c r="K2688" s="8"/>
    </row>
    <row r="2689" spans="5:11" ht="49.95" customHeight="1" x14ac:dyDescent="0.3">
      <c r="E2689" s="7"/>
      <c r="F2689" s="6"/>
      <c r="J2689" s="8"/>
      <c r="K2689" s="8"/>
    </row>
    <row r="2690" spans="5:11" ht="49.95" customHeight="1" x14ac:dyDescent="0.3">
      <c r="E2690" s="7"/>
      <c r="F2690" s="6"/>
      <c r="J2690" s="8"/>
      <c r="K2690" s="8"/>
    </row>
    <row r="2691" spans="5:11" ht="49.95" customHeight="1" x14ac:dyDescent="0.3">
      <c r="E2691" s="7"/>
      <c r="F2691" s="6"/>
      <c r="J2691" s="8"/>
      <c r="K2691" s="8"/>
    </row>
    <row r="2692" spans="5:11" ht="49.95" customHeight="1" x14ac:dyDescent="0.3">
      <c r="E2692" s="7"/>
      <c r="F2692" s="6"/>
      <c r="J2692" s="8"/>
      <c r="K2692" s="8"/>
    </row>
    <row r="2693" spans="5:11" ht="49.95" customHeight="1" x14ac:dyDescent="0.3">
      <c r="E2693" s="7"/>
      <c r="F2693" s="6"/>
      <c r="J2693" s="8"/>
      <c r="K2693" s="8"/>
    </row>
    <row r="2694" spans="5:11" ht="49.95" customHeight="1" x14ac:dyDescent="0.3">
      <c r="E2694" s="7"/>
      <c r="F2694" s="6"/>
      <c r="J2694" s="8"/>
      <c r="K2694" s="8"/>
    </row>
    <row r="2695" spans="5:11" ht="49.95" customHeight="1" x14ac:dyDescent="0.3">
      <c r="E2695" s="7"/>
      <c r="F2695" s="6"/>
      <c r="J2695" s="8"/>
      <c r="K2695" s="8"/>
    </row>
    <row r="2696" spans="5:11" ht="49.95" customHeight="1" x14ac:dyDescent="0.3">
      <c r="E2696" s="7"/>
      <c r="F2696" s="6"/>
      <c r="J2696" s="8"/>
      <c r="K2696" s="8"/>
    </row>
    <row r="2697" spans="5:11" ht="49.95" customHeight="1" x14ac:dyDescent="0.3">
      <c r="E2697" s="7"/>
      <c r="F2697" s="6"/>
      <c r="J2697" s="8"/>
      <c r="K2697" s="8"/>
    </row>
    <row r="2698" spans="5:11" ht="49.95" customHeight="1" x14ac:dyDescent="0.3">
      <c r="E2698" s="7"/>
      <c r="F2698" s="6"/>
      <c r="J2698" s="8"/>
      <c r="K2698" s="8"/>
    </row>
    <row r="2699" spans="5:11" ht="49.95" customHeight="1" x14ac:dyDescent="0.3">
      <c r="E2699" s="7"/>
      <c r="F2699" s="6"/>
      <c r="J2699" s="8"/>
      <c r="K2699" s="8"/>
    </row>
    <row r="2700" spans="5:11" ht="49.95" customHeight="1" x14ac:dyDescent="0.3">
      <c r="E2700" s="7"/>
      <c r="F2700" s="6"/>
      <c r="J2700" s="8"/>
      <c r="K2700" s="8"/>
    </row>
    <row r="2701" spans="5:11" ht="49.95" customHeight="1" x14ac:dyDescent="0.3">
      <c r="E2701" s="7"/>
      <c r="F2701" s="6"/>
      <c r="J2701" s="8"/>
      <c r="K2701" s="8"/>
    </row>
    <row r="2702" spans="5:11" ht="49.95" customHeight="1" x14ac:dyDescent="0.3">
      <c r="E2702" s="7"/>
      <c r="F2702" s="6"/>
      <c r="J2702" s="8"/>
      <c r="K2702" s="8"/>
    </row>
    <row r="2703" spans="5:11" ht="49.95" customHeight="1" x14ac:dyDescent="0.3">
      <c r="E2703" s="7"/>
      <c r="F2703" s="6"/>
      <c r="J2703" s="8"/>
      <c r="K2703" s="8"/>
    </row>
    <row r="2704" spans="5:11" ht="49.95" customHeight="1" x14ac:dyDescent="0.3">
      <c r="E2704" s="7"/>
      <c r="F2704" s="6"/>
      <c r="J2704" s="8"/>
      <c r="K2704" s="8"/>
    </row>
    <row r="2705" spans="5:11" ht="49.95" customHeight="1" x14ac:dyDescent="0.3">
      <c r="E2705" s="7"/>
      <c r="F2705" s="6"/>
      <c r="J2705" s="8"/>
      <c r="K2705" s="8"/>
    </row>
    <row r="2706" spans="5:11" ht="49.95" customHeight="1" x14ac:dyDescent="0.3">
      <c r="E2706" s="7"/>
      <c r="F2706" s="6"/>
      <c r="J2706" s="8"/>
      <c r="K2706" s="8"/>
    </row>
    <row r="2707" spans="5:11" ht="49.95" customHeight="1" x14ac:dyDescent="0.3">
      <c r="E2707" s="7"/>
      <c r="F2707" s="6"/>
      <c r="J2707" s="8"/>
      <c r="K2707" s="8"/>
    </row>
    <row r="2708" spans="5:11" ht="49.95" customHeight="1" x14ac:dyDescent="0.3">
      <c r="E2708" s="7"/>
      <c r="F2708" s="6"/>
      <c r="J2708" s="8"/>
      <c r="K2708" s="8"/>
    </row>
    <row r="2709" spans="5:11" ht="49.95" customHeight="1" x14ac:dyDescent="0.3">
      <c r="E2709" s="7"/>
      <c r="F2709" s="6"/>
      <c r="J2709" s="8"/>
      <c r="K2709" s="8"/>
    </row>
    <row r="2710" spans="5:11" ht="49.95" customHeight="1" x14ac:dyDescent="0.3">
      <c r="E2710" s="7"/>
      <c r="F2710" s="6"/>
      <c r="J2710" s="8"/>
      <c r="K2710" s="8"/>
    </row>
    <row r="2711" spans="5:11" ht="49.95" customHeight="1" x14ac:dyDescent="0.3">
      <c r="E2711" s="7"/>
      <c r="F2711" s="6"/>
      <c r="J2711" s="8"/>
      <c r="K2711" s="8"/>
    </row>
    <row r="2712" spans="5:11" ht="49.95" customHeight="1" x14ac:dyDescent="0.3">
      <c r="E2712" s="7"/>
      <c r="F2712" s="6"/>
      <c r="J2712" s="8"/>
      <c r="K2712" s="8"/>
    </row>
    <row r="2713" spans="5:11" ht="49.95" customHeight="1" x14ac:dyDescent="0.3">
      <c r="E2713" s="7"/>
      <c r="F2713" s="6"/>
      <c r="J2713" s="8"/>
      <c r="K2713" s="8"/>
    </row>
    <row r="2714" spans="5:11" ht="49.95" customHeight="1" x14ac:dyDescent="0.3">
      <c r="E2714" s="7"/>
      <c r="F2714" s="6"/>
      <c r="J2714" s="8"/>
      <c r="K2714" s="8"/>
    </row>
    <row r="2715" spans="5:11" ht="49.95" customHeight="1" x14ac:dyDescent="0.3">
      <c r="E2715" s="7"/>
      <c r="F2715" s="6"/>
      <c r="J2715" s="8"/>
      <c r="K2715" s="8"/>
    </row>
    <row r="2716" spans="5:11" ht="49.95" customHeight="1" x14ac:dyDescent="0.3">
      <c r="E2716" s="7"/>
      <c r="F2716" s="6"/>
      <c r="J2716" s="8"/>
      <c r="K2716" s="8"/>
    </row>
    <row r="2717" spans="5:11" ht="49.95" customHeight="1" x14ac:dyDescent="0.3">
      <c r="E2717" s="7"/>
      <c r="F2717" s="6"/>
      <c r="J2717" s="8"/>
      <c r="K2717" s="8"/>
    </row>
    <row r="2718" spans="5:11" ht="49.95" customHeight="1" x14ac:dyDescent="0.3">
      <c r="E2718" s="7"/>
      <c r="F2718" s="6"/>
      <c r="J2718" s="8"/>
      <c r="K2718" s="8"/>
    </row>
    <row r="2719" spans="5:11" ht="49.95" customHeight="1" x14ac:dyDescent="0.3">
      <c r="E2719" s="7"/>
      <c r="F2719" s="6"/>
      <c r="J2719" s="8"/>
      <c r="K2719" s="8"/>
    </row>
    <row r="2720" spans="5:11" ht="49.95" customHeight="1" x14ac:dyDescent="0.3">
      <c r="E2720" s="7"/>
      <c r="F2720" s="6"/>
      <c r="J2720" s="8"/>
      <c r="K2720" s="8"/>
    </row>
    <row r="2721" spans="5:11" ht="49.95" customHeight="1" x14ac:dyDescent="0.3">
      <c r="E2721" s="7"/>
      <c r="F2721" s="6"/>
      <c r="J2721" s="8"/>
      <c r="K2721" s="8"/>
    </row>
    <row r="2722" spans="5:11" ht="49.95" customHeight="1" x14ac:dyDescent="0.3">
      <c r="E2722" s="7"/>
      <c r="F2722" s="6"/>
      <c r="J2722" s="8"/>
      <c r="K2722" s="8"/>
    </row>
    <row r="2723" spans="5:11" ht="49.95" customHeight="1" x14ac:dyDescent="0.3">
      <c r="E2723" s="7"/>
      <c r="F2723" s="6"/>
      <c r="J2723" s="8"/>
      <c r="K2723" s="8"/>
    </row>
    <row r="2724" spans="5:11" ht="49.95" customHeight="1" x14ac:dyDescent="0.3">
      <c r="E2724" s="7"/>
      <c r="F2724" s="6"/>
      <c r="J2724" s="8"/>
      <c r="K2724" s="8"/>
    </row>
    <row r="2725" spans="5:11" ht="49.95" customHeight="1" x14ac:dyDescent="0.3">
      <c r="E2725" s="7"/>
      <c r="F2725" s="6"/>
      <c r="J2725" s="8"/>
      <c r="K2725" s="8"/>
    </row>
    <row r="2726" spans="5:11" ht="49.95" customHeight="1" x14ac:dyDescent="0.3">
      <c r="E2726" s="7"/>
      <c r="F2726" s="6"/>
      <c r="J2726" s="8"/>
      <c r="K2726" s="8"/>
    </row>
    <row r="2727" spans="5:11" ht="49.95" customHeight="1" x14ac:dyDescent="0.3">
      <c r="E2727" s="7"/>
      <c r="F2727" s="6"/>
      <c r="J2727" s="8"/>
      <c r="K2727" s="8"/>
    </row>
    <row r="2728" spans="5:11" ht="49.95" customHeight="1" x14ac:dyDescent="0.3">
      <c r="E2728" s="7"/>
      <c r="F2728" s="6"/>
      <c r="J2728" s="8"/>
      <c r="K2728" s="8"/>
    </row>
    <row r="2729" spans="5:11" ht="49.95" customHeight="1" x14ac:dyDescent="0.3">
      <c r="E2729" s="7"/>
      <c r="F2729" s="6"/>
      <c r="J2729" s="8"/>
      <c r="K2729" s="8"/>
    </row>
    <row r="2730" spans="5:11" ht="49.95" customHeight="1" x14ac:dyDescent="0.3">
      <c r="E2730" s="7"/>
      <c r="F2730" s="6"/>
      <c r="J2730" s="8"/>
      <c r="K2730" s="8"/>
    </row>
    <row r="2731" spans="5:11" ht="49.95" customHeight="1" x14ac:dyDescent="0.3">
      <c r="E2731" s="7"/>
      <c r="F2731" s="6"/>
      <c r="J2731" s="8"/>
      <c r="K2731" s="8"/>
    </row>
    <row r="2732" spans="5:11" ht="49.95" customHeight="1" x14ac:dyDescent="0.3">
      <c r="E2732" s="7"/>
      <c r="F2732" s="6"/>
      <c r="J2732" s="8"/>
      <c r="K2732" s="8"/>
    </row>
    <row r="2733" spans="5:11" ht="49.95" customHeight="1" x14ac:dyDescent="0.3">
      <c r="E2733" s="7"/>
      <c r="F2733" s="6"/>
      <c r="J2733" s="8"/>
      <c r="K2733" s="8"/>
    </row>
    <row r="2734" spans="5:11" ht="49.95" customHeight="1" x14ac:dyDescent="0.3">
      <c r="E2734" s="7"/>
      <c r="F2734" s="6"/>
      <c r="J2734" s="8"/>
      <c r="K2734" s="8"/>
    </row>
    <row r="2735" spans="5:11" ht="49.95" customHeight="1" x14ac:dyDescent="0.3">
      <c r="E2735" s="7"/>
      <c r="F2735" s="6"/>
      <c r="J2735" s="8"/>
      <c r="K2735" s="8"/>
    </row>
    <row r="2736" spans="5:11" ht="49.95" customHeight="1" x14ac:dyDescent="0.3">
      <c r="E2736" s="7"/>
      <c r="F2736" s="6"/>
      <c r="J2736" s="8"/>
      <c r="K2736" s="8"/>
    </row>
    <row r="2737" spans="5:11" ht="49.95" customHeight="1" x14ac:dyDescent="0.3">
      <c r="E2737" s="7"/>
      <c r="F2737" s="6"/>
      <c r="J2737" s="8"/>
      <c r="K2737" s="8"/>
    </row>
    <row r="2738" spans="5:11" ht="49.95" customHeight="1" x14ac:dyDescent="0.3">
      <c r="E2738" s="7"/>
      <c r="F2738" s="6"/>
      <c r="J2738" s="8"/>
      <c r="K2738" s="8"/>
    </row>
    <row r="2739" spans="5:11" ht="49.95" customHeight="1" x14ac:dyDescent="0.3">
      <c r="E2739" s="7"/>
      <c r="F2739" s="6"/>
      <c r="J2739" s="8"/>
      <c r="K2739" s="8"/>
    </row>
    <row r="2740" spans="5:11" ht="49.95" customHeight="1" x14ac:dyDescent="0.3">
      <c r="E2740" s="7"/>
      <c r="F2740" s="6"/>
      <c r="J2740" s="8"/>
      <c r="K2740" s="8"/>
    </row>
    <row r="2741" spans="5:11" ht="49.95" customHeight="1" x14ac:dyDescent="0.3">
      <c r="E2741" s="7"/>
      <c r="F2741" s="6"/>
      <c r="J2741" s="8"/>
      <c r="K2741" s="8"/>
    </row>
    <row r="2742" spans="5:11" ht="49.95" customHeight="1" x14ac:dyDescent="0.3">
      <c r="E2742" s="7"/>
      <c r="F2742" s="6"/>
      <c r="J2742" s="8"/>
      <c r="K2742" s="8"/>
    </row>
    <row r="2743" spans="5:11" ht="49.95" customHeight="1" x14ac:dyDescent="0.3">
      <c r="E2743" s="7"/>
      <c r="F2743" s="6"/>
      <c r="J2743" s="8"/>
      <c r="K2743" s="8"/>
    </row>
    <row r="2744" spans="5:11" ht="49.95" customHeight="1" x14ac:dyDescent="0.3">
      <c r="E2744" s="7"/>
      <c r="F2744" s="6"/>
      <c r="J2744" s="8"/>
      <c r="K2744" s="8"/>
    </row>
    <row r="2745" spans="5:11" ht="49.95" customHeight="1" x14ac:dyDescent="0.3">
      <c r="E2745" s="7"/>
      <c r="F2745" s="6"/>
      <c r="J2745" s="8"/>
      <c r="K2745" s="8"/>
    </row>
    <row r="2746" spans="5:11" ht="49.95" customHeight="1" x14ac:dyDescent="0.3">
      <c r="E2746" s="7"/>
      <c r="F2746" s="6"/>
      <c r="J2746" s="8"/>
      <c r="K2746" s="8"/>
    </row>
    <row r="2747" spans="5:11" ht="49.95" customHeight="1" x14ac:dyDescent="0.3">
      <c r="E2747" s="7"/>
      <c r="F2747" s="6"/>
      <c r="J2747" s="8"/>
      <c r="K2747" s="8"/>
    </row>
    <row r="2748" spans="5:11" ht="49.95" customHeight="1" x14ac:dyDescent="0.3">
      <c r="E2748" s="7"/>
      <c r="F2748" s="6"/>
      <c r="J2748" s="8"/>
      <c r="K2748" s="8"/>
    </row>
    <row r="2749" spans="5:11" ht="49.95" customHeight="1" x14ac:dyDescent="0.3">
      <c r="E2749" s="7"/>
      <c r="F2749" s="6"/>
      <c r="J2749" s="8"/>
      <c r="K2749" s="8"/>
    </row>
    <row r="2750" spans="5:11" ht="49.95" customHeight="1" x14ac:dyDescent="0.3">
      <c r="E2750" s="7"/>
      <c r="F2750" s="6"/>
      <c r="J2750" s="8"/>
      <c r="K2750" s="8"/>
    </row>
    <row r="2751" spans="5:11" ht="49.95" customHeight="1" x14ac:dyDescent="0.3">
      <c r="E2751" s="7"/>
      <c r="F2751" s="6"/>
      <c r="J2751" s="8"/>
      <c r="K2751" s="8"/>
    </row>
    <row r="2752" spans="5:11" ht="49.95" customHeight="1" x14ac:dyDescent="0.3">
      <c r="E2752" s="7"/>
      <c r="F2752" s="6"/>
      <c r="J2752" s="8"/>
      <c r="K2752" s="8"/>
    </row>
    <row r="2753" spans="5:11" ht="49.95" customHeight="1" x14ac:dyDescent="0.3">
      <c r="E2753" s="7"/>
      <c r="F2753" s="6"/>
      <c r="J2753" s="8"/>
      <c r="K2753" s="8"/>
    </row>
    <row r="2754" spans="5:11" ht="49.95" customHeight="1" x14ac:dyDescent="0.3">
      <c r="E2754" s="7"/>
      <c r="F2754" s="6"/>
      <c r="J2754" s="8"/>
      <c r="K2754" s="8"/>
    </row>
    <row r="2755" spans="5:11" ht="49.95" customHeight="1" x14ac:dyDescent="0.3">
      <c r="E2755" s="7"/>
      <c r="F2755" s="6"/>
      <c r="J2755" s="8"/>
      <c r="K2755" s="8"/>
    </row>
    <row r="2756" spans="5:11" ht="49.95" customHeight="1" x14ac:dyDescent="0.3">
      <c r="E2756" s="7"/>
      <c r="F2756" s="6"/>
      <c r="J2756" s="8"/>
      <c r="K2756" s="8"/>
    </row>
    <row r="2757" spans="5:11" ht="49.95" customHeight="1" x14ac:dyDescent="0.3">
      <c r="E2757" s="7"/>
      <c r="F2757" s="6"/>
      <c r="J2757" s="8"/>
      <c r="K2757" s="8"/>
    </row>
    <row r="2758" spans="5:11" ht="49.95" customHeight="1" x14ac:dyDescent="0.3">
      <c r="E2758" s="7"/>
      <c r="F2758" s="6"/>
      <c r="J2758" s="8"/>
      <c r="K2758" s="8"/>
    </row>
    <row r="2759" spans="5:11" ht="49.95" customHeight="1" x14ac:dyDescent="0.3">
      <c r="E2759" s="7"/>
      <c r="F2759" s="6"/>
      <c r="J2759" s="8"/>
      <c r="K2759" s="8"/>
    </row>
    <row r="2760" spans="5:11" ht="49.95" customHeight="1" x14ac:dyDescent="0.3">
      <c r="E2760" s="7"/>
      <c r="F2760" s="6"/>
      <c r="J2760" s="8"/>
      <c r="K2760" s="8"/>
    </row>
    <row r="2761" spans="5:11" ht="49.95" customHeight="1" x14ac:dyDescent="0.3">
      <c r="E2761" s="7"/>
      <c r="F2761" s="6"/>
      <c r="J2761" s="8"/>
      <c r="K2761" s="8"/>
    </row>
    <row r="2762" spans="5:11" ht="49.95" customHeight="1" x14ac:dyDescent="0.3">
      <c r="E2762" s="7"/>
      <c r="F2762" s="6"/>
      <c r="J2762" s="8"/>
      <c r="K2762" s="8"/>
    </row>
    <row r="2763" spans="5:11" ht="49.95" customHeight="1" x14ac:dyDescent="0.3">
      <c r="E2763" s="7"/>
      <c r="F2763" s="6"/>
      <c r="J2763" s="8"/>
      <c r="K2763" s="8"/>
    </row>
    <row r="2764" spans="5:11" ht="49.95" customHeight="1" x14ac:dyDescent="0.3">
      <c r="E2764" s="7"/>
      <c r="F2764" s="6"/>
      <c r="J2764" s="8"/>
      <c r="K2764" s="8"/>
    </row>
    <row r="2765" spans="5:11" ht="49.95" customHeight="1" x14ac:dyDescent="0.3">
      <c r="E2765" s="7"/>
      <c r="F2765" s="6"/>
      <c r="J2765" s="8"/>
      <c r="K2765" s="8"/>
    </row>
    <row r="2766" spans="5:11" ht="49.95" customHeight="1" x14ac:dyDescent="0.3">
      <c r="E2766" s="7"/>
      <c r="F2766" s="6"/>
      <c r="J2766" s="8"/>
      <c r="K2766" s="8"/>
    </row>
    <row r="2767" spans="5:11" ht="49.95" customHeight="1" x14ac:dyDescent="0.3">
      <c r="E2767" s="7"/>
      <c r="F2767" s="6"/>
      <c r="J2767" s="8"/>
      <c r="K2767" s="8"/>
    </row>
    <row r="2768" spans="5:11" ht="49.95" customHeight="1" x14ac:dyDescent="0.3">
      <c r="E2768" s="7"/>
      <c r="F2768" s="6"/>
      <c r="J2768" s="8"/>
      <c r="K2768" s="8"/>
    </row>
    <row r="2769" spans="5:11" ht="49.95" customHeight="1" x14ac:dyDescent="0.3">
      <c r="E2769" s="7"/>
      <c r="F2769" s="6"/>
      <c r="J2769" s="8"/>
      <c r="K2769" s="8"/>
    </row>
    <row r="2770" spans="5:11" ht="49.95" customHeight="1" x14ac:dyDescent="0.3">
      <c r="E2770" s="7"/>
      <c r="F2770" s="6"/>
      <c r="J2770" s="8"/>
      <c r="K2770" s="8"/>
    </row>
    <row r="2771" spans="5:11" ht="49.95" customHeight="1" x14ac:dyDescent="0.3">
      <c r="E2771" s="7"/>
      <c r="F2771" s="6"/>
      <c r="J2771" s="8"/>
      <c r="K2771" s="8"/>
    </row>
    <row r="2772" spans="5:11" ht="49.95" customHeight="1" x14ac:dyDescent="0.3">
      <c r="E2772" s="7"/>
      <c r="F2772" s="6"/>
      <c r="J2772" s="8"/>
      <c r="K2772" s="8"/>
    </row>
    <row r="2773" spans="5:11" ht="49.95" customHeight="1" x14ac:dyDescent="0.3">
      <c r="E2773" s="7"/>
      <c r="F2773" s="6"/>
      <c r="J2773" s="8"/>
      <c r="K2773" s="8"/>
    </row>
    <row r="2774" spans="5:11" ht="49.95" customHeight="1" x14ac:dyDescent="0.3">
      <c r="E2774" s="7"/>
      <c r="F2774" s="6"/>
      <c r="J2774" s="8"/>
      <c r="K2774" s="8"/>
    </row>
    <row r="2775" spans="5:11" ht="49.95" customHeight="1" x14ac:dyDescent="0.3">
      <c r="E2775" s="7"/>
      <c r="F2775" s="6"/>
      <c r="J2775" s="8"/>
      <c r="K2775" s="8"/>
    </row>
    <row r="2776" spans="5:11" ht="49.95" customHeight="1" x14ac:dyDescent="0.3">
      <c r="E2776" s="7"/>
      <c r="F2776" s="6"/>
      <c r="J2776" s="8"/>
      <c r="K2776" s="8"/>
    </row>
    <row r="2777" spans="5:11" ht="49.95" customHeight="1" x14ac:dyDescent="0.3">
      <c r="E2777" s="7"/>
      <c r="F2777" s="6"/>
      <c r="J2777" s="8"/>
      <c r="K2777" s="8"/>
    </row>
    <row r="2778" spans="5:11" ht="49.95" customHeight="1" x14ac:dyDescent="0.3">
      <c r="E2778" s="7"/>
      <c r="F2778" s="6"/>
      <c r="J2778" s="8"/>
      <c r="K2778" s="8"/>
    </row>
    <row r="2779" spans="5:11" ht="49.95" customHeight="1" x14ac:dyDescent="0.3">
      <c r="E2779" s="7"/>
      <c r="F2779" s="6"/>
      <c r="J2779" s="8"/>
      <c r="K2779" s="8"/>
    </row>
    <row r="2780" spans="5:11" ht="49.95" customHeight="1" x14ac:dyDescent="0.3">
      <c r="E2780" s="7"/>
      <c r="F2780" s="6"/>
      <c r="J2780" s="8"/>
      <c r="K2780" s="8"/>
    </row>
    <row r="2781" spans="5:11" ht="49.95" customHeight="1" x14ac:dyDescent="0.3">
      <c r="E2781" s="7"/>
      <c r="F2781" s="6"/>
      <c r="J2781" s="8"/>
      <c r="K2781" s="8"/>
    </row>
    <row r="2782" spans="5:11" ht="49.95" customHeight="1" x14ac:dyDescent="0.3">
      <c r="E2782" s="7"/>
      <c r="F2782" s="6"/>
      <c r="J2782" s="8"/>
      <c r="K2782" s="8"/>
    </row>
    <row r="2783" spans="5:11" ht="49.95" customHeight="1" x14ac:dyDescent="0.3">
      <c r="E2783" s="7"/>
      <c r="F2783" s="6"/>
      <c r="J2783" s="8"/>
      <c r="K2783" s="8"/>
    </row>
    <row r="2784" spans="5:11" ht="49.95" customHeight="1" x14ac:dyDescent="0.3">
      <c r="E2784" s="7"/>
      <c r="F2784" s="6"/>
      <c r="J2784" s="8"/>
      <c r="K2784" s="8"/>
    </row>
    <row r="2785" spans="5:11" ht="49.95" customHeight="1" x14ac:dyDescent="0.3">
      <c r="E2785" s="7"/>
      <c r="F2785" s="6"/>
      <c r="J2785" s="8"/>
      <c r="K2785" s="8"/>
    </row>
    <row r="2786" spans="5:11" ht="49.95" customHeight="1" x14ac:dyDescent="0.3">
      <c r="E2786" s="7"/>
      <c r="F2786" s="6"/>
      <c r="J2786" s="8"/>
      <c r="K2786" s="8"/>
    </row>
    <row r="2787" spans="5:11" ht="49.95" customHeight="1" x14ac:dyDescent="0.3">
      <c r="E2787" s="7"/>
      <c r="F2787" s="6"/>
      <c r="J2787" s="8"/>
      <c r="K2787" s="8"/>
    </row>
    <row r="2788" spans="5:11" ht="49.95" customHeight="1" x14ac:dyDescent="0.3">
      <c r="E2788" s="7"/>
      <c r="F2788" s="6"/>
      <c r="J2788" s="8"/>
      <c r="K2788" s="8"/>
    </row>
    <row r="2789" spans="5:11" ht="49.95" customHeight="1" x14ac:dyDescent="0.3">
      <c r="E2789" s="7"/>
      <c r="F2789" s="6"/>
      <c r="J2789" s="8"/>
      <c r="K2789" s="8"/>
    </row>
    <row r="2790" spans="5:11" ht="49.95" customHeight="1" x14ac:dyDescent="0.3">
      <c r="E2790" s="7"/>
      <c r="F2790" s="6"/>
      <c r="J2790" s="8"/>
      <c r="K2790" s="8"/>
    </row>
    <row r="2791" spans="5:11" ht="49.95" customHeight="1" x14ac:dyDescent="0.3">
      <c r="E2791" s="7"/>
      <c r="F2791" s="6"/>
      <c r="J2791" s="8"/>
      <c r="K2791" s="8"/>
    </row>
    <row r="2792" spans="5:11" ht="49.95" customHeight="1" x14ac:dyDescent="0.3">
      <c r="E2792" s="7"/>
      <c r="F2792" s="6"/>
      <c r="J2792" s="8"/>
      <c r="K2792" s="8"/>
    </row>
    <row r="2793" spans="5:11" ht="49.95" customHeight="1" x14ac:dyDescent="0.3">
      <c r="E2793" s="7"/>
      <c r="F2793" s="6"/>
      <c r="J2793" s="8"/>
      <c r="K2793" s="8"/>
    </row>
    <row r="2794" spans="5:11" ht="49.95" customHeight="1" x14ac:dyDescent="0.3">
      <c r="E2794" s="7"/>
      <c r="F2794" s="6"/>
      <c r="J2794" s="8"/>
      <c r="K2794" s="8"/>
    </row>
    <row r="2795" spans="5:11" ht="49.95" customHeight="1" x14ac:dyDescent="0.3">
      <c r="E2795" s="7"/>
      <c r="F2795" s="6"/>
      <c r="J2795" s="8"/>
      <c r="K2795" s="8"/>
    </row>
    <row r="2796" spans="5:11" ht="49.95" customHeight="1" x14ac:dyDescent="0.3">
      <c r="E2796" s="7"/>
      <c r="F2796" s="6"/>
      <c r="J2796" s="8"/>
      <c r="K2796" s="8"/>
    </row>
    <row r="2797" spans="5:11" ht="49.95" customHeight="1" x14ac:dyDescent="0.3">
      <c r="E2797" s="7"/>
      <c r="F2797" s="6"/>
      <c r="J2797" s="8"/>
      <c r="K2797" s="8"/>
    </row>
    <row r="2798" spans="5:11" ht="49.95" customHeight="1" x14ac:dyDescent="0.3">
      <c r="E2798" s="7"/>
      <c r="F2798" s="6"/>
      <c r="J2798" s="8"/>
      <c r="K2798" s="8"/>
    </row>
    <row r="2799" spans="5:11" ht="49.95" customHeight="1" x14ac:dyDescent="0.3">
      <c r="E2799" s="7"/>
      <c r="F2799" s="6"/>
      <c r="J2799" s="8"/>
      <c r="K2799" s="8"/>
    </row>
    <row r="2800" spans="5:11" ht="49.95" customHeight="1" x14ac:dyDescent="0.3">
      <c r="E2800" s="7"/>
      <c r="F2800" s="6"/>
      <c r="J2800" s="8"/>
      <c r="K2800" s="8"/>
    </row>
    <row r="2801" spans="5:11" ht="49.95" customHeight="1" x14ac:dyDescent="0.3">
      <c r="E2801" s="7"/>
      <c r="F2801" s="6"/>
      <c r="J2801" s="8"/>
      <c r="K2801" s="8"/>
    </row>
    <row r="2802" spans="5:11" ht="49.95" customHeight="1" x14ac:dyDescent="0.3">
      <c r="E2802" s="7"/>
      <c r="F2802" s="6"/>
      <c r="J2802" s="8"/>
      <c r="K2802" s="8"/>
    </row>
    <row r="2803" spans="5:11" ht="49.95" customHeight="1" x14ac:dyDescent="0.3">
      <c r="E2803" s="7"/>
      <c r="F2803" s="6"/>
      <c r="J2803" s="8"/>
      <c r="K2803" s="8"/>
    </row>
    <row r="2804" spans="5:11" ht="49.95" customHeight="1" x14ac:dyDescent="0.3">
      <c r="E2804" s="7"/>
      <c r="F2804" s="6"/>
      <c r="J2804" s="8"/>
      <c r="K2804" s="8"/>
    </row>
    <row r="2805" spans="5:11" ht="49.95" customHeight="1" x14ac:dyDescent="0.3">
      <c r="E2805" s="7"/>
      <c r="F2805" s="6"/>
      <c r="J2805" s="8"/>
      <c r="K2805" s="8"/>
    </row>
    <row r="2806" spans="5:11" ht="49.95" customHeight="1" x14ac:dyDescent="0.3">
      <c r="E2806" s="7"/>
      <c r="F2806" s="6"/>
      <c r="J2806" s="8"/>
      <c r="K2806" s="8"/>
    </row>
    <row r="2807" spans="5:11" ht="49.95" customHeight="1" x14ac:dyDescent="0.3">
      <c r="E2807" s="7"/>
      <c r="F2807" s="6"/>
      <c r="J2807" s="8"/>
      <c r="K2807" s="8"/>
    </row>
    <row r="2808" spans="5:11" ht="49.95" customHeight="1" x14ac:dyDescent="0.3">
      <c r="E2808" s="7"/>
      <c r="F2808" s="6"/>
      <c r="J2808" s="8"/>
      <c r="K2808" s="8"/>
    </row>
    <row r="2809" spans="5:11" ht="49.95" customHeight="1" x14ac:dyDescent="0.3">
      <c r="E2809" s="7"/>
      <c r="F2809" s="6"/>
      <c r="J2809" s="8"/>
      <c r="K2809" s="8"/>
    </row>
    <row r="2810" spans="5:11" ht="49.95" customHeight="1" x14ac:dyDescent="0.3">
      <c r="E2810" s="7"/>
      <c r="F2810" s="6"/>
      <c r="J2810" s="8"/>
      <c r="K2810" s="8"/>
    </row>
    <row r="2811" spans="5:11" ht="49.95" customHeight="1" x14ac:dyDescent="0.3">
      <c r="E2811" s="7"/>
      <c r="F2811" s="6"/>
      <c r="J2811" s="8"/>
      <c r="K2811" s="8"/>
    </row>
    <row r="2812" spans="5:11" ht="49.95" customHeight="1" x14ac:dyDescent="0.3">
      <c r="E2812" s="7"/>
      <c r="F2812" s="6"/>
      <c r="J2812" s="8"/>
      <c r="K2812" s="8"/>
    </row>
    <row r="2813" spans="5:11" ht="49.95" customHeight="1" x14ac:dyDescent="0.3">
      <c r="E2813" s="7"/>
      <c r="F2813" s="6"/>
      <c r="J2813" s="8"/>
      <c r="K2813" s="8"/>
    </row>
    <row r="2814" spans="5:11" ht="49.95" customHeight="1" x14ac:dyDescent="0.3">
      <c r="E2814" s="7"/>
      <c r="F2814" s="6"/>
      <c r="J2814" s="8"/>
      <c r="K2814" s="8"/>
    </row>
    <row r="2815" spans="5:11" ht="49.95" customHeight="1" x14ac:dyDescent="0.3">
      <c r="E2815" s="7"/>
      <c r="F2815" s="6"/>
      <c r="J2815" s="8"/>
      <c r="K2815" s="8"/>
    </row>
    <row r="2816" spans="5:11" ht="49.95" customHeight="1" x14ac:dyDescent="0.3">
      <c r="E2816" s="7"/>
      <c r="F2816" s="6"/>
      <c r="J2816" s="8"/>
      <c r="K2816" s="8"/>
    </row>
    <row r="2817" spans="5:11" ht="49.95" customHeight="1" x14ac:dyDescent="0.3">
      <c r="E2817" s="7"/>
      <c r="F2817" s="6"/>
      <c r="J2817" s="8"/>
      <c r="K2817" s="8"/>
    </row>
    <row r="2818" spans="5:11" ht="49.95" customHeight="1" x14ac:dyDescent="0.3">
      <c r="E2818" s="7"/>
      <c r="F2818" s="6"/>
      <c r="J2818" s="8"/>
      <c r="K2818" s="8"/>
    </row>
    <row r="2819" spans="5:11" ht="49.95" customHeight="1" x14ac:dyDescent="0.3">
      <c r="E2819" s="7"/>
      <c r="F2819" s="6"/>
      <c r="J2819" s="8"/>
      <c r="K2819" s="8"/>
    </row>
    <row r="2820" spans="5:11" ht="49.95" customHeight="1" x14ac:dyDescent="0.3">
      <c r="E2820" s="7"/>
      <c r="F2820" s="6"/>
      <c r="J2820" s="8"/>
      <c r="K2820" s="8"/>
    </row>
    <row r="2821" spans="5:11" ht="49.95" customHeight="1" x14ac:dyDescent="0.3">
      <c r="E2821" s="7"/>
      <c r="F2821" s="6"/>
      <c r="J2821" s="8"/>
      <c r="K2821" s="8"/>
    </row>
    <row r="2822" spans="5:11" ht="49.95" customHeight="1" x14ac:dyDescent="0.3">
      <c r="E2822" s="7"/>
      <c r="F2822" s="6"/>
      <c r="J2822" s="8"/>
      <c r="K2822" s="8"/>
    </row>
    <row r="2823" spans="5:11" ht="49.95" customHeight="1" x14ac:dyDescent="0.3">
      <c r="E2823" s="7"/>
      <c r="F2823" s="6"/>
      <c r="J2823" s="8"/>
      <c r="K2823" s="8"/>
    </row>
    <row r="2824" spans="5:11" ht="49.95" customHeight="1" x14ac:dyDescent="0.3">
      <c r="E2824" s="7"/>
      <c r="F2824" s="6"/>
      <c r="J2824" s="8"/>
      <c r="K2824" s="8"/>
    </row>
    <row r="2825" spans="5:11" ht="49.95" customHeight="1" x14ac:dyDescent="0.3">
      <c r="E2825" s="7"/>
      <c r="F2825" s="6"/>
      <c r="J2825" s="8"/>
      <c r="K2825" s="8"/>
    </row>
    <row r="2826" spans="5:11" ht="49.95" customHeight="1" x14ac:dyDescent="0.3">
      <c r="E2826" s="7"/>
      <c r="F2826" s="6"/>
      <c r="J2826" s="8"/>
      <c r="K2826" s="8"/>
    </row>
    <row r="2827" spans="5:11" ht="49.95" customHeight="1" x14ac:dyDescent="0.3">
      <c r="E2827" s="7"/>
      <c r="F2827" s="6"/>
      <c r="J2827" s="8"/>
      <c r="K2827" s="8"/>
    </row>
    <row r="2828" spans="5:11" ht="49.95" customHeight="1" x14ac:dyDescent="0.3">
      <c r="E2828" s="7"/>
      <c r="F2828" s="6"/>
      <c r="J2828" s="8"/>
      <c r="K2828" s="8"/>
    </row>
    <row r="2829" spans="5:11" ht="49.95" customHeight="1" x14ac:dyDescent="0.3">
      <c r="E2829" s="7"/>
      <c r="F2829" s="6"/>
      <c r="J2829" s="8"/>
      <c r="K2829" s="8"/>
    </row>
    <row r="2830" spans="5:11" ht="49.95" customHeight="1" x14ac:dyDescent="0.3">
      <c r="E2830" s="7"/>
      <c r="F2830" s="6"/>
      <c r="J2830" s="8"/>
      <c r="K2830" s="8"/>
    </row>
    <row r="2831" spans="5:11" ht="49.95" customHeight="1" x14ac:dyDescent="0.3">
      <c r="E2831" s="7"/>
      <c r="F2831" s="6"/>
      <c r="J2831" s="8"/>
      <c r="K2831" s="8"/>
    </row>
    <row r="2832" spans="5:11" ht="49.95" customHeight="1" x14ac:dyDescent="0.3">
      <c r="E2832" s="7"/>
      <c r="F2832" s="6"/>
      <c r="J2832" s="8"/>
      <c r="K2832" s="8"/>
    </row>
    <row r="2833" spans="5:11" ht="49.95" customHeight="1" x14ac:dyDescent="0.3">
      <c r="E2833" s="7"/>
      <c r="F2833" s="6"/>
      <c r="J2833" s="8"/>
      <c r="K2833" s="8"/>
    </row>
    <row r="2834" spans="5:11" ht="49.95" customHeight="1" x14ac:dyDescent="0.3">
      <c r="E2834" s="7"/>
      <c r="F2834" s="6"/>
      <c r="J2834" s="8"/>
      <c r="K2834" s="8"/>
    </row>
    <row r="2835" spans="5:11" ht="49.95" customHeight="1" x14ac:dyDescent="0.3">
      <c r="E2835" s="7"/>
      <c r="F2835" s="6"/>
      <c r="J2835" s="8"/>
      <c r="K2835" s="8"/>
    </row>
    <row r="2836" spans="5:11" ht="49.95" customHeight="1" x14ac:dyDescent="0.3">
      <c r="E2836" s="7"/>
      <c r="F2836" s="6"/>
      <c r="J2836" s="8"/>
      <c r="K2836" s="8"/>
    </row>
    <row r="2837" spans="5:11" ht="49.95" customHeight="1" x14ac:dyDescent="0.3">
      <c r="E2837" s="7"/>
      <c r="F2837" s="6"/>
      <c r="J2837" s="8"/>
      <c r="K2837" s="8"/>
    </row>
    <row r="2838" spans="5:11" ht="49.95" customHeight="1" x14ac:dyDescent="0.3">
      <c r="E2838" s="7"/>
      <c r="F2838" s="6"/>
      <c r="J2838" s="8"/>
      <c r="K2838" s="8"/>
    </row>
    <row r="2839" spans="5:11" ht="49.95" customHeight="1" x14ac:dyDescent="0.3">
      <c r="E2839" s="7"/>
      <c r="F2839" s="6"/>
      <c r="J2839" s="8"/>
      <c r="K2839" s="8"/>
    </row>
    <row r="2840" spans="5:11" ht="49.95" customHeight="1" x14ac:dyDescent="0.3">
      <c r="E2840" s="7"/>
      <c r="F2840" s="6"/>
      <c r="J2840" s="8"/>
      <c r="K2840" s="8"/>
    </row>
    <row r="2841" spans="5:11" ht="49.95" customHeight="1" x14ac:dyDescent="0.3">
      <c r="E2841" s="7"/>
      <c r="F2841" s="6"/>
      <c r="J2841" s="8"/>
      <c r="K2841" s="8"/>
    </row>
    <row r="2842" spans="5:11" ht="49.95" customHeight="1" x14ac:dyDescent="0.3">
      <c r="E2842" s="7"/>
      <c r="F2842" s="6"/>
      <c r="J2842" s="8"/>
      <c r="K2842" s="8"/>
    </row>
    <row r="2843" spans="5:11" ht="49.95" customHeight="1" x14ac:dyDescent="0.3">
      <c r="E2843" s="7"/>
      <c r="F2843" s="6"/>
      <c r="J2843" s="8"/>
      <c r="K2843" s="8"/>
    </row>
    <row r="2844" spans="5:11" ht="49.95" customHeight="1" x14ac:dyDescent="0.3">
      <c r="E2844" s="7"/>
      <c r="F2844" s="6"/>
      <c r="J2844" s="8"/>
      <c r="K2844" s="8"/>
    </row>
    <row r="2845" spans="5:11" ht="49.95" customHeight="1" x14ac:dyDescent="0.3">
      <c r="E2845" s="7"/>
      <c r="F2845" s="6"/>
      <c r="J2845" s="8"/>
      <c r="K2845" s="8"/>
    </row>
    <row r="2846" spans="5:11" ht="49.95" customHeight="1" x14ac:dyDescent="0.3">
      <c r="E2846" s="7"/>
      <c r="F2846" s="6"/>
      <c r="J2846" s="8"/>
      <c r="K2846" s="8"/>
    </row>
    <row r="2847" spans="5:11" ht="49.95" customHeight="1" x14ac:dyDescent="0.3">
      <c r="E2847" s="7"/>
      <c r="F2847" s="6"/>
      <c r="J2847" s="8"/>
      <c r="K2847" s="8"/>
    </row>
    <row r="2848" spans="5:11" ht="49.95" customHeight="1" x14ac:dyDescent="0.3">
      <c r="E2848" s="7"/>
      <c r="F2848" s="6"/>
      <c r="J2848" s="8"/>
      <c r="K2848" s="8"/>
    </row>
    <row r="2849" spans="5:11" ht="49.95" customHeight="1" x14ac:dyDescent="0.3">
      <c r="E2849" s="7"/>
      <c r="F2849" s="6"/>
      <c r="J2849" s="8"/>
      <c r="K2849" s="8"/>
    </row>
    <row r="2850" spans="5:11" ht="49.95" customHeight="1" x14ac:dyDescent="0.3">
      <c r="E2850" s="7"/>
      <c r="F2850" s="6"/>
      <c r="J2850" s="8"/>
      <c r="K2850" s="8"/>
    </row>
    <row r="2851" spans="5:11" ht="49.95" customHeight="1" x14ac:dyDescent="0.3">
      <c r="E2851" s="7"/>
      <c r="F2851" s="6"/>
      <c r="J2851" s="8"/>
      <c r="K2851" s="8"/>
    </row>
    <row r="2852" spans="5:11" ht="49.95" customHeight="1" x14ac:dyDescent="0.3">
      <c r="E2852" s="7"/>
      <c r="F2852" s="6"/>
      <c r="J2852" s="8"/>
      <c r="K2852" s="8"/>
    </row>
    <row r="2853" spans="5:11" ht="49.95" customHeight="1" x14ac:dyDescent="0.3">
      <c r="E2853" s="7"/>
      <c r="F2853" s="6"/>
      <c r="J2853" s="8"/>
      <c r="K2853" s="8"/>
    </row>
    <row r="2854" spans="5:11" ht="49.95" customHeight="1" x14ac:dyDescent="0.3">
      <c r="E2854" s="7"/>
      <c r="F2854" s="6"/>
      <c r="J2854" s="8"/>
      <c r="K2854" s="8"/>
    </row>
    <row r="2855" spans="5:11" ht="49.95" customHeight="1" x14ac:dyDescent="0.3">
      <c r="E2855" s="7"/>
      <c r="F2855" s="6"/>
      <c r="J2855" s="8"/>
      <c r="K2855" s="8"/>
    </row>
    <row r="2856" spans="5:11" ht="49.95" customHeight="1" x14ac:dyDescent="0.3">
      <c r="E2856" s="7"/>
      <c r="F2856" s="6"/>
      <c r="J2856" s="8"/>
      <c r="K2856" s="8"/>
    </row>
    <row r="2857" spans="5:11" ht="49.95" customHeight="1" x14ac:dyDescent="0.3">
      <c r="E2857" s="7"/>
      <c r="F2857" s="6"/>
      <c r="J2857" s="8"/>
      <c r="K2857" s="8"/>
    </row>
    <row r="2858" spans="5:11" ht="49.95" customHeight="1" x14ac:dyDescent="0.3">
      <c r="E2858" s="7"/>
      <c r="F2858" s="6"/>
      <c r="J2858" s="8"/>
      <c r="K2858" s="8"/>
    </row>
    <row r="2859" spans="5:11" ht="49.95" customHeight="1" x14ac:dyDescent="0.3">
      <c r="E2859" s="7"/>
      <c r="F2859" s="6"/>
      <c r="J2859" s="8"/>
      <c r="K2859" s="8"/>
    </row>
    <row r="2860" spans="5:11" ht="49.95" customHeight="1" x14ac:dyDescent="0.3">
      <c r="E2860" s="7"/>
      <c r="F2860" s="6"/>
      <c r="J2860" s="8"/>
      <c r="K2860" s="8"/>
    </row>
    <row r="2861" spans="5:11" ht="49.95" customHeight="1" x14ac:dyDescent="0.3">
      <c r="E2861" s="7"/>
      <c r="F2861" s="6"/>
      <c r="J2861" s="8"/>
      <c r="K2861" s="8"/>
    </row>
    <row r="2862" spans="5:11" ht="49.95" customHeight="1" x14ac:dyDescent="0.3">
      <c r="E2862" s="7"/>
      <c r="F2862" s="6"/>
      <c r="J2862" s="8"/>
      <c r="K2862" s="8"/>
    </row>
    <row r="2863" spans="5:11" ht="49.95" customHeight="1" x14ac:dyDescent="0.3">
      <c r="E2863" s="7"/>
      <c r="F2863" s="6"/>
      <c r="J2863" s="8"/>
      <c r="K2863" s="8"/>
    </row>
    <row r="2864" spans="5:11" ht="49.95" customHeight="1" x14ac:dyDescent="0.3">
      <c r="E2864" s="7"/>
      <c r="F2864" s="6"/>
      <c r="J2864" s="8"/>
      <c r="K2864" s="8"/>
    </row>
    <row r="2865" spans="5:11" ht="49.95" customHeight="1" x14ac:dyDescent="0.3">
      <c r="E2865" s="7"/>
      <c r="F2865" s="6"/>
      <c r="J2865" s="8"/>
      <c r="K2865" s="8"/>
    </row>
    <row r="2866" spans="5:11" ht="49.95" customHeight="1" x14ac:dyDescent="0.3">
      <c r="E2866" s="7"/>
      <c r="F2866" s="6"/>
      <c r="J2866" s="8"/>
      <c r="K2866" s="8"/>
    </row>
    <row r="2867" spans="5:11" ht="49.95" customHeight="1" x14ac:dyDescent="0.3">
      <c r="E2867" s="7"/>
      <c r="F2867" s="6"/>
      <c r="J2867" s="8"/>
      <c r="K2867" s="8"/>
    </row>
    <row r="2868" spans="5:11" ht="49.95" customHeight="1" x14ac:dyDescent="0.3">
      <c r="E2868" s="7"/>
      <c r="F2868" s="6"/>
      <c r="J2868" s="8"/>
      <c r="K2868" s="8"/>
    </row>
    <row r="2869" spans="5:11" ht="49.95" customHeight="1" x14ac:dyDescent="0.3">
      <c r="E2869" s="7"/>
      <c r="F2869" s="6"/>
      <c r="J2869" s="8"/>
      <c r="K2869" s="8"/>
    </row>
    <row r="2870" spans="5:11" ht="49.95" customHeight="1" x14ac:dyDescent="0.3">
      <c r="E2870" s="7"/>
      <c r="F2870" s="6"/>
      <c r="J2870" s="8"/>
      <c r="K2870" s="8"/>
    </row>
    <row r="2871" spans="5:11" ht="49.95" customHeight="1" x14ac:dyDescent="0.3">
      <c r="E2871" s="7"/>
      <c r="F2871" s="6"/>
      <c r="J2871" s="8"/>
      <c r="K2871" s="8"/>
    </row>
    <row r="2872" spans="5:11" ht="49.95" customHeight="1" x14ac:dyDescent="0.3">
      <c r="E2872" s="7"/>
      <c r="F2872" s="6"/>
      <c r="J2872" s="8"/>
      <c r="K2872" s="8"/>
    </row>
    <row r="2873" spans="5:11" ht="49.95" customHeight="1" x14ac:dyDescent="0.3">
      <c r="E2873" s="7"/>
      <c r="F2873" s="6"/>
      <c r="J2873" s="8"/>
      <c r="K2873" s="8"/>
    </row>
    <row r="2874" spans="5:11" ht="49.95" customHeight="1" x14ac:dyDescent="0.3">
      <c r="E2874" s="7"/>
      <c r="F2874" s="6"/>
      <c r="J2874" s="8"/>
      <c r="K2874" s="8"/>
    </row>
    <row r="2875" spans="5:11" ht="49.95" customHeight="1" x14ac:dyDescent="0.3">
      <c r="E2875" s="7"/>
      <c r="F2875" s="6"/>
      <c r="J2875" s="8"/>
      <c r="K2875" s="8"/>
    </row>
    <row r="2876" spans="5:11" ht="49.95" customHeight="1" x14ac:dyDescent="0.3">
      <c r="E2876" s="7"/>
      <c r="F2876" s="6"/>
      <c r="J2876" s="8"/>
      <c r="K2876" s="8"/>
    </row>
    <row r="2877" spans="5:11" ht="49.95" customHeight="1" x14ac:dyDescent="0.3">
      <c r="E2877" s="7"/>
      <c r="F2877" s="6"/>
      <c r="J2877" s="8"/>
      <c r="K2877" s="8"/>
    </row>
    <row r="2878" spans="5:11" ht="49.95" customHeight="1" x14ac:dyDescent="0.3">
      <c r="E2878" s="7"/>
      <c r="F2878" s="6"/>
      <c r="J2878" s="8"/>
      <c r="K2878" s="8"/>
    </row>
    <row r="2879" spans="5:11" ht="49.95" customHeight="1" x14ac:dyDescent="0.3">
      <c r="E2879" s="7"/>
      <c r="F2879" s="6"/>
      <c r="J2879" s="8"/>
      <c r="K2879" s="8"/>
    </row>
    <row r="2880" spans="5:11" ht="49.95" customHeight="1" x14ac:dyDescent="0.3">
      <c r="E2880" s="7"/>
      <c r="F2880" s="6"/>
      <c r="J2880" s="8"/>
      <c r="K2880" s="8"/>
    </row>
    <row r="2881" spans="5:11" ht="49.95" customHeight="1" x14ac:dyDescent="0.3">
      <c r="E2881" s="7"/>
      <c r="F2881" s="6"/>
      <c r="J2881" s="8"/>
      <c r="K2881" s="8"/>
    </row>
    <row r="2882" spans="5:11" ht="49.95" customHeight="1" x14ac:dyDescent="0.3">
      <c r="E2882" s="7"/>
      <c r="F2882" s="6"/>
      <c r="J2882" s="8"/>
      <c r="K2882" s="8"/>
    </row>
    <row r="2883" spans="5:11" ht="49.95" customHeight="1" x14ac:dyDescent="0.3">
      <c r="E2883" s="7"/>
      <c r="F2883" s="6"/>
      <c r="J2883" s="8"/>
      <c r="K2883" s="8"/>
    </row>
    <row r="2884" spans="5:11" ht="49.95" customHeight="1" x14ac:dyDescent="0.3">
      <c r="E2884" s="7"/>
      <c r="F2884" s="6"/>
      <c r="J2884" s="8"/>
      <c r="K2884" s="8"/>
    </row>
    <row r="2885" spans="5:11" ht="49.95" customHeight="1" x14ac:dyDescent="0.3">
      <c r="E2885" s="7"/>
      <c r="F2885" s="6"/>
      <c r="J2885" s="8"/>
      <c r="K2885" s="8"/>
    </row>
    <row r="2886" spans="5:11" ht="49.95" customHeight="1" x14ac:dyDescent="0.3">
      <c r="E2886" s="7"/>
      <c r="F2886" s="6"/>
      <c r="J2886" s="8"/>
      <c r="K2886" s="8"/>
    </row>
    <row r="2887" spans="5:11" ht="49.95" customHeight="1" x14ac:dyDescent="0.3">
      <c r="E2887" s="7"/>
      <c r="F2887" s="6"/>
      <c r="J2887" s="8"/>
      <c r="K2887" s="8"/>
    </row>
    <row r="2888" spans="5:11" ht="49.95" customHeight="1" x14ac:dyDescent="0.3">
      <c r="E2888" s="7"/>
      <c r="F2888" s="6"/>
      <c r="J2888" s="8"/>
      <c r="K2888" s="8"/>
    </row>
    <row r="2889" spans="5:11" ht="49.95" customHeight="1" x14ac:dyDescent="0.3">
      <c r="E2889" s="7"/>
      <c r="F2889" s="6"/>
      <c r="J2889" s="8"/>
      <c r="K2889" s="8"/>
    </row>
    <row r="2890" spans="5:11" ht="49.95" customHeight="1" x14ac:dyDescent="0.3">
      <c r="E2890" s="7"/>
      <c r="F2890" s="6"/>
      <c r="J2890" s="8"/>
      <c r="K2890" s="8"/>
    </row>
    <row r="2891" spans="5:11" ht="49.95" customHeight="1" x14ac:dyDescent="0.3">
      <c r="E2891" s="7"/>
      <c r="F2891" s="6"/>
      <c r="J2891" s="8"/>
      <c r="K2891" s="8"/>
    </row>
    <row r="2892" spans="5:11" ht="49.95" customHeight="1" x14ac:dyDescent="0.3">
      <c r="E2892" s="7"/>
      <c r="F2892" s="6"/>
      <c r="J2892" s="8"/>
      <c r="K2892" s="8"/>
    </row>
    <row r="2893" spans="5:11" ht="49.95" customHeight="1" x14ac:dyDescent="0.3">
      <c r="E2893" s="7"/>
      <c r="F2893" s="6"/>
      <c r="J2893" s="8"/>
      <c r="K2893" s="8"/>
    </row>
    <row r="2894" spans="5:11" ht="49.95" customHeight="1" x14ac:dyDescent="0.3">
      <c r="E2894" s="7"/>
      <c r="F2894" s="6"/>
      <c r="J2894" s="8"/>
      <c r="K2894" s="8"/>
    </row>
    <row r="2895" spans="5:11" ht="49.95" customHeight="1" x14ac:dyDescent="0.3">
      <c r="E2895" s="7"/>
      <c r="F2895" s="6"/>
      <c r="J2895" s="8"/>
      <c r="K2895" s="8"/>
    </row>
    <row r="2896" spans="5:11" ht="49.95" customHeight="1" x14ac:dyDescent="0.3">
      <c r="E2896" s="7"/>
      <c r="F2896" s="6"/>
      <c r="J2896" s="8"/>
      <c r="K2896" s="8"/>
    </row>
    <row r="2897" spans="5:11" ht="49.95" customHeight="1" x14ac:dyDescent="0.3">
      <c r="E2897" s="7"/>
      <c r="F2897" s="6"/>
      <c r="J2897" s="8"/>
      <c r="K2897" s="8"/>
    </row>
    <row r="2898" spans="5:11" ht="49.95" customHeight="1" x14ac:dyDescent="0.3">
      <c r="E2898" s="7"/>
      <c r="F2898" s="6"/>
      <c r="J2898" s="8"/>
      <c r="K2898" s="8"/>
    </row>
    <row r="2899" spans="5:11" ht="49.95" customHeight="1" x14ac:dyDescent="0.3">
      <c r="E2899" s="7"/>
      <c r="F2899" s="6"/>
      <c r="J2899" s="8"/>
      <c r="K2899" s="8"/>
    </row>
    <row r="2900" spans="5:11" ht="49.95" customHeight="1" x14ac:dyDescent="0.3">
      <c r="E2900" s="7"/>
      <c r="F2900" s="6"/>
      <c r="J2900" s="8"/>
      <c r="K2900" s="8"/>
    </row>
    <row r="2901" spans="5:11" ht="49.95" customHeight="1" x14ac:dyDescent="0.3">
      <c r="E2901" s="7"/>
      <c r="F2901" s="6"/>
      <c r="J2901" s="8"/>
      <c r="K2901" s="8"/>
    </row>
    <row r="2902" spans="5:11" ht="49.95" customHeight="1" x14ac:dyDescent="0.3">
      <c r="E2902" s="7"/>
      <c r="F2902" s="6"/>
      <c r="J2902" s="8"/>
      <c r="K2902" s="8"/>
    </row>
    <row r="2903" spans="5:11" ht="49.95" customHeight="1" x14ac:dyDescent="0.3">
      <c r="E2903" s="7"/>
      <c r="F2903" s="6"/>
      <c r="J2903" s="8"/>
      <c r="K2903" s="8"/>
    </row>
    <row r="2904" spans="5:11" ht="49.95" customHeight="1" x14ac:dyDescent="0.3">
      <c r="E2904" s="7"/>
      <c r="F2904" s="6"/>
      <c r="J2904" s="8"/>
      <c r="K2904" s="8"/>
    </row>
    <row r="2905" spans="5:11" ht="49.95" customHeight="1" x14ac:dyDescent="0.3">
      <c r="E2905" s="7"/>
      <c r="F2905" s="6"/>
      <c r="J2905" s="8"/>
      <c r="K2905" s="8"/>
    </row>
    <row r="2906" spans="5:11" ht="49.95" customHeight="1" x14ac:dyDescent="0.3">
      <c r="E2906" s="7"/>
      <c r="F2906" s="6"/>
      <c r="J2906" s="8"/>
      <c r="K2906" s="8"/>
    </row>
    <row r="2907" spans="5:11" ht="49.95" customHeight="1" x14ac:dyDescent="0.3">
      <c r="E2907" s="7"/>
      <c r="F2907" s="6"/>
      <c r="J2907" s="8"/>
      <c r="K2907" s="8"/>
    </row>
    <row r="2908" spans="5:11" ht="49.95" customHeight="1" x14ac:dyDescent="0.3">
      <c r="E2908" s="7"/>
      <c r="F2908" s="6"/>
      <c r="J2908" s="8"/>
      <c r="K2908" s="8"/>
    </row>
    <row r="2909" spans="5:11" ht="49.95" customHeight="1" x14ac:dyDescent="0.3">
      <c r="E2909" s="7"/>
      <c r="F2909" s="6"/>
      <c r="J2909" s="8"/>
      <c r="K2909" s="8"/>
    </row>
    <row r="2910" spans="5:11" ht="49.95" customHeight="1" x14ac:dyDescent="0.3">
      <c r="E2910" s="7"/>
      <c r="F2910" s="6"/>
      <c r="J2910" s="8"/>
      <c r="K2910" s="8"/>
    </row>
    <row r="2911" spans="5:11" ht="49.95" customHeight="1" x14ac:dyDescent="0.3">
      <c r="E2911" s="7"/>
      <c r="F2911" s="6"/>
      <c r="J2911" s="8"/>
      <c r="K2911" s="8"/>
    </row>
    <row r="2912" spans="5:11" ht="49.95" customHeight="1" x14ac:dyDescent="0.3">
      <c r="E2912" s="7"/>
      <c r="F2912" s="6"/>
      <c r="J2912" s="8"/>
      <c r="K2912" s="8"/>
    </row>
    <row r="2913" spans="5:11" ht="49.95" customHeight="1" x14ac:dyDescent="0.3">
      <c r="E2913" s="7"/>
      <c r="F2913" s="6"/>
      <c r="J2913" s="8"/>
      <c r="K2913" s="8"/>
    </row>
    <row r="2914" spans="5:11" ht="49.95" customHeight="1" x14ac:dyDescent="0.3">
      <c r="E2914" s="7"/>
      <c r="F2914" s="6"/>
      <c r="J2914" s="8"/>
      <c r="K2914" s="8"/>
    </row>
    <row r="2915" spans="5:11" ht="49.95" customHeight="1" x14ac:dyDescent="0.3">
      <c r="E2915" s="7"/>
      <c r="F2915" s="6"/>
      <c r="J2915" s="8"/>
      <c r="K2915" s="8"/>
    </row>
    <row r="2916" spans="5:11" ht="49.95" customHeight="1" x14ac:dyDescent="0.3">
      <c r="E2916" s="7"/>
      <c r="F2916" s="6"/>
      <c r="J2916" s="8"/>
      <c r="K2916" s="8"/>
    </row>
    <row r="2917" spans="5:11" ht="49.95" customHeight="1" x14ac:dyDescent="0.3">
      <c r="E2917" s="7"/>
      <c r="F2917" s="6"/>
      <c r="J2917" s="8"/>
      <c r="K2917" s="8"/>
    </row>
    <row r="2918" spans="5:11" ht="49.95" customHeight="1" x14ac:dyDescent="0.3">
      <c r="E2918" s="7"/>
      <c r="F2918" s="6"/>
      <c r="J2918" s="8"/>
      <c r="K2918" s="8"/>
    </row>
    <row r="2919" spans="5:11" ht="49.95" customHeight="1" x14ac:dyDescent="0.3">
      <c r="E2919" s="7"/>
      <c r="F2919" s="6"/>
      <c r="J2919" s="8"/>
      <c r="K2919" s="8"/>
    </row>
    <row r="2920" spans="5:11" ht="49.95" customHeight="1" x14ac:dyDescent="0.3">
      <c r="E2920" s="7"/>
      <c r="F2920" s="6"/>
      <c r="J2920" s="8"/>
      <c r="K2920" s="8"/>
    </row>
    <row r="2921" spans="5:11" ht="49.95" customHeight="1" x14ac:dyDescent="0.3">
      <c r="E2921" s="7"/>
      <c r="F2921" s="6"/>
      <c r="J2921" s="8"/>
      <c r="K2921" s="8"/>
    </row>
    <row r="2922" spans="5:11" ht="49.95" customHeight="1" x14ac:dyDescent="0.3">
      <c r="E2922" s="7"/>
      <c r="F2922" s="6"/>
      <c r="J2922" s="8"/>
      <c r="K2922" s="8"/>
    </row>
    <row r="2923" spans="5:11" ht="49.95" customHeight="1" x14ac:dyDescent="0.3">
      <c r="E2923" s="7"/>
      <c r="F2923" s="6"/>
      <c r="J2923" s="8"/>
      <c r="K2923" s="8"/>
    </row>
    <row r="2924" spans="5:11" ht="49.95" customHeight="1" x14ac:dyDescent="0.3">
      <c r="E2924" s="7"/>
      <c r="F2924" s="6"/>
      <c r="J2924" s="8"/>
      <c r="K2924" s="8"/>
    </row>
    <row r="2925" spans="5:11" ht="49.95" customHeight="1" x14ac:dyDescent="0.3">
      <c r="E2925" s="7"/>
      <c r="F2925" s="6"/>
      <c r="J2925" s="8"/>
      <c r="K2925" s="8"/>
    </row>
    <row r="2926" spans="5:11" ht="49.95" customHeight="1" x14ac:dyDescent="0.3">
      <c r="E2926" s="7"/>
      <c r="F2926" s="6"/>
      <c r="J2926" s="8"/>
      <c r="K2926" s="8"/>
    </row>
    <row r="2927" spans="5:11" ht="49.95" customHeight="1" x14ac:dyDescent="0.3">
      <c r="E2927" s="7"/>
      <c r="F2927" s="6"/>
      <c r="J2927" s="8"/>
      <c r="K2927" s="8"/>
    </row>
    <row r="2928" spans="5:11" ht="49.95" customHeight="1" x14ac:dyDescent="0.3">
      <c r="E2928" s="7"/>
      <c r="F2928" s="6"/>
      <c r="J2928" s="8"/>
      <c r="K2928" s="8"/>
    </row>
    <row r="2929" spans="5:11" ht="49.95" customHeight="1" x14ac:dyDescent="0.3">
      <c r="E2929" s="7"/>
      <c r="F2929" s="6"/>
      <c r="J2929" s="8"/>
      <c r="K2929" s="8"/>
    </row>
    <row r="2930" spans="5:11" ht="49.95" customHeight="1" x14ac:dyDescent="0.3">
      <c r="E2930" s="7"/>
      <c r="F2930" s="6"/>
      <c r="J2930" s="8"/>
      <c r="K2930" s="8"/>
    </row>
    <row r="2931" spans="5:11" ht="49.95" customHeight="1" x14ac:dyDescent="0.3">
      <c r="E2931" s="7"/>
      <c r="F2931" s="6"/>
      <c r="J2931" s="8"/>
      <c r="K2931" s="8"/>
    </row>
    <row r="2932" spans="5:11" ht="49.95" customHeight="1" x14ac:dyDescent="0.3">
      <c r="E2932" s="7"/>
      <c r="F2932" s="6"/>
      <c r="J2932" s="8"/>
      <c r="K2932" s="8"/>
    </row>
    <row r="2933" spans="5:11" ht="49.95" customHeight="1" x14ac:dyDescent="0.3">
      <c r="E2933" s="7"/>
      <c r="F2933" s="6"/>
      <c r="J2933" s="8"/>
      <c r="K2933" s="8"/>
    </row>
    <row r="2934" spans="5:11" ht="49.95" customHeight="1" x14ac:dyDescent="0.3">
      <c r="E2934" s="7"/>
      <c r="F2934" s="6"/>
      <c r="J2934" s="8"/>
      <c r="K2934" s="8"/>
    </row>
    <row r="2935" spans="5:11" ht="49.95" customHeight="1" x14ac:dyDescent="0.3">
      <c r="E2935" s="7"/>
      <c r="F2935" s="6"/>
      <c r="J2935" s="8"/>
      <c r="K2935" s="8"/>
    </row>
    <row r="2936" spans="5:11" ht="49.95" customHeight="1" x14ac:dyDescent="0.3">
      <c r="E2936" s="7"/>
      <c r="F2936" s="6"/>
      <c r="J2936" s="8"/>
      <c r="K2936" s="8"/>
    </row>
    <row r="2937" spans="5:11" ht="49.95" customHeight="1" x14ac:dyDescent="0.3">
      <c r="E2937" s="7"/>
      <c r="F2937" s="6"/>
      <c r="J2937" s="8"/>
      <c r="K2937" s="8"/>
    </row>
    <row r="2938" spans="5:11" ht="49.95" customHeight="1" x14ac:dyDescent="0.3">
      <c r="E2938" s="7"/>
      <c r="F2938" s="6"/>
      <c r="J2938" s="8"/>
      <c r="K2938" s="8"/>
    </row>
    <row r="2939" spans="5:11" ht="49.95" customHeight="1" x14ac:dyDescent="0.3">
      <c r="E2939" s="7"/>
      <c r="F2939" s="6"/>
      <c r="J2939" s="8"/>
      <c r="K2939" s="8"/>
    </row>
    <row r="2940" spans="5:11" ht="49.95" customHeight="1" x14ac:dyDescent="0.3">
      <c r="E2940" s="7"/>
      <c r="F2940" s="6"/>
      <c r="J2940" s="8"/>
      <c r="K2940" s="8"/>
    </row>
    <row r="2941" spans="5:11" ht="49.95" customHeight="1" x14ac:dyDescent="0.3">
      <c r="E2941" s="7"/>
      <c r="F2941" s="6"/>
      <c r="J2941" s="8"/>
      <c r="K2941" s="8"/>
    </row>
    <row r="2942" spans="5:11" ht="49.95" customHeight="1" x14ac:dyDescent="0.3">
      <c r="E2942" s="7"/>
      <c r="F2942" s="6"/>
      <c r="J2942" s="8"/>
      <c r="K2942" s="8"/>
    </row>
    <row r="2943" spans="5:11" ht="49.95" customHeight="1" x14ac:dyDescent="0.3">
      <c r="E2943" s="7"/>
      <c r="F2943" s="6"/>
      <c r="J2943" s="8"/>
      <c r="K2943" s="8"/>
    </row>
    <row r="2944" spans="5:11" ht="49.95" customHeight="1" x14ac:dyDescent="0.3">
      <c r="E2944" s="7"/>
      <c r="F2944" s="6"/>
      <c r="J2944" s="8"/>
      <c r="K2944" s="8"/>
    </row>
    <row r="2945" spans="5:11" ht="49.95" customHeight="1" x14ac:dyDescent="0.3">
      <c r="E2945" s="7"/>
      <c r="F2945" s="6"/>
      <c r="J2945" s="8"/>
      <c r="K2945" s="8"/>
    </row>
    <row r="2946" spans="5:11" ht="49.95" customHeight="1" x14ac:dyDescent="0.3">
      <c r="E2946" s="7"/>
      <c r="F2946" s="6"/>
      <c r="J2946" s="8"/>
      <c r="K2946" s="8"/>
    </row>
    <row r="2947" spans="5:11" ht="49.95" customHeight="1" x14ac:dyDescent="0.3">
      <c r="E2947" s="7"/>
      <c r="F2947" s="6"/>
      <c r="J2947" s="8"/>
      <c r="K2947" s="8"/>
    </row>
    <row r="2948" spans="5:11" ht="49.95" customHeight="1" x14ac:dyDescent="0.3">
      <c r="E2948" s="7"/>
      <c r="F2948" s="6"/>
      <c r="J2948" s="8"/>
      <c r="K2948" s="8"/>
    </row>
    <row r="2949" spans="5:11" ht="49.95" customHeight="1" x14ac:dyDescent="0.3">
      <c r="E2949" s="7"/>
      <c r="F2949" s="6"/>
      <c r="J2949" s="8"/>
      <c r="K2949" s="8"/>
    </row>
    <row r="2950" spans="5:11" ht="49.95" customHeight="1" x14ac:dyDescent="0.3">
      <c r="E2950" s="7"/>
      <c r="F2950" s="6"/>
      <c r="J2950" s="8"/>
      <c r="K2950" s="8"/>
    </row>
    <row r="2951" spans="5:11" ht="49.95" customHeight="1" x14ac:dyDescent="0.3">
      <c r="E2951" s="7"/>
      <c r="F2951" s="6"/>
      <c r="J2951" s="8"/>
      <c r="K2951" s="8"/>
    </row>
    <row r="2952" spans="5:11" ht="49.95" customHeight="1" x14ac:dyDescent="0.3">
      <c r="E2952" s="7"/>
      <c r="F2952" s="6"/>
      <c r="J2952" s="8"/>
      <c r="K2952" s="8"/>
    </row>
    <row r="2953" spans="5:11" ht="49.95" customHeight="1" x14ac:dyDescent="0.3">
      <c r="E2953" s="7"/>
      <c r="F2953" s="6"/>
      <c r="J2953" s="8"/>
      <c r="K2953" s="8"/>
    </row>
    <row r="2954" spans="5:11" ht="49.95" customHeight="1" x14ac:dyDescent="0.3">
      <c r="E2954" s="7"/>
      <c r="F2954" s="6"/>
      <c r="J2954" s="8"/>
      <c r="K2954" s="8"/>
    </row>
    <row r="2955" spans="5:11" ht="49.95" customHeight="1" x14ac:dyDescent="0.3">
      <c r="E2955" s="7"/>
      <c r="F2955" s="6"/>
      <c r="J2955" s="8"/>
      <c r="K2955" s="8"/>
    </row>
    <row r="2956" spans="5:11" ht="49.95" customHeight="1" x14ac:dyDescent="0.3">
      <c r="E2956" s="7"/>
      <c r="F2956" s="6"/>
      <c r="J2956" s="8"/>
      <c r="K2956" s="8"/>
    </row>
    <row r="2957" spans="5:11" ht="49.95" customHeight="1" x14ac:dyDescent="0.3">
      <c r="E2957" s="7"/>
      <c r="F2957" s="6"/>
      <c r="J2957" s="8"/>
      <c r="K2957" s="8"/>
    </row>
    <row r="2958" spans="5:11" ht="49.95" customHeight="1" x14ac:dyDescent="0.3">
      <c r="E2958" s="7"/>
      <c r="F2958" s="6"/>
      <c r="J2958" s="8"/>
      <c r="K2958" s="8"/>
    </row>
    <row r="2959" spans="5:11" ht="49.95" customHeight="1" x14ac:dyDescent="0.3">
      <c r="E2959" s="7"/>
      <c r="F2959" s="6"/>
      <c r="J2959" s="8"/>
      <c r="K2959" s="8"/>
    </row>
    <row r="2960" spans="5:11" ht="49.95" customHeight="1" x14ac:dyDescent="0.3">
      <c r="E2960" s="7"/>
      <c r="F2960" s="6"/>
      <c r="J2960" s="8"/>
      <c r="K2960" s="8"/>
    </row>
    <row r="2961" spans="5:11" ht="49.95" customHeight="1" x14ac:dyDescent="0.3">
      <c r="E2961" s="7"/>
      <c r="F2961" s="6"/>
      <c r="J2961" s="8"/>
      <c r="K2961" s="8"/>
    </row>
    <row r="2962" spans="5:11" ht="49.95" customHeight="1" x14ac:dyDescent="0.3">
      <c r="E2962" s="7"/>
      <c r="F2962" s="6"/>
      <c r="J2962" s="8"/>
      <c r="K2962" s="8"/>
    </row>
    <row r="2963" spans="5:11" ht="49.95" customHeight="1" x14ac:dyDescent="0.3">
      <c r="E2963" s="7"/>
      <c r="F2963" s="6"/>
      <c r="J2963" s="8"/>
      <c r="K2963" s="8"/>
    </row>
    <row r="2964" spans="5:11" ht="49.95" customHeight="1" x14ac:dyDescent="0.3">
      <c r="E2964" s="7"/>
      <c r="F2964" s="6"/>
      <c r="J2964" s="8"/>
      <c r="K2964" s="8"/>
    </row>
    <row r="2965" spans="5:11" ht="49.95" customHeight="1" x14ac:dyDescent="0.3">
      <c r="E2965" s="7"/>
      <c r="F2965" s="6"/>
      <c r="J2965" s="8"/>
      <c r="K2965" s="8"/>
    </row>
    <row r="2966" spans="5:11" ht="49.95" customHeight="1" x14ac:dyDescent="0.3">
      <c r="E2966" s="7"/>
      <c r="F2966" s="6"/>
      <c r="J2966" s="8"/>
      <c r="K2966" s="8"/>
    </row>
    <row r="2967" spans="5:11" ht="49.95" customHeight="1" x14ac:dyDescent="0.3">
      <c r="E2967" s="7"/>
      <c r="F2967" s="6"/>
      <c r="J2967" s="8"/>
      <c r="K2967" s="8"/>
    </row>
    <row r="2968" spans="5:11" ht="49.95" customHeight="1" x14ac:dyDescent="0.3">
      <c r="E2968" s="7"/>
      <c r="F2968" s="6"/>
      <c r="J2968" s="8"/>
      <c r="K2968" s="8"/>
    </row>
    <row r="2969" spans="5:11" ht="49.95" customHeight="1" x14ac:dyDescent="0.3">
      <c r="E2969" s="7"/>
      <c r="F2969" s="6"/>
      <c r="J2969" s="8"/>
      <c r="K2969" s="8"/>
    </row>
    <row r="2970" spans="5:11" ht="49.95" customHeight="1" x14ac:dyDescent="0.3">
      <c r="E2970" s="7"/>
      <c r="F2970" s="6"/>
      <c r="J2970" s="8"/>
      <c r="K2970" s="8"/>
    </row>
    <row r="2971" spans="5:11" ht="49.95" customHeight="1" x14ac:dyDescent="0.3">
      <c r="E2971" s="7"/>
      <c r="F2971" s="6"/>
      <c r="J2971" s="8"/>
      <c r="K2971" s="8"/>
    </row>
    <row r="2972" spans="5:11" ht="49.95" customHeight="1" x14ac:dyDescent="0.3">
      <c r="E2972" s="7"/>
      <c r="F2972" s="6"/>
      <c r="J2972" s="8"/>
      <c r="K2972" s="8"/>
    </row>
    <row r="2973" spans="5:11" ht="49.95" customHeight="1" x14ac:dyDescent="0.3">
      <c r="E2973" s="7"/>
      <c r="F2973" s="6"/>
      <c r="J2973" s="8"/>
      <c r="K2973" s="8"/>
    </row>
    <row r="2974" spans="5:11" ht="49.95" customHeight="1" x14ac:dyDescent="0.3">
      <c r="E2974" s="7"/>
      <c r="F2974" s="6"/>
      <c r="J2974" s="8"/>
      <c r="K2974" s="8"/>
    </row>
    <row r="2975" spans="5:11" ht="49.95" customHeight="1" x14ac:dyDescent="0.3">
      <c r="E2975" s="7"/>
      <c r="F2975" s="6"/>
      <c r="J2975" s="8"/>
      <c r="K2975" s="8"/>
    </row>
    <row r="2976" spans="5:11" ht="49.95" customHeight="1" x14ac:dyDescent="0.3">
      <c r="E2976" s="7"/>
      <c r="F2976" s="6"/>
      <c r="J2976" s="8"/>
      <c r="K2976" s="8"/>
    </row>
    <row r="2977" spans="5:11" ht="49.95" customHeight="1" x14ac:dyDescent="0.3">
      <c r="E2977" s="7"/>
      <c r="F2977" s="6"/>
      <c r="J2977" s="8"/>
      <c r="K2977" s="8"/>
    </row>
    <row r="2978" spans="5:11" ht="49.95" customHeight="1" x14ac:dyDescent="0.3">
      <c r="E2978" s="7"/>
      <c r="F2978" s="6"/>
      <c r="J2978" s="8"/>
      <c r="K2978" s="8"/>
    </row>
    <row r="2979" spans="5:11" ht="49.95" customHeight="1" x14ac:dyDescent="0.3">
      <c r="E2979" s="7"/>
      <c r="F2979" s="6"/>
      <c r="J2979" s="8"/>
      <c r="K2979" s="8"/>
    </row>
    <row r="2980" spans="5:11" ht="49.95" customHeight="1" x14ac:dyDescent="0.3">
      <c r="E2980" s="7"/>
      <c r="F2980" s="6"/>
      <c r="J2980" s="8"/>
      <c r="K2980" s="8"/>
    </row>
    <row r="2981" spans="5:11" ht="49.95" customHeight="1" x14ac:dyDescent="0.3">
      <c r="E2981" s="7"/>
      <c r="F2981" s="6"/>
      <c r="J2981" s="8"/>
      <c r="K2981" s="8"/>
    </row>
    <row r="2982" spans="5:11" ht="49.95" customHeight="1" x14ac:dyDescent="0.3">
      <c r="E2982" s="7"/>
      <c r="F2982" s="6"/>
      <c r="J2982" s="8"/>
      <c r="K2982" s="8"/>
    </row>
    <row r="2983" spans="5:11" ht="49.95" customHeight="1" x14ac:dyDescent="0.3">
      <c r="E2983" s="7"/>
      <c r="F2983" s="6"/>
      <c r="J2983" s="8"/>
      <c r="K2983" s="8"/>
    </row>
    <row r="2984" spans="5:11" ht="49.95" customHeight="1" x14ac:dyDescent="0.3">
      <c r="E2984" s="7"/>
      <c r="F2984" s="6"/>
      <c r="J2984" s="8"/>
      <c r="K2984" s="8"/>
    </row>
    <row r="2985" spans="5:11" ht="49.95" customHeight="1" x14ac:dyDescent="0.3">
      <c r="E2985" s="7"/>
      <c r="F2985" s="6"/>
      <c r="J2985" s="8"/>
      <c r="K2985" s="8"/>
    </row>
    <row r="2986" spans="5:11" ht="49.95" customHeight="1" x14ac:dyDescent="0.3">
      <c r="E2986" s="7"/>
      <c r="F2986" s="6"/>
      <c r="J2986" s="8"/>
      <c r="K2986" s="8"/>
    </row>
    <row r="2987" spans="5:11" ht="49.95" customHeight="1" x14ac:dyDescent="0.3">
      <c r="E2987" s="7"/>
      <c r="F2987" s="6"/>
      <c r="J2987" s="8"/>
      <c r="K2987" s="8"/>
    </row>
    <row r="2988" spans="5:11" ht="49.95" customHeight="1" x14ac:dyDescent="0.3">
      <c r="E2988" s="7"/>
      <c r="F2988" s="6"/>
      <c r="J2988" s="8"/>
      <c r="K2988" s="8"/>
    </row>
    <row r="2989" spans="5:11" ht="49.95" customHeight="1" x14ac:dyDescent="0.3">
      <c r="E2989" s="7"/>
      <c r="F2989" s="6"/>
      <c r="J2989" s="8"/>
      <c r="K2989" s="8"/>
    </row>
    <row r="2990" spans="5:11" ht="49.95" customHeight="1" x14ac:dyDescent="0.3">
      <c r="E2990" s="7"/>
      <c r="F2990" s="6"/>
      <c r="J2990" s="8"/>
      <c r="K2990" s="8"/>
    </row>
    <row r="2991" spans="5:11" ht="49.95" customHeight="1" x14ac:dyDescent="0.3">
      <c r="E2991" s="7"/>
      <c r="F2991" s="6"/>
      <c r="J2991" s="8"/>
      <c r="K2991" s="8"/>
    </row>
    <row r="2992" spans="5:11" ht="49.95" customHeight="1" x14ac:dyDescent="0.3">
      <c r="E2992" s="7"/>
      <c r="F2992" s="6"/>
      <c r="J2992" s="8"/>
      <c r="K2992" s="8"/>
    </row>
    <row r="2993" spans="5:11" ht="49.95" customHeight="1" x14ac:dyDescent="0.3">
      <c r="E2993" s="7"/>
      <c r="F2993" s="6"/>
      <c r="J2993" s="8"/>
      <c r="K2993" s="8"/>
    </row>
    <row r="2994" spans="5:11" ht="49.95" customHeight="1" x14ac:dyDescent="0.3">
      <c r="E2994" s="7"/>
      <c r="F2994" s="6"/>
      <c r="J2994" s="8"/>
      <c r="K2994" s="8"/>
    </row>
    <row r="2995" spans="5:11" ht="49.95" customHeight="1" x14ac:dyDescent="0.3">
      <c r="E2995" s="7"/>
      <c r="F2995" s="6"/>
      <c r="J2995" s="8"/>
      <c r="K2995" s="8"/>
    </row>
    <row r="2996" spans="5:11" ht="49.95" customHeight="1" x14ac:dyDescent="0.3">
      <c r="E2996" s="7"/>
      <c r="F2996" s="6"/>
      <c r="J2996" s="8"/>
      <c r="K2996" s="8"/>
    </row>
    <row r="2997" spans="5:11" ht="49.95" customHeight="1" x14ac:dyDescent="0.3">
      <c r="E2997" s="7"/>
      <c r="F2997" s="6"/>
      <c r="J2997" s="8"/>
      <c r="K2997" s="8"/>
    </row>
    <row r="2998" spans="5:11" ht="49.95" customHeight="1" x14ac:dyDescent="0.3">
      <c r="E2998" s="7"/>
      <c r="F2998" s="6"/>
      <c r="J2998" s="8"/>
      <c r="K2998" s="8"/>
    </row>
    <row r="2999" spans="5:11" ht="49.95" customHeight="1" x14ac:dyDescent="0.3">
      <c r="E2999" s="7"/>
      <c r="F2999" s="6"/>
      <c r="J2999" s="8"/>
      <c r="K2999" s="8"/>
    </row>
    <row r="3000" spans="5:11" ht="49.95" customHeight="1" x14ac:dyDescent="0.3">
      <c r="E3000" s="7"/>
      <c r="F3000" s="6"/>
      <c r="J3000" s="8"/>
      <c r="K3000" s="8"/>
    </row>
    <row r="3001" spans="5:11" ht="49.95" customHeight="1" x14ac:dyDescent="0.3">
      <c r="E3001" s="7"/>
      <c r="F3001" s="6"/>
      <c r="J3001" s="8"/>
      <c r="K3001" s="8"/>
    </row>
    <row r="3002" spans="5:11" ht="49.95" customHeight="1" x14ac:dyDescent="0.3">
      <c r="E3002" s="7"/>
      <c r="F3002" s="6"/>
      <c r="J3002" s="8"/>
      <c r="K3002" s="8"/>
    </row>
    <row r="3003" spans="5:11" ht="49.95" customHeight="1" x14ac:dyDescent="0.3">
      <c r="E3003" s="7"/>
      <c r="F3003" s="6"/>
      <c r="J3003" s="8"/>
      <c r="K3003" s="8"/>
    </row>
    <row r="3004" spans="5:11" ht="49.95" customHeight="1" x14ac:dyDescent="0.3">
      <c r="E3004" s="7"/>
      <c r="F3004" s="6"/>
      <c r="J3004" s="8"/>
      <c r="K3004" s="8"/>
    </row>
    <row r="3005" spans="5:11" ht="49.95" customHeight="1" x14ac:dyDescent="0.3">
      <c r="E3005" s="7"/>
      <c r="F3005" s="6"/>
      <c r="J3005" s="8"/>
      <c r="K3005" s="8"/>
    </row>
    <row r="3006" spans="5:11" ht="49.95" customHeight="1" x14ac:dyDescent="0.3">
      <c r="E3006" s="7"/>
      <c r="F3006" s="6"/>
      <c r="J3006" s="8"/>
      <c r="K3006" s="8"/>
    </row>
    <row r="3007" spans="5:11" ht="49.95" customHeight="1" x14ac:dyDescent="0.3">
      <c r="E3007" s="7"/>
      <c r="F3007" s="6"/>
      <c r="J3007" s="8"/>
      <c r="K3007" s="8"/>
    </row>
    <row r="3008" spans="5:11" ht="49.95" customHeight="1" x14ac:dyDescent="0.3">
      <c r="E3008" s="7"/>
      <c r="F3008" s="6"/>
      <c r="J3008" s="8"/>
      <c r="K3008" s="8"/>
    </row>
    <row r="3009" spans="5:11" ht="49.95" customHeight="1" x14ac:dyDescent="0.3">
      <c r="E3009" s="7"/>
      <c r="F3009" s="6"/>
      <c r="J3009" s="8"/>
      <c r="K3009" s="8"/>
    </row>
    <row r="3010" spans="5:11" ht="49.95" customHeight="1" x14ac:dyDescent="0.3">
      <c r="E3010" s="7"/>
      <c r="F3010" s="6"/>
      <c r="J3010" s="8"/>
      <c r="K3010" s="8"/>
    </row>
    <row r="3011" spans="5:11" ht="49.95" customHeight="1" x14ac:dyDescent="0.3">
      <c r="E3011" s="7"/>
      <c r="F3011" s="6"/>
      <c r="J3011" s="8"/>
      <c r="K3011" s="8"/>
    </row>
    <row r="3012" spans="5:11" ht="49.95" customHeight="1" x14ac:dyDescent="0.3">
      <c r="E3012" s="7"/>
      <c r="F3012" s="6"/>
      <c r="J3012" s="8"/>
      <c r="K3012" s="8"/>
    </row>
    <row r="3013" spans="5:11" ht="49.95" customHeight="1" x14ac:dyDescent="0.3">
      <c r="E3013" s="7"/>
      <c r="F3013" s="6"/>
      <c r="J3013" s="8"/>
      <c r="K3013" s="8"/>
    </row>
    <row r="3014" spans="5:11" ht="49.95" customHeight="1" x14ac:dyDescent="0.3">
      <c r="E3014" s="7"/>
      <c r="F3014" s="6"/>
      <c r="J3014" s="8"/>
      <c r="K3014" s="8"/>
    </row>
    <row r="3015" spans="5:11" ht="49.95" customHeight="1" x14ac:dyDescent="0.3">
      <c r="E3015" s="7"/>
      <c r="F3015" s="6"/>
      <c r="J3015" s="8"/>
      <c r="K3015" s="8"/>
    </row>
    <row r="3016" spans="5:11" ht="49.95" customHeight="1" x14ac:dyDescent="0.3">
      <c r="E3016" s="7"/>
      <c r="F3016" s="6"/>
      <c r="J3016" s="8"/>
      <c r="K3016" s="8"/>
    </row>
    <row r="3017" spans="5:11" ht="49.95" customHeight="1" x14ac:dyDescent="0.3">
      <c r="E3017" s="7"/>
      <c r="F3017" s="6"/>
      <c r="J3017" s="8"/>
      <c r="K3017" s="8"/>
    </row>
    <row r="3018" spans="5:11" ht="49.95" customHeight="1" x14ac:dyDescent="0.3">
      <c r="E3018" s="7"/>
      <c r="F3018" s="6"/>
      <c r="J3018" s="8"/>
      <c r="K3018" s="8"/>
    </row>
    <row r="3019" spans="5:11" ht="49.95" customHeight="1" x14ac:dyDescent="0.3">
      <c r="E3019" s="7"/>
      <c r="F3019" s="6"/>
      <c r="J3019" s="8"/>
      <c r="K3019" s="8"/>
    </row>
    <row r="3020" spans="5:11" ht="49.95" customHeight="1" x14ac:dyDescent="0.3">
      <c r="E3020" s="7"/>
      <c r="F3020" s="6"/>
      <c r="J3020" s="8"/>
      <c r="K3020" s="8"/>
    </row>
    <row r="3021" spans="5:11" ht="49.95" customHeight="1" x14ac:dyDescent="0.3">
      <c r="E3021" s="7"/>
      <c r="F3021" s="6"/>
      <c r="J3021" s="8"/>
      <c r="K3021" s="8"/>
    </row>
    <row r="3022" spans="5:11" ht="49.95" customHeight="1" x14ac:dyDescent="0.3">
      <c r="E3022" s="7"/>
      <c r="F3022" s="6"/>
      <c r="J3022" s="8"/>
      <c r="K3022" s="8"/>
    </row>
    <row r="3023" spans="5:11" ht="49.95" customHeight="1" x14ac:dyDescent="0.3">
      <c r="E3023" s="7"/>
      <c r="F3023" s="6"/>
      <c r="J3023" s="8"/>
      <c r="K3023" s="8"/>
    </row>
    <row r="3024" spans="5:11" ht="49.95" customHeight="1" x14ac:dyDescent="0.3">
      <c r="E3024" s="7"/>
      <c r="F3024" s="6"/>
      <c r="J3024" s="8"/>
      <c r="K3024" s="8"/>
    </row>
    <row r="3025" spans="5:11" ht="49.95" customHeight="1" x14ac:dyDescent="0.3">
      <c r="E3025" s="7"/>
      <c r="F3025" s="6"/>
      <c r="J3025" s="8"/>
      <c r="K3025" s="8"/>
    </row>
    <row r="3026" spans="5:11" ht="49.95" customHeight="1" x14ac:dyDescent="0.3">
      <c r="E3026" s="7"/>
      <c r="F3026" s="6"/>
      <c r="J3026" s="8"/>
      <c r="K3026" s="8"/>
    </row>
    <row r="3027" spans="5:11" ht="49.95" customHeight="1" x14ac:dyDescent="0.3">
      <c r="E3027" s="7"/>
      <c r="F3027" s="6"/>
      <c r="J3027" s="8"/>
      <c r="K3027" s="8"/>
    </row>
    <row r="3028" spans="5:11" ht="49.95" customHeight="1" x14ac:dyDescent="0.3">
      <c r="E3028" s="7"/>
      <c r="F3028" s="6"/>
      <c r="J3028" s="8"/>
      <c r="K3028" s="8"/>
    </row>
    <row r="3029" spans="5:11" ht="49.95" customHeight="1" x14ac:dyDescent="0.3">
      <c r="E3029" s="7"/>
      <c r="F3029" s="6"/>
      <c r="J3029" s="8"/>
      <c r="K3029" s="8"/>
    </row>
    <row r="3030" spans="5:11" ht="49.95" customHeight="1" x14ac:dyDescent="0.3">
      <c r="E3030" s="7"/>
      <c r="F3030" s="6"/>
      <c r="J3030" s="8"/>
      <c r="K3030" s="8"/>
    </row>
    <row r="3031" spans="5:11" ht="49.95" customHeight="1" x14ac:dyDescent="0.3">
      <c r="E3031" s="7"/>
      <c r="F3031" s="6"/>
      <c r="J3031" s="8"/>
      <c r="K3031" s="8"/>
    </row>
    <row r="3032" spans="5:11" ht="49.95" customHeight="1" x14ac:dyDescent="0.3">
      <c r="E3032" s="7"/>
      <c r="F3032" s="6"/>
      <c r="J3032" s="8"/>
      <c r="K3032" s="8"/>
    </row>
    <row r="3033" spans="5:11" ht="49.95" customHeight="1" x14ac:dyDescent="0.3">
      <c r="E3033" s="7"/>
      <c r="F3033" s="6"/>
      <c r="J3033" s="8"/>
      <c r="K3033" s="8"/>
    </row>
    <row r="3034" spans="5:11" ht="49.95" customHeight="1" x14ac:dyDescent="0.3">
      <c r="E3034" s="7"/>
      <c r="F3034" s="6"/>
      <c r="J3034" s="8"/>
      <c r="K3034" s="8"/>
    </row>
    <row r="3035" spans="5:11" ht="49.95" customHeight="1" x14ac:dyDescent="0.3">
      <c r="E3035" s="7"/>
      <c r="F3035" s="6"/>
      <c r="J3035" s="8"/>
      <c r="K3035" s="8"/>
    </row>
    <row r="3036" spans="5:11" ht="49.95" customHeight="1" x14ac:dyDescent="0.3">
      <c r="E3036" s="7"/>
      <c r="F3036" s="6"/>
      <c r="J3036" s="8"/>
      <c r="K3036" s="8"/>
    </row>
    <row r="3037" spans="5:11" ht="49.95" customHeight="1" x14ac:dyDescent="0.3">
      <c r="E3037" s="7"/>
      <c r="F3037" s="6"/>
      <c r="J3037" s="8"/>
      <c r="K3037" s="8"/>
    </row>
    <row r="3038" spans="5:11" ht="49.95" customHeight="1" x14ac:dyDescent="0.3">
      <c r="E3038" s="7"/>
      <c r="F3038" s="6"/>
      <c r="J3038" s="8"/>
      <c r="K3038" s="8"/>
    </row>
    <row r="3039" spans="5:11" ht="49.95" customHeight="1" x14ac:dyDescent="0.3">
      <c r="E3039" s="7"/>
      <c r="F3039" s="6"/>
      <c r="J3039" s="8"/>
      <c r="K3039" s="8"/>
    </row>
    <row r="3040" spans="5:11" ht="49.95" customHeight="1" x14ac:dyDescent="0.3">
      <c r="E3040" s="7"/>
      <c r="F3040" s="6"/>
      <c r="J3040" s="8"/>
      <c r="K3040" s="8"/>
    </row>
    <row r="3041" spans="5:11" ht="49.95" customHeight="1" x14ac:dyDescent="0.3">
      <c r="E3041" s="7"/>
      <c r="F3041" s="6"/>
      <c r="J3041" s="8"/>
      <c r="K3041" s="8"/>
    </row>
    <row r="3042" spans="5:11" ht="49.95" customHeight="1" x14ac:dyDescent="0.3">
      <c r="E3042" s="7"/>
      <c r="F3042" s="6"/>
      <c r="J3042" s="8"/>
      <c r="K3042" s="8"/>
    </row>
    <row r="3043" spans="5:11" ht="49.95" customHeight="1" x14ac:dyDescent="0.3">
      <c r="E3043" s="7"/>
      <c r="F3043" s="6"/>
      <c r="J3043" s="8"/>
      <c r="K3043" s="8"/>
    </row>
    <row r="3044" spans="5:11" ht="49.95" customHeight="1" x14ac:dyDescent="0.3">
      <c r="E3044" s="7"/>
      <c r="F3044" s="6"/>
      <c r="J3044" s="8"/>
      <c r="K3044" s="8"/>
    </row>
    <row r="3045" spans="5:11" ht="49.95" customHeight="1" x14ac:dyDescent="0.3">
      <c r="E3045" s="7"/>
      <c r="F3045" s="6"/>
      <c r="J3045" s="8"/>
      <c r="K3045" s="8"/>
    </row>
    <row r="3046" spans="5:11" ht="49.95" customHeight="1" x14ac:dyDescent="0.3">
      <c r="E3046" s="7"/>
      <c r="F3046" s="6"/>
      <c r="J3046" s="8"/>
      <c r="K3046" s="8"/>
    </row>
    <row r="3047" spans="5:11" ht="49.95" customHeight="1" x14ac:dyDescent="0.3">
      <c r="E3047" s="7"/>
      <c r="F3047" s="6"/>
      <c r="J3047" s="8"/>
      <c r="K3047" s="8"/>
    </row>
    <row r="3048" spans="5:11" ht="49.95" customHeight="1" x14ac:dyDescent="0.3">
      <c r="E3048" s="7"/>
      <c r="F3048" s="6"/>
      <c r="J3048" s="8"/>
      <c r="K3048" s="8"/>
    </row>
    <row r="3049" spans="5:11" ht="49.95" customHeight="1" x14ac:dyDescent="0.3">
      <c r="E3049" s="7"/>
      <c r="F3049" s="6"/>
      <c r="J3049" s="8"/>
      <c r="K3049" s="8"/>
    </row>
    <row r="3050" spans="5:11" ht="49.95" customHeight="1" x14ac:dyDescent="0.3">
      <c r="E3050" s="7"/>
      <c r="F3050" s="6"/>
      <c r="J3050" s="8"/>
      <c r="K3050" s="8"/>
    </row>
    <row r="3051" spans="5:11" ht="49.95" customHeight="1" x14ac:dyDescent="0.3">
      <c r="E3051" s="7"/>
      <c r="F3051" s="6"/>
      <c r="J3051" s="8"/>
      <c r="K3051" s="8"/>
    </row>
    <row r="3052" spans="5:11" ht="49.95" customHeight="1" x14ac:dyDescent="0.3">
      <c r="E3052" s="7"/>
      <c r="F3052" s="6"/>
      <c r="J3052" s="8"/>
      <c r="K3052" s="8"/>
    </row>
    <row r="3053" spans="5:11" ht="49.95" customHeight="1" x14ac:dyDescent="0.3">
      <c r="E3053" s="7"/>
      <c r="F3053" s="6"/>
      <c r="J3053" s="8"/>
      <c r="K3053" s="8"/>
    </row>
    <row r="3054" spans="5:11" ht="49.95" customHeight="1" x14ac:dyDescent="0.3">
      <c r="E3054" s="7"/>
      <c r="F3054" s="6"/>
      <c r="J3054" s="8"/>
      <c r="K3054" s="8"/>
    </row>
    <row r="3055" spans="5:11" ht="49.95" customHeight="1" x14ac:dyDescent="0.3">
      <c r="E3055" s="7"/>
      <c r="F3055" s="6"/>
      <c r="J3055" s="8"/>
      <c r="K3055" s="8"/>
    </row>
    <row r="3056" spans="5:11" ht="49.95" customHeight="1" x14ac:dyDescent="0.3">
      <c r="E3056" s="7"/>
      <c r="F3056" s="6"/>
      <c r="J3056" s="8"/>
      <c r="K3056" s="8"/>
    </row>
    <row r="3057" spans="5:11" ht="49.95" customHeight="1" x14ac:dyDescent="0.3">
      <c r="E3057" s="7"/>
      <c r="F3057" s="6"/>
      <c r="J3057" s="8"/>
      <c r="K3057" s="8"/>
    </row>
    <row r="3058" spans="5:11" ht="49.95" customHeight="1" x14ac:dyDescent="0.3">
      <c r="E3058" s="7"/>
      <c r="F3058" s="6"/>
      <c r="J3058" s="8"/>
      <c r="K3058" s="8"/>
    </row>
    <row r="3059" spans="5:11" ht="49.95" customHeight="1" x14ac:dyDescent="0.3">
      <c r="E3059" s="7"/>
      <c r="F3059" s="6"/>
      <c r="J3059" s="8"/>
      <c r="K3059" s="8"/>
    </row>
    <row r="3060" spans="5:11" ht="49.95" customHeight="1" x14ac:dyDescent="0.3">
      <c r="E3060" s="7"/>
      <c r="F3060" s="6"/>
      <c r="J3060" s="8"/>
      <c r="K3060" s="8"/>
    </row>
    <row r="3061" spans="5:11" ht="49.95" customHeight="1" x14ac:dyDescent="0.3">
      <c r="E3061" s="7"/>
      <c r="F3061" s="6"/>
      <c r="J3061" s="8"/>
      <c r="K3061" s="8"/>
    </row>
    <row r="3062" spans="5:11" ht="49.95" customHeight="1" x14ac:dyDescent="0.3">
      <c r="E3062" s="7"/>
      <c r="F3062" s="6"/>
      <c r="J3062" s="8"/>
      <c r="K3062" s="8"/>
    </row>
    <row r="3063" spans="5:11" ht="49.95" customHeight="1" x14ac:dyDescent="0.3">
      <c r="E3063" s="7"/>
      <c r="F3063" s="6"/>
      <c r="J3063" s="8"/>
      <c r="K3063" s="8"/>
    </row>
    <row r="3064" spans="5:11" ht="49.95" customHeight="1" x14ac:dyDescent="0.3">
      <c r="E3064" s="7"/>
      <c r="F3064" s="6"/>
      <c r="J3064" s="8"/>
      <c r="K3064" s="8"/>
    </row>
    <row r="3065" spans="5:11" ht="49.95" customHeight="1" x14ac:dyDescent="0.3">
      <c r="E3065" s="7"/>
      <c r="F3065" s="6"/>
      <c r="J3065" s="8"/>
      <c r="K3065" s="8"/>
    </row>
    <row r="3066" spans="5:11" ht="49.95" customHeight="1" x14ac:dyDescent="0.3">
      <c r="E3066" s="7"/>
      <c r="F3066" s="6"/>
      <c r="J3066" s="8"/>
      <c r="K3066" s="8"/>
    </row>
    <row r="3067" spans="5:11" ht="49.95" customHeight="1" x14ac:dyDescent="0.3">
      <c r="E3067" s="7"/>
      <c r="F3067" s="6"/>
      <c r="J3067" s="8"/>
      <c r="K3067" s="8"/>
    </row>
    <row r="3068" spans="5:11" ht="49.95" customHeight="1" x14ac:dyDescent="0.3">
      <c r="E3068" s="7"/>
      <c r="F3068" s="6"/>
      <c r="J3068" s="8"/>
      <c r="K3068" s="8"/>
    </row>
    <row r="3069" spans="5:11" ht="49.95" customHeight="1" x14ac:dyDescent="0.3">
      <c r="E3069" s="7"/>
      <c r="F3069" s="6"/>
      <c r="J3069" s="8"/>
      <c r="K3069" s="8"/>
    </row>
    <row r="3070" spans="5:11" ht="49.95" customHeight="1" x14ac:dyDescent="0.3">
      <c r="E3070" s="7"/>
      <c r="F3070" s="6"/>
      <c r="J3070" s="8"/>
      <c r="K3070" s="8"/>
    </row>
    <row r="3071" spans="5:11" ht="49.95" customHeight="1" x14ac:dyDescent="0.3">
      <c r="E3071" s="7"/>
      <c r="F3071" s="6"/>
      <c r="J3071" s="8"/>
      <c r="K3071" s="8"/>
    </row>
    <row r="3072" spans="5:11" ht="49.95" customHeight="1" x14ac:dyDescent="0.3">
      <c r="E3072" s="7"/>
      <c r="F3072" s="6"/>
      <c r="J3072" s="8"/>
      <c r="K3072" s="8"/>
    </row>
    <row r="3073" spans="5:11" ht="49.95" customHeight="1" x14ac:dyDescent="0.3">
      <c r="E3073" s="7"/>
      <c r="F3073" s="6"/>
      <c r="J3073" s="8"/>
      <c r="K3073" s="8"/>
    </row>
    <row r="3074" spans="5:11" ht="49.95" customHeight="1" x14ac:dyDescent="0.3">
      <c r="E3074" s="7"/>
      <c r="F3074" s="6"/>
      <c r="J3074" s="8"/>
      <c r="K3074" s="8"/>
    </row>
    <row r="3075" spans="5:11" ht="49.95" customHeight="1" x14ac:dyDescent="0.3">
      <c r="E3075" s="7"/>
      <c r="F3075" s="6"/>
      <c r="J3075" s="8"/>
      <c r="K3075" s="8"/>
    </row>
    <row r="3076" spans="5:11" ht="49.95" customHeight="1" x14ac:dyDescent="0.3">
      <c r="E3076" s="7"/>
      <c r="F3076" s="6"/>
      <c r="J3076" s="8"/>
      <c r="K3076" s="8"/>
    </row>
    <row r="3077" spans="5:11" ht="49.95" customHeight="1" x14ac:dyDescent="0.3">
      <c r="E3077" s="7"/>
      <c r="F3077" s="6"/>
      <c r="J3077" s="8"/>
      <c r="K3077" s="8"/>
    </row>
    <row r="3078" spans="5:11" ht="49.95" customHeight="1" x14ac:dyDescent="0.3">
      <c r="E3078" s="7"/>
      <c r="F3078" s="6"/>
      <c r="J3078" s="8"/>
      <c r="K3078" s="8"/>
    </row>
    <row r="3079" spans="5:11" ht="49.95" customHeight="1" x14ac:dyDescent="0.3">
      <c r="E3079" s="7"/>
      <c r="F3079" s="6"/>
      <c r="J3079" s="8"/>
      <c r="K3079" s="8"/>
    </row>
    <row r="3080" spans="5:11" ht="49.95" customHeight="1" x14ac:dyDescent="0.3">
      <c r="E3080" s="7"/>
      <c r="F3080" s="6"/>
      <c r="J3080" s="8"/>
      <c r="K3080" s="8"/>
    </row>
    <row r="3081" spans="5:11" ht="49.95" customHeight="1" x14ac:dyDescent="0.3">
      <c r="E3081" s="7"/>
      <c r="F3081" s="6"/>
      <c r="J3081" s="8"/>
      <c r="K3081" s="8"/>
    </row>
    <row r="3082" spans="5:11" ht="49.95" customHeight="1" x14ac:dyDescent="0.3">
      <c r="E3082" s="7"/>
      <c r="F3082" s="6"/>
      <c r="J3082" s="8"/>
      <c r="K3082" s="8"/>
    </row>
    <row r="3083" spans="5:11" ht="49.95" customHeight="1" x14ac:dyDescent="0.3">
      <c r="E3083" s="7"/>
      <c r="F3083" s="6"/>
      <c r="J3083" s="8"/>
      <c r="K3083" s="8"/>
    </row>
    <row r="3084" spans="5:11" ht="49.95" customHeight="1" x14ac:dyDescent="0.3">
      <c r="E3084" s="7"/>
      <c r="F3084" s="6"/>
      <c r="J3084" s="8"/>
      <c r="K3084" s="8"/>
    </row>
    <row r="3085" spans="5:11" ht="49.95" customHeight="1" x14ac:dyDescent="0.3">
      <c r="E3085" s="7"/>
      <c r="F3085" s="6"/>
      <c r="J3085" s="8"/>
      <c r="K3085" s="8"/>
    </row>
    <row r="3086" spans="5:11" ht="49.95" customHeight="1" x14ac:dyDescent="0.3">
      <c r="E3086" s="7"/>
      <c r="F3086" s="6"/>
      <c r="J3086" s="8"/>
      <c r="K3086" s="8"/>
    </row>
    <row r="3087" spans="5:11" ht="49.95" customHeight="1" x14ac:dyDescent="0.3">
      <c r="E3087" s="7"/>
      <c r="F3087" s="6"/>
      <c r="J3087" s="8"/>
      <c r="K3087" s="8"/>
    </row>
    <row r="3088" spans="5:11" ht="49.95" customHeight="1" x14ac:dyDescent="0.3">
      <c r="E3088" s="7"/>
      <c r="F3088" s="6"/>
      <c r="J3088" s="8"/>
      <c r="K3088" s="8"/>
    </row>
    <row r="3089" spans="5:11" ht="49.95" customHeight="1" x14ac:dyDescent="0.3">
      <c r="E3089" s="7"/>
      <c r="F3089" s="6"/>
      <c r="J3089" s="8"/>
      <c r="K3089" s="8"/>
    </row>
    <row r="3090" spans="5:11" ht="49.95" customHeight="1" x14ac:dyDescent="0.3">
      <c r="E3090" s="7"/>
      <c r="F3090" s="6"/>
      <c r="J3090" s="8"/>
      <c r="K3090" s="8"/>
    </row>
    <row r="3091" spans="5:11" ht="49.95" customHeight="1" x14ac:dyDescent="0.3">
      <c r="E3091" s="7"/>
      <c r="F3091" s="6"/>
      <c r="J3091" s="8"/>
      <c r="K3091" s="8"/>
    </row>
    <row r="3092" spans="5:11" ht="49.95" customHeight="1" x14ac:dyDescent="0.3">
      <c r="E3092" s="7"/>
      <c r="F3092" s="6"/>
      <c r="J3092" s="8"/>
      <c r="K3092" s="8"/>
    </row>
    <row r="3093" spans="5:11" ht="49.95" customHeight="1" x14ac:dyDescent="0.3">
      <c r="E3093" s="7"/>
      <c r="F3093" s="6"/>
      <c r="J3093" s="8"/>
      <c r="K3093" s="8"/>
    </row>
    <row r="3094" spans="5:11" ht="49.95" customHeight="1" x14ac:dyDescent="0.3">
      <c r="E3094" s="7"/>
      <c r="F3094" s="6"/>
      <c r="J3094" s="8"/>
      <c r="K3094" s="8"/>
    </row>
    <row r="3095" spans="5:11" ht="49.95" customHeight="1" x14ac:dyDescent="0.3">
      <c r="E3095" s="7"/>
      <c r="F3095" s="6"/>
      <c r="J3095" s="8"/>
      <c r="K3095" s="8"/>
    </row>
    <row r="3096" spans="5:11" ht="49.95" customHeight="1" x14ac:dyDescent="0.3">
      <c r="E3096" s="7"/>
      <c r="F3096" s="6"/>
      <c r="J3096" s="8"/>
      <c r="K3096" s="8"/>
    </row>
    <row r="3097" spans="5:11" ht="49.95" customHeight="1" x14ac:dyDescent="0.3">
      <c r="E3097" s="7"/>
      <c r="F3097" s="6"/>
      <c r="J3097" s="8"/>
      <c r="K3097" s="8"/>
    </row>
    <row r="3098" spans="5:11" ht="49.95" customHeight="1" x14ac:dyDescent="0.3">
      <c r="E3098" s="7"/>
      <c r="F3098" s="6"/>
      <c r="J3098" s="8"/>
      <c r="K3098" s="8"/>
    </row>
    <row r="3099" spans="5:11" ht="49.95" customHeight="1" x14ac:dyDescent="0.3">
      <c r="E3099" s="7"/>
      <c r="F3099" s="6"/>
      <c r="J3099" s="8"/>
      <c r="K3099" s="8"/>
    </row>
    <row r="3100" spans="5:11" ht="49.95" customHeight="1" x14ac:dyDescent="0.3">
      <c r="E3100" s="7"/>
      <c r="F3100" s="6"/>
      <c r="J3100" s="8"/>
      <c r="K3100" s="8"/>
    </row>
    <row r="3101" spans="5:11" ht="49.95" customHeight="1" x14ac:dyDescent="0.3">
      <c r="E3101" s="7"/>
      <c r="F3101" s="6"/>
      <c r="J3101" s="8"/>
      <c r="K3101" s="8"/>
    </row>
    <row r="3102" spans="5:11" ht="49.95" customHeight="1" x14ac:dyDescent="0.3">
      <c r="E3102" s="7"/>
      <c r="F3102" s="6"/>
      <c r="J3102" s="8"/>
      <c r="K3102" s="8"/>
    </row>
    <row r="3103" spans="5:11" ht="49.95" customHeight="1" x14ac:dyDescent="0.3">
      <c r="E3103" s="7"/>
      <c r="F3103" s="6"/>
      <c r="J3103" s="8"/>
      <c r="K3103" s="8"/>
    </row>
    <row r="3104" spans="5:11" ht="49.95" customHeight="1" x14ac:dyDescent="0.3">
      <c r="E3104" s="7"/>
      <c r="F3104" s="6"/>
      <c r="J3104" s="8"/>
      <c r="K3104" s="8"/>
    </row>
    <row r="3105" spans="5:11" ht="49.95" customHeight="1" x14ac:dyDescent="0.3">
      <c r="E3105" s="7"/>
      <c r="F3105" s="6"/>
      <c r="J3105" s="8"/>
      <c r="K3105" s="8"/>
    </row>
    <row r="3106" spans="5:11" ht="49.95" customHeight="1" x14ac:dyDescent="0.3">
      <c r="E3106" s="7"/>
      <c r="F3106" s="6"/>
      <c r="J3106" s="8"/>
      <c r="K3106" s="8"/>
    </row>
    <row r="3107" spans="5:11" ht="49.95" customHeight="1" x14ac:dyDescent="0.3">
      <c r="E3107" s="7"/>
      <c r="F3107" s="6"/>
      <c r="J3107" s="8"/>
      <c r="K3107" s="8"/>
    </row>
    <row r="3108" spans="5:11" ht="49.95" customHeight="1" x14ac:dyDescent="0.3">
      <c r="E3108" s="7"/>
      <c r="F3108" s="6"/>
      <c r="J3108" s="8"/>
      <c r="K3108" s="8"/>
    </row>
    <row r="3109" spans="5:11" ht="49.95" customHeight="1" x14ac:dyDescent="0.3">
      <c r="E3109" s="7"/>
      <c r="F3109" s="6"/>
      <c r="J3109" s="8"/>
      <c r="K3109" s="8"/>
    </row>
    <row r="3110" spans="5:11" ht="49.95" customHeight="1" x14ac:dyDescent="0.3">
      <c r="E3110" s="7"/>
      <c r="F3110" s="6"/>
      <c r="J3110" s="8"/>
      <c r="K3110" s="8"/>
    </row>
    <row r="3111" spans="5:11" ht="49.95" customHeight="1" x14ac:dyDescent="0.3">
      <c r="E3111" s="7"/>
      <c r="F3111" s="6"/>
      <c r="J3111" s="8"/>
      <c r="K3111" s="8"/>
    </row>
    <row r="3112" spans="5:11" ht="49.95" customHeight="1" x14ac:dyDescent="0.3">
      <c r="E3112" s="7"/>
      <c r="F3112" s="6"/>
      <c r="J3112" s="8"/>
      <c r="K3112" s="8"/>
    </row>
    <row r="3113" spans="5:11" ht="49.95" customHeight="1" x14ac:dyDescent="0.3">
      <c r="E3113" s="7"/>
      <c r="F3113" s="6"/>
      <c r="J3113" s="8"/>
      <c r="K3113" s="8"/>
    </row>
    <row r="3114" spans="5:11" ht="49.95" customHeight="1" x14ac:dyDescent="0.3">
      <c r="E3114" s="7"/>
      <c r="F3114" s="6"/>
      <c r="J3114" s="8"/>
      <c r="K3114" s="8"/>
    </row>
    <row r="3115" spans="5:11" ht="49.95" customHeight="1" x14ac:dyDescent="0.3">
      <c r="E3115" s="7"/>
      <c r="F3115" s="6"/>
      <c r="J3115" s="8"/>
      <c r="K3115" s="8"/>
    </row>
    <row r="3116" spans="5:11" ht="49.95" customHeight="1" x14ac:dyDescent="0.3">
      <c r="E3116" s="7"/>
      <c r="F3116" s="6"/>
      <c r="J3116" s="8"/>
      <c r="K3116" s="8"/>
    </row>
    <row r="3117" spans="5:11" ht="49.95" customHeight="1" x14ac:dyDescent="0.3">
      <c r="E3117" s="7"/>
      <c r="F3117" s="6"/>
      <c r="J3117" s="8"/>
      <c r="K3117" s="8"/>
    </row>
    <row r="3118" spans="5:11" ht="49.95" customHeight="1" x14ac:dyDescent="0.3">
      <c r="E3118" s="7"/>
      <c r="F3118" s="6"/>
      <c r="J3118" s="8"/>
      <c r="K3118" s="8"/>
    </row>
    <row r="3119" spans="5:11" ht="49.95" customHeight="1" x14ac:dyDescent="0.3">
      <c r="E3119" s="7"/>
      <c r="F3119" s="6"/>
      <c r="J3119" s="8"/>
      <c r="K3119" s="8"/>
    </row>
    <row r="3120" spans="5:11" ht="49.95" customHeight="1" x14ac:dyDescent="0.3">
      <c r="E3120" s="7"/>
      <c r="F3120" s="6"/>
      <c r="J3120" s="8"/>
      <c r="K3120" s="8"/>
    </row>
    <row r="3121" spans="5:11" ht="49.95" customHeight="1" x14ac:dyDescent="0.3">
      <c r="E3121" s="7"/>
      <c r="F3121" s="6"/>
      <c r="J3121" s="8"/>
      <c r="K3121" s="8"/>
    </row>
    <row r="3122" spans="5:11" ht="49.95" customHeight="1" x14ac:dyDescent="0.3">
      <c r="E3122" s="7"/>
      <c r="F3122" s="6"/>
      <c r="J3122" s="8"/>
      <c r="K3122" s="8"/>
    </row>
    <row r="3123" spans="5:11" ht="49.95" customHeight="1" x14ac:dyDescent="0.3">
      <c r="E3123" s="7"/>
      <c r="F3123" s="6"/>
      <c r="J3123" s="8"/>
      <c r="K3123" s="8"/>
    </row>
    <row r="3124" spans="5:11" ht="49.95" customHeight="1" x14ac:dyDescent="0.3">
      <c r="E3124" s="7"/>
      <c r="F3124" s="6"/>
      <c r="J3124" s="8"/>
      <c r="K3124" s="8"/>
    </row>
    <row r="3125" spans="5:11" ht="49.95" customHeight="1" x14ac:dyDescent="0.3">
      <c r="E3125" s="7"/>
      <c r="F3125" s="6"/>
      <c r="J3125" s="8"/>
      <c r="K3125" s="8"/>
    </row>
    <row r="3126" spans="5:11" ht="49.95" customHeight="1" x14ac:dyDescent="0.3">
      <c r="E3126" s="7"/>
      <c r="F3126" s="6"/>
      <c r="J3126" s="8"/>
      <c r="K3126" s="8"/>
    </row>
    <row r="3127" spans="5:11" ht="49.95" customHeight="1" x14ac:dyDescent="0.3">
      <c r="E3127" s="7"/>
      <c r="F3127" s="6"/>
      <c r="J3127" s="8"/>
      <c r="K3127" s="8"/>
    </row>
    <row r="3128" spans="5:11" ht="49.95" customHeight="1" x14ac:dyDescent="0.3">
      <c r="E3128" s="7"/>
      <c r="F3128" s="6"/>
      <c r="J3128" s="8"/>
      <c r="K3128" s="8"/>
    </row>
    <row r="3129" spans="5:11" ht="49.95" customHeight="1" x14ac:dyDescent="0.3">
      <c r="E3129" s="7"/>
      <c r="F3129" s="6"/>
      <c r="J3129" s="8"/>
      <c r="K3129" s="8"/>
    </row>
    <row r="3130" spans="5:11" ht="49.95" customHeight="1" x14ac:dyDescent="0.3">
      <c r="E3130" s="7"/>
      <c r="F3130" s="6"/>
      <c r="J3130" s="8"/>
      <c r="K3130" s="8"/>
    </row>
    <row r="3131" spans="5:11" ht="49.95" customHeight="1" x14ac:dyDescent="0.3">
      <c r="E3131" s="7"/>
      <c r="F3131" s="6"/>
      <c r="J3131" s="8"/>
      <c r="K3131" s="8"/>
    </row>
    <row r="3132" spans="5:11" ht="49.95" customHeight="1" x14ac:dyDescent="0.3">
      <c r="E3132" s="7"/>
      <c r="F3132" s="6"/>
      <c r="J3132" s="8"/>
      <c r="K3132" s="8"/>
    </row>
    <row r="3133" spans="5:11" ht="49.95" customHeight="1" x14ac:dyDescent="0.3">
      <c r="E3133" s="7"/>
      <c r="F3133" s="6"/>
      <c r="J3133" s="8"/>
      <c r="K3133" s="8"/>
    </row>
    <row r="3134" spans="5:11" ht="49.95" customHeight="1" x14ac:dyDescent="0.3">
      <c r="E3134" s="7"/>
      <c r="F3134" s="6"/>
      <c r="J3134" s="8"/>
      <c r="K3134" s="8"/>
    </row>
    <row r="3135" spans="5:11" ht="49.95" customHeight="1" x14ac:dyDescent="0.3">
      <c r="E3135" s="7"/>
      <c r="F3135" s="6"/>
      <c r="J3135" s="8"/>
      <c r="K3135" s="8"/>
    </row>
    <row r="3136" spans="5:11" ht="49.95" customHeight="1" x14ac:dyDescent="0.3">
      <c r="E3136" s="7"/>
      <c r="F3136" s="6"/>
      <c r="J3136" s="8"/>
      <c r="K3136" s="8"/>
    </row>
    <row r="3137" spans="5:11" ht="49.95" customHeight="1" x14ac:dyDescent="0.3">
      <c r="E3137" s="7"/>
      <c r="F3137" s="6"/>
      <c r="J3137" s="8"/>
      <c r="K3137" s="8"/>
    </row>
    <row r="3138" spans="5:11" ht="49.95" customHeight="1" x14ac:dyDescent="0.3">
      <c r="E3138" s="7"/>
      <c r="F3138" s="6"/>
      <c r="J3138" s="8"/>
      <c r="K3138" s="8"/>
    </row>
    <row r="3139" spans="5:11" ht="49.95" customHeight="1" x14ac:dyDescent="0.3">
      <c r="E3139" s="7"/>
      <c r="F3139" s="6"/>
      <c r="J3139" s="8"/>
      <c r="K3139" s="8"/>
    </row>
    <row r="3140" spans="5:11" ht="49.95" customHeight="1" x14ac:dyDescent="0.3">
      <c r="E3140" s="7"/>
      <c r="F3140" s="6"/>
      <c r="J3140" s="8"/>
      <c r="K3140" s="8"/>
    </row>
    <row r="3141" spans="5:11" ht="49.95" customHeight="1" x14ac:dyDescent="0.3">
      <c r="E3141" s="7"/>
      <c r="F3141" s="6"/>
      <c r="J3141" s="8"/>
      <c r="K3141" s="8"/>
    </row>
    <row r="3142" spans="5:11" ht="49.95" customHeight="1" x14ac:dyDescent="0.3">
      <c r="E3142" s="7"/>
      <c r="F3142" s="6"/>
      <c r="J3142" s="8"/>
      <c r="K3142" s="8"/>
    </row>
    <row r="3143" spans="5:11" ht="49.95" customHeight="1" x14ac:dyDescent="0.3">
      <c r="E3143" s="7"/>
      <c r="F3143" s="6"/>
      <c r="J3143" s="8"/>
      <c r="K3143" s="8"/>
    </row>
    <row r="3144" spans="5:11" ht="49.95" customHeight="1" x14ac:dyDescent="0.3">
      <c r="E3144" s="7"/>
      <c r="F3144" s="6"/>
      <c r="J3144" s="8"/>
      <c r="K3144" s="8"/>
    </row>
    <row r="3145" spans="5:11" ht="49.95" customHeight="1" x14ac:dyDescent="0.3">
      <c r="E3145" s="7"/>
      <c r="F3145" s="6"/>
      <c r="J3145" s="8"/>
      <c r="K3145" s="8"/>
    </row>
    <row r="3146" spans="5:11" ht="49.95" customHeight="1" x14ac:dyDescent="0.3">
      <c r="E3146" s="7"/>
      <c r="F3146" s="6"/>
      <c r="J3146" s="8"/>
      <c r="K3146" s="8"/>
    </row>
    <row r="3147" spans="5:11" ht="49.95" customHeight="1" x14ac:dyDescent="0.3">
      <c r="E3147" s="7"/>
      <c r="F3147" s="6"/>
      <c r="J3147" s="8"/>
      <c r="K3147" s="8"/>
    </row>
    <row r="3148" spans="5:11" ht="49.95" customHeight="1" x14ac:dyDescent="0.3">
      <c r="E3148" s="7"/>
      <c r="F3148" s="6"/>
      <c r="J3148" s="8"/>
      <c r="K3148" s="8"/>
    </row>
    <row r="3149" spans="5:11" ht="49.95" customHeight="1" x14ac:dyDescent="0.3">
      <c r="E3149" s="7"/>
      <c r="F3149" s="6"/>
      <c r="J3149" s="8"/>
      <c r="K3149" s="8"/>
    </row>
    <row r="3150" spans="5:11" ht="49.95" customHeight="1" x14ac:dyDescent="0.3">
      <c r="E3150" s="7"/>
      <c r="F3150" s="6"/>
      <c r="J3150" s="8"/>
      <c r="K3150" s="8"/>
    </row>
    <row r="3151" spans="5:11" ht="49.95" customHeight="1" x14ac:dyDescent="0.3">
      <c r="E3151" s="7"/>
      <c r="F3151" s="6"/>
      <c r="J3151" s="8"/>
      <c r="K3151" s="8"/>
    </row>
    <row r="3152" spans="5:11" ht="49.95" customHeight="1" x14ac:dyDescent="0.3">
      <c r="E3152" s="7"/>
      <c r="F3152" s="6"/>
      <c r="J3152" s="8"/>
      <c r="K3152" s="8"/>
    </row>
    <row r="3153" spans="5:11" ht="49.95" customHeight="1" x14ac:dyDescent="0.3">
      <c r="E3153" s="7"/>
      <c r="F3153" s="6"/>
      <c r="J3153" s="8"/>
      <c r="K3153" s="8"/>
    </row>
    <row r="3154" spans="5:11" ht="49.95" customHeight="1" x14ac:dyDescent="0.3">
      <c r="E3154" s="7"/>
      <c r="F3154" s="6"/>
      <c r="J3154" s="8"/>
      <c r="K3154" s="8"/>
    </row>
    <row r="3155" spans="5:11" ht="49.95" customHeight="1" x14ac:dyDescent="0.3">
      <c r="E3155" s="7"/>
      <c r="F3155" s="6"/>
      <c r="J3155" s="8"/>
      <c r="K3155" s="8"/>
    </row>
    <row r="3156" spans="5:11" ht="49.95" customHeight="1" x14ac:dyDescent="0.3">
      <c r="E3156" s="7"/>
      <c r="F3156" s="6"/>
      <c r="J3156" s="8"/>
      <c r="K3156" s="8"/>
    </row>
    <row r="3157" spans="5:11" ht="49.95" customHeight="1" x14ac:dyDescent="0.3">
      <c r="E3157" s="7"/>
      <c r="F3157" s="6"/>
      <c r="J3157" s="8"/>
      <c r="K3157" s="8"/>
    </row>
    <row r="3158" spans="5:11" ht="49.95" customHeight="1" x14ac:dyDescent="0.3">
      <c r="E3158" s="7"/>
      <c r="F3158" s="6"/>
      <c r="J3158" s="8"/>
      <c r="K3158" s="8"/>
    </row>
    <row r="3159" spans="5:11" ht="49.95" customHeight="1" x14ac:dyDescent="0.3">
      <c r="E3159" s="7"/>
      <c r="F3159" s="6"/>
      <c r="J3159" s="8"/>
      <c r="K3159" s="8"/>
    </row>
    <row r="3160" spans="5:11" ht="49.95" customHeight="1" x14ac:dyDescent="0.3">
      <c r="E3160" s="7"/>
      <c r="F3160" s="6"/>
      <c r="J3160" s="8"/>
      <c r="K3160" s="8"/>
    </row>
    <row r="3161" spans="5:11" ht="49.95" customHeight="1" x14ac:dyDescent="0.3">
      <c r="E3161" s="7"/>
      <c r="F3161" s="6"/>
      <c r="J3161" s="8"/>
      <c r="K3161" s="8"/>
    </row>
    <row r="3162" spans="5:11" ht="49.95" customHeight="1" x14ac:dyDescent="0.3">
      <c r="E3162" s="7"/>
      <c r="F3162" s="6"/>
      <c r="J3162" s="8"/>
      <c r="K3162" s="8"/>
    </row>
    <row r="3163" spans="5:11" ht="49.95" customHeight="1" x14ac:dyDescent="0.3">
      <c r="E3163" s="7"/>
      <c r="F3163" s="6"/>
      <c r="J3163" s="8"/>
      <c r="K3163" s="8"/>
    </row>
    <row r="3164" spans="5:11" ht="49.95" customHeight="1" x14ac:dyDescent="0.3">
      <c r="E3164" s="7"/>
      <c r="F3164" s="6"/>
      <c r="J3164" s="8"/>
      <c r="K3164" s="8"/>
    </row>
    <row r="3165" spans="5:11" ht="49.95" customHeight="1" x14ac:dyDescent="0.3">
      <c r="E3165" s="7"/>
      <c r="F3165" s="6"/>
      <c r="J3165" s="8"/>
      <c r="K3165" s="8"/>
    </row>
    <row r="3166" spans="5:11" ht="49.95" customHeight="1" x14ac:dyDescent="0.3">
      <c r="E3166" s="7"/>
      <c r="F3166" s="6"/>
      <c r="J3166" s="8"/>
      <c r="K3166" s="8"/>
    </row>
    <row r="3167" spans="5:11" ht="49.95" customHeight="1" x14ac:dyDescent="0.3">
      <c r="E3167" s="7"/>
      <c r="F3167" s="6"/>
      <c r="J3167" s="8"/>
      <c r="K3167" s="8"/>
    </row>
    <row r="3168" spans="5:11" ht="49.95" customHeight="1" x14ac:dyDescent="0.3">
      <c r="E3168" s="7"/>
      <c r="F3168" s="6"/>
      <c r="J3168" s="8"/>
      <c r="K3168" s="8"/>
    </row>
    <row r="3169" spans="5:11" ht="49.95" customHeight="1" x14ac:dyDescent="0.3">
      <c r="E3169" s="7"/>
      <c r="F3169" s="6"/>
      <c r="J3169" s="8"/>
      <c r="K3169" s="8"/>
    </row>
    <row r="3170" spans="5:11" ht="49.95" customHeight="1" x14ac:dyDescent="0.3">
      <c r="E3170" s="7"/>
      <c r="F3170" s="6"/>
      <c r="J3170" s="8"/>
      <c r="K3170" s="8"/>
    </row>
    <row r="3171" spans="5:11" ht="49.95" customHeight="1" x14ac:dyDescent="0.3">
      <c r="E3171" s="7"/>
      <c r="F3171" s="6"/>
      <c r="J3171" s="8"/>
      <c r="K3171" s="8"/>
    </row>
    <row r="3172" spans="5:11" ht="49.95" customHeight="1" x14ac:dyDescent="0.3">
      <c r="E3172" s="7"/>
      <c r="F3172" s="6"/>
      <c r="J3172" s="8"/>
      <c r="K3172" s="8"/>
    </row>
    <row r="3173" spans="5:11" ht="49.95" customHeight="1" x14ac:dyDescent="0.3">
      <c r="E3173" s="7"/>
      <c r="F3173" s="6"/>
      <c r="J3173" s="8"/>
      <c r="K3173" s="8"/>
    </row>
    <row r="3174" spans="5:11" ht="49.95" customHeight="1" x14ac:dyDescent="0.3">
      <c r="E3174" s="7"/>
      <c r="F3174" s="6"/>
      <c r="J3174" s="8"/>
      <c r="K3174" s="8"/>
    </row>
    <row r="3175" spans="5:11" ht="49.95" customHeight="1" x14ac:dyDescent="0.3">
      <c r="E3175" s="7"/>
      <c r="F3175" s="6"/>
      <c r="J3175" s="8"/>
      <c r="K3175" s="8"/>
    </row>
    <row r="3176" spans="5:11" ht="49.95" customHeight="1" x14ac:dyDescent="0.3">
      <c r="E3176" s="7"/>
      <c r="F3176" s="6"/>
      <c r="J3176" s="8"/>
      <c r="K3176" s="8"/>
    </row>
    <row r="3177" spans="5:11" ht="49.95" customHeight="1" x14ac:dyDescent="0.3">
      <c r="E3177" s="7"/>
      <c r="F3177" s="6"/>
      <c r="J3177" s="8"/>
      <c r="K3177" s="8"/>
    </row>
    <row r="3178" spans="5:11" ht="49.95" customHeight="1" x14ac:dyDescent="0.3">
      <c r="E3178" s="7"/>
      <c r="F3178" s="6"/>
      <c r="J3178" s="8"/>
      <c r="K3178" s="8"/>
    </row>
    <row r="3179" spans="5:11" ht="49.95" customHeight="1" x14ac:dyDescent="0.3">
      <c r="E3179" s="7"/>
      <c r="F3179" s="6"/>
      <c r="J3179" s="8"/>
      <c r="K3179" s="8"/>
    </row>
    <row r="3180" spans="5:11" ht="49.95" customHeight="1" x14ac:dyDescent="0.3">
      <c r="E3180" s="7"/>
      <c r="F3180" s="6"/>
      <c r="J3180" s="8"/>
      <c r="K3180" s="8"/>
    </row>
    <row r="3181" spans="5:11" ht="49.95" customHeight="1" x14ac:dyDescent="0.3">
      <c r="E3181" s="7"/>
      <c r="F3181" s="6"/>
      <c r="J3181" s="8"/>
      <c r="K3181" s="8"/>
    </row>
    <row r="3182" spans="5:11" ht="49.95" customHeight="1" x14ac:dyDescent="0.3">
      <c r="E3182" s="7"/>
      <c r="F3182" s="6"/>
      <c r="J3182" s="8"/>
      <c r="K3182" s="8"/>
    </row>
    <row r="3183" spans="5:11" ht="49.95" customHeight="1" x14ac:dyDescent="0.3">
      <c r="E3183" s="7"/>
      <c r="F3183" s="6"/>
      <c r="J3183" s="8"/>
      <c r="K3183" s="8"/>
    </row>
    <row r="3184" spans="5:11" ht="49.95" customHeight="1" x14ac:dyDescent="0.3">
      <c r="E3184" s="7"/>
      <c r="F3184" s="6"/>
      <c r="J3184" s="8"/>
      <c r="K3184" s="8"/>
    </row>
    <row r="3185" spans="5:11" ht="49.95" customHeight="1" x14ac:dyDescent="0.3">
      <c r="E3185" s="7"/>
      <c r="F3185" s="6"/>
      <c r="J3185" s="8"/>
      <c r="K3185" s="8"/>
    </row>
    <row r="3186" spans="5:11" ht="49.95" customHeight="1" x14ac:dyDescent="0.3">
      <c r="E3186" s="7"/>
      <c r="F3186" s="6"/>
      <c r="J3186" s="8"/>
      <c r="K3186" s="8"/>
    </row>
    <row r="3187" spans="5:11" ht="49.95" customHeight="1" x14ac:dyDescent="0.3">
      <c r="E3187" s="7"/>
      <c r="F3187" s="6"/>
      <c r="J3187" s="8"/>
      <c r="K3187" s="8"/>
    </row>
    <row r="3188" spans="5:11" ht="49.95" customHeight="1" x14ac:dyDescent="0.3">
      <c r="E3188" s="7"/>
      <c r="F3188" s="6"/>
      <c r="J3188" s="8"/>
      <c r="K3188" s="8"/>
    </row>
    <row r="3189" spans="5:11" ht="49.95" customHeight="1" x14ac:dyDescent="0.3">
      <c r="E3189" s="7"/>
      <c r="F3189" s="6"/>
      <c r="J3189" s="8"/>
      <c r="K3189" s="8"/>
    </row>
    <row r="3190" spans="5:11" ht="49.95" customHeight="1" x14ac:dyDescent="0.3">
      <c r="E3190" s="7"/>
      <c r="F3190" s="6"/>
      <c r="J3190" s="8"/>
      <c r="K3190" s="8"/>
    </row>
    <row r="3191" spans="5:11" ht="49.95" customHeight="1" x14ac:dyDescent="0.3">
      <c r="E3191" s="7"/>
      <c r="F3191" s="6"/>
      <c r="J3191" s="8"/>
      <c r="K3191" s="8"/>
    </row>
    <row r="3192" spans="5:11" ht="49.95" customHeight="1" x14ac:dyDescent="0.3">
      <c r="E3192" s="7"/>
      <c r="F3192" s="6"/>
      <c r="J3192" s="8"/>
      <c r="K3192" s="8"/>
    </row>
    <row r="3193" spans="5:11" ht="49.95" customHeight="1" x14ac:dyDescent="0.3">
      <c r="E3193" s="7"/>
      <c r="F3193" s="6"/>
      <c r="J3193" s="8"/>
      <c r="K3193" s="8"/>
    </row>
    <row r="3194" spans="5:11" ht="49.95" customHeight="1" x14ac:dyDescent="0.3">
      <c r="E3194" s="7"/>
      <c r="F3194" s="6"/>
      <c r="J3194" s="8"/>
      <c r="K3194" s="8"/>
    </row>
    <row r="3195" spans="5:11" ht="49.95" customHeight="1" x14ac:dyDescent="0.3">
      <c r="E3195" s="7"/>
      <c r="F3195" s="6"/>
      <c r="J3195" s="8"/>
      <c r="K3195" s="8"/>
    </row>
    <row r="3196" spans="5:11" ht="49.95" customHeight="1" x14ac:dyDescent="0.3">
      <c r="E3196" s="7"/>
      <c r="F3196" s="6"/>
      <c r="J3196" s="8"/>
      <c r="K3196" s="8"/>
    </row>
    <row r="3197" spans="5:11" ht="49.95" customHeight="1" x14ac:dyDescent="0.3">
      <c r="E3197" s="7"/>
      <c r="F3197" s="6"/>
      <c r="J3197" s="8"/>
      <c r="K3197" s="8"/>
    </row>
    <row r="3198" spans="5:11" ht="49.95" customHeight="1" x14ac:dyDescent="0.3">
      <c r="E3198" s="7"/>
      <c r="F3198" s="6"/>
      <c r="J3198" s="8"/>
      <c r="K3198" s="8"/>
    </row>
    <row r="3199" spans="5:11" ht="49.95" customHeight="1" x14ac:dyDescent="0.3">
      <c r="E3199" s="7"/>
      <c r="F3199" s="6"/>
      <c r="J3199" s="8"/>
      <c r="K3199" s="8"/>
    </row>
    <row r="3200" spans="5:11" ht="49.95" customHeight="1" x14ac:dyDescent="0.3">
      <c r="E3200" s="7"/>
      <c r="F3200" s="6"/>
      <c r="J3200" s="8"/>
      <c r="K3200" s="8"/>
    </row>
    <row r="3201" spans="5:11" ht="49.95" customHeight="1" x14ac:dyDescent="0.3">
      <c r="E3201" s="7"/>
      <c r="F3201" s="6"/>
      <c r="J3201" s="8"/>
      <c r="K3201" s="8"/>
    </row>
    <row r="3202" spans="5:11" ht="49.95" customHeight="1" x14ac:dyDescent="0.3">
      <c r="E3202" s="7"/>
      <c r="F3202" s="6"/>
      <c r="J3202" s="8"/>
      <c r="K3202" s="8"/>
    </row>
    <row r="3203" spans="5:11" ht="49.95" customHeight="1" x14ac:dyDescent="0.3">
      <c r="E3203" s="7"/>
      <c r="F3203" s="6"/>
      <c r="J3203" s="8"/>
      <c r="K3203" s="8"/>
    </row>
    <row r="3204" spans="5:11" ht="49.95" customHeight="1" x14ac:dyDescent="0.3">
      <c r="E3204" s="7"/>
      <c r="F3204" s="6"/>
      <c r="J3204" s="8"/>
      <c r="K3204" s="8"/>
    </row>
    <row r="3205" spans="5:11" ht="49.95" customHeight="1" x14ac:dyDescent="0.3">
      <c r="E3205" s="7"/>
      <c r="F3205" s="6"/>
      <c r="J3205" s="8"/>
      <c r="K3205" s="8"/>
    </row>
    <row r="3206" spans="5:11" ht="49.95" customHeight="1" x14ac:dyDescent="0.3">
      <c r="E3206" s="7"/>
      <c r="F3206" s="6"/>
      <c r="J3206" s="8"/>
      <c r="K3206" s="8"/>
    </row>
    <row r="3207" spans="5:11" ht="49.95" customHeight="1" x14ac:dyDescent="0.3">
      <c r="E3207" s="7"/>
      <c r="F3207" s="6"/>
      <c r="J3207" s="8"/>
      <c r="K3207" s="8"/>
    </row>
    <row r="3208" spans="5:11" ht="49.95" customHeight="1" x14ac:dyDescent="0.3">
      <c r="E3208" s="7"/>
      <c r="F3208" s="6"/>
      <c r="J3208" s="8"/>
      <c r="K3208" s="8"/>
    </row>
    <row r="3209" spans="5:11" ht="49.95" customHeight="1" x14ac:dyDescent="0.3">
      <c r="E3209" s="7"/>
      <c r="F3209" s="6"/>
      <c r="J3209" s="8"/>
      <c r="K3209" s="8"/>
    </row>
    <row r="3210" spans="5:11" ht="49.95" customHeight="1" x14ac:dyDescent="0.3">
      <c r="E3210" s="7"/>
      <c r="F3210" s="6"/>
      <c r="J3210" s="8"/>
      <c r="K3210" s="8"/>
    </row>
    <row r="3211" spans="5:11" ht="49.95" customHeight="1" x14ac:dyDescent="0.3">
      <c r="E3211" s="7"/>
      <c r="F3211" s="6"/>
      <c r="J3211" s="8"/>
      <c r="K3211" s="8"/>
    </row>
    <row r="3212" spans="5:11" ht="49.95" customHeight="1" x14ac:dyDescent="0.3">
      <c r="E3212" s="7"/>
      <c r="F3212" s="6"/>
      <c r="J3212" s="8"/>
      <c r="K3212" s="8"/>
    </row>
    <row r="3213" spans="5:11" ht="49.95" customHeight="1" x14ac:dyDescent="0.3">
      <c r="E3213" s="7"/>
      <c r="F3213" s="6"/>
      <c r="J3213" s="8"/>
      <c r="K3213" s="8"/>
    </row>
    <row r="3214" spans="5:11" ht="49.95" customHeight="1" x14ac:dyDescent="0.3">
      <c r="E3214" s="7"/>
      <c r="F3214" s="6"/>
      <c r="J3214" s="8"/>
      <c r="K3214" s="8"/>
    </row>
    <row r="3215" spans="5:11" ht="49.95" customHeight="1" x14ac:dyDescent="0.3">
      <c r="E3215" s="7"/>
      <c r="F3215" s="6"/>
      <c r="J3215" s="8"/>
      <c r="K3215" s="8"/>
    </row>
    <row r="3216" spans="5:11" ht="49.95" customHeight="1" x14ac:dyDescent="0.3">
      <c r="E3216" s="7"/>
      <c r="F3216" s="6"/>
      <c r="J3216" s="8"/>
      <c r="K3216" s="8"/>
    </row>
    <row r="3217" spans="5:11" ht="49.95" customHeight="1" x14ac:dyDescent="0.3">
      <c r="E3217" s="7"/>
      <c r="F3217" s="6"/>
      <c r="J3217" s="8"/>
      <c r="K3217" s="8"/>
    </row>
    <row r="3218" spans="5:11" ht="49.95" customHeight="1" x14ac:dyDescent="0.3">
      <c r="E3218" s="7"/>
      <c r="F3218" s="6"/>
      <c r="J3218" s="8"/>
      <c r="K3218" s="8"/>
    </row>
    <row r="3219" spans="5:11" ht="49.95" customHeight="1" x14ac:dyDescent="0.3">
      <c r="E3219" s="7"/>
      <c r="F3219" s="6"/>
      <c r="J3219" s="8"/>
      <c r="K3219" s="8"/>
    </row>
    <row r="3220" spans="5:11" ht="49.95" customHeight="1" x14ac:dyDescent="0.3">
      <c r="E3220" s="7"/>
      <c r="F3220" s="6"/>
      <c r="J3220" s="8"/>
      <c r="K3220" s="8"/>
    </row>
    <row r="3221" spans="5:11" ht="49.95" customHeight="1" x14ac:dyDescent="0.3">
      <c r="E3221" s="7"/>
      <c r="F3221" s="6"/>
      <c r="J3221" s="8"/>
      <c r="K3221" s="8"/>
    </row>
    <row r="3222" spans="5:11" ht="49.95" customHeight="1" x14ac:dyDescent="0.3">
      <c r="E3222" s="7"/>
      <c r="F3222" s="6"/>
      <c r="J3222" s="8"/>
      <c r="K3222" s="8"/>
    </row>
    <row r="3223" spans="5:11" ht="49.95" customHeight="1" x14ac:dyDescent="0.3">
      <c r="E3223" s="7"/>
      <c r="F3223" s="6"/>
      <c r="J3223" s="8"/>
      <c r="K3223" s="8"/>
    </row>
    <row r="3224" spans="5:11" ht="49.95" customHeight="1" x14ac:dyDescent="0.3">
      <c r="E3224" s="7"/>
      <c r="F3224" s="6"/>
      <c r="J3224" s="8"/>
      <c r="K3224" s="8"/>
    </row>
    <row r="3225" spans="5:11" ht="49.95" customHeight="1" x14ac:dyDescent="0.3">
      <c r="E3225" s="7"/>
      <c r="F3225" s="6"/>
      <c r="J3225" s="8"/>
      <c r="K3225" s="8"/>
    </row>
    <row r="3226" spans="5:11" ht="49.95" customHeight="1" x14ac:dyDescent="0.3">
      <c r="E3226" s="7"/>
      <c r="F3226" s="6"/>
      <c r="J3226" s="8"/>
      <c r="K3226" s="8"/>
    </row>
    <row r="3227" spans="5:11" ht="49.95" customHeight="1" x14ac:dyDescent="0.3">
      <c r="E3227" s="7"/>
      <c r="F3227" s="6"/>
      <c r="J3227" s="8"/>
      <c r="K3227" s="8"/>
    </row>
    <row r="3228" spans="5:11" ht="49.95" customHeight="1" x14ac:dyDescent="0.3">
      <c r="E3228" s="7"/>
      <c r="F3228" s="6"/>
      <c r="J3228" s="8"/>
      <c r="K3228" s="8"/>
    </row>
    <row r="3229" spans="5:11" ht="49.95" customHeight="1" x14ac:dyDescent="0.3">
      <c r="E3229" s="7"/>
      <c r="F3229" s="6"/>
      <c r="J3229" s="8"/>
      <c r="K3229" s="8"/>
    </row>
    <row r="3230" spans="5:11" ht="49.95" customHeight="1" x14ac:dyDescent="0.3">
      <c r="E3230" s="7"/>
      <c r="F3230" s="6"/>
      <c r="J3230" s="8"/>
      <c r="K3230" s="8"/>
    </row>
    <row r="3231" spans="5:11" ht="49.95" customHeight="1" x14ac:dyDescent="0.3">
      <c r="E3231" s="7"/>
      <c r="F3231" s="6"/>
      <c r="J3231" s="8"/>
      <c r="K3231" s="8"/>
    </row>
    <row r="3232" spans="5:11" ht="49.95" customHeight="1" x14ac:dyDescent="0.3">
      <c r="E3232" s="7"/>
      <c r="F3232" s="6"/>
      <c r="J3232" s="8"/>
      <c r="K3232" s="8"/>
    </row>
    <row r="3233" spans="5:11" ht="49.95" customHeight="1" x14ac:dyDescent="0.3">
      <c r="E3233" s="7"/>
      <c r="F3233" s="6"/>
      <c r="J3233" s="8"/>
      <c r="K3233" s="8"/>
    </row>
    <row r="3234" spans="5:11" ht="49.95" customHeight="1" x14ac:dyDescent="0.3">
      <c r="E3234" s="7"/>
      <c r="F3234" s="6"/>
      <c r="J3234" s="8"/>
      <c r="K3234" s="8"/>
    </row>
    <row r="3235" spans="5:11" ht="49.95" customHeight="1" x14ac:dyDescent="0.3">
      <c r="E3235" s="7"/>
      <c r="F3235" s="6"/>
      <c r="J3235" s="8"/>
      <c r="K3235" s="8"/>
    </row>
    <row r="3236" spans="5:11" ht="49.95" customHeight="1" x14ac:dyDescent="0.3">
      <c r="E3236" s="7"/>
      <c r="F3236" s="6"/>
      <c r="J3236" s="8"/>
      <c r="K3236" s="8"/>
    </row>
    <row r="3237" spans="5:11" ht="49.95" customHeight="1" x14ac:dyDescent="0.3">
      <c r="E3237" s="7"/>
      <c r="F3237" s="6"/>
      <c r="J3237" s="8"/>
      <c r="K3237" s="8"/>
    </row>
    <row r="3238" spans="5:11" ht="49.95" customHeight="1" x14ac:dyDescent="0.3">
      <c r="E3238" s="7"/>
      <c r="F3238" s="6"/>
      <c r="J3238" s="8"/>
      <c r="K3238" s="8"/>
    </row>
    <row r="3239" spans="5:11" ht="49.95" customHeight="1" x14ac:dyDescent="0.3">
      <c r="E3239" s="7"/>
      <c r="F3239" s="6"/>
      <c r="J3239" s="8"/>
      <c r="K3239" s="8"/>
    </row>
    <row r="3240" spans="5:11" ht="49.95" customHeight="1" x14ac:dyDescent="0.3">
      <c r="E3240" s="7"/>
      <c r="F3240" s="6"/>
      <c r="J3240" s="8"/>
      <c r="K3240" s="8"/>
    </row>
    <row r="3241" spans="5:11" ht="49.95" customHeight="1" x14ac:dyDescent="0.3">
      <c r="E3241" s="7"/>
      <c r="F3241" s="6"/>
      <c r="J3241" s="8"/>
      <c r="K3241" s="8"/>
    </row>
    <row r="3242" spans="5:11" ht="49.95" customHeight="1" x14ac:dyDescent="0.3">
      <c r="E3242" s="7"/>
      <c r="F3242" s="6"/>
      <c r="J3242" s="8"/>
      <c r="K3242" s="8"/>
    </row>
    <row r="3243" spans="5:11" ht="49.95" customHeight="1" x14ac:dyDescent="0.3">
      <c r="E3243" s="7"/>
      <c r="F3243" s="6"/>
      <c r="J3243" s="8"/>
      <c r="K3243" s="8"/>
    </row>
    <row r="3244" spans="5:11" ht="49.95" customHeight="1" x14ac:dyDescent="0.3">
      <c r="E3244" s="7"/>
      <c r="F3244" s="6"/>
      <c r="J3244" s="8"/>
      <c r="K3244" s="8"/>
    </row>
    <row r="3245" spans="5:11" ht="49.95" customHeight="1" x14ac:dyDescent="0.3">
      <c r="E3245" s="7"/>
      <c r="F3245" s="6"/>
      <c r="J3245" s="8"/>
      <c r="K3245" s="8"/>
    </row>
    <row r="3246" spans="5:11" ht="49.95" customHeight="1" x14ac:dyDescent="0.3">
      <c r="E3246" s="7"/>
      <c r="F3246" s="6"/>
      <c r="J3246" s="8"/>
      <c r="K3246" s="8"/>
    </row>
    <row r="3247" spans="5:11" ht="49.95" customHeight="1" x14ac:dyDescent="0.3">
      <c r="E3247" s="7"/>
      <c r="F3247" s="6"/>
      <c r="J3247" s="8"/>
      <c r="K3247" s="8"/>
    </row>
    <row r="3248" spans="5:11" ht="49.95" customHeight="1" x14ac:dyDescent="0.3">
      <c r="E3248" s="7"/>
      <c r="F3248" s="6"/>
      <c r="J3248" s="8"/>
      <c r="K3248" s="8"/>
    </row>
    <row r="3249" spans="5:11" ht="49.95" customHeight="1" x14ac:dyDescent="0.3">
      <c r="E3249" s="7"/>
      <c r="F3249" s="6"/>
      <c r="J3249" s="8"/>
      <c r="K3249" s="8"/>
    </row>
    <row r="3250" spans="5:11" ht="49.95" customHeight="1" x14ac:dyDescent="0.3">
      <c r="E3250" s="7"/>
      <c r="F3250" s="6"/>
      <c r="J3250" s="8"/>
      <c r="K3250" s="8"/>
    </row>
    <row r="3251" spans="5:11" ht="49.95" customHeight="1" x14ac:dyDescent="0.3">
      <c r="E3251" s="7"/>
      <c r="F3251" s="6"/>
      <c r="J3251" s="8"/>
      <c r="K3251" s="8"/>
    </row>
    <row r="3252" spans="5:11" ht="49.95" customHeight="1" x14ac:dyDescent="0.3">
      <c r="E3252" s="7"/>
      <c r="F3252" s="6"/>
      <c r="J3252" s="8"/>
      <c r="K3252" s="8"/>
    </row>
    <row r="3253" spans="5:11" ht="49.95" customHeight="1" x14ac:dyDescent="0.3">
      <c r="E3253" s="7"/>
      <c r="F3253" s="6"/>
      <c r="J3253" s="8"/>
      <c r="K3253" s="8"/>
    </row>
    <row r="3254" spans="5:11" ht="49.95" customHeight="1" x14ac:dyDescent="0.3">
      <c r="E3254" s="7"/>
      <c r="F3254" s="6"/>
      <c r="J3254" s="8"/>
      <c r="K3254" s="8"/>
    </row>
    <row r="3255" spans="5:11" ht="49.95" customHeight="1" x14ac:dyDescent="0.3">
      <c r="E3255" s="7"/>
      <c r="F3255" s="6"/>
      <c r="J3255" s="8"/>
      <c r="K3255" s="8"/>
    </row>
    <row r="3256" spans="5:11" ht="49.95" customHeight="1" x14ac:dyDescent="0.3">
      <c r="E3256" s="7"/>
      <c r="F3256" s="6"/>
      <c r="J3256" s="8"/>
      <c r="K3256" s="8"/>
    </row>
    <row r="3257" spans="5:11" ht="49.95" customHeight="1" x14ac:dyDescent="0.3">
      <c r="E3257" s="7"/>
      <c r="F3257" s="6"/>
      <c r="J3257" s="8"/>
      <c r="K3257" s="8"/>
    </row>
    <row r="3258" spans="5:11" ht="49.95" customHeight="1" x14ac:dyDescent="0.3">
      <c r="E3258" s="7"/>
      <c r="F3258" s="6"/>
      <c r="J3258" s="8"/>
      <c r="K3258" s="8"/>
    </row>
    <row r="3259" spans="5:11" ht="49.95" customHeight="1" x14ac:dyDescent="0.3">
      <c r="E3259" s="7"/>
      <c r="F3259" s="6"/>
      <c r="J3259" s="8"/>
      <c r="K3259" s="8"/>
    </row>
    <row r="3260" spans="5:11" ht="49.95" customHeight="1" x14ac:dyDescent="0.3">
      <c r="E3260" s="7"/>
      <c r="F3260" s="6"/>
      <c r="J3260" s="8"/>
      <c r="K3260" s="8"/>
    </row>
    <row r="3261" spans="5:11" ht="49.95" customHeight="1" x14ac:dyDescent="0.3">
      <c r="E3261" s="7"/>
      <c r="F3261" s="6"/>
      <c r="J3261" s="8"/>
      <c r="K3261" s="8"/>
    </row>
    <row r="3262" spans="5:11" ht="49.95" customHeight="1" x14ac:dyDescent="0.3">
      <c r="E3262" s="7"/>
      <c r="F3262" s="6"/>
      <c r="J3262" s="8"/>
      <c r="K3262" s="8"/>
    </row>
    <row r="3263" spans="5:11" ht="49.95" customHeight="1" x14ac:dyDescent="0.3">
      <c r="E3263" s="7"/>
      <c r="F3263" s="6"/>
      <c r="J3263" s="8"/>
      <c r="K3263" s="8"/>
    </row>
    <row r="3264" spans="5:11" ht="49.95" customHeight="1" x14ac:dyDescent="0.3">
      <c r="E3264" s="7"/>
      <c r="F3264" s="6"/>
      <c r="J3264" s="8"/>
      <c r="K3264" s="8"/>
    </row>
    <row r="3265" spans="5:11" ht="49.95" customHeight="1" x14ac:dyDescent="0.3">
      <c r="E3265" s="7"/>
      <c r="F3265" s="6"/>
      <c r="J3265" s="8"/>
      <c r="K3265" s="8"/>
    </row>
    <row r="3266" spans="5:11" ht="49.95" customHeight="1" x14ac:dyDescent="0.3">
      <c r="E3266" s="7"/>
      <c r="F3266" s="6"/>
      <c r="J3266" s="8"/>
      <c r="K3266" s="8"/>
    </row>
    <row r="3267" spans="5:11" ht="49.95" customHeight="1" x14ac:dyDescent="0.3">
      <c r="E3267" s="7"/>
      <c r="F3267" s="6"/>
      <c r="J3267" s="8"/>
      <c r="K3267" s="8"/>
    </row>
    <row r="3268" spans="5:11" ht="49.95" customHeight="1" x14ac:dyDescent="0.3">
      <c r="E3268" s="7"/>
      <c r="F3268" s="6"/>
      <c r="J3268" s="8"/>
      <c r="K3268" s="8"/>
    </row>
    <row r="3269" spans="5:11" ht="49.95" customHeight="1" x14ac:dyDescent="0.3">
      <c r="E3269" s="7"/>
      <c r="F3269" s="6"/>
      <c r="J3269" s="8"/>
      <c r="K3269" s="8"/>
    </row>
    <row r="3270" spans="5:11" ht="49.95" customHeight="1" x14ac:dyDescent="0.3">
      <c r="E3270" s="7"/>
      <c r="F3270" s="6"/>
      <c r="J3270" s="8"/>
      <c r="K3270" s="8"/>
    </row>
    <row r="3271" spans="5:11" ht="49.95" customHeight="1" x14ac:dyDescent="0.3">
      <c r="E3271" s="7"/>
      <c r="F3271" s="6"/>
      <c r="J3271" s="8"/>
      <c r="K3271" s="8"/>
    </row>
    <row r="3272" spans="5:11" ht="49.95" customHeight="1" x14ac:dyDescent="0.3">
      <c r="E3272" s="7"/>
      <c r="F3272" s="6"/>
      <c r="J3272" s="8"/>
      <c r="K3272" s="8"/>
    </row>
    <row r="3273" spans="5:11" ht="49.95" customHeight="1" x14ac:dyDescent="0.3">
      <c r="E3273" s="7"/>
      <c r="F3273" s="6"/>
      <c r="J3273" s="8"/>
      <c r="K3273" s="8"/>
    </row>
    <row r="3274" spans="5:11" ht="49.95" customHeight="1" x14ac:dyDescent="0.3">
      <c r="E3274" s="7"/>
      <c r="F3274" s="6"/>
      <c r="J3274" s="8"/>
      <c r="K3274" s="8"/>
    </row>
    <row r="3275" spans="5:11" ht="49.95" customHeight="1" x14ac:dyDescent="0.3">
      <c r="E3275" s="7"/>
      <c r="F3275" s="6"/>
      <c r="J3275" s="8"/>
      <c r="K3275" s="8"/>
    </row>
    <row r="3276" spans="5:11" ht="49.95" customHeight="1" x14ac:dyDescent="0.3">
      <c r="E3276" s="7"/>
      <c r="F3276" s="6"/>
      <c r="J3276" s="8"/>
      <c r="K3276" s="8"/>
    </row>
    <row r="3277" spans="5:11" ht="49.95" customHeight="1" x14ac:dyDescent="0.3">
      <c r="E3277" s="7"/>
      <c r="F3277" s="6"/>
      <c r="J3277" s="8"/>
      <c r="K3277" s="8"/>
    </row>
    <row r="3278" spans="5:11" ht="49.95" customHeight="1" x14ac:dyDescent="0.3">
      <c r="E3278" s="7"/>
      <c r="F3278" s="6"/>
      <c r="J3278" s="8"/>
      <c r="K3278" s="8"/>
    </row>
    <row r="3279" spans="5:11" ht="49.95" customHeight="1" x14ac:dyDescent="0.3">
      <c r="E3279" s="7"/>
      <c r="F3279" s="6"/>
      <c r="J3279" s="8"/>
      <c r="K3279" s="8"/>
    </row>
    <row r="3280" spans="5:11" ht="49.95" customHeight="1" x14ac:dyDescent="0.3">
      <c r="E3280" s="7"/>
      <c r="F3280" s="6"/>
      <c r="J3280" s="8"/>
      <c r="K3280" s="8"/>
    </row>
    <row r="3281" spans="5:11" ht="49.95" customHeight="1" x14ac:dyDescent="0.3">
      <c r="E3281" s="7"/>
      <c r="F3281" s="6"/>
      <c r="J3281" s="8"/>
      <c r="K3281" s="8"/>
    </row>
    <row r="3282" spans="5:11" ht="49.95" customHeight="1" x14ac:dyDescent="0.3">
      <c r="E3282" s="7"/>
      <c r="F3282" s="6"/>
      <c r="J3282" s="8"/>
      <c r="K3282" s="8"/>
    </row>
    <row r="3283" spans="5:11" ht="49.95" customHeight="1" x14ac:dyDescent="0.3">
      <c r="E3283" s="7"/>
      <c r="F3283" s="6"/>
      <c r="J3283" s="8"/>
      <c r="K3283" s="8"/>
    </row>
    <row r="3284" spans="5:11" ht="49.95" customHeight="1" x14ac:dyDescent="0.3">
      <c r="E3284" s="7"/>
      <c r="F3284" s="6"/>
      <c r="J3284" s="8"/>
      <c r="K3284" s="8"/>
    </row>
    <row r="3285" spans="5:11" ht="49.95" customHeight="1" x14ac:dyDescent="0.3">
      <c r="E3285" s="7"/>
      <c r="F3285" s="6"/>
      <c r="J3285" s="8"/>
      <c r="K3285" s="8"/>
    </row>
    <row r="3286" spans="5:11" ht="49.95" customHeight="1" x14ac:dyDescent="0.3">
      <c r="E3286" s="7"/>
      <c r="F3286" s="6"/>
      <c r="J3286" s="8"/>
      <c r="K3286" s="8"/>
    </row>
    <row r="3287" spans="5:11" ht="49.95" customHeight="1" x14ac:dyDescent="0.3">
      <c r="E3287" s="7"/>
      <c r="F3287" s="6"/>
      <c r="J3287" s="8"/>
      <c r="K3287" s="8"/>
    </row>
    <row r="3288" spans="5:11" ht="49.95" customHeight="1" x14ac:dyDescent="0.3">
      <c r="E3288" s="7"/>
      <c r="F3288" s="6"/>
      <c r="J3288" s="8"/>
      <c r="K3288" s="8"/>
    </row>
    <row r="3289" spans="5:11" ht="49.95" customHeight="1" x14ac:dyDescent="0.3">
      <c r="E3289" s="7"/>
      <c r="F3289" s="6"/>
      <c r="J3289" s="8"/>
      <c r="K3289" s="8"/>
    </row>
    <row r="3290" spans="5:11" ht="49.95" customHeight="1" x14ac:dyDescent="0.3">
      <c r="E3290" s="7"/>
      <c r="F3290" s="6"/>
      <c r="J3290" s="8"/>
      <c r="K3290" s="8"/>
    </row>
    <row r="3291" spans="5:11" ht="49.95" customHeight="1" x14ac:dyDescent="0.3">
      <c r="E3291" s="7"/>
      <c r="F3291" s="6"/>
      <c r="J3291" s="8"/>
      <c r="K3291" s="8"/>
    </row>
    <row r="3292" spans="5:11" ht="49.95" customHeight="1" x14ac:dyDescent="0.3">
      <c r="E3292" s="7"/>
      <c r="F3292" s="6"/>
      <c r="J3292" s="8"/>
      <c r="K3292" s="8"/>
    </row>
    <row r="3293" spans="5:11" ht="49.95" customHeight="1" x14ac:dyDescent="0.3">
      <c r="E3293" s="7"/>
      <c r="F3293" s="6"/>
      <c r="J3293" s="8"/>
      <c r="K3293" s="8"/>
    </row>
    <row r="3294" spans="5:11" ht="49.95" customHeight="1" x14ac:dyDescent="0.3">
      <c r="E3294" s="7"/>
      <c r="F3294" s="6"/>
      <c r="J3294" s="8"/>
      <c r="K3294" s="8"/>
    </row>
    <row r="3295" spans="5:11" ht="49.95" customHeight="1" x14ac:dyDescent="0.3">
      <c r="E3295" s="7"/>
      <c r="F3295" s="6"/>
      <c r="J3295" s="8"/>
      <c r="K3295" s="8"/>
    </row>
    <row r="3296" spans="5:11" ht="49.95" customHeight="1" x14ac:dyDescent="0.3">
      <c r="E3296" s="7"/>
      <c r="F3296" s="6"/>
      <c r="J3296" s="8"/>
      <c r="K3296" s="8"/>
    </row>
    <row r="3297" spans="5:11" ht="49.95" customHeight="1" x14ac:dyDescent="0.3">
      <c r="E3297" s="7"/>
      <c r="F3297" s="6"/>
      <c r="J3297" s="8"/>
      <c r="K3297" s="8"/>
    </row>
    <row r="3298" spans="5:11" ht="49.95" customHeight="1" x14ac:dyDescent="0.3">
      <c r="E3298" s="7"/>
      <c r="F3298" s="6"/>
      <c r="J3298" s="8"/>
      <c r="K3298" s="8"/>
    </row>
    <row r="3299" spans="5:11" ht="49.95" customHeight="1" x14ac:dyDescent="0.3">
      <c r="E3299" s="7"/>
      <c r="F3299" s="6"/>
      <c r="J3299" s="8"/>
      <c r="K3299" s="8"/>
    </row>
    <row r="3300" spans="5:11" ht="49.95" customHeight="1" x14ac:dyDescent="0.3">
      <c r="E3300" s="7"/>
      <c r="F3300" s="6"/>
      <c r="J3300" s="8"/>
      <c r="K3300" s="8"/>
    </row>
    <row r="3301" spans="5:11" ht="49.95" customHeight="1" x14ac:dyDescent="0.3">
      <c r="E3301" s="7"/>
      <c r="F3301" s="6"/>
      <c r="J3301" s="8"/>
      <c r="K3301" s="8"/>
    </row>
    <row r="3302" spans="5:11" ht="49.95" customHeight="1" x14ac:dyDescent="0.3">
      <c r="E3302" s="7"/>
      <c r="F3302" s="6"/>
      <c r="J3302" s="8"/>
      <c r="K3302" s="8"/>
    </row>
    <row r="3303" spans="5:11" ht="49.95" customHeight="1" x14ac:dyDescent="0.3">
      <c r="E3303" s="7"/>
      <c r="F3303" s="6"/>
      <c r="J3303" s="8"/>
      <c r="K3303" s="8"/>
    </row>
    <row r="3304" spans="5:11" ht="49.95" customHeight="1" x14ac:dyDescent="0.3">
      <c r="E3304" s="7"/>
      <c r="F3304" s="6"/>
      <c r="J3304" s="8"/>
      <c r="K3304" s="8"/>
    </row>
    <row r="3305" spans="5:11" ht="49.95" customHeight="1" x14ac:dyDescent="0.3">
      <c r="E3305" s="7"/>
      <c r="F3305" s="6"/>
      <c r="J3305" s="8"/>
      <c r="K3305" s="8"/>
    </row>
    <row r="3306" spans="5:11" ht="49.95" customHeight="1" x14ac:dyDescent="0.3">
      <c r="E3306" s="7"/>
      <c r="F3306" s="6"/>
      <c r="J3306" s="8"/>
      <c r="K3306" s="8"/>
    </row>
    <row r="3307" spans="5:11" ht="49.95" customHeight="1" x14ac:dyDescent="0.3">
      <c r="E3307" s="7"/>
      <c r="F3307" s="6"/>
      <c r="J3307" s="8"/>
      <c r="K3307" s="8"/>
    </row>
    <row r="3308" spans="5:11" ht="49.95" customHeight="1" x14ac:dyDescent="0.3">
      <c r="E3308" s="7"/>
      <c r="F3308" s="6"/>
      <c r="J3308" s="8"/>
      <c r="K3308" s="8"/>
    </row>
    <row r="3309" spans="5:11" ht="49.95" customHeight="1" x14ac:dyDescent="0.3">
      <c r="E3309" s="7"/>
      <c r="F3309" s="6"/>
      <c r="J3309" s="8"/>
      <c r="K3309" s="8"/>
    </row>
    <row r="3310" spans="5:11" ht="49.95" customHeight="1" x14ac:dyDescent="0.3">
      <c r="E3310" s="7"/>
      <c r="F3310" s="6"/>
      <c r="J3310" s="8"/>
      <c r="K3310" s="8"/>
    </row>
    <row r="3311" spans="5:11" ht="49.95" customHeight="1" x14ac:dyDescent="0.3">
      <c r="E3311" s="7"/>
      <c r="F3311" s="6"/>
      <c r="J3311" s="8"/>
      <c r="K3311" s="8"/>
    </row>
    <row r="3312" spans="5:11" ht="49.95" customHeight="1" x14ac:dyDescent="0.3">
      <c r="E3312" s="7"/>
      <c r="F3312" s="6"/>
      <c r="J3312" s="8"/>
      <c r="K3312" s="8"/>
    </row>
    <row r="3313" spans="5:11" ht="49.95" customHeight="1" x14ac:dyDescent="0.3">
      <c r="E3313" s="7"/>
      <c r="F3313" s="6"/>
      <c r="J3313" s="8"/>
      <c r="K3313" s="8"/>
    </row>
    <row r="3314" spans="5:11" ht="49.95" customHeight="1" x14ac:dyDescent="0.3">
      <c r="E3314" s="7"/>
      <c r="F3314" s="6"/>
      <c r="J3314" s="8"/>
      <c r="K3314" s="8"/>
    </row>
    <row r="3315" spans="5:11" ht="49.95" customHeight="1" x14ac:dyDescent="0.3">
      <c r="E3315" s="7"/>
      <c r="F3315" s="6"/>
      <c r="J3315" s="8"/>
      <c r="K3315" s="8"/>
    </row>
    <row r="3316" spans="5:11" ht="49.95" customHeight="1" x14ac:dyDescent="0.3">
      <c r="E3316" s="7"/>
      <c r="F3316" s="6"/>
      <c r="J3316" s="8"/>
      <c r="K3316" s="8"/>
    </row>
    <row r="3317" spans="5:11" ht="49.95" customHeight="1" x14ac:dyDescent="0.3">
      <c r="E3317" s="7"/>
      <c r="F3317" s="6"/>
      <c r="J3317" s="8"/>
      <c r="K3317" s="8"/>
    </row>
    <row r="3318" spans="5:11" ht="49.95" customHeight="1" x14ac:dyDescent="0.3">
      <c r="E3318" s="7"/>
      <c r="F3318" s="6"/>
      <c r="J3318" s="8"/>
      <c r="K3318" s="8"/>
    </row>
    <row r="3319" spans="5:11" ht="49.95" customHeight="1" x14ac:dyDescent="0.3">
      <c r="E3319" s="7"/>
      <c r="F3319" s="6"/>
      <c r="J3319" s="8"/>
      <c r="K3319" s="8"/>
    </row>
    <row r="3320" spans="5:11" ht="49.95" customHeight="1" x14ac:dyDescent="0.3">
      <c r="E3320" s="7"/>
      <c r="F3320" s="6"/>
      <c r="J3320" s="8"/>
      <c r="K3320" s="8"/>
    </row>
    <row r="3321" spans="5:11" ht="49.95" customHeight="1" x14ac:dyDescent="0.3">
      <c r="E3321" s="7"/>
      <c r="F3321" s="6"/>
      <c r="J3321" s="8"/>
      <c r="K3321" s="8"/>
    </row>
    <row r="3322" spans="5:11" ht="49.95" customHeight="1" x14ac:dyDescent="0.3">
      <c r="E3322" s="7"/>
      <c r="F3322" s="6"/>
      <c r="J3322" s="8"/>
      <c r="K3322" s="8"/>
    </row>
    <row r="3323" spans="5:11" ht="49.95" customHeight="1" x14ac:dyDescent="0.3">
      <c r="E3323" s="7"/>
      <c r="F3323" s="6"/>
      <c r="J3323" s="8"/>
      <c r="K3323" s="8"/>
    </row>
    <row r="3324" spans="5:11" ht="49.95" customHeight="1" x14ac:dyDescent="0.3">
      <c r="E3324" s="7"/>
      <c r="F3324" s="6"/>
      <c r="J3324" s="8"/>
      <c r="K3324" s="8"/>
    </row>
    <row r="3325" spans="5:11" ht="49.95" customHeight="1" x14ac:dyDescent="0.3">
      <c r="E3325" s="7"/>
      <c r="F3325" s="6"/>
      <c r="J3325" s="8"/>
      <c r="K3325" s="8"/>
    </row>
    <row r="3326" spans="5:11" ht="49.95" customHeight="1" x14ac:dyDescent="0.3">
      <c r="E3326" s="7"/>
      <c r="F3326" s="6"/>
      <c r="J3326" s="8"/>
      <c r="K3326" s="8"/>
    </row>
    <row r="3327" spans="5:11" ht="49.95" customHeight="1" x14ac:dyDescent="0.3">
      <c r="E3327" s="7"/>
      <c r="F3327" s="6"/>
      <c r="J3327" s="8"/>
      <c r="K3327" s="8"/>
    </row>
    <row r="3328" spans="5:11" ht="49.95" customHeight="1" x14ac:dyDescent="0.3">
      <c r="E3328" s="7"/>
      <c r="F3328" s="6"/>
      <c r="J3328" s="8"/>
      <c r="K3328" s="8"/>
    </row>
    <row r="3329" spans="5:11" ht="49.95" customHeight="1" x14ac:dyDescent="0.3">
      <c r="E3329" s="7"/>
      <c r="F3329" s="6"/>
      <c r="J3329" s="8"/>
      <c r="K3329" s="8"/>
    </row>
    <row r="3330" spans="5:11" ht="49.95" customHeight="1" x14ac:dyDescent="0.3">
      <c r="E3330" s="7"/>
      <c r="F3330" s="6"/>
      <c r="J3330" s="8"/>
      <c r="K3330" s="8"/>
    </row>
    <row r="3331" spans="5:11" ht="49.95" customHeight="1" x14ac:dyDescent="0.3">
      <c r="E3331" s="7"/>
      <c r="F3331" s="6"/>
      <c r="J3331" s="8"/>
      <c r="K3331" s="8"/>
    </row>
    <row r="3332" spans="5:11" ht="49.95" customHeight="1" x14ac:dyDescent="0.3">
      <c r="E3332" s="7"/>
      <c r="F3332" s="6"/>
      <c r="J3332" s="8"/>
      <c r="K3332" s="8"/>
    </row>
    <row r="3333" spans="5:11" ht="49.95" customHeight="1" x14ac:dyDescent="0.3">
      <c r="E3333" s="7"/>
      <c r="F3333" s="6"/>
      <c r="J3333" s="8"/>
      <c r="K3333" s="8"/>
    </row>
    <row r="3334" spans="5:11" ht="49.95" customHeight="1" x14ac:dyDescent="0.3">
      <c r="E3334" s="7"/>
      <c r="F3334" s="6"/>
      <c r="J3334" s="8"/>
      <c r="K3334" s="8"/>
    </row>
    <row r="3335" spans="5:11" ht="49.95" customHeight="1" x14ac:dyDescent="0.3">
      <c r="E3335" s="7"/>
      <c r="F3335" s="6"/>
      <c r="J3335" s="8"/>
      <c r="K3335" s="8"/>
    </row>
    <row r="3336" spans="5:11" ht="49.95" customHeight="1" x14ac:dyDescent="0.3">
      <c r="E3336" s="7"/>
      <c r="F3336" s="6"/>
      <c r="J3336" s="8"/>
      <c r="K3336" s="8"/>
    </row>
    <row r="3337" spans="5:11" ht="49.95" customHeight="1" x14ac:dyDescent="0.3">
      <c r="E3337" s="7"/>
      <c r="F3337" s="6"/>
      <c r="J3337" s="8"/>
      <c r="K3337" s="8"/>
    </row>
    <row r="3338" spans="5:11" ht="49.95" customHeight="1" x14ac:dyDescent="0.3">
      <c r="E3338" s="7"/>
      <c r="F3338" s="6"/>
      <c r="J3338" s="8"/>
      <c r="K3338" s="8"/>
    </row>
    <row r="3339" spans="5:11" ht="49.95" customHeight="1" x14ac:dyDescent="0.3">
      <c r="E3339" s="7"/>
      <c r="F3339" s="6"/>
      <c r="J3339" s="8"/>
      <c r="K3339" s="8"/>
    </row>
    <row r="3340" spans="5:11" ht="49.95" customHeight="1" x14ac:dyDescent="0.3">
      <c r="E3340" s="7"/>
      <c r="F3340" s="6"/>
      <c r="J3340" s="8"/>
      <c r="K3340" s="8"/>
    </row>
    <row r="3341" spans="5:11" ht="49.95" customHeight="1" x14ac:dyDescent="0.3">
      <c r="E3341" s="7"/>
      <c r="F3341" s="6"/>
      <c r="J3341" s="8"/>
      <c r="K3341" s="8"/>
    </row>
    <row r="3342" spans="5:11" ht="49.95" customHeight="1" x14ac:dyDescent="0.3">
      <c r="E3342" s="7"/>
      <c r="F3342" s="6"/>
      <c r="J3342" s="8"/>
      <c r="K3342" s="8"/>
    </row>
    <row r="3343" spans="5:11" ht="49.95" customHeight="1" x14ac:dyDescent="0.3">
      <c r="E3343" s="7"/>
      <c r="F3343" s="6"/>
      <c r="J3343" s="8"/>
      <c r="K3343" s="8"/>
    </row>
    <row r="3344" spans="5:11" ht="49.95" customHeight="1" x14ac:dyDescent="0.3">
      <c r="E3344" s="7"/>
      <c r="F3344" s="6"/>
      <c r="J3344" s="8"/>
      <c r="K3344" s="8"/>
    </row>
    <row r="3345" spans="5:11" ht="49.95" customHeight="1" x14ac:dyDescent="0.3">
      <c r="E3345" s="7"/>
      <c r="F3345" s="6"/>
      <c r="J3345" s="8"/>
      <c r="K3345" s="8"/>
    </row>
    <row r="3346" spans="5:11" ht="49.95" customHeight="1" x14ac:dyDescent="0.3">
      <c r="E3346" s="7"/>
      <c r="F3346" s="6"/>
      <c r="J3346" s="8"/>
      <c r="K3346" s="8"/>
    </row>
    <row r="3347" spans="5:11" ht="49.95" customHeight="1" x14ac:dyDescent="0.3">
      <c r="E3347" s="7"/>
      <c r="F3347" s="6"/>
      <c r="J3347" s="8"/>
      <c r="K3347" s="8"/>
    </row>
    <row r="3348" spans="5:11" ht="49.95" customHeight="1" x14ac:dyDescent="0.3">
      <c r="E3348" s="7"/>
      <c r="F3348" s="6"/>
      <c r="J3348" s="8"/>
      <c r="K3348" s="8"/>
    </row>
    <row r="3349" spans="5:11" ht="49.95" customHeight="1" x14ac:dyDescent="0.3">
      <c r="E3349" s="7"/>
      <c r="F3349" s="6"/>
      <c r="J3349" s="8"/>
      <c r="K3349" s="8"/>
    </row>
    <row r="3350" spans="5:11" ht="49.95" customHeight="1" x14ac:dyDescent="0.3">
      <c r="E3350" s="7"/>
      <c r="F3350" s="6"/>
      <c r="J3350" s="8"/>
      <c r="K3350" s="8"/>
    </row>
    <row r="3351" spans="5:11" ht="49.95" customHeight="1" x14ac:dyDescent="0.3">
      <c r="E3351" s="7"/>
      <c r="F3351" s="6"/>
      <c r="J3351" s="8"/>
      <c r="K3351" s="8"/>
    </row>
    <row r="3352" spans="5:11" ht="49.95" customHeight="1" x14ac:dyDescent="0.3">
      <c r="E3352" s="7"/>
      <c r="F3352" s="6"/>
      <c r="J3352" s="8"/>
      <c r="K3352" s="8"/>
    </row>
    <row r="3353" spans="5:11" ht="49.95" customHeight="1" x14ac:dyDescent="0.3">
      <c r="E3353" s="7"/>
      <c r="F3353" s="6"/>
      <c r="J3353" s="8"/>
      <c r="K3353" s="8"/>
    </row>
    <row r="3354" spans="5:11" ht="49.95" customHeight="1" x14ac:dyDescent="0.3">
      <c r="E3354" s="7"/>
      <c r="F3354" s="6"/>
      <c r="J3354" s="8"/>
      <c r="K3354" s="8"/>
    </row>
    <row r="3355" spans="5:11" ht="49.95" customHeight="1" x14ac:dyDescent="0.3">
      <c r="E3355" s="7"/>
      <c r="F3355" s="6"/>
      <c r="J3355" s="8"/>
      <c r="K3355" s="8"/>
    </row>
    <row r="3356" spans="5:11" ht="49.95" customHeight="1" x14ac:dyDescent="0.3">
      <c r="E3356" s="7"/>
      <c r="F3356" s="6"/>
      <c r="J3356" s="8"/>
      <c r="K3356" s="8"/>
    </row>
    <row r="3357" spans="5:11" ht="49.95" customHeight="1" x14ac:dyDescent="0.3">
      <c r="E3357" s="7"/>
      <c r="F3357" s="6"/>
      <c r="J3357" s="8"/>
      <c r="K3357" s="8"/>
    </row>
    <row r="3358" spans="5:11" ht="49.95" customHeight="1" x14ac:dyDescent="0.3">
      <c r="E3358" s="7"/>
      <c r="F3358" s="6"/>
      <c r="J3358" s="8"/>
      <c r="K3358" s="8"/>
    </row>
    <row r="3359" spans="5:11" ht="49.95" customHeight="1" x14ac:dyDescent="0.3">
      <c r="E3359" s="7"/>
      <c r="F3359" s="6"/>
      <c r="J3359" s="8"/>
      <c r="K3359" s="8"/>
    </row>
    <row r="3360" spans="5:11" ht="49.95" customHeight="1" x14ac:dyDescent="0.3">
      <c r="E3360" s="7"/>
      <c r="F3360" s="6"/>
      <c r="J3360" s="8"/>
      <c r="K3360" s="8"/>
    </row>
    <row r="3361" spans="5:11" ht="49.95" customHeight="1" x14ac:dyDescent="0.3">
      <c r="E3361" s="7"/>
      <c r="F3361" s="6"/>
      <c r="J3361" s="8"/>
      <c r="K3361" s="8"/>
    </row>
    <row r="3362" spans="5:11" ht="49.95" customHeight="1" x14ac:dyDescent="0.3">
      <c r="E3362" s="7"/>
      <c r="F3362" s="6"/>
      <c r="J3362" s="8"/>
      <c r="K3362" s="8"/>
    </row>
    <row r="3363" spans="5:11" ht="49.95" customHeight="1" x14ac:dyDescent="0.3">
      <c r="E3363" s="7"/>
      <c r="F3363" s="6"/>
      <c r="J3363" s="8"/>
      <c r="K3363" s="8"/>
    </row>
    <row r="3364" spans="5:11" ht="49.95" customHeight="1" x14ac:dyDescent="0.3">
      <c r="E3364" s="7"/>
      <c r="F3364" s="6"/>
      <c r="J3364" s="8"/>
      <c r="K3364" s="8"/>
    </row>
    <row r="3365" spans="5:11" ht="49.95" customHeight="1" x14ac:dyDescent="0.3">
      <c r="E3365" s="7"/>
      <c r="F3365" s="6"/>
      <c r="J3365" s="8"/>
      <c r="K3365" s="8"/>
    </row>
    <row r="3366" spans="5:11" ht="49.95" customHeight="1" x14ac:dyDescent="0.3">
      <c r="E3366" s="7"/>
      <c r="F3366" s="6"/>
      <c r="J3366" s="8"/>
      <c r="K3366" s="8"/>
    </row>
    <row r="3367" spans="5:11" ht="49.95" customHeight="1" x14ac:dyDescent="0.3">
      <c r="E3367" s="7"/>
      <c r="F3367" s="6"/>
      <c r="J3367" s="8"/>
      <c r="K3367" s="8"/>
    </row>
    <row r="3368" spans="5:11" ht="49.95" customHeight="1" x14ac:dyDescent="0.3">
      <c r="E3368" s="7"/>
      <c r="F3368" s="6"/>
      <c r="J3368" s="8"/>
      <c r="K3368" s="8"/>
    </row>
    <row r="3369" spans="5:11" ht="49.95" customHeight="1" x14ac:dyDescent="0.3">
      <c r="E3369" s="7"/>
      <c r="F3369" s="6"/>
      <c r="J3369" s="8"/>
      <c r="K3369" s="8"/>
    </row>
    <row r="3370" spans="5:11" ht="49.95" customHeight="1" x14ac:dyDescent="0.3">
      <c r="E3370" s="7"/>
      <c r="F3370" s="6"/>
      <c r="J3370" s="8"/>
      <c r="K3370" s="8"/>
    </row>
    <row r="3371" spans="5:11" ht="49.95" customHeight="1" x14ac:dyDescent="0.3">
      <c r="E3371" s="7"/>
      <c r="F3371" s="6"/>
      <c r="J3371" s="8"/>
      <c r="K3371" s="8"/>
    </row>
    <row r="3372" spans="5:11" ht="49.95" customHeight="1" x14ac:dyDescent="0.3">
      <c r="E3372" s="7"/>
      <c r="F3372" s="6"/>
      <c r="J3372" s="8"/>
      <c r="K3372" s="8"/>
    </row>
    <row r="3373" spans="5:11" ht="49.95" customHeight="1" x14ac:dyDescent="0.3">
      <c r="E3373" s="7"/>
      <c r="F3373" s="6"/>
      <c r="J3373" s="8"/>
      <c r="K3373" s="8"/>
    </row>
    <row r="3374" spans="5:11" ht="49.95" customHeight="1" x14ac:dyDescent="0.3">
      <c r="E3374" s="7"/>
      <c r="F3374" s="6"/>
      <c r="J3374" s="8"/>
      <c r="K3374" s="8"/>
    </row>
    <row r="3375" spans="5:11" ht="49.95" customHeight="1" x14ac:dyDescent="0.3">
      <c r="E3375" s="7"/>
      <c r="F3375" s="6"/>
      <c r="J3375" s="8"/>
      <c r="K3375" s="8"/>
    </row>
    <row r="3376" spans="5:11" ht="49.95" customHeight="1" x14ac:dyDescent="0.3">
      <c r="E3376" s="7"/>
      <c r="F3376" s="6"/>
      <c r="J3376" s="8"/>
      <c r="K3376" s="8"/>
    </row>
    <row r="3377" spans="5:11" ht="49.95" customHeight="1" x14ac:dyDescent="0.3">
      <c r="E3377" s="7"/>
      <c r="F3377" s="6"/>
      <c r="J3377" s="8"/>
      <c r="K3377" s="8"/>
    </row>
    <row r="3378" spans="5:11" ht="49.95" customHeight="1" x14ac:dyDescent="0.3">
      <c r="E3378" s="7"/>
      <c r="F3378" s="6"/>
      <c r="J3378" s="8"/>
      <c r="K3378" s="8"/>
    </row>
    <row r="3379" spans="5:11" ht="49.95" customHeight="1" x14ac:dyDescent="0.3">
      <c r="E3379" s="7"/>
      <c r="F3379" s="6"/>
      <c r="J3379" s="8"/>
      <c r="K3379" s="8"/>
    </row>
    <row r="3380" spans="5:11" ht="49.95" customHeight="1" x14ac:dyDescent="0.3">
      <c r="E3380" s="7"/>
      <c r="F3380" s="6"/>
      <c r="J3380" s="8"/>
      <c r="K3380" s="8"/>
    </row>
    <row r="3381" spans="5:11" ht="49.95" customHeight="1" x14ac:dyDescent="0.3">
      <c r="E3381" s="7"/>
      <c r="F3381" s="6"/>
      <c r="J3381" s="8"/>
      <c r="K3381" s="8"/>
    </row>
    <row r="3382" spans="5:11" ht="49.95" customHeight="1" x14ac:dyDescent="0.3">
      <c r="E3382" s="7"/>
      <c r="F3382" s="6"/>
      <c r="J3382" s="8"/>
      <c r="K3382" s="8"/>
    </row>
    <row r="3383" spans="5:11" ht="49.95" customHeight="1" x14ac:dyDescent="0.3">
      <c r="E3383" s="7"/>
      <c r="F3383" s="6"/>
      <c r="J3383" s="8"/>
      <c r="K3383" s="8"/>
    </row>
    <row r="3384" spans="5:11" ht="49.95" customHeight="1" x14ac:dyDescent="0.3">
      <c r="E3384" s="7"/>
      <c r="F3384" s="6"/>
      <c r="J3384" s="8"/>
      <c r="K3384" s="8"/>
    </row>
    <row r="3385" spans="5:11" ht="49.95" customHeight="1" x14ac:dyDescent="0.3">
      <c r="E3385" s="7"/>
      <c r="F3385" s="6"/>
      <c r="J3385" s="8"/>
      <c r="K3385" s="8"/>
    </row>
    <row r="3386" spans="5:11" ht="49.95" customHeight="1" x14ac:dyDescent="0.3">
      <c r="E3386" s="7"/>
      <c r="F3386" s="6"/>
      <c r="J3386" s="8"/>
      <c r="K3386" s="8"/>
    </row>
    <row r="3387" spans="5:11" ht="49.95" customHeight="1" x14ac:dyDescent="0.3">
      <c r="E3387" s="7"/>
      <c r="F3387" s="6"/>
      <c r="J3387" s="8"/>
      <c r="K3387" s="8"/>
    </row>
    <row r="3388" spans="5:11" ht="49.95" customHeight="1" x14ac:dyDescent="0.3">
      <c r="E3388" s="7"/>
      <c r="F3388" s="6"/>
      <c r="J3388" s="8"/>
      <c r="K3388" s="8"/>
    </row>
    <row r="3389" spans="5:11" ht="49.95" customHeight="1" x14ac:dyDescent="0.3">
      <c r="E3389" s="7"/>
      <c r="F3389" s="6"/>
      <c r="J3389" s="8"/>
      <c r="K3389" s="8"/>
    </row>
    <row r="3390" spans="5:11" ht="49.95" customHeight="1" x14ac:dyDescent="0.3">
      <c r="E3390" s="7"/>
      <c r="F3390" s="6"/>
      <c r="J3390" s="8"/>
      <c r="K3390" s="8"/>
    </row>
    <row r="3391" spans="5:11" ht="49.95" customHeight="1" x14ac:dyDescent="0.3">
      <c r="E3391" s="7"/>
      <c r="F3391" s="6"/>
      <c r="J3391" s="8"/>
      <c r="K3391" s="8"/>
    </row>
    <row r="3392" spans="5:11" ht="49.95" customHeight="1" x14ac:dyDescent="0.3">
      <c r="E3392" s="7"/>
      <c r="F3392" s="6"/>
      <c r="J3392" s="8"/>
      <c r="K3392" s="8"/>
    </row>
    <row r="3393" spans="5:11" ht="49.95" customHeight="1" x14ac:dyDescent="0.3">
      <c r="E3393" s="7"/>
      <c r="F3393" s="6"/>
      <c r="J3393" s="8"/>
      <c r="K3393" s="8"/>
    </row>
    <row r="3394" spans="5:11" ht="49.95" customHeight="1" x14ac:dyDescent="0.3">
      <c r="E3394" s="7"/>
      <c r="F3394" s="6"/>
      <c r="J3394" s="8"/>
      <c r="K3394" s="8"/>
    </row>
    <row r="3395" spans="5:11" ht="49.95" customHeight="1" x14ac:dyDescent="0.3">
      <c r="E3395" s="7"/>
      <c r="F3395" s="6"/>
      <c r="J3395" s="8"/>
      <c r="K3395" s="8"/>
    </row>
    <row r="3396" spans="5:11" ht="49.95" customHeight="1" x14ac:dyDescent="0.3">
      <c r="E3396" s="7"/>
      <c r="F3396" s="6"/>
      <c r="J3396" s="8"/>
      <c r="K3396" s="8"/>
    </row>
    <row r="3397" spans="5:11" ht="49.95" customHeight="1" x14ac:dyDescent="0.3">
      <c r="E3397" s="7"/>
      <c r="F3397" s="6"/>
      <c r="J3397" s="8"/>
      <c r="K3397" s="8"/>
    </row>
    <row r="3398" spans="5:11" ht="49.95" customHeight="1" x14ac:dyDescent="0.3">
      <c r="E3398" s="7"/>
      <c r="F3398" s="6"/>
      <c r="J3398" s="8"/>
      <c r="K3398" s="8"/>
    </row>
    <row r="3399" spans="5:11" ht="49.95" customHeight="1" x14ac:dyDescent="0.3">
      <c r="E3399" s="7"/>
      <c r="F3399" s="6"/>
      <c r="J3399" s="8"/>
      <c r="K3399" s="8"/>
    </row>
    <row r="3400" spans="5:11" ht="49.95" customHeight="1" x14ac:dyDescent="0.3">
      <c r="E3400" s="7"/>
      <c r="F3400" s="6"/>
      <c r="J3400" s="8"/>
      <c r="K3400" s="8"/>
    </row>
    <row r="3401" spans="5:11" ht="49.95" customHeight="1" x14ac:dyDescent="0.3">
      <c r="E3401" s="7"/>
      <c r="F3401" s="6"/>
      <c r="J3401" s="8"/>
      <c r="K3401" s="8"/>
    </row>
    <row r="3402" spans="5:11" ht="49.95" customHeight="1" x14ac:dyDescent="0.3">
      <c r="E3402" s="7"/>
      <c r="F3402" s="6"/>
      <c r="J3402" s="8"/>
      <c r="K3402" s="8"/>
    </row>
    <row r="3403" spans="5:11" ht="49.95" customHeight="1" x14ac:dyDescent="0.3">
      <c r="E3403" s="7"/>
      <c r="F3403" s="6"/>
      <c r="J3403" s="8"/>
      <c r="K3403" s="8"/>
    </row>
    <row r="3404" spans="5:11" ht="49.95" customHeight="1" x14ac:dyDescent="0.3">
      <c r="E3404" s="7"/>
      <c r="F3404" s="6"/>
      <c r="J3404" s="8"/>
      <c r="K3404" s="8"/>
    </row>
    <row r="3405" spans="5:11" ht="49.95" customHeight="1" x14ac:dyDescent="0.3">
      <c r="E3405" s="7"/>
      <c r="F3405" s="6"/>
      <c r="J3405" s="8"/>
      <c r="K3405" s="8"/>
    </row>
    <row r="3406" spans="5:11" ht="49.95" customHeight="1" x14ac:dyDescent="0.3">
      <c r="E3406" s="7"/>
      <c r="F3406" s="6"/>
      <c r="J3406" s="8"/>
      <c r="K3406" s="8"/>
    </row>
    <row r="3407" spans="5:11" ht="49.95" customHeight="1" x14ac:dyDescent="0.3">
      <c r="E3407" s="7"/>
      <c r="F3407" s="6"/>
      <c r="J3407" s="8"/>
      <c r="K3407" s="8"/>
    </row>
    <row r="3408" spans="5:11" ht="49.95" customHeight="1" x14ac:dyDescent="0.3">
      <c r="E3408" s="7"/>
      <c r="F3408" s="6"/>
      <c r="J3408" s="8"/>
      <c r="K3408" s="8"/>
    </row>
    <row r="3409" spans="5:11" ht="49.95" customHeight="1" x14ac:dyDescent="0.3">
      <c r="E3409" s="7"/>
      <c r="F3409" s="6"/>
      <c r="J3409" s="8"/>
      <c r="K3409" s="8"/>
    </row>
    <row r="3410" spans="5:11" ht="49.95" customHeight="1" x14ac:dyDescent="0.3">
      <c r="E3410" s="7"/>
      <c r="F3410" s="6"/>
      <c r="J3410" s="8"/>
      <c r="K3410" s="8"/>
    </row>
    <row r="3411" spans="5:11" ht="49.95" customHeight="1" x14ac:dyDescent="0.3">
      <c r="E3411" s="7"/>
      <c r="F3411" s="6"/>
      <c r="J3411" s="8"/>
      <c r="K3411" s="8"/>
    </row>
    <row r="3412" spans="5:11" ht="49.95" customHeight="1" x14ac:dyDescent="0.3">
      <c r="E3412" s="7"/>
      <c r="F3412" s="6"/>
      <c r="J3412" s="8"/>
      <c r="K3412" s="8"/>
    </row>
    <row r="3413" spans="5:11" ht="49.95" customHeight="1" x14ac:dyDescent="0.3">
      <c r="E3413" s="7"/>
      <c r="F3413" s="6"/>
      <c r="J3413" s="8"/>
      <c r="K3413" s="8"/>
    </row>
    <row r="3414" spans="5:11" ht="49.95" customHeight="1" x14ac:dyDescent="0.3">
      <c r="E3414" s="7"/>
      <c r="F3414" s="6"/>
      <c r="J3414" s="8"/>
      <c r="K3414" s="8"/>
    </row>
    <row r="3415" spans="5:11" ht="49.95" customHeight="1" x14ac:dyDescent="0.3">
      <c r="E3415" s="7"/>
      <c r="F3415" s="6"/>
      <c r="J3415" s="8"/>
      <c r="K3415" s="8"/>
    </row>
    <row r="3416" spans="5:11" ht="49.95" customHeight="1" x14ac:dyDescent="0.3">
      <c r="E3416" s="7"/>
      <c r="F3416" s="6"/>
      <c r="J3416" s="8"/>
      <c r="K3416" s="8"/>
    </row>
    <row r="3417" spans="5:11" ht="49.95" customHeight="1" x14ac:dyDescent="0.3">
      <c r="E3417" s="7"/>
      <c r="F3417" s="6"/>
      <c r="J3417" s="8"/>
      <c r="K3417" s="8"/>
    </row>
    <row r="3418" spans="5:11" ht="49.95" customHeight="1" x14ac:dyDescent="0.3">
      <c r="E3418" s="7"/>
      <c r="F3418" s="6"/>
      <c r="J3418" s="8"/>
      <c r="K3418" s="8"/>
    </row>
    <row r="3419" spans="5:11" ht="49.95" customHeight="1" x14ac:dyDescent="0.3">
      <c r="E3419" s="7"/>
      <c r="F3419" s="6"/>
      <c r="J3419" s="8"/>
      <c r="K3419" s="8"/>
    </row>
    <row r="3420" spans="5:11" ht="49.95" customHeight="1" x14ac:dyDescent="0.3">
      <c r="E3420" s="7"/>
      <c r="F3420" s="6"/>
      <c r="J3420" s="8"/>
      <c r="K3420" s="8"/>
    </row>
    <row r="3421" spans="5:11" ht="49.95" customHeight="1" x14ac:dyDescent="0.3">
      <c r="E3421" s="7"/>
      <c r="F3421" s="6"/>
      <c r="J3421" s="8"/>
      <c r="K3421" s="8"/>
    </row>
    <row r="3422" spans="5:11" ht="49.95" customHeight="1" x14ac:dyDescent="0.3">
      <c r="E3422" s="7"/>
      <c r="F3422" s="6"/>
      <c r="J3422" s="8"/>
      <c r="K3422" s="8"/>
    </row>
    <row r="3423" spans="5:11" ht="49.95" customHeight="1" x14ac:dyDescent="0.3">
      <c r="E3423" s="7"/>
      <c r="F3423" s="6"/>
      <c r="J3423" s="8"/>
      <c r="K3423" s="8"/>
    </row>
    <row r="3424" spans="5:11" ht="49.95" customHeight="1" x14ac:dyDescent="0.3">
      <c r="E3424" s="7"/>
      <c r="F3424" s="6"/>
      <c r="J3424" s="8"/>
      <c r="K3424" s="8"/>
    </row>
    <row r="3425" spans="5:11" ht="49.95" customHeight="1" x14ac:dyDescent="0.3">
      <c r="E3425" s="7"/>
      <c r="F3425" s="6"/>
      <c r="J3425" s="8"/>
      <c r="K3425" s="8"/>
    </row>
    <row r="3426" spans="5:11" ht="49.95" customHeight="1" x14ac:dyDescent="0.3">
      <c r="E3426" s="7"/>
      <c r="F3426" s="6"/>
      <c r="J3426" s="8"/>
      <c r="K3426" s="8"/>
    </row>
    <row r="3427" spans="5:11" ht="49.95" customHeight="1" x14ac:dyDescent="0.3">
      <c r="E3427" s="7"/>
      <c r="F3427" s="6"/>
      <c r="J3427" s="8"/>
      <c r="K3427" s="8"/>
    </row>
    <row r="3428" spans="5:11" ht="49.95" customHeight="1" x14ac:dyDescent="0.3">
      <c r="E3428" s="7"/>
      <c r="F3428" s="6"/>
      <c r="J3428" s="8"/>
      <c r="K3428" s="8"/>
    </row>
    <row r="3429" spans="5:11" ht="49.95" customHeight="1" x14ac:dyDescent="0.3">
      <c r="E3429" s="7"/>
      <c r="F3429" s="6"/>
      <c r="J3429" s="8"/>
      <c r="K3429" s="8"/>
    </row>
    <row r="3430" spans="5:11" ht="49.95" customHeight="1" x14ac:dyDescent="0.3">
      <c r="E3430" s="7"/>
      <c r="F3430" s="6"/>
      <c r="J3430" s="8"/>
      <c r="K3430" s="8"/>
    </row>
    <row r="3431" spans="5:11" ht="49.95" customHeight="1" x14ac:dyDescent="0.3">
      <c r="E3431" s="7"/>
      <c r="F3431" s="6"/>
      <c r="J3431" s="8"/>
      <c r="K3431" s="8"/>
    </row>
    <row r="3432" spans="5:11" ht="49.95" customHeight="1" x14ac:dyDescent="0.3">
      <c r="E3432" s="7"/>
      <c r="F3432" s="6"/>
      <c r="J3432" s="8"/>
      <c r="K3432" s="8"/>
    </row>
    <row r="3433" spans="5:11" ht="49.95" customHeight="1" x14ac:dyDescent="0.3">
      <c r="E3433" s="7"/>
      <c r="F3433" s="6"/>
      <c r="J3433" s="8"/>
      <c r="K3433" s="8"/>
    </row>
    <row r="3434" spans="5:11" ht="49.95" customHeight="1" x14ac:dyDescent="0.3">
      <c r="E3434" s="7"/>
      <c r="F3434" s="6"/>
      <c r="J3434" s="8"/>
      <c r="K3434" s="8"/>
    </row>
    <row r="3435" spans="5:11" ht="49.95" customHeight="1" x14ac:dyDescent="0.3">
      <c r="E3435" s="7"/>
      <c r="F3435" s="6"/>
      <c r="J3435" s="8"/>
      <c r="K3435" s="8"/>
    </row>
    <row r="3436" spans="5:11" ht="49.95" customHeight="1" x14ac:dyDescent="0.3">
      <c r="E3436" s="7"/>
      <c r="F3436" s="6"/>
      <c r="J3436" s="8"/>
      <c r="K3436" s="8"/>
    </row>
    <row r="3437" spans="5:11" ht="49.95" customHeight="1" x14ac:dyDescent="0.3">
      <c r="E3437" s="7"/>
      <c r="F3437" s="6"/>
      <c r="J3437" s="8"/>
      <c r="K3437" s="8"/>
    </row>
    <row r="3438" spans="5:11" ht="49.95" customHeight="1" x14ac:dyDescent="0.3">
      <c r="E3438" s="7"/>
      <c r="F3438" s="6"/>
      <c r="J3438" s="8"/>
      <c r="K3438" s="8"/>
    </row>
    <row r="3439" spans="5:11" ht="49.95" customHeight="1" x14ac:dyDescent="0.3">
      <c r="E3439" s="7"/>
      <c r="F3439" s="6"/>
      <c r="J3439" s="8"/>
      <c r="K3439" s="8"/>
    </row>
    <row r="3440" spans="5:11" ht="49.95" customHeight="1" x14ac:dyDescent="0.3">
      <c r="E3440" s="7"/>
      <c r="F3440" s="6"/>
      <c r="J3440" s="8"/>
      <c r="K3440" s="8"/>
    </row>
    <row r="3441" spans="5:11" ht="49.95" customHeight="1" x14ac:dyDescent="0.3">
      <c r="E3441" s="7"/>
      <c r="F3441" s="6"/>
      <c r="J3441" s="8"/>
      <c r="K3441" s="8"/>
    </row>
    <row r="3442" spans="5:11" ht="49.95" customHeight="1" x14ac:dyDescent="0.3">
      <c r="E3442" s="7"/>
      <c r="F3442" s="6"/>
      <c r="J3442" s="8"/>
      <c r="K3442" s="8"/>
    </row>
    <row r="3443" spans="5:11" ht="49.95" customHeight="1" x14ac:dyDescent="0.3">
      <c r="E3443" s="7"/>
      <c r="F3443" s="6"/>
      <c r="J3443" s="8"/>
      <c r="K3443" s="8"/>
    </row>
    <row r="3444" spans="5:11" ht="49.95" customHeight="1" x14ac:dyDescent="0.3">
      <c r="E3444" s="7"/>
      <c r="F3444" s="6"/>
      <c r="J3444" s="8"/>
      <c r="K3444" s="8"/>
    </row>
    <row r="3445" spans="5:11" ht="49.95" customHeight="1" x14ac:dyDescent="0.3">
      <c r="E3445" s="7"/>
      <c r="F3445" s="6"/>
      <c r="J3445" s="8"/>
      <c r="K3445" s="8"/>
    </row>
    <row r="3446" spans="5:11" ht="49.95" customHeight="1" x14ac:dyDescent="0.3">
      <c r="E3446" s="7"/>
      <c r="F3446" s="6"/>
      <c r="J3446" s="8"/>
      <c r="K3446" s="8"/>
    </row>
    <row r="3447" spans="5:11" ht="49.95" customHeight="1" x14ac:dyDescent="0.3">
      <c r="E3447" s="7"/>
      <c r="F3447" s="6"/>
      <c r="J3447" s="8"/>
      <c r="K3447" s="8"/>
    </row>
    <row r="3448" spans="5:11" ht="49.95" customHeight="1" x14ac:dyDescent="0.3">
      <c r="E3448" s="7"/>
      <c r="F3448" s="6"/>
      <c r="J3448" s="8"/>
      <c r="K3448" s="8"/>
    </row>
    <row r="3449" spans="5:11" ht="49.95" customHeight="1" x14ac:dyDescent="0.3">
      <c r="E3449" s="7"/>
      <c r="F3449" s="6"/>
      <c r="J3449" s="8"/>
      <c r="K3449" s="8"/>
    </row>
    <row r="3450" spans="5:11" ht="49.95" customHeight="1" x14ac:dyDescent="0.3">
      <c r="E3450" s="7"/>
      <c r="F3450" s="6"/>
      <c r="J3450" s="8"/>
      <c r="K3450" s="8"/>
    </row>
    <row r="3451" spans="5:11" ht="49.95" customHeight="1" x14ac:dyDescent="0.3">
      <c r="E3451" s="7"/>
      <c r="F3451" s="6"/>
      <c r="J3451" s="8"/>
      <c r="K3451" s="8"/>
    </row>
    <row r="3452" spans="5:11" ht="49.95" customHeight="1" x14ac:dyDescent="0.3">
      <c r="E3452" s="7"/>
      <c r="F3452" s="6"/>
      <c r="J3452" s="8"/>
      <c r="K3452" s="8"/>
    </row>
    <row r="3453" spans="5:11" ht="49.95" customHeight="1" x14ac:dyDescent="0.3">
      <c r="E3453" s="7"/>
      <c r="F3453" s="6"/>
      <c r="J3453" s="8"/>
      <c r="K3453" s="8"/>
    </row>
    <row r="3454" spans="5:11" ht="49.95" customHeight="1" x14ac:dyDescent="0.3">
      <c r="E3454" s="7"/>
      <c r="F3454" s="6"/>
      <c r="J3454" s="8"/>
      <c r="K3454" s="8"/>
    </row>
    <row r="3455" spans="5:11" ht="49.95" customHeight="1" x14ac:dyDescent="0.3">
      <c r="E3455" s="7"/>
      <c r="F3455" s="6"/>
      <c r="J3455" s="8"/>
      <c r="K3455" s="8"/>
    </row>
    <row r="3456" spans="5:11" ht="49.95" customHeight="1" x14ac:dyDescent="0.3">
      <c r="E3456" s="7"/>
      <c r="F3456" s="6"/>
      <c r="J3456" s="8"/>
      <c r="K3456" s="8"/>
    </row>
    <row r="3457" spans="5:11" ht="49.95" customHeight="1" x14ac:dyDescent="0.3">
      <c r="E3457" s="7"/>
      <c r="F3457" s="6"/>
      <c r="J3457" s="8"/>
      <c r="K3457" s="8"/>
    </row>
    <row r="3458" spans="5:11" ht="49.95" customHeight="1" x14ac:dyDescent="0.3">
      <c r="E3458" s="7"/>
      <c r="F3458" s="6"/>
      <c r="J3458" s="8"/>
      <c r="K3458" s="8"/>
    </row>
    <row r="3459" spans="5:11" ht="49.95" customHeight="1" x14ac:dyDescent="0.3">
      <c r="E3459" s="7"/>
      <c r="F3459" s="6"/>
      <c r="J3459" s="8"/>
      <c r="K3459" s="8"/>
    </row>
    <row r="3460" spans="5:11" ht="49.95" customHeight="1" x14ac:dyDescent="0.3">
      <c r="E3460" s="7"/>
      <c r="F3460" s="6"/>
      <c r="J3460" s="8"/>
      <c r="K3460" s="8"/>
    </row>
    <row r="3461" spans="5:11" ht="49.95" customHeight="1" x14ac:dyDescent="0.3">
      <c r="E3461" s="7"/>
      <c r="F3461" s="6"/>
      <c r="J3461" s="8"/>
      <c r="K3461" s="8"/>
    </row>
    <row r="3462" spans="5:11" ht="49.95" customHeight="1" x14ac:dyDescent="0.3">
      <c r="E3462" s="7"/>
      <c r="F3462" s="6"/>
      <c r="J3462" s="8"/>
      <c r="K3462" s="8"/>
    </row>
    <row r="3463" spans="5:11" ht="49.95" customHeight="1" x14ac:dyDescent="0.3">
      <c r="E3463" s="7"/>
      <c r="F3463" s="6"/>
      <c r="J3463" s="8"/>
      <c r="K3463" s="8"/>
    </row>
    <row r="3464" spans="5:11" ht="49.95" customHeight="1" x14ac:dyDescent="0.3">
      <c r="E3464" s="7"/>
      <c r="F3464" s="6"/>
      <c r="J3464" s="8"/>
      <c r="K3464" s="8"/>
    </row>
    <row r="3465" spans="5:11" ht="49.95" customHeight="1" x14ac:dyDescent="0.3">
      <c r="E3465" s="7"/>
      <c r="F3465" s="6"/>
      <c r="J3465" s="8"/>
      <c r="K3465" s="8"/>
    </row>
    <row r="3466" spans="5:11" ht="49.95" customHeight="1" x14ac:dyDescent="0.3">
      <c r="E3466" s="7"/>
      <c r="F3466" s="6"/>
      <c r="J3466" s="8"/>
      <c r="K3466" s="8"/>
    </row>
    <row r="3467" spans="5:11" ht="49.95" customHeight="1" x14ac:dyDescent="0.3">
      <c r="E3467" s="7"/>
      <c r="F3467" s="6"/>
      <c r="J3467" s="8"/>
      <c r="K3467" s="8"/>
    </row>
    <row r="3468" spans="5:11" ht="49.95" customHeight="1" x14ac:dyDescent="0.3">
      <c r="E3468" s="7"/>
      <c r="F3468" s="6"/>
      <c r="J3468" s="8"/>
      <c r="K3468" s="8"/>
    </row>
    <row r="3469" spans="5:11" ht="49.95" customHeight="1" x14ac:dyDescent="0.3">
      <c r="E3469" s="7"/>
      <c r="F3469" s="6"/>
      <c r="J3469" s="8"/>
      <c r="K3469" s="8"/>
    </row>
    <row r="3470" spans="5:11" ht="49.95" customHeight="1" x14ac:dyDescent="0.3">
      <c r="E3470" s="7"/>
      <c r="F3470" s="6"/>
      <c r="J3470" s="8"/>
      <c r="K3470" s="8"/>
    </row>
    <row r="3471" spans="5:11" ht="49.95" customHeight="1" x14ac:dyDescent="0.3">
      <c r="E3471" s="7"/>
      <c r="F3471" s="6"/>
      <c r="J3471" s="8"/>
      <c r="K3471" s="8"/>
    </row>
    <row r="3472" spans="5:11" ht="49.95" customHeight="1" x14ac:dyDescent="0.3">
      <c r="E3472" s="7"/>
      <c r="F3472" s="6"/>
      <c r="J3472" s="8"/>
      <c r="K3472" s="8"/>
    </row>
    <row r="3473" spans="5:11" ht="49.95" customHeight="1" x14ac:dyDescent="0.3">
      <c r="E3473" s="7"/>
      <c r="F3473" s="6"/>
      <c r="J3473" s="8"/>
      <c r="K3473" s="8"/>
    </row>
    <row r="3474" spans="5:11" ht="49.95" customHeight="1" x14ac:dyDescent="0.3">
      <c r="E3474" s="7"/>
      <c r="F3474" s="6"/>
      <c r="J3474" s="8"/>
      <c r="K3474" s="8"/>
    </row>
    <row r="3475" spans="5:11" ht="49.95" customHeight="1" x14ac:dyDescent="0.3">
      <c r="E3475" s="7"/>
      <c r="F3475" s="6"/>
      <c r="J3475" s="8"/>
      <c r="K3475" s="8"/>
    </row>
    <row r="3476" spans="5:11" ht="49.95" customHeight="1" x14ac:dyDescent="0.3">
      <c r="E3476" s="7"/>
      <c r="F3476" s="6"/>
      <c r="J3476" s="8"/>
      <c r="K3476" s="8"/>
    </row>
    <row r="3477" spans="5:11" ht="49.95" customHeight="1" x14ac:dyDescent="0.3">
      <c r="E3477" s="7"/>
      <c r="F3477" s="6"/>
      <c r="J3477" s="8"/>
      <c r="K3477" s="8"/>
    </row>
    <row r="3478" spans="5:11" ht="49.95" customHeight="1" x14ac:dyDescent="0.3">
      <c r="E3478" s="7"/>
      <c r="F3478" s="6"/>
      <c r="J3478" s="8"/>
      <c r="K3478" s="8"/>
    </row>
    <row r="3479" spans="5:11" ht="49.95" customHeight="1" x14ac:dyDescent="0.3">
      <c r="E3479" s="7"/>
      <c r="F3479" s="6"/>
      <c r="J3479" s="8"/>
      <c r="K3479" s="8"/>
    </row>
    <row r="3480" spans="5:11" ht="49.95" customHeight="1" x14ac:dyDescent="0.3">
      <c r="E3480" s="7"/>
      <c r="F3480" s="6"/>
      <c r="J3480" s="8"/>
      <c r="K3480" s="8"/>
    </row>
    <row r="3481" spans="5:11" ht="49.95" customHeight="1" x14ac:dyDescent="0.3">
      <c r="E3481" s="7"/>
      <c r="F3481" s="6"/>
      <c r="J3481" s="8"/>
      <c r="K3481" s="8"/>
    </row>
    <row r="3482" spans="5:11" ht="49.95" customHeight="1" x14ac:dyDescent="0.3">
      <c r="E3482" s="7"/>
      <c r="F3482" s="6"/>
      <c r="J3482" s="8"/>
      <c r="K3482" s="8"/>
    </row>
    <row r="3483" spans="5:11" ht="49.95" customHeight="1" x14ac:dyDescent="0.3">
      <c r="E3483" s="7"/>
      <c r="F3483" s="6"/>
      <c r="J3483" s="8"/>
      <c r="K3483" s="8"/>
    </row>
    <row r="3484" spans="5:11" ht="49.95" customHeight="1" x14ac:dyDescent="0.3">
      <c r="E3484" s="7"/>
      <c r="F3484" s="6"/>
      <c r="J3484" s="8"/>
      <c r="K3484" s="8"/>
    </row>
    <row r="3485" spans="5:11" ht="49.95" customHeight="1" x14ac:dyDescent="0.3">
      <c r="E3485" s="7"/>
      <c r="F3485" s="6"/>
      <c r="J3485" s="8"/>
      <c r="K3485" s="8"/>
    </row>
    <row r="3486" spans="5:11" ht="49.95" customHeight="1" x14ac:dyDescent="0.3">
      <c r="E3486" s="7"/>
      <c r="F3486" s="6"/>
      <c r="J3486" s="8"/>
      <c r="K3486" s="8"/>
    </row>
    <row r="3487" spans="5:11" ht="49.95" customHeight="1" x14ac:dyDescent="0.3">
      <c r="E3487" s="7"/>
      <c r="F3487" s="6"/>
      <c r="J3487" s="8"/>
      <c r="K3487" s="8"/>
    </row>
    <row r="3488" spans="5:11" ht="49.95" customHeight="1" x14ac:dyDescent="0.3">
      <c r="E3488" s="7"/>
      <c r="F3488" s="6"/>
      <c r="J3488" s="8"/>
      <c r="K3488" s="8"/>
    </row>
    <row r="3489" spans="5:11" ht="49.95" customHeight="1" x14ac:dyDescent="0.3">
      <c r="E3489" s="7"/>
      <c r="F3489" s="6"/>
      <c r="J3489" s="8"/>
      <c r="K3489" s="8"/>
    </row>
    <row r="3490" spans="5:11" ht="49.95" customHeight="1" x14ac:dyDescent="0.3">
      <c r="E3490" s="7"/>
      <c r="F3490" s="6"/>
      <c r="J3490" s="8"/>
      <c r="K3490" s="8"/>
    </row>
    <row r="3491" spans="5:11" ht="49.95" customHeight="1" x14ac:dyDescent="0.3">
      <c r="E3491" s="7"/>
      <c r="F3491" s="6"/>
      <c r="J3491" s="8"/>
      <c r="K3491" s="8"/>
    </row>
    <row r="3492" spans="5:11" ht="49.95" customHeight="1" x14ac:dyDescent="0.3">
      <c r="E3492" s="7"/>
      <c r="F3492" s="6"/>
      <c r="J3492" s="8"/>
      <c r="K3492" s="8"/>
    </row>
    <row r="3493" spans="5:11" ht="49.95" customHeight="1" x14ac:dyDescent="0.3">
      <c r="E3493" s="7"/>
      <c r="F3493" s="6"/>
      <c r="J3493" s="8"/>
      <c r="K3493" s="8"/>
    </row>
    <row r="3494" spans="5:11" ht="49.95" customHeight="1" x14ac:dyDescent="0.3">
      <c r="E3494" s="7"/>
      <c r="F3494" s="6"/>
      <c r="J3494" s="8"/>
      <c r="K3494" s="8"/>
    </row>
    <row r="3495" spans="5:11" ht="49.95" customHeight="1" x14ac:dyDescent="0.3">
      <c r="E3495" s="7"/>
      <c r="F3495" s="6"/>
      <c r="J3495" s="8"/>
      <c r="K3495" s="8"/>
    </row>
    <row r="3496" spans="5:11" ht="49.95" customHeight="1" x14ac:dyDescent="0.3">
      <c r="E3496" s="7"/>
      <c r="F3496" s="6"/>
      <c r="J3496" s="8"/>
      <c r="K3496" s="8"/>
    </row>
    <row r="3497" spans="5:11" ht="49.95" customHeight="1" x14ac:dyDescent="0.3">
      <c r="E3497" s="7"/>
      <c r="F3497" s="6"/>
      <c r="J3497" s="8"/>
      <c r="K3497" s="8"/>
    </row>
    <row r="3498" spans="5:11" ht="49.95" customHeight="1" x14ac:dyDescent="0.3">
      <c r="E3498" s="7"/>
      <c r="F3498" s="6"/>
      <c r="J3498" s="8"/>
      <c r="K3498" s="8"/>
    </row>
    <row r="3499" spans="5:11" ht="49.95" customHeight="1" x14ac:dyDescent="0.3">
      <c r="E3499" s="7"/>
      <c r="F3499" s="6"/>
      <c r="J3499" s="8"/>
      <c r="K3499" s="8"/>
    </row>
    <row r="3500" spans="5:11" ht="49.95" customHeight="1" x14ac:dyDescent="0.3">
      <c r="E3500" s="7"/>
      <c r="F3500" s="6"/>
      <c r="J3500" s="8"/>
      <c r="K3500" s="8"/>
    </row>
    <row r="3501" spans="5:11" ht="49.95" customHeight="1" x14ac:dyDescent="0.3">
      <c r="E3501" s="7"/>
      <c r="F3501" s="6"/>
      <c r="J3501" s="8"/>
      <c r="K3501" s="8"/>
    </row>
    <row r="3502" spans="5:11" ht="49.95" customHeight="1" x14ac:dyDescent="0.3">
      <c r="E3502" s="7"/>
      <c r="F3502" s="6"/>
      <c r="J3502" s="8"/>
      <c r="K3502" s="8"/>
    </row>
    <row r="3503" spans="5:11" ht="49.95" customHeight="1" x14ac:dyDescent="0.3">
      <c r="E3503" s="7"/>
      <c r="F3503" s="6"/>
      <c r="J3503" s="8"/>
      <c r="K3503" s="8"/>
    </row>
    <row r="3504" spans="5:11" ht="49.95" customHeight="1" x14ac:dyDescent="0.3">
      <c r="E3504" s="7"/>
      <c r="F3504" s="6"/>
      <c r="J3504" s="8"/>
      <c r="K3504" s="8"/>
    </row>
    <row r="3505" spans="5:11" ht="49.95" customHeight="1" x14ac:dyDescent="0.3">
      <c r="E3505" s="7"/>
      <c r="F3505" s="6"/>
      <c r="J3505" s="8"/>
      <c r="K3505" s="8"/>
    </row>
    <row r="3506" spans="5:11" ht="49.95" customHeight="1" x14ac:dyDescent="0.3">
      <c r="E3506" s="7"/>
      <c r="F3506" s="6"/>
      <c r="J3506" s="8"/>
      <c r="K3506" s="8"/>
    </row>
    <row r="3507" spans="5:11" ht="49.95" customHeight="1" x14ac:dyDescent="0.3">
      <c r="E3507" s="7"/>
      <c r="F3507" s="6"/>
      <c r="J3507" s="8"/>
      <c r="K3507" s="8"/>
    </row>
    <row r="3508" spans="5:11" ht="49.95" customHeight="1" x14ac:dyDescent="0.3">
      <c r="E3508" s="7"/>
      <c r="F3508" s="6"/>
      <c r="J3508" s="8"/>
      <c r="K3508" s="8"/>
    </row>
    <row r="3509" spans="5:11" ht="49.95" customHeight="1" x14ac:dyDescent="0.3">
      <c r="E3509" s="7"/>
      <c r="F3509" s="6"/>
      <c r="J3509" s="8"/>
      <c r="K3509" s="8"/>
    </row>
    <row r="3510" spans="5:11" ht="49.95" customHeight="1" x14ac:dyDescent="0.3">
      <c r="E3510" s="7"/>
      <c r="F3510" s="6"/>
      <c r="J3510" s="8"/>
      <c r="K3510" s="8"/>
    </row>
    <row r="3511" spans="5:11" ht="49.95" customHeight="1" x14ac:dyDescent="0.3">
      <c r="E3511" s="7"/>
      <c r="F3511" s="6"/>
      <c r="J3511" s="8"/>
      <c r="K3511" s="8"/>
    </row>
    <row r="3512" spans="5:11" ht="49.95" customHeight="1" x14ac:dyDescent="0.3">
      <c r="E3512" s="7"/>
      <c r="F3512" s="6"/>
      <c r="J3512" s="8"/>
      <c r="K3512" s="8"/>
    </row>
    <row r="3513" spans="5:11" ht="49.95" customHeight="1" x14ac:dyDescent="0.3">
      <c r="E3513" s="7"/>
      <c r="F3513" s="6"/>
      <c r="J3513" s="8"/>
      <c r="K3513" s="8"/>
    </row>
    <row r="3514" spans="5:11" ht="49.95" customHeight="1" x14ac:dyDescent="0.3">
      <c r="E3514" s="7"/>
      <c r="F3514" s="6"/>
      <c r="J3514" s="8"/>
      <c r="K3514" s="8"/>
    </row>
    <row r="3515" spans="5:11" ht="49.95" customHeight="1" x14ac:dyDescent="0.3">
      <c r="E3515" s="7"/>
      <c r="F3515" s="6"/>
      <c r="J3515" s="8"/>
      <c r="K3515" s="8"/>
    </row>
    <row r="3516" spans="5:11" ht="49.95" customHeight="1" x14ac:dyDescent="0.3">
      <c r="E3516" s="7"/>
      <c r="F3516" s="6"/>
      <c r="J3516" s="8"/>
      <c r="K3516" s="8"/>
    </row>
    <row r="3517" spans="5:11" ht="49.95" customHeight="1" x14ac:dyDescent="0.3">
      <c r="E3517" s="7"/>
      <c r="F3517" s="6"/>
      <c r="J3517" s="8"/>
      <c r="K3517" s="8"/>
    </row>
    <row r="3518" spans="5:11" ht="49.95" customHeight="1" x14ac:dyDescent="0.3">
      <c r="E3518" s="7"/>
      <c r="F3518" s="6"/>
      <c r="J3518" s="8"/>
      <c r="K3518" s="8"/>
    </row>
    <row r="3519" spans="5:11" ht="49.95" customHeight="1" x14ac:dyDescent="0.3">
      <c r="E3519" s="7"/>
      <c r="F3519" s="6"/>
      <c r="J3519" s="8"/>
      <c r="K3519" s="8"/>
    </row>
    <row r="3520" spans="5:11" ht="49.95" customHeight="1" x14ac:dyDescent="0.3">
      <c r="E3520" s="7"/>
      <c r="F3520" s="6"/>
      <c r="J3520" s="8"/>
      <c r="K3520" s="8"/>
    </row>
    <row r="3521" spans="5:11" ht="49.95" customHeight="1" x14ac:dyDescent="0.3">
      <c r="E3521" s="7"/>
      <c r="F3521" s="6"/>
      <c r="J3521" s="8"/>
      <c r="K3521" s="8"/>
    </row>
    <row r="3522" spans="5:11" ht="49.95" customHeight="1" x14ac:dyDescent="0.3">
      <c r="E3522" s="7"/>
      <c r="F3522" s="6"/>
      <c r="J3522" s="8"/>
      <c r="K3522" s="8"/>
    </row>
    <row r="3523" spans="5:11" ht="49.95" customHeight="1" x14ac:dyDescent="0.3">
      <c r="E3523" s="7"/>
      <c r="F3523" s="6"/>
      <c r="J3523" s="8"/>
      <c r="K3523" s="8"/>
    </row>
    <row r="3524" spans="5:11" ht="49.95" customHeight="1" x14ac:dyDescent="0.3">
      <c r="E3524" s="7"/>
      <c r="F3524" s="6"/>
      <c r="J3524" s="8"/>
      <c r="K3524" s="8"/>
    </row>
    <row r="3525" spans="5:11" ht="49.95" customHeight="1" x14ac:dyDescent="0.3">
      <c r="E3525" s="7"/>
      <c r="F3525" s="6"/>
      <c r="J3525" s="8"/>
      <c r="K3525" s="8"/>
    </row>
    <row r="3526" spans="5:11" ht="49.95" customHeight="1" x14ac:dyDescent="0.3">
      <c r="E3526" s="7"/>
      <c r="F3526" s="6"/>
      <c r="J3526" s="8"/>
      <c r="K3526" s="8"/>
    </row>
    <row r="3527" spans="5:11" ht="49.95" customHeight="1" x14ac:dyDescent="0.3">
      <c r="E3527" s="7"/>
      <c r="F3527" s="6"/>
      <c r="J3527" s="8"/>
      <c r="K3527" s="8"/>
    </row>
    <row r="3528" spans="5:11" ht="49.95" customHeight="1" x14ac:dyDescent="0.3">
      <c r="E3528" s="7"/>
      <c r="F3528" s="6"/>
      <c r="J3528" s="8"/>
      <c r="K3528" s="8"/>
    </row>
    <row r="3529" spans="5:11" ht="49.95" customHeight="1" x14ac:dyDescent="0.3">
      <c r="E3529" s="7"/>
      <c r="F3529" s="6"/>
      <c r="J3529" s="8"/>
      <c r="K3529" s="8"/>
    </row>
    <row r="3530" spans="5:11" ht="49.95" customHeight="1" x14ac:dyDescent="0.3">
      <c r="E3530" s="7"/>
      <c r="F3530" s="6"/>
      <c r="J3530" s="8"/>
      <c r="K3530" s="8"/>
    </row>
    <row r="3531" spans="5:11" ht="49.95" customHeight="1" x14ac:dyDescent="0.3">
      <c r="E3531" s="7"/>
      <c r="F3531" s="6"/>
      <c r="J3531" s="8"/>
      <c r="K3531" s="8"/>
    </row>
    <row r="3532" spans="5:11" ht="49.95" customHeight="1" x14ac:dyDescent="0.3">
      <c r="E3532" s="7"/>
      <c r="F3532" s="6"/>
      <c r="J3532" s="8"/>
      <c r="K3532" s="8"/>
    </row>
    <row r="3533" spans="5:11" ht="49.95" customHeight="1" x14ac:dyDescent="0.3">
      <c r="E3533" s="7"/>
      <c r="F3533" s="6"/>
      <c r="J3533" s="8"/>
      <c r="K3533" s="8"/>
    </row>
    <row r="3534" spans="5:11" ht="49.95" customHeight="1" x14ac:dyDescent="0.3">
      <c r="E3534" s="7"/>
      <c r="F3534" s="6"/>
      <c r="J3534" s="8"/>
      <c r="K3534" s="8"/>
    </row>
    <row r="3535" spans="5:11" ht="49.95" customHeight="1" x14ac:dyDescent="0.3">
      <c r="E3535" s="7"/>
      <c r="F3535" s="6"/>
      <c r="J3535" s="8"/>
      <c r="K3535" s="8"/>
    </row>
    <row r="3536" spans="5:11" ht="49.95" customHeight="1" x14ac:dyDescent="0.3">
      <c r="E3536" s="7"/>
      <c r="F3536" s="6"/>
      <c r="J3536" s="8"/>
      <c r="K3536" s="8"/>
    </row>
    <row r="3537" spans="5:11" ht="49.95" customHeight="1" x14ac:dyDescent="0.3">
      <c r="E3537" s="7"/>
      <c r="F3537" s="6"/>
      <c r="J3537" s="8"/>
      <c r="K3537" s="8"/>
    </row>
    <row r="3538" spans="5:11" ht="49.95" customHeight="1" x14ac:dyDescent="0.3">
      <c r="E3538" s="7"/>
      <c r="F3538" s="6"/>
      <c r="J3538" s="8"/>
      <c r="K3538" s="8"/>
    </row>
    <row r="3539" spans="5:11" ht="49.95" customHeight="1" x14ac:dyDescent="0.3">
      <c r="E3539" s="7"/>
      <c r="F3539" s="6"/>
    </row>
    <row r="3540" spans="5:11" ht="49.95" customHeight="1" x14ac:dyDescent="0.3">
      <c r="E3540" s="7"/>
      <c r="F3540" s="6"/>
    </row>
    <row r="3541" spans="5:11" ht="49.95" customHeight="1" x14ac:dyDescent="0.3">
      <c r="E3541" s="7"/>
      <c r="F3541" s="6"/>
    </row>
    <row r="3542" spans="5:11" ht="49.95" customHeight="1" x14ac:dyDescent="0.3">
      <c r="E3542" s="7"/>
      <c r="F3542" s="6"/>
    </row>
    <row r="3543" spans="5:11" ht="49.95" customHeight="1" x14ac:dyDescent="0.3">
      <c r="E3543" s="7"/>
      <c r="F3543" s="6"/>
    </row>
    <row r="3544" spans="5:11" ht="49.95" customHeight="1" x14ac:dyDescent="0.3">
      <c r="E3544" s="7"/>
      <c r="F3544" s="6"/>
    </row>
    <row r="3545" spans="5:11" ht="49.95" customHeight="1" x14ac:dyDescent="0.3">
      <c r="E3545" s="7"/>
      <c r="F3545" s="6"/>
    </row>
    <row r="3546" spans="5:11" ht="49.95" customHeight="1" x14ac:dyDescent="0.3">
      <c r="E3546" s="7"/>
      <c r="F3546" s="6"/>
    </row>
    <row r="3547" spans="5:11" ht="49.95" customHeight="1" x14ac:dyDescent="0.3">
      <c r="E3547" s="7"/>
      <c r="F3547" s="6"/>
    </row>
    <row r="3548" spans="5:11" ht="49.95" customHeight="1" x14ac:dyDescent="0.3">
      <c r="E3548" s="7"/>
      <c r="F3548" s="6"/>
    </row>
    <row r="3549" spans="5:11" ht="49.95" customHeight="1" x14ac:dyDescent="0.3">
      <c r="E3549" s="7"/>
      <c r="F3549" s="6"/>
    </row>
    <row r="3550" spans="5:11" ht="49.95" customHeight="1" x14ac:dyDescent="0.3">
      <c r="E3550" s="7"/>
      <c r="F3550" s="6"/>
    </row>
    <row r="3551" spans="5:11" ht="49.95" customHeight="1" x14ac:dyDescent="0.3">
      <c r="E3551" s="7"/>
      <c r="F3551" s="6"/>
    </row>
    <row r="3552" spans="5:11" ht="49.95" customHeight="1" x14ac:dyDescent="0.3">
      <c r="E3552" s="7"/>
      <c r="F3552" s="6"/>
    </row>
    <row r="3553" spans="5:6" ht="49.95" customHeight="1" x14ac:dyDescent="0.3">
      <c r="E3553" s="7"/>
      <c r="F3553" s="6"/>
    </row>
    <row r="3554" spans="5:6" ht="49.95" customHeight="1" x14ac:dyDescent="0.3">
      <c r="E3554" s="7"/>
      <c r="F3554" s="6"/>
    </row>
    <row r="3555" spans="5:6" ht="49.95" customHeight="1" x14ac:dyDescent="0.3">
      <c r="E3555" s="7"/>
      <c r="F3555" s="6"/>
    </row>
    <row r="3556" spans="5:6" ht="49.95" customHeight="1" x14ac:dyDescent="0.3">
      <c r="E3556" s="7"/>
      <c r="F3556" s="6"/>
    </row>
    <row r="3557" spans="5:6" ht="49.95" customHeight="1" x14ac:dyDescent="0.3">
      <c r="E3557" s="7"/>
      <c r="F3557" s="6"/>
    </row>
    <row r="3558" spans="5:6" ht="49.95" customHeight="1" x14ac:dyDescent="0.3">
      <c r="E3558" s="7"/>
      <c r="F3558" s="6"/>
    </row>
    <row r="3559" spans="5:6" ht="49.95" customHeight="1" x14ac:dyDescent="0.3">
      <c r="E3559" s="7"/>
      <c r="F3559" s="6"/>
    </row>
    <row r="3560" spans="5:6" ht="49.95" customHeight="1" x14ac:dyDescent="0.3">
      <c r="E3560" s="7"/>
      <c r="F3560" s="6"/>
    </row>
    <row r="3561" spans="5:6" ht="49.95" customHeight="1" x14ac:dyDescent="0.3">
      <c r="E3561" s="7"/>
      <c r="F3561" s="6"/>
    </row>
    <row r="3562" spans="5:6" ht="49.95" customHeight="1" x14ac:dyDescent="0.3">
      <c r="E3562" s="7"/>
      <c r="F3562" s="6"/>
    </row>
    <row r="3563" spans="5:6" ht="49.95" customHeight="1" x14ac:dyDescent="0.3">
      <c r="E3563" s="7"/>
      <c r="F3563" s="6"/>
    </row>
    <row r="3564" spans="5:6" ht="49.95" customHeight="1" x14ac:dyDescent="0.3">
      <c r="E3564" s="7"/>
      <c r="F3564" s="6"/>
    </row>
    <row r="3565" spans="5:6" ht="49.95" customHeight="1" x14ac:dyDescent="0.3">
      <c r="E3565" s="7"/>
      <c r="F3565" s="6"/>
    </row>
    <row r="3566" spans="5:6" ht="49.95" customHeight="1" x14ac:dyDescent="0.3">
      <c r="E3566" s="7"/>
      <c r="F3566" s="6"/>
    </row>
    <row r="3567" spans="5:6" ht="49.95" customHeight="1" x14ac:dyDescent="0.3">
      <c r="E3567" s="7"/>
      <c r="F3567" s="6"/>
    </row>
    <row r="3568" spans="5:6" ht="49.95" customHeight="1" x14ac:dyDescent="0.3">
      <c r="E3568" s="7"/>
      <c r="F3568" s="6"/>
    </row>
    <row r="3569" spans="5:6" ht="49.95" customHeight="1" x14ac:dyDescent="0.3">
      <c r="E3569" s="7"/>
      <c r="F3569" s="6"/>
    </row>
    <row r="3570" spans="5:6" ht="49.95" customHeight="1" x14ac:dyDescent="0.3">
      <c r="E3570" s="7"/>
      <c r="F3570" s="6"/>
    </row>
    <row r="3571" spans="5:6" ht="49.95" customHeight="1" x14ac:dyDescent="0.3">
      <c r="E3571" s="7"/>
      <c r="F3571" s="6"/>
    </row>
    <row r="3572" spans="5:6" ht="49.95" customHeight="1" x14ac:dyDescent="0.3">
      <c r="E3572" s="7"/>
      <c r="F3572" s="6"/>
    </row>
    <row r="3573" spans="5:6" ht="49.95" customHeight="1" x14ac:dyDescent="0.3">
      <c r="E3573" s="7"/>
      <c r="F3573" s="6"/>
    </row>
    <row r="3574" spans="5:6" ht="49.95" customHeight="1" x14ac:dyDescent="0.3">
      <c r="E3574" s="7"/>
      <c r="F3574" s="6"/>
    </row>
    <row r="3575" spans="5:6" ht="49.95" customHeight="1" x14ac:dyDescent="0.3">
      <c r="E3575" s="7"/>
      <c r="F3575" s="6"/>
    </row>
    <row r="3576" spans="5:6" ht="49.95" customHeight="1" x14ac:dyDescent="0.3">
      <c r="E3576" s="7"/>
      <c r="F3576" s="6"/>
    </row>
    <row r="3577" spans="5:6" ht="49.95" customHeight="1" x14ac:dyDescent="0.3">
      <c r="E3577" s="7"/>
      <c r="F3577" s="6"/>
    </row>
    <row r="3578" spans="5:6" ht="49.95" customHeight="1" x14ac:dyDescent="0.3">
      <c r="E3578" s="7"/>
      <c r="F3578" s="6"/>
    </row>
    <row r="3579" spans="5:6" ht="49.95" customHeight="1" x14ac:dyDescent="0.3">
      <c r="E3579" s="7"/>
      <c r="F3579" s="6"/>
    </row>
    <row r="3580" spans="5:6" ht="49.95" customHeight="1" x14ac:dyDescent="0.3">
      <c r="E3580" s="7"/>
      <c r="F3580" s="6"/>
    </row>
    <row r="3581" spans="5:6" ht="49.95" customHeight="1" x14ac:dyDescent="0.3">
      <c r="E3581" s="7"/>
      <c r="F3581" s="6"/>
    </row>
    <row r="3582" spans="5:6" ht="49.95" customHeight="1" x14ac:dyDescent="0.3">
      <c r="E3582" s="7"/>
      <c r="F3582" s="6"/>
    </row>
    <row r="3583" spans="5:6" ht="49.95" customHeight="1" x14ac:dyDescent="0.3">
      <c r="E3583" s="7"/>
      <c r="F3583" s="6"/>
    </row>
    <row r="3584" spans="5:6" ht="49.95" customHeight="1" x14ac:dyDescent="0.3">
      <c r="E3584" s="7"/>
      <c r="F3584" s="6"/>
    </row>
    <row r="3585" spans="5:6" ht="49.95" customHeight="1" x14ac:dyDescent="0.3">
      <c r="E3585" s="7"/>
      <c r="F3585" s="6"/>
    </row>
    <row r="3586" spans="5:6" ht="49.95" customHeight="1" x14ac:dyDescent="0.3">
      <c r="E3586" s="7"/>
      <c r="F3586" s="6"/>
    </row>
    <row r="3587" spans="5:6" ht="49.95" customHeight="1" x14ac:dyDescent="0.3">
      <c r="E3587" s="7"/>
      <c r="F3587" s="6"/>
    </row>
    <row r="3588" spans="5:6" ht="49.95" customHeight="1" x14ac:dyDescent="0.3">
      <c r="E3588" s="7"/>
      <c r="F3588" s="6"/>
    </row>
    <row r="3589" spans="5:6" ht="49.95" customHeight="1" x14ac:dyDescent="0.3">
      <c r="E3589" s="7"/>
      <c r="F3589" s="6"/>
    </row>
    <row r="3590" spans="5:6" ht="49.95" customHeight="1" x14ac:dyDescent="0.3">
      <c r="E3590" s="7"/>
      <c r="F3590" s="6"/>
    </row>
    <row r="3591" spans="5:6" ht="49.95" customHeight="1" x14ac:dyDescent="0.3">
      <c r="E3591" s="7"/>
      <c r="F3591" s="6"/>
    </row>
    <row r="3592" spans="5:6" ht="49.95" customHeight="1" x14ac:dyDescent="0.3">
      <c r="E3592" s="7"/>
      <c r="F3592" s="6"/>
    </row>
    <row r="3593" spans="5:6" ht="49.95" customHeight="1" x14ac:dyDescent="0.3">
      <c r="E3593" s="7"/>
      <c r="F3593" s="6"/>
    </row>
    <row r="3594" spans="5:6" ht="49.95" customHeight="1" x14ac:dyDescent="0.3">
      <c r="E3594" s="7"/>
      <c r="F3594" s="6"/>
    </row>
    <row r="3595" spans="5:6" ht="49.95" customHeight="1" x14ac:dyDescent="0.3">
      <c r="E3595" s="7"/>
      <c r="F3595" s="6"/>
    </row>
    <row r="3596" spans="5:6" ht="49.95" customHeight="1" x14ac:dyDescent="0.3">
      <c r="E3596" s="7"/>
      <c r="F3596" s="6"/>
    </row>
    <row r="3597" spans="5:6" ht="49.95" customHeight="1" x14ac:dyDescent="0.3">
      <c r="E3597" s="7"/>
      <c r="F3597" s="6"/>
    </row>
    <row r="3598" spans="5:6" ht="49.95" customHeight="1" x14ac:dyDescent="0.3">
      <c r="E3598" s="7"/>
      <c r="F3598" s="6"/>
    </row>
    <row r="3599" spans="5:6" ht="49.95" customHeight="1" x14ac:dyDescent="0.3">
      <c r="E3599" s="7"/>
      <c r="F3599" s="6"/>
    </row>
    <row r="3600" spans="5:6" ht="49.95" customHeight="1" x14ac:dyDescent="0.3">
      <c r="E3600" s="7"/>
      <c r="F3600" s="6"/>
    </row>
    <row r="3601" spans="5:6" ht="49.95" customHeight="1" x14ac:dyDescent="0.3">
      <c r="E3601" s="7"/>
      <c r="F3601" s="6"/>
    </row>
    <row r="3602" spans="5:6" ht="49.95" customHeight="1" x14ac:dyDescent="0.3">
      <c r="E3602" s="7"/>
      <c r="F3602" s="6"/>
    </row>
    <row r="3603" spans="5:6" ht="49.95" customHeight="1" x14ac:dyDescent="0.3">
      <c r="E3603" s="7"/>
      <c r="F3603" s="6"/>
    </row>
    <row r="3604" spans="5:6" ht="49.95" customHeight="1" x14ac:dyDescent="0.3">
      <c r="E3604" s="7"/>
      <c r="F3604" s="6"/>
    </row>
    <row r="3605" spans="5:6" ht="49.95" customHeight="1" x14ac:dyDescent="0.3">
      <c r="E3605" s="7"/>
      <c r="F3605" s="6"/>
    </row>
    <row r="3606" spans="5:6" ht="49.95" customHeight="1" x14ac:dyDescent="0.3">
      <c r="E3606" s="7"/>
      <c r="F3606" s="6"/>
    </row>
    <row r="3607" spans="5:6" ht="49.95" customHeight="1" x14ac:dyDescent="0.3">
      <c r="E3607" s="7"/>
      <c r="F3607" s="6"/>
    </row>
    <row r="3608" spans="5:6" ht="49.95" customHeight="1" x14ac:dyDescent="0.3">
      <c r="E3608" s="7"/>
      <c r="F3608" s="6"/>
    </row>
    <row r="3609" spans="5:6" ht="49.95" customHeight="1" x14ac:dyDescent="0.3">
      <c r="E3609" s="7"/>
      <c r="F3609" s="6"/>
    </row>
    <row r="3610" spans="5:6" ht="49.95" customHeight="1" x14ac:dyDescent="0.3">
      <c r="E3610" s="7"/>
      <c r="F3610" s="6"/>
    </row>
    <row r="3611" spans="5:6" ht="49.95" customHeight="1" x14ac:dyDescent="0.3">
      <c r="E3611" s="7"/>
      <c r="F3611" s="6"/>
    </row>
    <row r="3612" spans="5:6" ht="49.95" customHeight="1" x14ac:dyDescent="0.3">
      <c r="E3612" s="7"/>
      <c r="F3612" s="6"/>
    </row>
    <row r="3613" spans="5:6" ht="49.95" customHeight="1" x14ac:dyDescent="0.3">
      <c r="E3613" s="7"/>
      <c r="F3613" s="6"/>
    </row>
    <row r="3614" spans="5:6" ht="49.95" customHeight="1" x14ac:dyDescent="0.3">
      <c r="E3614" s="7"/>
      <c r="F3614" s="6"/>
    </row>
    <row r="3615" spans="5:6" ht="49.95" customHeight="1" x14ac:dyDescent="0.3">
      <c r="E3615" s="7"/>
      <c r="F3615" s="6"/>
    </row>
    <row r="3616" spans="5:6" ht="49.95" customHeight="1" x14ac:dyDescent="0.3">
      <c r="E3616" s="7"/>
      <c r="F3616" s="6"/>
    </row>
    <row r="3617" spans="5:6" ht="49.95" customHeight="1" x14ac:dyDescent="0.3">
      <c r="E3617" s="7"/>
      <c r="F3617" s="6"/>
    </row>
    <row r="3618" spans="5:6" ht="49.95" customHeight="1" x14ac:dyDescent="0.3">
      <c r="E3618" s="7"/>
      <c r="F3618" s="6"/>
    </row>
    <row r="3619" spans="5:6" ht="49.95" customHeight="1" x14ac:dyDescent="0.3">
      <c r="E3619" s="7"/>
      <c r="F3619" s="6"/>
    </row>
    <row r="3620" spans="5:6" ht="49.95" customHeight="1" x14ac:dyDescent="0.3">
      <c r="E3620" s="7"/>
      <c r="F3620" s="6"/>
    </row>
    <row r="3621" spans="5:6" ht="49.95" customHeight="1" x14ac:dyDescent="0.3">
      <c r="E3621" s="7"/>
      <c r="F3621" s="6"/>
    </row>
    <row r="3622" spans="5:6" ht="49.95" customHeight="1" x14ac:dyDescent="0.3">
      <c r="E3622" s="7"/>
      <c r="F3622" s="6"/>
    </row>
    <row r="3623" spans="5:6" ht="49.95" customHeight="1" x14ac:dyDescent="0.3">
      <c r="E3623" s="7"/>
      <c r="F3623" s="6"/>
    </row>
    <row r="3624" spans="5:6" ht="49.95" customHeight="1" x14ac:dyDescent="0.3">
      <c r="E3624" s="7"/>
      <c r="F3624" s="6"/>
    </row>
    <row r="3625" spans="5:6" ht="49.95" customHeight="1" x14ac:dyDescent="0.3">
      <c r="E3625" s="7"/>
      <c r="F3625" s="6"/>
    </row>
    <row r="3626" spans="5:6" ht="49.95" customHeight="1" x14ac:dyDescent="0.3">
      <c r="E3626" s="7"/>
      <c r="F3626" s="6"/>
    </row>
    <row r="3627" spans="5:6" ht="49.95" customHeight="1" x14ac:dyDescent="0.3">
      <c r="E3627" s="7"/>
      <c r="F3627" s="6"/>
    </row>
    <row r="3628" spans="5:6" ht="49.95" customHeight="1" x14ac:dyDescent="0.3">
      <c r="E3628" s="7"/>
      <c r="F3628" s="6"/>
    </row>
    <row r="3629" spans="5:6" ht="49.95" customHeight="1" x14ac:dyDescent="0.3">
      <c r="E3629" s="7"/>
      <c r="F3629" s="6"/>
    </row>
    <row r="3630" spans="5:6" ht="49.95" customHeight="1" x14ac:dyDescent="0.3">
      <c r="E3630" s="7"/>
      <c r="F3630" s="6"/>
    </row>
    <row r="3631" spans="5:6" ht="49.95" customHeight="1" x14ac:dyDescent="0.3">
      <c r="E3631" s="7"/>
      <c r="F3631" s="6"/>
    </row>
    <row r="3632" spans="5:6" ht="49.95" customHeight="1" x14ac:dyDescent="0.3">
      <c r="E3632" s="7"/>
      <c r="F3632" s="6"/>
    </row>
    <row r="3633" spans="5:6" ht="49.95" customHeight="1" x14ac:dyDescent="0.3">
      <c r="E3633" s="7"/>
      <c r="F3633" s="6"/>
    </row>
    <row r="3634" spans="5:6" ht="49.95" customHeight="1" x14ac:dyDescent="0.3">
      <c r="E3634" s="7"/>
      <c r="F3634" s="6"/>
    </row>
    <row r="3635" spans="5:6" ht="49.95" customHeight="1" x14ac:dyDescent="0.3">
      <c r="E3635" s="7"/>
      <c r="F3635" s="6"/>
    </row>
    <row r="3636" spans="5:6" ht="49.95" customHeight="1" x14ac:dyDescent="0.3">
      <c r="E3636" s="7"/>
      <c r="F3636" s="6"/>
    </row>
    <row r="3637" spans="5:6" ht="49.95" customHeight="1" x14ac:dyDescent="0.3">
      <c r="E3637" s="7"/>
      <c r="F3637" s="6"/>
    </row>
    <row r="3638" spans="5:6" ht="49.95" customHeight="1" x14ac:dyDescent="0.3">
      <c r="E3638" s="7"/>
      <c r="F3638" s="6"/>
    </row>
    <row r="3639" spans="5:6" ht="49.95" customHeight="1" x14ac:dyDescent="0.3">
      <c r="E3639" s="7"/>
      <c r="F3639" s="6"/>
    </row>
    <row r="3640" spans="5:6" ht="49.95" customHeight="1" x14ac:dyDescent="0.3">
      <c r="E3640" s="7"/>
      <c r="F3640" s="6"/>
    </row>
    <row r="3641" spans="5:6" ht="49.95" customHeight="1" x14ac:dyDescent="0.3">
      <c r="E3641" s="7"/>
      <c r="F3641" s="6"/>
    </row>
    <row r="3642" spans="5:6" ht="49.95" customHeight="1" x14ac:dyDescent="0.3">
      <c r="E3642" s="7"/>
      <c r="F3642" s="6"/>
    </row>
    <row r="3643" spans="5:6" ht="49.95" customHeight="1" x14ac:dyDescent="0.3">
      <c r="E3643" s="7"/>
      <c r="F3643" s="6"/>
    </row>
    <row r="3644" spans="5:6" ht="49.95" customHeight="1" x14ac:dyDescent="0.3">
      <c r="E3644" s="7"/>
      <c r="F3644" s="6"/>
    </row>
    <row r="3645" spans="5:6" ht="49.95" customHeight="1" x14ac:dyDescent="0.3">
      <c r="E3645" s="7"/>
      <c r="F3645" s="6"/>
    </row>
    <row r="3646" spans="5:6" ht="49.95" customHeight="1" x14ac:dyDescent="0.3">
      <c r="E3646" s="7"/>
      <c r="F3646" s="6"/>
    </row>
    <row r="3647" spans="5:6" ht="49.95" customHeight="1" x14ac:dyDescent="0.3">
      <c r="E3647" s="7"/>
      <c r="F3647" s="6"/>
    </row>
    <row r="3648" spans="5:6" ht="49.95" customHeight="1" x14ac:dyDescent="0.3">
      <c r="E3648" s="7"/>
      <c r="F3648" s="6"/>
    </row>
    <row r="3649" spans="5:6" ht="49.95" customHeight="1" x14ac:dyDescent="0.3">
      <c r="E3649" s="7"/>
      <c r="F3649" s="6"/>
    </row>
    <row r="3650" spans="5:6" ht="49.95" customHeight="1" x14ac:dyDescent="0.3">
      <c r="E3650" s="7"/>
      <c r="F3650" s="6"/>
    </row>
    <row r="3651" spans="5:6" ht="49.95" customHeight="1" x14ac:dyDescent="0.3">
      <c r="E3651" s="7"/>
      <c r="F3651" s="6"/>
    </row>
    <row r="3652" spans="5:6" ht="49.95" customHeight="1" x14ac:dyDescent="0.3">
      <c r="E3652" s="7"/>
      <c r="F3652" s="6"/>
    </row>
    <row r="3653" spans="5:6" ht="49.95" customHeight="1" x14ac:dyDescent="0.3">
      <c r="E3653" s="7"/>
      <c r="F3653" s="6"/>
    </row>
    <row r="3654" spans="5:6" ht="49.95" customHeight="1" x14ac:dyDescent="0.3">
      <c r="E3654" s="7"/>
      <c r="F3654" s="6"/>
    </row>
    <row r="3655" spans="5:6" ht="49.95" customHeight="1" x14ac:dyDescent="0.3">
      <c r="E3655" s="7"/>
      <c r="F3655" s="6"/>
    </row>
    <row r="3656" spans="5:6" ht="49.95" customHeight="1" x14ac:dyDescent="0.3">
      <c r="E3656" s="7"/>
      <c r="F3656" s="6"/>
    </row>
    <row r="3657" spans="5:6" ht="49.95" customHeight="1" x14ac:dyDescent="0.3">
      <c r="E3657" s="7"/>
      <c r="F3657" s="6"/>
    </row>
    <row r="3658" spans="5:6" ht="49.95" customHeight="1" x14ac:dyDescent="0.3">
      <c r="E3658" s="7"/>
      <c r="F3658" s="6"/>
    </row>
    <row r="3659" spans="5:6" ht="49.95" customHeight="1" x14ac:dyDescent="0.3">
      <c r="E3659" s="7"/>
      <c r="F3659" s="6"/>
    </row>
    <row r="3660" spans="5:6" ht="49.95" customHeight="1" x14ac:dyDescent="0.3">
      <c r="E3660" s="7"/>
      <c r="F3660" s="6"/>
    </row>
    <row r="3661" spans="5:6" ht="49.95" customHeight="1" x14ac:dyDescent="0.3">
      <c r="E3661" s="7"/>
      <c r="F3661" s="6"/>
    </row>
    <row r="3662" spans="5:6" ht="49.95" customHeight="1" x14ac:dyDescent="0.3">
      <c r="E3662" s="7"/>
      <c r="F3662" s="6"/>
    </row>
    <row r="3663" spans="5:6" ht="49.95" customHeight="1" x14ac:dyDescent="0.3">
      <c r="E3663" s="7"/>
      <c r="F3663" s="6"/>
    </row>
    <row r="3664" spans="5:6" ht="49.95" customHeight="1" x14ac:dyDescent="0.3">
      <c r="E3664" s="7"/>
      <c r="F3664" s="6"/>
    </row>
    <row r="3665" spans="5:6" ht="49.95" customHeight="1" x14ac:dyDescent="0.3">
      <c r="E3665" s="7"/>
      <c r="F3665" s="6"/>
    </row>
    <row r="3666" spans="5:6" ht="49.95" customHeight="1" x14ac:dyDescent="0.3">
      <c r="E3666" s="7"/>
      <c r="F3666" s="6"/>
    </row>
    <row r="3667" spans="5:6" ht="49.95" customHeight="1" x14ac:dyDescent="0.3">
      <c r="E3667" s="7"/>
      <c r="F3667" s="6"/>
    </row>
    <row r="3668" spans="5:6" ht="49.95" customHeight="1" x14ac:dyDescent="0.3">
      <c r="E3668" s="7"/>
      <c r="F3668" s="6"/>
    </row>
    <row r="3669" spans="5:6" ht="49.95" customHeight="1" x14ac:dyDescent="0.3">
      <c r="E3669" s="7"/>
      <c r="F3669" s="6"/>
    </row>
    <row r="3670" spans="5:6" ht="49.95" customHeight="1" x14ac:dyDescent="0.3">
      <c r="E3670" s="7"/>
      <c r="F3670" s="6"/>
    </row>
    <row r="3671" spans="5:6" ht="49.95" customHeight="1" x14ac:dyDescent="0.3">
      <c r="E3671" s="7"/>
      <c r="F3671" s="6"/>
    </row>
    <row r="3672" spans="5:6" ht="49.95" customHeight="1" x14ac:dyDescent="0.3">
      <c r="E3672" s="7"/>
      <c r="F3672" s="6"/>
    </row>
    <row r="3673" spans="5:6" ht="49.95" customHeight="1" x14ac:dyDescent="0.3">
      <c r="E3673" s="7"/>
      <c r="F3673" s="6"/>
    </row>
    <row r="3674" spans="5:6" ht="49.95" customHeight="1" x14ac:dyDescent="0.3">
      <c r="E3674" s="7"/>
      <c r="F3674" s="6"/>
    </row>
    <row r="3675" spans="5:6" ht="49.95" customHeight="1" x14ac:dyDescent="0.3">
      <c r="E3675" s="7"/>
      <c r="F3675" s="6"/>
    </row>
    <row r="3676" spans="5:6" ht="49.95" customHeight="1" x14ac:dyDescent="0.3">
      <c r="E3676" s="7"/>
      <c r="F3676" s="6"/>
    </row>
    <row r="3677" spans="5:6" ht="49.95" customHeight="1" x14ac:dyDescent="0.3">
      <c r="E3677" s="7"/>
      <c r="F3677" s="6"/>
    </row>
    <row r="3678" spans="5:6" ht="49.95" customHeight="1" x14ac:dyDescent="0.3">
      <c r="E3678" s="7"/>
      <c r="F3678" s="6"/>
    </row>
    <row r="3679" spans="5:6" ht="49.95" customHeight="1" x14ac:dyDescent="0.3">
      <c r="E3679" s="7"/>
      <c r="F3679" s="6"/>
    </row>
    <row r="3680" spans="5:6" ht="49.95" customHeight="1" x14ac:dyDescent="0.3">
      <c r="E3680" s="7"/>
      <c r="F3680" s="6"/>
    </row>
    <row r="3681" spans="5:6" ht="49.95" customHeight="1" x14ac:dyDescent="0.3">
      <c r="E3681" s="7"/>
      <c r="F3681" s="6"/>
    </row>
    <row r="3682" spans="5:6" ht="49.95" customHeight="1" x14ac:dyDescent="0.3">
      <c r="E3682" s="7"/>
      <c r="F3682" s="6"/>
    </row>
    <row r="3683" spans="5:6" ht="49.95" customHeight="1" x14ac:dyDescent="0.3">
      <c r="E3683" s="7"/>
      <c r="F3683" s="6"/>
    </row>
    <row r="3684" spans="5:6" ht="49.95" customHeight="1" x14ac:dyDescent="0.3">
      <c r="E3684" s="7"/>
      <c r="F3684" s="6"/>
    </row>
    <row r="3685" spans="5:6" ht="49.95" customHeight="1" x14ac:dyDescent="0.3">
      <c r="E3685" s="7"/>
      <c r="F3685" s="6"/>
    </row>
    <row r="3686" spans="5:6" ht="49.95" customHeight="1" x14ac:dyDescent="0.3">
      <c r="E3686" s="7"/>
      <c r="F3686" s="6"/>
    </row>
    <row r="3687" spans="5:6" ht="49.95" customHeight="1" x14ac:dyDescent="0.3">
      <c r="E3687" s="7"/>
      <c r="F3687" s="6"/>
    </row>
    <row r="3688" spans="5:6" ht="49.95" customHeight="1" x14ac:dyDescent="0.3">
      <c r="E3688" s="7"/>
      <c r="F3688" s="6"/>
    </row>
    <row r="3689" spans="5:6" ht="49.95" customHeight="1" x14ac:dyDescent="0.3">
      <c r="E3689" s="7"/>
      <c r="F3689" s="6"/>
    </row>
    <row r="3690" spans="5:6" ht="49.95" customHeight="1" x14ac:dyDescent="0.3">
      <c r="E3690" s="7"/>
      <c r="F3690" s="6"/>
    </row>
    <row r="3691" spans="5:6" ht="49.95" customHeight="1" x14ac:dyDescent="0.3">
      <c r="E3691" s="7"/>
      <c r="F3691" s="6"/>
    </row>
    <row r="3692" spans="5:6" ht="49.95" customHeight="1" x14ac:dyDescent="0.3">
      <c r="E3692" s="7"/>
      <c r="F3692" s="6"/>
    </row>
    <row r="3693" spans="5:6" ht="49.95" customHeight="1" x14ac:dyDescent="0.3">
      <c r="E3693" s="7"/>
      <c r="F3693" s="6"/>
    </row>
    <row r="3694" spans="5:6" ht="49.95" customHeight="1" x14ac:dyDescent="0.3">
      <c r="E3694" s="7"/>
      <c r="F3694" s="6"/>
    </row>
    <row r="3695" spans="5:6" ht="49.95" customHeight="1" x14ac:dyDescent="0.3">
      <c r="E3695" s="7"/>
      <c r="F3695" s="6"/>
    </row>
    <row r="3696" spans="5:6" ht="49.95" customHeight="1" x14ac:dyDescent="0.3">
      <c r="E3696" s="7"/>
      <c r="F3696" s="6"/>
    </row>
    <row r="3697" spans="5:6" ht="49.95" customHeight="1" x14ac:dyDescent="0.3">
      <c r="E3697" s="7"/>
      <c r="F3697" s="6"/>
    </row>
    <row r="3698" spans="5:6" ht="49.95" customHeight="1" x14ac:dyDescent="0.3">
      <c r="E3698" s="7"/>
      <c r="F3698" s="6"/>
    </row>
    <row r="3699" spans="5:6" ht="49.95" customHeight="1" x14ac:dyDescent="0.3">
      <c r="E3699" s="7"/>
      <c r="F3699" s="6"/>
    </row>
    <row r="3700" spans="5:6" ht="49.95" customHeight="1" x14ac:dyDescent="0.3">
      <c r="E3700" s="7"/>
      <c r="F3700" s="6"/>
    </row>
    <row r="3701" spans="5:6" ht="49.95" customHeight="1" x14ac:dyDescent="0.3">
      <c r="E3701" s="7"/>
      <c r="F3701" s="6"/>
    </row>
    <row r="3702" spans="5:6" ht="49.95" customHeight="1" x14ac:dyDescent="0.3">
      <c r="E3702" s="7"/>
      <c r="F3702" s="6"/>
    </row>
    <row r="3703" spans="5:6" ht="49.95" customHeight="1" x14ac:dyDescent="0.3">
      <c r="E3703" s="7"/>
      <c r="F3703" s="6"/>
    </row>
    <row r="3704" spans="5:6" ht="49.95" customHeight="1" x14ac:dyDescent="0.3">
      <c r="E3704" s="7"/>
      <c r="F3704" s="6"/>
    </row>
    <row r="3705" spans="5:6" ht="49.95" customHeight="1" x14ac:dyDescent="0.3">
      <c r="E3705" s="7"/>
      <c r="F3705" s="6"/>
    </row>
    <row r="3706" spans="5:6" ht="49.95" customHeight="1" x14ac:dyDescent="0.3">
      <c r="E3706" s="7"/>
      <c r="F3706" s="6"/>
    </row>
    <row r="3707" spans="5:6" ht="49.95" customHeight="1" x14ac:dyDescent="0.3">
      <c r="E3707" s="7"/>
      <c r="F3707" s="6"/>
    </row>
    <row r="3708" spans="5:6" ht="49.95" customHeight="1" x14ac:dyDescent="0.3">
      <c r="E3708" s="7"/>
      <c r="F3708" s="6"/>
    </row>
    <row r="3709" spans="5:6" ht="49.95" customHeight="1" x14ac:dyDescent="0.3">
      <c r="E3709" s="7"/>
      <c r="F3709" s="6"/>
    </row>
    <row r="3710" spans="5:6" ht="49.95" customHeight="1" x14ac:dyDescent="0.3">
      <c r="E3710" s="7"/>
      <c r="F3710" s="6"/>
    </row>
    <row r="3711" spans="5:6" ht="49.95" customHeight="1" x14ac:dyDescent="0.3">
      <c r="E3711" s="7"/>
      <c r="F3711" s="6"/>
    </row>
    <row r="3712" spans="5:6" ht="49.95" customHeight="1" x14ac:dyDescent="0.3">
      <c r="E3712" s="7"/>
      <c r="F3712" s="6"/>
    </row>
    <row r="3713" spans="5:6" ht="49.95" customHeight="1" x14ac:dyDescent="0.3">
      <c r="E3713" s="7"/>
      <c r="F3713" s="6"/>
    </row>
    <row r="3714" spans="5:6" ht="49.95" customHeight="1" x14ac:dyDescent="0.3">
      <c r="E3714" s="7"/>
      <c r="F3714" s="6"/>
    </row>
    <row r="3715" spans="5:6" ht="49.95" customHeight="1" x14ac:dyDescent="0.3">
      <c r="E3715" s="7"/>
      <c r="F3715" s="6"/>
    </row>
    <row r="3716" spans="5:6" ht="49.95" customHeight="1" x14ac:dyDescent="0.3">
      <c r="E3716" s="7"/>
      <c r="F3716" s="6"/>
    </row>
    <row r="3717" spans="5:6" ht="49.95" customHeight="1" x14ac:dyDescent="0.3">
      <c r="E3717" s="7"/>
      <c r="F3717" s="6"/>
    </row>
    <row r="3718" spans="5:6" ht="49.95" customHeight="1" x14ac:dyDescent="0.3">
      <c r="E3718" s="7"/>
      <c r="F3718" s="6"/>
    </row>
    <row r="3719" spans="5:6" ht="49.95" customHeight="1" x14ac:dyDescent="0.3">
      <c r="E3719" s="7"/>
      <c r="F3719" s="6"/>
    </row>
    <row r="3720" spans="5:6" ht="49.95" customHeight="1" x14ac:dyDescent="0.3">
      <c r="E3720" s="7"/>
      <c r="F3720" s="6"/>
    </row>
    <row r="3721" spans="5:6" ht="49.95" customHeight="1" x14ac:dyDescent="0.3">
      <c r="E3721" s="7"/>
      <c r="F3721" s="6"/>
    </row>
    <row r="3722" spans="5:6" ht="49.95" customHeight="1" x14ac:dyDescent="0.3">
      <c r="E3722" s="7"/>
      <c r="F3722" s="6"/>
    </row>
    <row r="3723" spans="5:6" ht="49.95" customHeight="1" x14ac:dyDescent="0.3">
      <c r="E3723" s="7"/>
      <c r="F3723" s="6"/>
    </row>
    <row r="3724" spans="5:6" ht="49.95" customHeight="1" x14ac:dyDescent="0.3">
      <c r="E3724" s="7"/>
      <c r="F3724" s="6"/>
    </row>
    <row r="3725" spans="5:6" ht="49.95" customHeight="1" x14ac:dyDescent="0.3">
      <c r="E3725" s="7"/>
      <c r="F3725" s="6"/>
    </row>
    <row r="3726" spans="5:6" ht="49.95" customHeight="1" x14ac:dyDescent="0.3">
      <c r="E3726" s="7"/>
      <c r="F3726" s="6"/>
    </row>
    <row r="3727" spans="5:6" ht="49.95" customHeight="1" x14ac:dyDescent="0.3">
      <c r="E3727" s="7"/>
      <c r="F3727" s="6"/>
    </row>
    <row r="3728" spans="5:6" ht="49.95" customHeight="1" x14ac:dyDescent="0.3">
      <c r="E3728" s="7"/>
      <c r="F3728" s="6"/>
    </row>
    <row r="3729" spans="5:6" ht="49.95" customHeight="1" x14ac:dyDescent="0.3">
      <c r="E3729" s="7"/>
      <c r="F3729" s="6"/>
    </row>
    <row r="3730" spans="5:6" ht="49.95" customHeight="1" x14ac:dyDescent="0.3">
      <c r="E3730" s="7"/>
      <c r="F3730" s="6"/>
    </row>
    <row r="3731" spans="5:6" ht="49.95" customHeight="1" x14ac:dyDescent="0.3">
      <c r="E3731" s="7"/>
      <c r="F3731" s="6"/>
    </row>
    <row r="3732" spans="5:6" ht="49.95" customHeight="1" x14ac:dyDescent="0.3">
      <c r="E3732" s="7"/>
      <c r="F3732" s="6"/>
    </row>
    <row r="3733" spans="5:6" ht="49.95" customHeight="1" x14ac:dyDescent="0.3">
      <c r="E3733" s="7"/>
      <c r="F3733" s="6"/>
    </row>
    <row r="3734" spans="5:6" ht="49.95" customHeight="1" x14ac:dyDescent="0.3">
      <c r="E3734" s="7"/>
      <c r="F3734" s="6"/>
    </row>
    <row r="3735" spans="5:6" ht="49.95" customHeight="1" x14ac:dyDescent="0.3">
      <c r="E3735" s="7"/>
      <c r="F3735" s="6"/>
    </row>
    <row r="3736" spans="5:6" ht="49.95" customHeight="1" x14ac:dyDescent="0.3">
      <c r="E3736" s="7"/>
      <c r="F3736" s="6"/>
    </row>
    <row r="3737" spans="5:6" ht="49.95" customHeight="1" x14ac:dyDescent="0.3">
      <c r="E3737" s="7"/>
      <c r="F3737" s="6"/>
    </row>
    <row r="3738" spans="5:6" ht="49.95" customHeight="1" x14ac:dyDescent="0.3">
      <c r="E3738" s="7"/>
      <c r="F3738" s="6"/>
    </row>
    <row r="3739" spans="5:6" ht="49.95" customHeight="1" x14ac:dyDescent="0.3">
      <c r="E3739" s="7"/>
      <c r="F3739" s="6"/>
    </row>
    <row r="3740" spans="5:6" ht="49.95" customHeight="1" x14ac:dyDescent="0.3">
      <c r="E3740" s="7"/>
      <c r="F3740" s="6"/>
    </row>
    <row r="3741" spans="5:6" ht="49.95" customHeight="1" x14ac:dyDescent="0.3">
      <c r="E3741" s="7"/>
      <c r="F3741" s="6"/>
    </row>
    <row r="3742" spans="5:6" ht="49.95" customHeight="1" x14ac:dyDescent="0.3">
      <c r="E3742" s="7"/>
      <c r="F3742" s="6"/>
    </row>
    <row r="3743" spans="5:6" ht="49.95" customHeight="1" x14ac:dyDescent="0.3">
      <c r="E3743" s="7"/>
      <c r="F3743" s="6"/>
    </row>
    <row r="3744" spans="5:6" ht="49.95" customHeight="1" x14ac:dyDescent="0.3">
      <c r="E3744" s="7"/>
      <c r="F3744" s="6"/>
    </row>
    <row r="3745" spans="5:6" ht="49.95" customHeight="1" x14ac:dyDescent="0.3">
      <c r="E3745" s="7"/>
      <c r="F3745" s="6"/>
    </row>
    <row r="3746" spans="5:6" ht="49.95" customHeight="1" x14ac:dyDescent="0.3">
      <c r="E3746" s="7"/>
      <c r="F3746" s="6"/>
    </row>
    <row r="3747" spans="5:6" ht="49.95" customHeight="1" x14ac:dyDescent="0.3">
      <c r="E3747" s="7"/>
      <c r="F3747" s="6"/>
    </row>
    <row r="3748" spans="5:6" ht="49.95" customHeight="1" x14ac:dyDescent="0.3">
      <c r="E3748" s="7"/>
      <c r="F3748" s="6"/>
    </row>
    <row r="3749" spans="5:6" ht="49.95" customHeight="1" x14ac:dyDescent="0.3">
      <c r="E3749" s="7"/>
      <c r="F3749" s="6"/>
    </row>
    <row r="3750" spans="5:6" ht="49.95" customHeight="1" x14ac:dyDescent="0.3">
      <c r="E3750" s="7"/>
      <c r="F3750" s="6"/>
    </row>
    <row r="3751" spans="5:6" ht="49.95" customHeight="1" x14ac:dyDescent="0.3">
      <c r="E3751" s="7"/>
      <c r="F3751" s="6"/>
    </row>
    <row r="3752" spans="5:6" ht="49.95" customHeight="1" x14ac:dyDescent="0.3">
      <c r="E3752" s="7"/>
      <c r="F3752" s="6"/>
    </row>
    <row r="3753" spans="5:6" ht="49.95" customHeight="1" x14ac:dyDescent="0.3">
      <c r="E3753" s="7"/>
      <c r="F3753" s="6"/>
    </row>
    <row r="3754" spans="5:6" ht="49.95" customHeight="1" x14ac:dyDescent="0.3">
      <c r="E3754" s="7"/>
      <c r="F3754" s="6"/>
    </row>
    <row r="3755" spans="5:6" ht="49.95" customHeight="1" x14ac:dyDescent="0.3">
      <c r="E3755" s="7"/>
      <c r="F3755" s="6"/>
    </row>
    <row r="3756" spans="5:6" ht="49.95" customHeight="1" x14ac:dyDescent="0.3">
      <c r="E3756" s="7"/>
      <c r="F3756" s="6"/>
    </row>
    <row r="3757" spans="5:6" ht="49.95" customHeight="1" x14ac:dyDescent="0.3">
      <c r="E3757" s="7"/>
      <c r="F3757" s="6"/>
    </row>
    <row r="3758" spans="5:6" ht="49.95" customHeight="1" x14ac:dyDescent="0.3">
      <c r="E3758" s="7"/>
      <c r="F3758" s="6"/>
    </row>
    <row r="3759" spans="5:6" ht="49.95" customHeight="1" x14ac:dyDescent="0.3">
      <c r="E3759" s="7"/>
      <c r="F3759" s="6"/>
    </row>
    <row r="3760" spans="5:6" ht="49.95" customHeight="1" x14ac:dyDescent="0.3">
      <c r="E3760" s="7"/>
      <c r="F3760" s="6"/>
    </row>
    <row r="3761" spans="5:6" ht="49.95" customHeight="1" x14ac:dyDescent="0.3">
      <c r="E3761" s="7"/>
      <c r="F3761" s="6"/>
    </row>
    <row r="3762" spans="5:6" ht="49.95" customHeight="1" x14ac:dyDescent="0.3">
      <c r="E3762" s="7"/>
      <c r="F3762" s="6"/>
    </row>
    <row r="3763" spans="5:6" ht="49.95" customHeight="1" x14ac:dyDescent="0.3">
      <c r="E3763" s="7"/>
      <c r="F3763" s="6"/>
    </row>
    <row r="3764" spans="5:6" ht="49.95" customHeight="1" x14ac:dyDescent="0.3">
      <c r="E3764" s="7"/>
      <c r="F3764" s="6"/>
    </row>
    <row r="3765" spans="5:6" ht="49.95" customHeight="1" x14ac:dyDescent="0.3">
      <c r="E3765" s="7"/>
      <c r="F3765" s="6"/>
    </row>
    <row r="3766" spans="5:6" ht="49.95" customHeight="1" x14ac:dyDescent="0.3">
      <c r="E3766" s="7"/>
      <c r="F3766" s="6"/>
    </row>
    <row r="3767" spans="5:6" ht="49.95" customHeight="1" x14ac:dyDescent="0.3">
      <c r="E3767" s="7"/>
      <c r="F3767" s="6"/>
    </row>
    <row r="3768" spans="5:6" ht="49.95" customHeight="1" x14ac:dyDescent="0.3">
      <c r="E3768" s="7"/>
      <c r="F3768" s="6"/>
    </row>
    <row r="3769" spans="5:6" ht="49.95" customHeight="1" x14ac:dyDescent="0.3">
      <c r="E3769" s="7"/>
      <c r="F3769" s="6"/>
    </row>
    <row r="3770" spans="5:6" ht="49.95" customHeight="1" x14ac:dyDescent="0.3">
      <c r="E3770" s="7"/>
      <c r="F3770" s="6"/>
    </row>
    <row r="3771" spans="5:6" ht="49.95" customHeight="1" x14ac:dyDescent="0.3">
      <c r="E3771" s="7"/>
      <c r="F3771" s="6"/>
    </row>
    <row r="3772" spans="5:6" ht="49.95" customHeight="1" x14ac:dyDescent="0.3">
      <c r="E3772" s="7"/>
      <c r="F3772" s="6"/>
    </row>
    <row r="3773" spans="5:6" ht="49.95" customHeight="1" x14ac:dyDescent="0.3">
      <c r="E3773" s="7"/>
      <c r="F3773" s="6"/>
    </row>
    <row r="3774" spans="5:6" ht="49.95" customHeight="1" x14ac:dyDescent="0.3">
      <c r="E3774" s="7"/>
      <c r="F3774" s="6"/>
    </row>
    <row r="3775" spans="5:6" ht="49.95" customHeight="1" x14ac:dyDescent="0.3">
      <c r="E3775" s="7"/>
      <c r="F3775" s="6"/>
    </row>
    <row r="3776" spans="5:6" ht="49.95" customHeight="1" x14ac:dyDescent="0.3">
      <c r="E3776" s="7"/>
      <c r="F3776" s="6"/>
    </row>
    <row r="3777" spans="5:6" ht="49.95" customHeight="1" x14ac:dyDescent="0.3">
      <c r="E3777" s="7"/>
      <c r="F3777" s="6"/>
    </row>
    <row r="3778" spans="5:6" ht="49.95" customHeight="1" x14ac:dyDescent="0.3">
      <c r="E3778" s="7"/>
      <c r="F3778" s="6"/>
    </row>
    <row r="3779" spans="5:6" ht="49.95" customHeight="1" x14ac:dyDescent="0.3">
      <c r="E3779" s="7"/>
      <c r="F3779" s="6"/>
    </row>
    <row r="3780" spans="5:6" ht="49.95" customHeight="1" x14ac:dyDescent="0.3">
      <c r="E3780" s="7"/>
      <c r="F3780" s="6"/>
    </row>
    <row r="3781" spans="5:6" ht="49.95" customHeight="1" x14ac:dyDescent="0.3">
      <c r="E3781" s="7"/>
      <c r="F3781" s="6"/>
    </row>
    <row r="3782" spans="5:6" ht="49.95" customHeight="1" x14ac:dyDescent="0.3">
      <c r="E3782" s="7"/>
      <c r="F3782" s="6"/>
    </row>
    <row r="3783" spans="5:6" ht="49.95" customHeight="1" x14ac:dyDescent="0.3">
      <c r="E3783" s="7"/>
      <c r="F3783" s="6"/>
    </row>
    <row r="3784" spans="5:6" ht="49.95" customHeight="1" x14ac:dyDescent="0.3">
      <c r="E3784" s="7"/>
      <c r="F3784" s="6"/>
    </row>
    <row r="3785" spans="5:6" ht="49.95" customHeight="1" x14ac:dyDescent="0.3">
      <c r="E3785" s="7"/>
      <c r="F3785" s="6"/>
    </row>
    <row r="3786" spans="5:6" ht="49.95" customHeight="1" x14ac:dyDescent="0.3">
      <c r="E3786" s="7"/>
      <c r="F3786" s="6"/>
    </row>
    <row r="3787" spans="5:6" ht="49.95" customHeight="1" x14ac:dyDescent="0.3">
      <c r="E3787" s="7"/>
      <c r="F3787" s="6"/>
    </row>
    <row r="3788" spans="5:6" ht="49.95" customHeight="1" x14ac:dyDescent="0.3">
      <c r="E3788" s="7"/>
      <c r="F3788" s="6"/>
    </row>
    <row r="3789" spans="5:6" ht="49.95" customHeight="1" x14ac:dyDescent="0.3">
      <c r="E3789" s="7"/>
      <c r="F3789" s="6"/>
    </row>
    <row r="3790" spans="5:6" ht="49.95" customHeight="1" x14ac:dyDescent="0.3">
      <c r="E3790" s="7"/>
      <c r="F3790" s="6"/>
    </row>
    <row r="3791" spans="5:6" ht="49.95" customHeight="1" x14ac:dyDescent="0.3">
      <c r="E3791" s="7"/>
      <c r="F3791" s="6"/>
    </row>
    <row r="3792" spans="5:6" ht="49.95" customHeight="1" x14ac:dyDescent="0.3">
      <c r="E3792" s="7"/>
      <c r="F3792" s="6"/>
    </row>
    <row r="3793" spans="5:6" ht="49.95" customHeight="1" x14ac:dyDescent="0.3">
      <c r="E3793" s="7"/>
      <c r="F3793" s="6"/>
    </row>
    <row r="3794" spans="5:6" ht="49.95" customHeight="1" x14ac:dyDescent="0.3">
      <c r="E3794" s="7"/>
      <c r="F3794" s="6"/>
    </row>
    <row r="3795" spans="5:6" ht="49.95" customHeight="1" x14ac:dyDescent="0.3">
      <c r="E3795" s="7"/>
      <c r="F3795" s="6"/>
    </row>
    <row r="3796" spans="5:6" ht="49.95" customHeight="1" x14ac:dyDescent="0.3">
      <c r="E3796" s="7"/>
      <c r="F3796" s="6"/>
    </row>
    <row r="3797" spans="5:6" ht="49.95" customHeight="1" x14ac:dyDescent="0.3">
      <c r="E3797" s="7"/>
      <c r="F3797" s="6"/>
    </row>
    <row r="3798" spans="5:6" ht="49.95" customHeight="1" x14ac:dyDescent="0.3">
      <c r="E3798" s="7"/>
      <c r="F3798" s="6"/>
    </row>
    <row r="3799" spans="5:6" ht="49.95" customHeight="1" x14ac:dyDescent="0.3">
      <c r="E3799" s="7"/>
      <c r="F3799" s="6"/>
    </row>
    <row r="3800" spans="5:6" ht="49.95" customHeight="1" x14ac:dyDescent="0.3">
      <c r="E3800" s="7"/>
      <c r="F3800" s="6"/>
    </row>
    <row r="3801" spans="5:6" ht="49.95" customHeight="1" x14ac:dyDescent="0.3">
      <c r="E3801" s="7"/>
      <c r="F3801" s="6"/>
    </row>
    <row r="3802" spans="5:6" ht="49.95" customHeight="1" x14ac:dyDescent="0.3">
      <c r="E3802" s="7"/>
      <c r="F3802" s="6"/>
    </row>
    <row r="3803" spans="5:6" ht="49.95" customHeight="1" x14ac:dyDescent="0.3">
      <c r="E3803" s="7"/>
      <c r="F3803" s="6"/>
    </row>
    <row r="3804" spans="5:6" ht="49.95" customHeight="1" x14ac:dyDescent="0.3">
      <c r="E3804" s="7"/>
      <c r="F3804" s="6"/>
    </row>
    <row r="3805" spans="5:6" ht="49.95" customHeight="1" x14ac:dyDescent="0.3">
      <c r="E3805" s="7"/>
      <c r="F3805" s="6"/>
    </row>
    <row r="3806" spans="5:6" ht="49.95" customHeight="1" x14ac:dyDescent="0.3">
      <c r="E3806" s="7"/>
      <c r="F3806" s="6"/>
    </row>
    <row r="3807" spans="5:6" ht="49.95" customHeight="1" x14ac:dyDescent="0.3">
      <c r="E3807" s="7"/>
      <c r="F3807" s="6"/>
    </row>
    <row r="3808" spans="5:6" ht="49.95" customHeight="1" x14ac:dyDescent="0.3">
      <c r="E3808" s="7"/>
      <c r="F3808" s="6"/>
    </row>
    <row r="3809" spans="5:6" ht="49.95" customHeight="1" x14ac:dyDescent="0.3">
      <c r="E3809" s="7"/>
      <c r="F3809" s="6"/>
    </row>
    <row r="3810" spans="5:6" ht="49.95" customHeight="1" x14ac:dyDescent="0.3">
      <c r="E3810" s="7"/>
      <c r="F3810" s="6"/>
    </row>
    <row r="3811" spans="5:6" ht="49.95" customHeight="1" x14ac:dyDescent="0.3">
      <c r="E3811" s="7"/>
      <c r="F3811" s="6"/>
    </row>
    <row r="3812" spans="5:6" ht="49.95" customHeight="1" x14ac:dyDescent="0.3">
      <c r="E3812" s="7"/>
      <c r="F3812" s="6"/>
    </row>
    <row r="3813" spans="5:6" ht="49.95" customHeight="1" x14ac:dyDescent="0.3">
      <c r="E3813" s="7"/>
      <c r="F3813" s="6"/>
    </row>
    <row r="3814" spans="5:6" ht="49.95" customHeight="1" x14ac:dyDescent="0.3">
      <c r="E3814" s="7"/>
      <c r="F3814" s="6"/>
    </row>
    <row r="3815" spans="5:6" ht="49.95" customHeight="1" x14ac:dyDescent="0.3">
      <c r="E3815" s="7"/>
      <c r="F3815" s="6"/>
    </row>
    <row r="3816" spans="5:6" ht="49.95" customHeight="1" x14ac:dyDescent="0.3">
      <c r="E3816" s="7"/>
      <c r="F3816" s="6"/>
    </row>
    <row r="3817" spans="5:6" ht="49.95" customHeight="1" x14ac:dyDescent="0.3">
      <c r="E3817" s="7"/>
      <c r="F3817" s="6"/>
    </row>
    <row r="3818" spans="5:6" ht="49.95" customHeight="1" x14ac:dyDescent="0.3">
      <c r="E3818" s="7"/>
      <c r="F3818" s="6"/>
    </row>
    <row r="3819" spans="5:6" ht="49.95" customHeight="1" x14ac:dyDescent="0.3">
      <c r="E3819" s="7"/>
      <c r="F3819" s="6"/>
    </row>
    <row r="3820" spans="5:6" ht="49.95" customHeight="1" x14ac:dyDescent="0.3">
      <c r="E3820" s="7"/>
      <c r="F3820" s="6"/>
    </row>
    <row r="3821" spans="5:6" ht="49.95" customHeight="1" x14ac:dyDescent="0.3">
      <c r="E3821" s="7"/>
      <c r="F3821" s="6"/>
    </row>
    <row r="3822" spans="5:6" ht="49.95" customHeight="1" x14ac:dyDescent="0.3">
      <c r="E3822" s="7"/>
      <c r="F3822" s="6"/>
    </row>
    <row r="3823" spans="5:6" ht="49.95" customHeight="1" x14ac:dyDescent="0.3">
      <c r="E3823" s="7"/>
      <c r="F3823" s="6"/>
    </row>
    <row r="3824" spans="5:6" ht="49.95" customHeight="1" x14ac:dyDescent="0.3">
      <c r="E3824" s="7"/>
      <c r="F3824" s="6"/>
    </row>
    <row r="3825" spans="5:6" ht="49.95" customHeight="1" x14ac:dyDescent="0.3">
      <c r="E3825" s="7"/>
      <c r="F3825" s="6"/>
    </row>
    <row r="3826" spans="5:6" ht="49.95" customHeight="1" x14ac:dyDescent="0.3">
      <c r="E3826" s="7"/>
      <c r="F3826" s="6"/>
    </row>
    <row r="3827" spans="5:6" ht="49.95" customHeight="1" x14ac:dyDescent="0.3">
      <c r="E3827" s="7"/>
      <c r="F3827" s="6"/>
    </row>
    <row r="3828" spans="5:6" ht="49.95" customHeight="1" x14ac:dyDescent="0.3">
      <c r="E3828" s="7"/>
      <c r="F3828" s="6"/>
    </row>
    <row r="3829" spans="5:6" ht="49.95" customHeight="1" x14ac:dyDescent="0.3">
      <c r="E3829" s="7"/>
      <c r="F3829" s="6"/>
    </row>
    <row r="3830" spans="5:6" ht="49.95" customHeight="1" x14ac:dyDescent="0.3">
      <c r="E3830" s="7"/>
      <c r="F3830" s="6"/>
    </row>
    <row r="3831" spans="5:6" ht="49.95" customHeight="1" x14ac:dyDescent="0.3">
      <c r="E3831" s="7"/>
      <c r="F3831" s="6"/>
    </row>
    <row r="3832" spans="5:6" ht="49.95" customHeight="1" x14ac:dyDescent="0.3">
      <c r="E3832" s="7"/>
      <c r="F3832" s="6"/>
    </row>
    <row r="3833" spans="5:6" ht="49.95" customHeight="1" x14ac:dyDescent="0.3">
      <c r="E3833" s="7"/>
      <c r="F3833" s="6"/>
    </row>
    <row r="3834" spans="5:6" ht="49.95" customHeight="1" x14ac:dyDescent="0.3">
      <c r="E3834" s="7"/>
      <c r="F3834" s="6"/>
    </row>
    <row r="3835" spans="5:6" ht="49.95" customHeight="1" x14ac:dyDescent="0.3">
      <c r="E3835" s="7"/>
      <c r="F3835" s="6"/>
    </row>
    <row r="3836" spans="5:6" ht="49.95" customHeight="1" x14ac:dyDescent="0.3">
      <c r="E3836" s="7"/>
      <c r="F3836" s="6"/>
    </row>
    <row r="3837" spans="5:6" ht="49.95" customHeight="1" x14ac:dyDescent="0.3">
      <c r="E3837" s="7"/>
      <c r="F3837" s="6"/>
    </row>
    <row r="3838" spans="5:6" ht="49.95" customHeight="1" x14ac:dyDescent="0.3">
      <c r="E3838" s="7"/>
      <c r="F3838" s="6"/>
    </row>
    <row r="3839" spans="5:6" ht="49.95" customHeight="1" x14ac:dyDescent="0.3">
      <c r="E3839" s="7"/>
      <c r="F3839" s="6"/>
    </row>
    <row r="3840" spans="5:6" ht="49.95" customHeight="1" x14ac:dyDescent="0.3">
      <c r="E3840" s="7"/>
      <c r="F3840" s="6"/>
    </row>
    <row r="3841" spans="5:6" ht="49.95" customHeight="1" x14ac:dyDescent="0.3">
      <c r="E3841" s="7"/>
      <c r="F3841" s="6"/>
    </row>
    <row r="3842" spans="5:6" ht="49.95" customHeight="1" x14ac:dyDescent="0.3">
      <c r="E3842" s="7"/>
      <c r="F3842" s="6"/>
    </row>
    <row r="3843" spans="5:6" ht="49.95" customHeight="1" x14ac:dyDescent="0.3">
      <c r="E3843" s="7"/>
      <c r="F3843" s="6"/>
    </row>
    <row r="3844" spans="5:6" ht="49.95" customHeight="1" x14ac:dyDescent="0.3">
      <c r="E3844" s="7"/>
      <c r="F3844" s="6"/>
    </row>
    <row r="3845" spans="5:6" ht="49.95" customHeight="1" x14ac:dyDescent="0.3">
      <c r="E3845" s="7"/>
      <c r="F3845" s="6"/>
    </row>
    <row r="3846" spans="5:6" ht="49.95" customHeight="1" x14ac:dyDescent="0.3">
      <c r="E3846" s="7"/>
      <c r="F3846" s="6"/>
    </row>
    <row r="3847" spans="5:6" ht="49.95" customHeight="1" x14ac:dyDescent="0.3">
      <c r="E3847" s="7"/>
      <c r="F3847" s="6"/>
    </row>
    <row r="3848" spans="5:6" ht="49.95" customHeight="1" x14ac:dyDescent="0.3">
      <c r="E3848" s="7"/>
      <c r="F3848" s="6"/>
    </row>
    <row r="3849" spans="5:6" ht="49.95" customHeight="1" x14ac:dyDescent="0.3">
      <c r="E3849" s="7"/>
      <c r="F3849" s="6"/>
    </row>
    <row r="3850" spans="5:6" ht="49.95" customHeight="1" x14ac:dyDescent="0.3">
      <c r="E3850" s="7"/>
      <c r="F3850" s="6"/>
    </row>
    <row r="3851" spans="5:6" ht="49.95" customHeight="1" x14ac:dyDescent="0.3">
      <c r="E3851" s="7"/>
      <c r="F3851" s="6"/>
    </row>
    <row r="3852" spans="5:6" ht="49.95" customHeight="1" x14ac:dyDescent="0.3">
      <c r="E3852" s="7"/>
      <c r="F3852" s="6"/>
    </row>
    <row r="3853" spans="5:6" ht="49.95" customHeight="1" x14ac:dyDescent="0.3">
      <c r="E3853" s="7"/>
      <c r="F3853" s="6"/>
    </row>
    <row r="3854" spans="5:6" ht="49.95" customHeight="1" x14ac:dyDescent="0.3">
      <c r="E3854" s="7"/>
      <c r="F3854" s="6"/>
    </row>
    <row r="3855" spans="5:6" ht="49.95" customHeight="1" x14ac:dyDescent="0.3">
      <c r="E3855" s="7"/>
      <c r="F3855" s="6"/>
    </row>
    <row r="3856" spans="5:6" ht="49.95" customHeight="1" x14ac:dyDescent="0.3">
      <c r="E3856" s="7"/>
      <c r="F3856" s="6"/>
    </row>
    <row r="3857" spans="5:6" ht="49.95" customHeight="1" x14ac:dyDescent="0.3">
      <c r="E3857" s="7"/>
      <c r="F3857" s="6"/>
    </row>
    <row r="3858" spans="5:6" ht="49.95" customHeight="1" x14ac:dyDescent="0.3">
      <c r="E3858" s="7"/>
      <c r="F3858" s="6"/>
    </row>
    <row r="3859" spans="5:6" ht="49.95" customHeight="1" x14ac:dyDescent="0.3">
      <c r="E3859" s="7"/>
      <c r="F3859" s="6"/>
    </row>
    <row r="3860" spans="5:6" ht="49.95" customHeight="1" x14ac:dyDescent="0.3">
      <c r="E3860" s="7"/>
      <c r="F3860" s="6"/>
    </row>
    <row r="3861" spans="5:6" ht="49.95" customHeight="1" x14ac:dyDescent="0.3">
      <c r="E3861" s="7"/>
      <c r="F3861" s="6"/>
    </row>
    <row r="3862" spans="5:6" ht="49.95" customHeight="1" x14ac:dyDescent="0.3">
      <c r="E3862" s="7"/>
      <c r="F3862" s="6"/>
    </row>
    <row r="3863" spans="5:6" ht="49.95" customHeight="1" x14ac:dyDescent="0.3">
      <c r="E3863" s="7"/>
      <c r="F3863" s="6"/>
    </row>
    <row r="3864" spans="5:6" ht="49.95" customHeight="1" x14ac:dyDescent="0.3">
      <c r="E3864" s="7"/>
      <c r="F3864" s="6"/>
    </row>
    <row r="3865" spans="5:6" ht="49.95" customHeight="1" x14ac:dyDescent="0.3">
      <c r="E3865" s="7"/>
      <c r="F3865" s="6"/>
    </row>
    <row r="3866" spans="5:6" ht="49.95" customHeight="1" x14ac:dyDescent="0.3">
      <c r="E3866" s="7"/>
      <c r="F3866" s="6"/>
    </row>
    <row r="3867" spans="5:6" ht="49.95" customHeight="1" x14ac:dyDescent="0.3">
      <c r="E3867" s="7"/>
      <c r="F3867" s="6"/>
    </row>
    <row r="3868" spans="5:6" ht="49.95" customHeight="1" x14ac:dyDescent="0.3">
      <c r="E3868" s="7"/>
      <c r="F3868" s="6"/>
    </row>
    <row r="3869" spans="5:6" ht="49.95" customHeight="1" x14ac:dyDescent="0.3">
      <c r="E3869" s="7"/>
      <c r="F3869" s="6"/>
    </row>
    <row r="3870" spans="5:6" ht="49.95" customHeight="1" x14ac:dyDescent="0.3">
      <c r="E3870" s="7"/>
      <c r="F3870" s="6"/>
    </row>
    <row r="3871" spans="5:6" ht="49.95" customHeight="1" x14ac:dyDescent="0.3">
      <c r="E3871" s="7"/>
      <c r="F3871" s="6"/>
    </row>
    <row r="3872" spans="5:6" ht="49.95" customHeight="1" x14ac:dyDescent="0.3">
      <c r="E3872" s="7"/>
      <c r="F3872" s="6"/>
    </row>
    <row r="3873" spans="5:6" ht="49.95" customHeight="1" x14ac:dyDescent="0.3">
      <c r="E3873" s="7"/>
      <c r="F3873" s="6"/>
    </row>
    <row r="3874" spans="5:6" ht="49.95" customHeight="1" x14ac:dyDescent="0.3">
      <c r="E3874" s="7"/>
      <c r="F3874" s="6"/>
    </row>
    <row r="3875" spans="5:6" ht="49.95" customHeight="1" x14ac:dyDescent="0.3">
      <c r="E3875" s="7"/>
      <c r="F3875" s="6"/>
    </row>
    <row r="3876" spans="5:6" ht="49.95" customHeight="1" x14ac:dyDescent="0.3">
      <c r="E3876" s="7"/>
      <c r="F3876" s="6"/>
    </row>
    <row r="3877" spans="5:6" ht="49.95" customHeight="1" x14ac:dyDescent="0.3">
      <c r="E3877" s="7"/>
      <c r="F3877" s="6"/>
    </row>
    <row r="3878" spans="5:6" ht="49.95" customHeight="1" x14ac:dyDescent="0.3">
      <c r="E3878" s="7"/>
      <c r="F3878" s="6"/>
    </row>
    <row r="3879" spans="5:6" ht="49.95" customHeight="1" x14ac:dyDescent="0.3">
      <c r="E3879" s="7"/>
      <c r="F3879" s="6"/>
    </row>
    <row r="3880" spans="5:6" ht="49.95" customHeight="1" x14ac:dyDescent="0.3">
      <c r="E3880" s="7"/>
      <c r="F3880" s="6"/>
    </row>
    <row r="3881" spans="5:6" ht="49.95" customHeight="1" x14ac:dyDescent="0.3">
      <c r="E3881" s="7"/>
      <c r="F3881" s="6"/>
    </row>
    <row r="3882" spans="5:6" ht="49.95" customHeight="1" x14ac:dyDescent="0.3">
      <c r="E3882" s="7"/>
      <c r="F3882" s="6"/>
    </row>
    <row r="3883" spans="5:6" ht="49.95" customHeight="1" x14ac:dyDescent="0.3">
      <c r="E3883" s="7"/>
      <c r="F3883" s="6"/>
    </row>
    <row r="3884" spans="5:6" ht="49.95" customHeight="1" x14ac:dyDescent="0.3">
      <c r="E3884" s="7"/>
      <c r="F3884" s="6"/>
    </row>
    <row r="3885" spans="5:6" ht="49.95" customHeight="1" x14ac:dyDescent="0.3">
      <c r="E3885" s="7"/>
      <c r="F3885" s="6"/>
    </row>
    <row r="3886" spans="5:6" ht="49.95" customHeight="1" x14ac:dyDescent="0.3">
      <c r="E3886" s="7"/>
      <c r="F3886" s="6"/>
    </row>
    <row r="3887" spans="5:6" ht="49.95" customHeight="1" x14ac:dyDescent="0.3">
      <c r="E3887" s="7"/>
      <c r="F3887" s="6"/>
    </row>
    <row r="3888" spans="5:6" ht="49.95" customHeight="1" x14ac:dyDescent="0.3">
      <c r="E3888" s="7"/>
      <c r="F3888" s="6"/>
    </row>
    <row r="3889" spans="5:6" ht="49.95" customHeight="1" x14ac:dyDescent="0.3">
      <c r="E3889" s="7"/>
      <c r="F3889" s="6"/>
    </row>
    <row r="3890" spans="5:6" ht="49.95" customHeight="1" x14ac:dyDescent="0.3">
      <c r="E3890" s="7"/>
      <c r="F3890" s="6"/>
    </row>
    <row r="3891" spans="5:6" ht="49.95" customHeight="1" x14ac:dyDescent="0.3">
      <c r="E3891" s="7"/>
      <c r="F3891" s="6"/>
    </row>
    <row r="3892" spans="5:6" ht="49.95" customHeight="1" x14ac:dyDescent="0.3">
      <c r="E3892" s="7"/>
      <c r="F3892" s="6"/>
    </row>
    <row r="3893" spans="5:6" ht="49.95" customHeight="1" x14ac:dyDescent="0.3">
      <c r="E3893" s="7"/>
      <c r="F3893" s="6"/>
    </row>
    <row r="3894" spans="5:6" ht="49.95" customHeight="1" x14ac:dyDescent="0.3">
      <c r="E3894" s="7"/>
      <c r="F3894" s="6"/>
    </row>
    <row r="3895" spans="5:6" ht="49.95" customHeight="1" x14ac:dyDescent="0.3">
      <c r="E3895" s="7"/>
      <c r="F3895" s="6"/>
    </row>
    <row r="3896" spans="5:6" ht="49.95" customHeight="1" x14ac:dyDescent="0.3">
      <c r="E3896" s="7"/>
      <c r="F3896" s="6"/>
    </row>
    <row r="3897" spans="5:6" ht="49.95" customHeight="1" x14ac:dyDescent="0.3">
      <c r="E3897" s="7"/>
      <c r="F3897" s="6"/>
    </row>
    <row r="3898" spans="5:6" ht="49.95" customHeight="1" x14ac:dyDescent="0.3">
      <c r="E3898" s="7"/>
      <c r="F3898" s="6"/>
    </row>
    <row r="3899" spans="5:6" ht="49.95" customHeight="1" x14ac:dyDescent="0.3">
      <c r="E3899" s="7"/>
      <c r="F3899" s="6"/>
    </row>
    <row r="3900" spans="5:6" ht="49.95" customHeight="1" x14ac:dyDescent="0.3">
      <c r="E3900" s="7"/>
      <c r="F3900" s="6"/>
    </row>
    <row r="3901" spans="5:6" ht="49.95" customHeight="1" x14ac:dyDescent="0.3">
      <c r="E3901" s="7"/>
      <c r="F3901" s="6"/>
    </row>
    <row r="3902" spans="5:6" ht="49.95" customHeight="1" x14ac:dyDescent="0.3">
      <c r="E3902" s="7"/>
      <c r="F3902" s="6"/>
    </row>
    <row r="3903" spans="5:6" ht="49.95" customHeight="1" x14ac:dyDescent="0.3">
      <c r="E3903" s="7"/>
      <c r="F3903" s="6"/>
    </row>
    <row r="3904" spans="5:6" ht="49.95" customHeight="1" x14ac:dyDescent="0.3">
      <c r="E3904" s="7"/>
      <c r="F3904" s="6"/>
    </row>
    <row r="3905" spans="5:6" ht="49.95" customHeight="1" x14ac:dyDescent="0.3">
      <c r="E3905" s="7"/>
      <c r="F3905" s="6"/>
    </row>
    <row r="3906" spans="5:6" ht="49.95" customHeight="1" x14ac:dyDescent="0.3">
      <c r="E3906" s="7"/>
      <c r="F3906" s="6"/>
    </row>
    <row r="3907" spans="5:6" ht="49.95" customHeight="1" x14ac:dyDescent="0.3">
      <c r="E3907" s="7"/>
      <c r="F3907" s="6"/>
    </row>
    <row r="3908" spans="5:6" ht="49.95" customHeight="1" x14ac:dyDescent="0.3">
      <c r="E3908" s="7"/>
      <c r="F3908" s="6"/>
    </row>
    <row r="3909" spans="5:6" ht="49.95" customHeight="1" x14ac:dyDescent="0.3">
      <c r="E3909" s="7"/>
      <c r="F3909" s="6"/>
    </row>
    <row r="3910" spans="5:6" ht="49.95" customHeight="1" x14ac:dyDescent="0.3">
      <c r="E3910" s="7"/>
      <c r="F3910" s="6"/>
    </row>
    <row r="3911" spans="5:6" ht="49.95" customHeight="1" x14ac:dyDescent="0.3">
      <c r="E3911" s="7"/>
      <c r="F3911" s="6"/>
    </row>
    <row r="3912" spans="5:6" ht="49.95" customHeight="1" x14ac:dyDescent="0.3">
      <c r="E3912" s="7"/>
      <c r="F3912" s="6"/>
    </row>
    <row r="3913" spans="5:6" ht="49.95" customHeight="1" x14ac:dyDescent="0.3">
      <c r="E3913" s="7"/>
      <c r="F3913" s="6"/>
    </row>
    <row r="3914" spans="5:6" ht="49.95" customHeight="1" x14ac:dyDescent="0.3">
      <c r="E3914" s="7"/>
      <c r="F3914" s="6"/>
    </row>
    <row r="3915" spans="5:6" ht="49.95" customHeight="1" x14ac:dyDescent="0.3">
      <c r="E3915" s="7"/>
      <c r="F3915" s="6"/>
    </row>
    <row r="3916" spans="5:6" ht="49.95" customHeight="1" x14ac:dyDescent="0.3">
      <c r="E3916" s="7"/>
      <c r="F3916" s="6"/>
    </row>
    <row r="3917" spans="5:6" ht="49.95" customHeight="1" x14ac:dyDescent="0.3">
      <c r="E3917" s="7"/>
      <c r="F3917" s="6"/>
    </row>
    <row r="3918" spans="5:6" ht="49.95" customHeight="1" x14ac:dyDescent="0.3">
      <c r="E3918" s="7"/>
      <c r="F3918" s="6"/>
    </row>
    <row r="3919" spans="5:6" ht="49.95" customHeight="1" x14ac:dyDescent="0.3">
      <c r="E3919" s="7"/>
      <c r="F3919" s="6"/>
    </row>
    <row r="3920" spans="5:6" ht="49.95" customHeight="1" x14ac:dyDescent="0.3">
      <c r="E3920" s="7"/>
      <c r="F3920" s="6"/>
    </row>
    <row r="3921" spans="5:6" ht="49.95" customHeight="1" x14ac:dyDescent="0.3">
      <c r="E3921" s="7"/>
      <c r="F3921" s="6"/>
    </row>
    <row r="3922" spans="5:6" ht="49.95" customHeight="1" x14ac:dyDescent="0.3">
      <c r="E3922" s="7"/>
      <c r="F3922" s="6"/>
    </row>
    <row r="3923" spans="5:6" ht="49.95" customHeight="1" x14ac:dyDescent="0.3">
      <c r="E3923" s="7"/>
      <c r="F3923" s="6"/>
    </row>
    <row r="3924" spans="5:6" ht="49.95" customHeight="1" x14ac:dyDescent="0.3">
      <c r="E3924" s="7"/>
      <c r="F3924" s="6"/>
    </row>
    <row r="3925" spans="5:6" ht="49.95" customHeight="1" x14ac:dyDescent="0.3">
      <c r="E3925" s="7"/>
      <c r="F3925" s="6"/>
    </row>
    <row r="3926" spans="5:6" ht="49.95" customHeight="1" x14ac:dyDescent="0.3">
      <c r="E3926" s="7"/>
      <c r="F3926" s="6"/>
    </row>
    <row r="3927" spans="5:6" ht="49.95" customHeight="1" x14ac:dyDescent="0.3">
      <c r="E3927" s="7"/>
      <c r="F3927" s="6"/>
    </row>
    <row r="3928" spans="5:6" ht="49.95" customHeight="1" x14ac:dyDescent="0.3">
      <c r="E3928" s="7"/>
      <c r="F3928" s="6"/>
    </row>
    <row r="3929" spans="5:6" ht="49.95" customHeight="1" x14ac:dyDescent="0.3">
      <c r="E3929" s="7"/>
      <c r="F3929" s="6"/>
    </row>
    <row r="3930" spans="5:6" ht="49.95" customHeight="1" x14ac:dyDescent="0.3">
      <c r="E3930" s="7"/>
      <c r="F3930" s="6"/>
    </row>
    <row r="3931" spans="5:6" ht="49.95" customHeight="1" x14ac:dyDescent="0.3">
      <c r="E3931" s="7"/>
      <c r="F3931" s="6"/>
    </row>
    <row r="3932" spans="5:6" ht="49.95" customHeight="1" x14ac:dyDescent="0.3">
      <c r="E3932" s="7"/>
      <c r="F3932" s="6"/>
    </row>
    <row r="3933" spans="5:6" ht="49.95" customHeight="1" x14ac:dyDescent="0.3">
      <c r="E3933" s="7"/>
      <c r="F3933" s="6"/>
    </row>
    <row r="3934" spans="5:6" ht="49.95" customHeight="1" x14ac:dyDescent="0.3">
      <c r="E3934" s="7"/>
      <c r="F3934" s="6"/>
    </row>
    <row r="3935" spans="5:6" ht="49.95" customHeight="1" x14ac:dyDescent="0.3">
      <c r="E3935" s="7"/>
      <c r="F3935" s="6"/>
    </row>
    <row r="3936" spans="5:6" ht="49.95" customHeight="1" x14ac:dyDescent="0.3">
      <c r="E3936" s="7"/>
      <c r="F3936" s="6"/>
    </row>
    <row r="3937" spans="5:6" ht="49.95" customHeight="1" x14ac:dyDescent="0.3">
      <c r="E3937" s="7"/>
      <c r="F3937" s="6"/>
    </row>
    <row r="3938" spans="5:6" ht="49.95" customHeight="1" x14ac:dyDescent="0.3">
      <c r="E3938" s="7"/>
      <c r="F3938" s="6"/>
    </row>
    <row r="3939" spans="5:6" ht="49.95" customHeight="1" x14ac:dyDescent="0.3">
      <c r="E3939" s="7"/>
      <c r="F3939" s="6"/>
    </row>
    <row r="3940" spans="5:6" ht="49.95" customHeight="1" x14ac:dyDescent="0.3">
      <c r="E3940" s="7"/>
      <c r="F3940" s="6"/>
    </row>
    <row r="3941" spans="5:6" ht="49.95" customHeight="1" x14ac:dyDescent="0.3">
      <c r="E3941" s="7"/>
      <c r="F3941" s="6"/>
    </row>
    <row r="3942" spans="5:6" ht="49.95" customHeight="1" x14ac:dyDescent="0.3">
      <c r="E3942" s="7"/>
      <c r="F3942" s="6"/>
    </row>
    <row r="3943" spans="5:6" ht="49.95" customHeight="1" x14ac:dyDescent="0.3">
      <c r="E3943" s="7"/>
      <c r="F3943" s="6"/>
    </row>
    <row r="3944" spans="5:6" ht="49.95" customHeight="1" x14ac:dyDescent="0.3">
      <c r="E3944" s="7"/>
      <c r="F3944" s="6"/>
    </row>
    <row r="3945" spans="5:6" ht="49.95" customHeight="1" x14ac:dyDescent="0.3">
      <c r="E3945" s="7"/>
      <c r="F3945" s="6"/>
    </row>
    <row r="3946" spans="5:6" ht="49.95" customHeight="1" x14ac:dyDescent="0.3">
      <c r="E3946" s="7"/>
      <c r="F3946" s="6"/>
    </row>
    <row r="3947" spans="5:6" ht="49.95" customHeight="1" x14ac:dyDescent="0.3">
      <c r="E3947" s="7"/>
      <c r="F3947" s="6"/>
    </row>
    <row r="3948" spans="5:6" ht="49.95" customHeight="1" x14ac:dyDescent="0.3">
      <c r="E3948" s="7"/>
      <c r="F3948" s="6"/>
    </row>
    <row r="3949" spans="5:6" ht="49.95" customHeight="1" x14ac:dyDescent="0.3">
      <c r="E3949" s="7"/>
      <c r="F3949" s="6"/>
    </row>
    <row r="3950" spans="5:6" ht="49.95" customHeight="1" x14ac:dyDescent="0.3">
      <c r="E3950" s="7"/>
      <c r="F3950" s="6"/>
    </row>
    <row r="3951" spans="5:6" ht="49.95" customHeight="1" x14ac:dyDescent="0.3">
      <c r="E3951" s="7"/>
      <c r="F3951" s="6"/>
    </row>
    <row r="3952" spans="5:6" ht="49.95" customHeight="1" x14ac:dyDescent="0.3">
      <c r="E3952" s="7"/>
      <c r="F3952" s="6"/>
    </row>
    <row r="3953" spans="5:6" ht="49.95" customHeight="1" x14ac:dyDescent="0.3">
      <c r="E3953" s="7"/>
      <c r="F3953" s="6"/>
    </row>
    <row r="3954" spans="5:6" ht="49.95" customHeight="1" x14ac:dyDescent="0.3">
      <c r="E3954" s="7"/>
      <c r="F3954" s="6"/>
    </row>
    <row r="3955" spans="5:6" ht="49.95" customHeight="1" x14ac:dyDescent="0.3">
      <c r="E3955" s="7"/>
      <c r="F3955" s="6"/>
    </row>
    <row r="3956" spans="5:6" ht="49.95" customHeight="1" x14ac:dyDescent="0.3">
      <c r="E3956" s="7"/>
      <c r="F3956" s="6"/>
    </row>
    <row r="3957" spans="5:6" ht="49.95" customHeight="1" x14ac:dyDescent="0.3">
      <c r="E3957" s="7"/>
      <c r="F3957" s="6"/>
    </row>
    <row r="3958" spans="5:6" ht="49.95" customHeight="1" x14ac:dyDescent="0.3">
      <c r="E3958" s="7"/>
      <c r="F3958" s="6"/>
    </row>
    <row r="3959" spans="5:6" ht="49.95" customHeight="1" x14ac:dyDescent="0.3">
      <c r="E3959" s="7"/>
      <c r="F3959" s="6"/>
    </row>
    <row r="3960" spans="5:6" ht="49.95" customHeight="1" x14ac:dyDescent="0.3">
      <c r="E3960" s="7"/>
      <c r="F3960" s="6"/>
    </row>
    <row r="3961" spans="5:6" ht="49.95" customHeight="1" x14ac:dyDescent="0.3">
      <c r="E3961" s="7"/>
      <c r="F3961" s="6"/>
    </row>
    <row r="3962" spans="5:6" ht="49.95" customHeight="1" x14ac:dyDescent="0.3">
      <c r="E3962" s="7"/>
      <c r="F3962" s="6"/>
    </row>
    <row r="3963" spans="5:6" ht="49.95" customHeight="1" x14ac:dyDescent="0.3">
      <c r="E3963" s="7"/>
      <c r="F3963" s="6"/>
    </row>
    <row r="3964" spans="5:6" ht="49.95" customHeight="1" x14ac:dyDescent="0.3">
      <c r="E3964" s="7"/>
      <c r="F3964" s="6"/>
    </row>
    <row r="3965" spans="5:6" ht="49.95" customHeight="1" x14ac:dyDescent="0.3">
      <c r="E3965" s="7"/>
      <c r="F3965" s="6"/>
    </row>
    <row r="3966" spans="5:6" ht="49.95" customHeight="1" x14ac:dyDescent="0.3">
      <c r="E3966" s="7"/>
      <c r="F3966" s="6"/>
    </row>
    <row r="3967" spans="5:6" ht="49.95" customHeight="1" x14ac:dyDescent="0.3">
      <c r="E3967" s="7"/>
      <c r="F3967" s="6"/>
    </row>
    <row r="3968" spans="5:6" ht="49.95" customHeight="1" x14ac:dyDescent="0.3">
      <c r="E3968" s="7"/>
      <c r="F3968" s="6"/>
    </row>
    <row r="3969" spans="5:6" ht="49.95" customHeight="1" x14ac:dyDescent="0.3">
      <c r="E3969" s="7"/>
      <c r="F3969" s="6"/>
    </row>
    <row r="3970" spans="5:6" ht="49.95" customHeight="1" x14ac:dyDescent="0.3">
      <c r="E3970" s="7"/>
      <c r="F3970" s="6"/>
    </row>
    <row r="3971" spans="5:6" ht="49.95" customHeight="1" x14ac:dyDescent="0.3">
      <c r="E3971" s="7"/>
      <c r="F3971" s="6"/>
    </row>
    <row r="3972" spans="5:6" ht="49.95" customHeight="1" x14ac:dyDescent="0.3">
      <c r="E3972" s="7"/>
      <c r="F3972" s="6"/>
    </row>
    <row r="3973" spans="5:6" ht="49.95" customHeight="1" x14ac:dyDescent="0.3">
      <c r="E3973" s="7"/>
      <c r="F3973" s="6"/>
    </row>
    <row r="3974" spans="5:6" ht="49.95" customHeight="1" x14ac:dyDescent="0.3">
      <c r="E3974" s="7"/>
      <c r="F3974" s="6"/>
    </row>
    <row r="3975" spans="5:6" ht="49.95" customHeight="1" x14ac:dyDescent="0.3">
      <c r="E3975" s="7"/>
      <c r="F3975" s="6"/>
    </row>
    <row r="3976" spans="5:6" ht="49.95" customHeight="1" x14ac:dyDescent="0.3">
      <c r="E3976" s="7"/>
      <c r="F3976" s="6"/>
    </row>
    <row r="3977" spans="5:6" ht="49.95" customHeight="1" x14ac:dyDescent="0.3">
      <c r="E3977" s="7"/>
      <c r="F3977" s="6"/>
    </row>
    <row r="3978" spans="5:6" ht="49.95" customHeight="1" x14ac:dyDescent="0.3">
      <c r="E3978" s="7"/>
      <c r="F3978" s="6"/>
    </row>
    <row r="3979" spans="5:6" ht="49.95" customHeight="1" x14ac:dyDescent="0.3">
      <c r="E3979" s="7"/>
      <c r="F3979" s="6"/>
    </row>
    <row r="3980" spans="5:6" ht="49.95" customHeight="1" x14ac:dyDescent="0.3">
      <c r="E3980" s="7"/>
      <c r="F3980" s="6"/>
    </row>
    <row r="3981" spans="5:6" ht="49.95" customHeight="1" x14ac:dyDescent="0.3">
      <c r="E3981" s="7"/>
      <c r="F3981" s="6"/>
    </row>
  </sheetData>
  <dataValidations count="3">
    <dataValidation type="list" allowBlank="1" showInputMessage="1" sqref="C732:C825 D916 C827 C950:C1048576 C830:C937 C442:C457 C195:C283 C1:C154 C158:C184 C548:C632 C286:C314 D465 C317:C342 C344:C440 C460:C546 C636:C730 D652" xr:uid="{00000000-0002-0000-0000-000000000000}">
      <formula1>quality</formula1>
    </dataValidation>
    <dataValidation type="list" allowBlank="1" showInputMessage="1" sqref="A733:B769 A938:A944 A829:B865 A770 A346:A438 A866 A825 A827:B827 A950:B1048576 A711:B731 A867:B937 A601:A610 A631 A632:B632 A611:B630 B281 B151:B154 B1 B101:B111 A158:A161 A166:B166 A171:A184 A197:A278 A1:A155 B257:B258 V346:V350 A635:B709 A460:A563 B421:B438 A338:B338 B471:B475 B261:B269 A286:A337 A339:A342 A280 A283 A564:B600 B346:B350 B551:B552 B547 B535 B453:B455 V476:V479 A451:A457 A771:B822" xr:uid="{00000000-0002-0000-0000-000001000000}">
      <formula1>scientificName</formula1>
    </dataValidation>
    <dataValidation allowBlank="1" showInputMessage="1" sqref="D950:D1048576 D933:D937 E927 E732:E736 D753:D761 E730 D737 D771:D792 D740:D750 D803:D822 E793:E802 D867:D915 D830:E830 D827:E827 D917:D926 D653:D658 D663 D665:D709 E664 D711:D729 E738 D595:D600 E574:E578 D632 D611:D630 D636:D651 D153:D154 D1 D250:D253 D293:D296 E566 D351:D354 D531:D534 D461:D464 D567:D573" xr:uid="{00000000-0002-0000-0000-000002000000}"/>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19921875" defaultRowHeight="15.6" x14ac:dyDescent="0.3"/>
  <cols>
    <col min="1" max="1" width="12.19921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58" activePane="bottomLeft" state="frozen"/>
      <selection pane="bottomLeft" activeCell="E62" sqref="E62"/>
    </sheetView>
  </sheetViews>
  <sheetFormatPr defaultColWidth="21.19921875" defaultRowHeight="15.6" x14ac:dyDescent="0.3"/>
  <cols>
    <col min="1" max="1" width="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5" bestFit="1" customWidth="1"/>
    <col min="9" max="9" width="16.69921875" bestFit="1" customWidth="1"/>
    <col min="10" max="10" width="18" bestFit="1" customWidth="1"/>
    <col min="11" max="11" width="15.5" bestFit="1" customWidth="1"/>
    <col min="12" max="12" width="24.19921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69921875" bestFit="1" customWidth="1"/>
    <col min="19" max="19" width="5.5" bestFit="1" customWidth="1"/>
    <col min="20" max="20" width="9.5" bestFit="1" customWidth="1"/>
    <col min="21" max="21" width="21.19921875" bestFit="1" customWidth="1"/>
    <col min="22" max="22" width="43.19921875" bestFit="1" customWidth="1"/>
    <col min="23" max="23" width="18.19921875" bestFit="1" customWidth="1"/>
    <col min="24" max="24" width="15.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2018-11-15T21:33:39Z</dcterms:modified>
</cp:coreProperties>
</file>