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af/Desktop/"/>
    </mc:Choice>
  </mc:AlternateContent>
  <xr:revisionPtr revIDLastSave="0" documentId="8_{2A831E2A-1F6E-A442-810C-3FAE1DFF053B}" xr6:coauthVersionLast="45" xr6:coauthVersionMax="45" xr10:uidLastSave="{00000000-0000-0000-0000-000000000000}"/>
  <bookViews>
    <workbookView xWindow="3740" yWindow="980" windowWidth="51200" windowHeight="25800" activeTab="1" xr2:uid="{CD6A2F67-7E10-3541-9FE8-EEE8949971AB}"/>
  </bookViews>
  <sheets>
    <sheet name="Sheet1" sheetId="1" r:id="rId1"/>
    <sheet name="Sheet5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5" l="1"/>
  <c r="Q37" i="5"/>
  <c r="AB4" i="5"/>
  <c r="AF4" i="5"/>
  <c r="AB5" i="5"/>
  <c r="AF5" i="5"/>
  <c r="AB6" i="5"/>
  <c r="AF6" i="5"/>
  <c r="AB7" i="5"/>
  <c r="AF7" i="5"/>
  <c r="AB8" i="5"/>
  <c r="AF8" i="5"/>
  <c r="AB9" i="5"/>
  <c r="AF9" i="5"/>
  <c r="AB10" i="5"/>
  <c r="AF10" i="5"/>
  <c r="AB11" i="5"/>
  <c r="AF11" i="5"/>
  <c r="AB12" i="5"/>
  <c r="AF12" i="5"/>
  <c r="AB13" i="5"/>
  <c r="AF13" i="5"/>
  <c r="AB14" i="5"/>
  <c r="AF14" i="5"/>
  <c r="AB15" i="5"/>
  <c r="AF15" i="5"/>
  <c r="AB16" i="5"/>
  <c r="AF16" i="5"/>
  <c r="AB17" i="5"/>
  <c r="AF17" i="5"/>
  <c r="AB18" i="5"/>
  <c r="AF18" i="5"/>
  <c r="AB19" i="5"/>
  <c r="AF19" i="5"/>
  <c r="AB20" i="5"/>
  <c r="AF20" i="5"/>
  <c r="AB21" i="5"/>
  <c r="AF21" i="5"/>
  <c r="AB22" i="5"/>
  <c r="AF22" i="5"/>
  <c r="AB23" i="5"/>
  <c r="AF23" i="5"/>
  <c r="AB24" i="5"/>
  <c r="AF24" i="5"/>
  <c r="AB25" i="5"/>
  <c r="AF25" i="5"/>
  <c r="AB26" i="5"/>
  <c r="AF26" i="5"/>
  <c r="AB27" i="5"/>
  <c r="AF27" i="5"/>
  <c r="AB28" i="5"/>
  <c r="AF28" i="5"/>
  <c r="AB29" i="5"/>
  <c r="AF29" i="5"/>
  <c r="AB30" i="5"/>
  <c r="AF30" i="5"/>
  <c r="AB31" i="5"/>
  <c r="AF31" i="5"/>
  <c r="AB32" i="5"/>
  <c r="AF32" i="5"/>
  <c r="AB33" i="5"/>
  <c r="AF33" i="5"/>
  <c r="AB34" i="5"/>
  <c r="AF34" i="5"/>
  <c r="AB35" i="5"/>
  <c r="AF3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R37" i="5"/>
  <c r="P37" i="5"/>
  <c r="J37" i="5"/>
  <c r="I37" i="5"/>
  <c r="H37" i="5"/>
  <c r="G37" i="5"/>
  <c r="M37" i="5" l="1"/>
  <c r="I21" i="3"/>
  <c r="I20" i="3"/>
  <c r="I19" i="3"/>
  <c r="I18" i="3"/>
  <c r="I17" i="3"/>
  <c r="I16" i="3"/>
  <c r="I15" i="3"/>
  <c r="I14" i="3"/>
  <c r="I13" i="3"/>
  <c r="I12" i="3"/>
  <c r="I11" i="3"/>
  <c r="I10" i="3"/>
  <c r="J37" i="3"/>
  <c r="J36" i="3"/>
  <c r="J35" i="3"/>
  <c r="J34" i="3"/>
  <c r="J33" i="3"/>
  <c r="J32" i="3"/>
  <c r="J31" i="3"/>
  <c r="J30" i="3"/>
  <c r="J29" i="3"/>
  <c r="J28" i="3"/>
  <c r="J27" i="3"/>
  <c r="J26" i="3"/>
  <c r="L37" i="1" l="1"/>
  <c r="K37" i="1"/>
  <c r="J37" i="1"/>
  <c r="I37" i="1"/>
  <c r="H37" i="1"/>
  <c r="G37" i="1"/>
  <c r="F37" i="1"/>
  <c r="E37" i="1"/>
  <c r="D37" i="1"/>
  <c r="J38" i="2"/>
  <c r="I38" i="2"/>
  <c r="H38" i="2"/>
  <c r="G38" i="2"/>
  <c r="F38" i="2"/>
  <c r="E38" i="2"/>
  <c r="D38" i="2"/>
  <c r="B38" i="2"/>
  <c r="C38" i="2"/>
</calcChain>
</file>

<file path=xl/sharedStrings.xml><?xml version="1.0" encoding="utf-8"?>
<sst xmlns="http://schemas.openxmlformats.org/spreadsheetml/2006/main" count="119" uniqueCount="40">
  <si>
    <t>Phytoplankton data in OBIS, region by region</t>
  </si>
  <si>
    <t>date_year</t>
  </si>
  <si>
    <t>Region 12 (EUR)</t>
  </si>
  <si>
    <t>ECA</t>
  </si>
  <si>
    <t>CCA</t>
  </si>
  <si>
    <t>WCA</t>
  </si>
  <si>
    <t>ANZ</t>
  </si>
  <si>
    <t>NAS</t>
  </si>
  <si>
    <t>MED</t>
  </si>
  <si>
    <t>SAM</t>
  </si>
  <si>
    <t>SEA</t>
  </si>
  <si>
    <t>EUR</t>
  </si>
  <si>
    <t>PST</t>
  </si>
  <si>
    <t>DST</t>
  </si>
  <si>
    <t>AST</t>
  </si>
  <si>
    <t>NST</t>
  </si>
  <si>
    <t>CP</t>
  </si>
  <si>
    <t>Global total: type of HAB events</t>
  </si>
  <si>
    <t>Mucus</t>
  </si>
  <si>
    <t>High Biomass</t>
  </si>
  <si>
    <t>Mass Mortalities</t>
  </si>
  <si>
    <t>Water Discoloration</t>
  </si>
  <si>
    <t>IND</t>
  </si>
  <si>
    <t>BENG</t>
  </si>
  <si>
    <t>PAC</t>
  </si>
  <si>
    <t>Other Effects</t>
  </si>
  <si>
    <t>Seafood Toxins</t>
  </si>
  <si>
    <t>total</t>
  </si>
  <si>
    <t>Global total %%</t>
  </si>
  <si>
    <t>others</t>
  </si>
  <si>
    <t>%%</t>
  </si>
  <si>
    <t>HAEDAT numbers , region by region</t>
  </si>
  <si>
    <t>FAO aquaculture production</t>
  </si>
  <si>
    <t>Aus</t>
  </si>
  <si>
    <t>NZ</t>
  </si>
  <si>
    <t>North America</t>
  </si>
  <si>
    <t>Latin America + Caribbean</t>
  </si>
  <si>
    <t>East Asia + Pacific</t>
  </si>
  <si>
    <t>toxin syndromes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</si>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</sst>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7">
    <xf numFmtId="0" fontId="0" fillId="0" borderId="0" xfId="0"/>
    <xf numFmtId="0" fontId="0" fillId="4" borderId="1" xfId="3" applyFont="1"/>
    <xf numFmtId="0" fontId="0" fillId="5" borderId="0" xfId="0" applyFill="1"/>
    <xf numFmtId="0" fontId="2" fillId="2" borderId="0" xfId="1"/>
    <xf numFmtId="0" fontId="5" fillId="0" borderId="0" xfId="0" applyFont="1"/>
    <xf numFmtId="0" fontId="0" fillId="0" borderId="0" xfId="0" applyFill="1"/>
    <xf numFmtId="0" fontId="0" fillId="0" borderId="1" xfId="3" applyFont="1" applyFill="1"/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2" fillId="2" borderId="1" xfId="1" applyBorder="1"/>
    <xf numFmtId="0" fontId="8" fillId="0" borderId="0" xfId="0" applyFont="1"/>
    <xf numFmtId="0" fontId="8" fillId="5" borderId="0" xfId="0" applyFont="1" applyFill="1"/>
    <xf numFmtId="0" fontId="0" fillId="5" borderId="1" xfId="3" applyFont="1" applyFill="1"/>
    <xf numFmtId="0" fontId="9" fillId="3" borderId="0" xfId="2" applyFont="1"/>
    <xf numFmtId="0" fontId="10" fillId="2" borderId="0" xfId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6FF3-5277-1E47-AC1D-4B0A33A8BA3E}">
  <dimension ref="B1:AJ37"/>
  <sheetViews>
    <sheetView workbookViewId="0">
      <selection activeCell="A12" sqref="A12"/>
    </sheetView>
  </sheetViews>
  <sheetFormatPr baseColWidth="10" defaultRowHeight="16"/>
  <cols>
    <col min="2" max="2" width="13.33203125" customWidth="1"/>
    <col min="6" max="6" width="12.83203125" customWidth="1"/>
    <col min="10" max="10" width="14" customWidth="1"/>
    <col min="14" max="14" width="14.6640625" customWidth="1"/>
    <col min="18" max="18" width="14" customWidth="1"/>
    <col min="22" max="22" width="14" customWidth="1"/>
    <col min="26" max="26" width="13.6640625" customWidth="1"/>
    <col min="30" max="30" width="15.1640625" customWidth="1"/>
    <col min="34" max="34" width="15.5" customWidth="1"/>
  </cols>
  <sheetData>
    <row r="1" spans="2:36">
      <c r="B1" s="15" t="s">
        <v>0</v>
      </c>
      <c r="C1" s="15"/>
      <c r="D1" s="15"/>
      <c r="E1" s="15"/>
    </row>
    <row r="2" spans="2:36">
      <c r="C2" t="s">
        <v>1</v>
      </c>
      <c r="D2" t="s">
        <v>3</v>
      </c>
      <c r="E2" t="s">
        <v>4</v>
      </c>
      <c r="F2" t="s">
        <v>9</v>
      </c>
      <c r="G2" t="s">
        <v>5</v>
      </c>
      <c r="H2" t="s">
        <v>6</v>
      </c>
      <c r="I2" t="s">
        <v>10</v>
      </c>
      <c r="J2" t="s">
        <v>7</v>
      </c>
      <c r="K2" t="s">
        <v>8</v>
      </c>
      <c r="L2" t="s">
        <v>11</v>
      </c>
    </row>
    <row r="3" spans="2:36">
      <c r="C3">
        <v>1985</v>
      </c>
      <c r="D3">
        <v>119</v>
      </c>
      <c r="E3">
        <v>11</v>
      </c>
      <c r="F3" s="6">
        <v>169</v>
      </c>
      <c r="G3">
        <v>1</v>
      </c>
      <c r="H3">
        <v>26</v>
      </c>
      <c r="I3">
        <v>19</v>
      </c>
      <c r="J3">
        <v>320</v>
      </c>
      <c r="K3">
        <v>23</v>
      </c>
      <c r="L3">
        <v>1047</v>
      </c>
      <c r="AH3" t="s">
        <v>2</v>
      </c>
      <c r="AI3">
        <v>1985</v>
      </c>
      <c r="AJ3">
        <v>1047</v>
      </c>
    </row>
    <row r="4" spans="2:36">
      <c r="C4">
        <v>1986</v>
      </c>
      <c r="D4">
        <v>141</v>
      </c>
      <c r="E4">
        <v>2</v>
      </c>
      <c r="F4">
        <v>186</v>
      </c>
      <c r="G4">
        <v>1</v>
      </c>
      <c r="H4">
        <v>61</v>
      </c>
      <c r="I4">
        <v>11</v>
      </c>
      <c r="J4">
        <v>301</v>
      </c>
      <c r="K4">
        <v>52</v>
      </c>
      <c r="L4">
        <v>1213</v>
      </c>
      <c r="AH4" t="s">
        <v>2</v>
      </c>
      <c r="AI4">
        <v>1986</v>
      </c>
      <c r="AJ4">
        <v>1213</v>
      </c>
    </row>
    <row r="5" spans="2:36">
      <c r="C5">
        <v>1987</v>
      </c>
      <c r="D5">
        <v>97</v>
      </c>
      <c r="E5">
        <v>7</v>
      </c>
      <c r="F5">
        <v>125</v>
      </c>
      <c r="G5">
        <v>1</v>
      </c>
      <c r="H5">
        <v>67</v>
      </c>
      <c r="I5">
        <v>9</v>
      </c>
      <c r="J5">
        <v>290</v>
      </c>
      <c r="K5">
        <v>128</v>
      </c>
      <c r="L5">
        <v>979</v>
      </c>
      <c r="AH5" t="s">
        <v>2</v>
      </c>
      <c r="AI5">
        <v>1987</v>
      </c>
      <c r="AJ5">
        <v>979</v>
      </c>
    </row>
    <row r="6" spans="2:36">
      <c r="C6">
        <v>1988</v>
      </c>
      <c r="D6">
        <v>142</v>
      </c>
      <c r="E6">
        <v>2</v>
      </c>
      <c r="F6">
        <v>95</v>
      </c>
      <c r="G6">
        <v>1</v>
      </c>
      <c r="H6">
        <v>78</v>
      </c>
      <c r="I6">
        <v>7</v>
      </c>
      <c r="J6">
        <v>293</v>
      </c>
      <c r="K6">
        <v>124</v>
      </c>
      <c r="L6">
        <v>1125</v>
      </c>
      <c r="AH6" t="s">
        <v>2</v>
      </c>
      <c r="AI6">
        <v>1988</v>
      </c>
      <c r="AJ6">
        <v>1125</v>
      </c>
    </row>
    <row r="7" spans="2:36">
      <c r="C7">
        <v>1989</v>
      </c>
      <c r="D7">
        <v>132</v>
      </c>
      <c r="E7">
        <v>9</v>
      </c>
      <c r="F7">
        <v>267</v>
      </c>
      <c r="G7">
        <v>1</v>
      </c>
      <c r="H7">
        <v>37</v>
      </c>
      <c r="I7">
        <v>1</v>
      </c>
      <c r="J7">
        <v>232</v>
      </c>
      <c r="K7">
        <v>103</v>
      </c>
      <c r="L7">
        <v>1177</v>
      </c>
      <c r="AH7" t="s">
        <v>2</v>
      </c>
      <c r="AI7">
        <v>1989</v>
      </c>
      <c r="AJ7">
        <v>1177</v>
      </c>
    </row>
    <row r="8" spans="2:36">
      <c r="C8">
        <v>1990</v>
      </c>
      <c r="D8">
        <v>115</v>
      </c>
      <c r="E8">
        <v>9</v>
      </c>
      <c r="F8">
        <v>549</v>
      </c>
      <c r="G8">
        <v>4</v>
      </c>
      <c r="H8">
        <v>52</v>
      </c>
      <c r="I8">
        <v>1</v>
      </c>
      <c r="J8">
        <v>256</v>
      </c>
      <c r="K8">
        <v>77</v>
      </c>
      <c r="L8">
        <v>1075</v>
      </c>
      <c r="AH8" t="s">
        <v>2</v>
      </c>
      <c r="AI8">
        <v>1990</v>
      </c>
      <c r="AJ8">
        <v>1075</v>
      </c>
    </row>
    <row r="9" spans="2:36">
      <c r="C9">
        <v>1991</v>
      </c>
      <c r="D9">
        <v>265</v>
      </c>
      <c r="E9">
        <v>9</v>
      </c>
      <c r="F9">
        <v>258</v>
      </c>
      <c r="G9">
        <v>4</v>
      </c>
      <c r="H9">
        <v>30</v>
      </c>
      <c r="I9">
        <v>1</v>
      </c>
      <c r="J9">
        <v>223</v>
      </c>
      <c r="K9">
        <v>121</v>
      </c>
      <c r="L9">
        <v>1155</v>
      </c>
      <c r="AH9" t="s">
        <v>2</v>
      </c>
      <c r="AI9">
        <v>1991</v>
      </c>
      <c r="AJ9">
        <v>1155</v>
      </c>
    </row>
    <row r="10" spans="2:36">
      <c r="C10">
        <v>1992</v>
      </c>
      <c r="D10">
        <v>380</v>
      </c>
      <c r="E10">
        <v>10</v>
      </c>
      <c r="F10">
        <v>115</v>
      </c>
      <c r="G10">
        <v>11</v>
      </c>
      <c r="H10">
        <v>44</v>
      </c>
      <c r="I10">
        <v>1</v>
      </c>
      <c r="J10">
        <v>189</v>
      </c>
      <c r="K10">
        <v>238</v>
      </c>
      <c r="L10">
        <v>1102</v>
      </c>
      <c r="AH10" t="s">
        <v>2</v>
      </c>
      <c r="AI10">
        <v>1992</v>
      </c>
      <c r="AJ10">
        <v>1102</v>
      </c>
    </row>
    <row r="11" spans="2:36">
      <c r="C11">
        <v>1993</v>
      </c>
      <c r="D11">
        <v>361</v>
      </c>
      <c r="E11">
        <v>9</v>
      </c>
      <c r="F11">
        <v>94</v>
      </c>
      <c r="G11">
        <v>28</v>
      </c>
      <c r="H11">
        <v>49</v>
      </c>
      <c r="I11">
        <v>1</v>
      </c>
      <c r="J11">
        <v>270</v>
      </c>
      <c r="K11">
        <v>157</v>
      </c>
      <c r="L11">
        <v>1235</v>
      </c>
      <c r="AH11" t="s">
        <v>2</v>
      </c>
      <c r="AI11">
        <v>1993</v>
      </c>
      <c r="AJ11">
        <v>1235</v>
      </c>
    </row>
    <row r="12" spans="2:36">
      <c r="C12">
        <v>1994</v>
      </c>
      <c r="D12">
        <v>382</v>
      </c>
      <c r="E12">
        <v>27</v>
      </c>
      <c r="F12">
        <v>203</v>
      </c>
      <c r="G12">
        <v>10</v>
      </c>
      <c r="H12">
        <v>74</v>
      </c>
      <c r="I12">
        <v>17</v>
      </c>
      <c r="J12">
        <v>178</v>
      </c>
      <c r="K12">
        <v>163</v>
      </c>
      <c r="L12">
        <v>1334</v>
      </c>
      <c r="AH12" t="s">
        <v>2</v>
      </c>
      <c r="AI12">
        <v>1994</v>
      </c>
      <c r="AJ12">
        <v>1334</v>
      </c>
    </row>
    <row r="13" spans="2:36">
      <c r="C13">
        <v>1995</v>
      </c>
      <c r="D13">
        <v>433</v>
      </c>
      <c r="E13">
        <v>21</v>
      </c>
      <c r="F13">
        <v>321</v>
      </c>
      <c r="G13">
        <v>14</v>
      </c>
      <c r="H13">
        <v>33</v>
      </c>
      <c r="I13">
        <v>2</v>
      </c>
      <c r="J13">
        <v>160</v>
      </c>
      <c r="K13">
        <v>179</v>
      </c>
      <c r="L13">
        <v>1327</v>
      </c>
      <c r="AH13" t="s">
        <v>2</v>
      </c>
      <c r="AI13">
        <v>1995</v>
      </c>
      <c r="AJ13">
        <v>1327</v>
      </c>
    </row>
    <row r="14" spans="2:36">
      <c r="C14">
        <v>1996</v>
      </c>
      <c r="D14">
        <v>433</v>
      </c>
      <c r="E14">
        <v>46</v>
      </c>
      <c r="F14">
        <v>427</v>
      </c>
      <c r="G14">
        <v>28</v>
      </c>
      <c r="H14">
        <v>32</v>
      </c>
      <c r="I14">
        <v>1</v>
      </c>
      <c r="J14">
        <v>164</v>
      </c>
      <c r="K14">
        <v>131</v>
      </c>
      <c r="L14">
        <v>1137</v>
      </c>
      <c r="AH14" t="s">
        <v>2</v>
      </c>
      <c r="AI14">
        <v>1996</v>
      </c>
      <c r="AJ14">
        <v>1137</v>
      </c>
    </row>
    <row r="15" spans="2:36">
      <c r="C15">
        <v>1997</v>
      </c>
      <c r="D15">
        <v>423</v>
      </c>
      <c r="E15">
        <v>24</v>
      </c>
      <c r="F15">
        <v>415</v>
      </c>
      <c r="G15">
        <v>23</v>
      </c>
      <c r="H15">
        <v>55</v>
      </c>
      <c r="I15">
        <v>5</v>
      </c>
      <c r="J15">
        <v>160</v>
      </c>
      <c r="K15">
        <v>217</v>
      </c>
      <c r="L15">
        <v>1380</v>
      </c>
      <c r="AH15" t="s">
        <v>2</v>
      </c>
      <c r="AI15">
        <v>1997</v>
      </c>
      <c r="AJ15">
        <v>1380</v>
      </c>
    </row>
    <row r="16" spans="2:36">
      <c r="C16">
        <v>1998</v>
      </c>
      <c r="D16">
        <v>449</v>
      </c>
      <c r="E16">
        <v>17</v>
      </c>
      <c r="F16">
        <v>296</v>
      </c>
      <c r="G16">
        <v>10</v>
      </c>
      <c r="H16">
        <v>118</v>
      </c>
      <c r="I16">
        <v>3</v>
      </c>
      <c r="J16">
        <v>192</v>
      </c>
      <c r="K16">
        <v>272</v>
      </c>
      <c r="L16">
        <v>1394</v>
      </c>
      <c r="AH16" t="s">
        <v>2</v>
      </c>
      <c r="AI16">
        <v>1998</v>
      </c>
      <c r="AJ16">
        <v>1394</v>
      </c>
    </row>
    <row r="17" spans="3:36">
      <c r="C17">
        <v>1999</v>
      </c>
      <c r="D17">
        <v>479</v>
      </c>
      <c r="E17">
        <v>21</v>
      </c>
      <c r="F17">
        <v>288</v>
      </c>
      <c r="G17">
        <v>17</v>
      </c>
      <c r="H17">
        <v>47</v>
      </c>
      <c r="I17">
        <v>3</v>
      </c>
      <c r="J17">
        <v>229</v>
      </c>
      <c r="K17">
        <v>170</v>
      </c>
      <c r="L17">
        <v>1490</v>
      </c>
      <c r="AH17" t="s">
        <v>2</v>
      </c>
      <c r="AI17">
        <v>1999</v>
      </c>
      <c r="AJ17">
        <v>1490</v>
      </c>
    </row>
    <row r="18" spans="3:36">
      <c r="C18">
        <v>2000</v>
      </c>
      <c r="D18">
        <v>431</v>
      </c>
      <c r="E18">
        <v>24</v>
      </c>
      <c r="F18">
        <v>312</v>
      </c>
      <c r="G18">
        <v>42</v>
      </c>
      <c r="H18">
        <v>69</v>
      </c>
      <c r="I18">
        <v>5</v>
      </c>
      <c r="J18">
        <v>151</v>
      </c>
      <c r="K18">
        <v>165</v>
      </c>
      <c r="L18">
        <v>1409</v>
      </c>
      <c r="AH18" t="s">
        <v>2</v>
      </c>
      <c r="AI18">
        <v>2000</v>
      </c>
      <c r="AJ18">
        <v>1409</v>
      </c>
    </row>
    <row r="19" spans="3:36">
      <c r="C19">
        <v>2001</v>
      </c>
      <c r="D19">
        <v>477</v>
      </c>
      <c r="E19">
        <v>38</v>
      </c>
      <c r="F19">
        <v>464</v>
      </c>
      <c r="G19">
        <v>18</v>
      </c>
      <c r="H19">
        <v>55</v>
      </c>
      <c r="I19">
        <v>10</v>
      </c>
      <c r="J19">
        <v>115</v>
      </c>
      <c r="K19">
        <v>112</v>
      </c>
      <c r="L19">
        <v>1506</v>
      </c>
      <c r="AH19" t="s">
        <v>2</v>
      </c>
      <c r="AI19">
        <v>2001</v>
      </c>
      <c r="AJ19">
        <v>1506</v>
      </c>
    </row>
    <row r="20" spans="3:36">
      <c r="C20">
        <v>2002</v>
      </c>
      <c r="D20">
        <v>411</v>
      </c>
      <c r="E20">
        <v>35</v>
      </c>
      <c r="F20">
        <v>261</v>
      </c>
      <c r="G20">
        <v>290</v>
      </c>
      <c r="H20">
        <v>50</v>
      </c>
      <c r="I20">
        <v>5</v>
      </c>
      <c r="J20">
        <v>138</v>
      </c>
      <c r="K20">
        <v>120</v>
      </c>
      <c r="L20">
        <v>1614</v>
      </c>
      <c r="AH20" t="s">
        <v>2</v>
      </c>
      <c r="AI20">
        <v>2002</v>
      </c>
      <c r="AJ20">
        <v>1614</v>
      </c>
    </row>
    <row r="21" spans="3:36">
      <c r="C21">
        <v>2003</v>
      </c>
      <c r="D21">
        <v>550</v>
      </c>
      <c r="E21">
        <v>27</v>
      </c>
      <c r="F21">
        <v>261</v>
      </c>
      <c r="G21">
        <v>213</v>
      </c>
      <c r="H21">
        <v>81</v>
      </c>
      <c r="I21">
        <v>8</v>
      </c>
      <c r="J21">
        <v>156</v>
      </c>
      <c r="K21">
        <v>136</v>
      </c>
      <c r="L21">
        <v>1472</v>
      </c>
      <c r="AH21" t="s">
        <v>2</v>
      </c>
      <c r="AI21">
        <v>2003</v>
      </c>
      <c r="AJ21">
        <v>1472</v>
      </c>
    </row>
    <row r="22" spans="3:36">
      <c r="C22">
        <v>2004</v>
      </c>
      <c r="D22">
        <v>456</v>
      </c>
      <c r="E22">
        <v>28</v>
      </c>
      <c r="F22">
        <v>192</v>
      </c>
      <c r="G22">
        <v>242</v>
      </c>
      <c r="H22">
        <v>105</v>
      </c>
      <c r="I22">
        <v>3</v>
      </c>
      <c r="J22">
        <v>156</v>
      </c>
      <c r="K22">
        <v>152</v>
      </c>
      <c r="L22">
        <v>1522</v>
      </c>
      <c r="AH22" t="s">
        <v>2</v>
      </c>
      <c r="AI22">
        <v>2004</v>
      </c>
      <c r="AJ22">
        <v>1522</v>
      </c>
    </row>
    <row r="23" spans="3:36">
      <c r="C23">
        <v>2005</v>
      </c>
      <c r="D23">
        <v>404</v>
      </c>
      <c r="E23">
        <v>38</v>
      </c>
      <c r="F23">
        <v>222</v>
      </c>
      <c r="G23">
        <v>263</v>
      </c>
      <c r="H23">
        <v>163</v>
      </c>
      <c r="I23">
        <v>23</v>
      </c>
      <c r="J23">
        <v>80</v>
      </c>
      <c r="K23">
        <v>168</v>
      </c>
      <c r="L23">
        <v>1565</v>
      </c>
      <c r="AH23" t="s">
        <v>2</v>
      </c>
      <c r="AI23">
        <v>2005</v>
      </c>
      <c r="AJ23">
        <v>1565</v>
      </c>
    </row>
    <row r="24" spans="3:36">
      <c r="C24">
        <v>2006</v>
      </c>
      <c r="D24">
        <v>465</v>
      </c>
      <c r="E24">
        <v>36</v>
      </c>
      <c r="F24">
        <v>27</v>
      </c>
      <c r="G24">
        <v>241</v>
      </c>
      <c r="H24">
        <v>184</v>
      </c>
      <c r="I24">
        <v>19</v>
      </c>
      <c r="J24">
        <v>162</v>
      </c>
      <c r="K24">
        <v>179</v>
      </c>
      <c r="L24">
        <v>1627</v>
      </c>
      <c r="AH24" t="s">
        <v>2</v>
      </c>
      <c r="AI24">
        <v>2006</v>
      </c>
      <c r="AJ24">
        <v>1627</v>
      </c>
    </row>
    <row r="25" spans="3:36">
      <c r="C25">
        <v>2007</v>
      </c>
      <c r="D25">
        <v>264</v>
      </c>
      <c r="E25">
        <v>35</v>
      </c>
      <c r="F25">
        <v>22</v>
      </c>
      <c r="G25">
        <v>188</v>
      </c>
      <c r="H25">
        <v>223</v>
      </c>
      <c r="I25">
        <v>4</v>
      </c>
      <c r="J25">
        <v>144</v>
      </c>
      <c r="K25">
        <v>213</v>
      </c>
      <c r="L25">
        <v>1510</v>
      </c>
      <c r="AH25" t="s">
        <v>2</v>
      </c>
      <c r="AI25">
        <v>2007</v>
      </c>
      <c r="AJ25">
        <v>1510</v>
      </c>
    </row>
    <row r="26" spans="3:36">
      <c r="C26">
        <v>2008</v>
      </c>
      <c r="D26">
        <v>331</v>
      </c>
      <c r="E26">
        <v>40</v>
      </c>
      <c r="F26">
        <v>21</v>
      </c>
      <c r="G26">
        <v>127</v>
      </c>
      <c r="H26">
        <v>176</v>
      </c>
      <c r="I26">
        <v>4</v>
      </c>
      <c r="J26">
        <v>44</v>
      </c>
      <c r="K26">
        <v>255</v>
      </c>
      <c r="L26">
        <v>1603</v>
      </c>
      <c r="AH26" t="s">
        <v>2</v>
      </c>
      <c r="AI26">
        <v>2008</v>
      </c>
      <c r="AJ26">
        <v>1603</v>
      </c>
    </row>
    <row r="27" spans="3:36">
      <c r="C27">
        <v>2009</v>
      </c>
      <c r="D27">
        <v>396</v>
      </c>
      <c r="E27">
        <v>24</v>
      </c>
      <c r="F27">
        <v>29</v>
      </c>
      <c r="G27">
        <v>212</v>
      </c>
      <c r="H27">
        <v>276</v>
      </c>
      <c r="I27">
        <v>3</v>
      </c>
      <c r="J27">
        <v>44</v>
      </c>
      <c r="K27">
        <v>216</v>
      </c>
      <c r="L27">
        <v>1712</v>
      </c>
      <c r="AH27" t="s">
        <v>2</v>
      </c>
      <c r="AI27">
        <v>2009</v>
      </c>
      <c r="AJ27">
        <v>1712</v>
      </c>
    </row>
    <row r="28" spans="3:36">
      <c r="C28">
        <v>2010</v>
      </c>
      <c r="D28">
        <v>310</v>
      </c>
      <c r="E28">
        <v>20</v>
      </c>
      <c r="F28">
        <v>28</v>
      </c>
      <c r="G28">
        <v>231</v>
      </c>
      <c r="H28">
        <v>425</v>
      </c>
      <c r="I28">
        <v>6</v>
      </c>
      <c r="J28">
        <v>11</v>
      </c>
      <c r="K28">
        <v>201</v>
      </c>
      <c r="L28">
        <v>1825</v>
      </c>
      <c r="AH28" t="s">
        <v>2</v>
      </c>
      <c r="AI28">
        <v>2010</v>
      </c>
      <c r="AJ28">
        <v>1825</v>
      </c>
    </row>
    <row r="29" spans="3:36">
      <c r="C29">
        <v>2011</v>
      </c>
      <c r="D29">
        <v>274</v>
      </c>
      <c r="E29">
        <v>24</v>
      </c>
      <c r="F29">
        <v>13</v>
      </c>
      <c r="G29">
        <v>234</v>
      </c>
      <c r="H29">
        <v>428</v>
      </c>
      <c r="I29">
        <v>12</v>
      </c>
      <c r="J29">
        <v>13</v>
      </c>
      <c r="K29">
        <v>185</v>
      </c>
      <c r="L29">
        <v>1794</v>
      </c>
      <c r="AH29" t="s">
        <v>2</v>
      </c>
      <c r="AI29">
        <v>2011</v>
      </c>
      <c r="AJ29">
        <v>1794</v>
      </c>
    </row>
    <row r="30" spans="3:36">
      <c r="C30">
        <v>2012</v>
      </c>
      <c r="D30">
        <v>325</v>
      </c>
      <c r="E30">
        <v>19</v>
      </c>
      <c r="F30">
        <v>43</v>
      </c>
      <c r="G30">
        <v>266</v>
      </c>
      <c r="H30">
        <v>351</v>
      </c>
      <c r="I30">
        <v>2</v>
      </c>
      <c r="J30">
        <v>14</v>
      </c>
      <c r="K30">
        <v>177</v>
      </c>
      <c r="L30">
        <v>1821</v>
      </c>
      <c r="AH30" t="s">
        <v>2</v>
      </c>
      <c r="AI30">
        <v>2012</v>
      </c>
      <c r="AJ30">
        <v>1821</v>
      </c>
    </row>
    <row r="31" spans="3:36">
      <c r="C31">
        <v>2013</v>
      </c>
      <c r="D31">
        <v>319</v>
      </c>
      <c r="E31">
        <v>25</v>
      </c>
      <c r="F31">
        <v>93</v>
      </c>
      <c r="G31">
        <v>239</v>
      </c>
      <c r="H31">
        <v>287</v>
      </c>
      <c r="I31">
        <v>2</v>
      </c>
      <c r="J31">
        <v>41</v>
      </c>
      <c r="K31">
        <v>147</v>
      </c>
      <c r="L31">
        <v>1948</v>
      </c>
      <c r="AH31" t="s">
        <v>2</v>
      </c>
      <c r="AI31">
        <v>2013</v>
      </c>
      <c r="AJ31">
        <v>1948</v>
      </c>
    </row>
    <row r="32" spans="3:36">
      <c r="C32">
        <v>2014</v>
      </c>
      <c r="D32">
        <v>262</v>
      </c>
      <c r="E32">
        <v>28</v>
      </c>
      <c r="F32">
        <v>7</v>
      </c>
      <c r="G32">
        <v>237</v>
      </c>
      <c r="H32">
        <v>405</v>
      </c>
      <c r="I32">
        <v>2</v>
      </c>
      <c r="J32">
        <v>11</v>
      </c>
      <c r="K32">
        <v>161</v>
      </c>
      <c r="L32">
        <v>1881</v>
      </c>
      <c r="AH32" t="s">
        <v>2</v>
      </c>
      <c r="AI32">
        <v>2014</v>
      </c>
      <c r="AJ32">
        <v>1881</v>
      </c>
    </row>
    <row r="33" spans="2:36">
      <c r="C33">
        <v>2015</v>
      </c>
      <c r="D33">
        <v>203</v>
      </c>
      <c r="E33">
        <v>28</v>
      </c>
      <c r="F33">
        <v>23</v>
      </c>
      <c r="G33" s="1"/>
      <c r="H33">
        <v>243</v>
      </c>
      <c r="I33">
        <v>70</v>
      </c>
      <c r="J33">
        <v>13</v>
      </c>
      <c r="K33">
        <v>160</v>
      </c>
      <c r="L33">
        <v>1727</v>
      </c>
      <c r="AH33" t="s">
        <v>2</v>
      </c>
      <c r="AI33">
        <v>2015</v>
      </c>
      <c r="AJ33">
        <v>1727</v>
      </c>
    </row>
    <row r="34" spans="2:36">
      <c r="B34" s="6"/>
      <c r="C34" s="6">
        <v>2016</v>
      </c>
      <c r="D34" s="6">
        <v>239</v>
      </c>
      <c r="E34">
        <v>56</v>
      </c>
      <c r="F34">
        <v>28</v>
      </c>
      <c r="G34" s="1"/>
      <c r="H34">
        <v>209</v>
      </c>
      <c r="I34" s="1"/>
      <c r="J34">
        <v>2</v>
      </c>
      <c r="K34">
        <v>148</v>
      </c>
      <c r="L34">
        <v>1749</v>
      </c>
      <c r="AH34" t="s">
        <v>2</v>
      </c>
      <c r="AI34">
        <v>2016</v>
      </c>
      <c r="AJ34">
        <v>1749</v>
      </c>
    </row>
    <row r="35" spans="2:36">
      <c r="C35">
        <v>2017</v>
      </c>
      <c r="D35" s="1"/>
      <c r="E35">
        <v>15</v>
      </c>
      <c r="F35">
        <v>21</v>
      </c>
      <c r="G35" s="1"/>
      <c r="H35">
        <v>217</v>
      </c>
      <c r="I35" s="1"/>
      <c r="J35">
        <v>1</v>
      </c>
      <c r="K35">
        <v>109</v>
      </c>
      <c r="L35" s="1"/>
    </row>
    <row r="36" spans="2:36">
      <c r="C36">
        <v>2018</v>
      </c>
      <c r="D36" s="1"/>
      <c r="E36" s="1"/>
      <c r="F36" s="5">
        <v>24</v>
      </c>
      <c r="G36" s="1"/>
      <c r="H36">
        <v>116</v>
      </c>
      <c r="I36" s="1"/>
      <c r="J36" s="1"/>
      <c r="K36" s="1"/>
      <c r="L36" s="1"/>
    </row>
    <row r="37" spans="2:36">
      <c r="C37" t="s">
        <v>27</v>
      </c>
      <c r="D37" s="7">
        <f t="shared" ref="D37:L37" si="0">SUM(D3:D36)</f>
        <v>10468</v>
      </c>
      <c r="E37" s="7">
        <f t="shared" si="0"/>
        <v>764</v>
      </c>
      <c r="F37" s="7">
        <f t="shared" si="0"/>
        <v>5899</v>
      </c>
      <c r="G37" s="7">
        <f t="shared" si="0"/>
        <v>3197</v>
      </c>
      <c r="H37" s="7">
        <f t="shared" si="0"/>
        <v>4866</v>
      </c>
      <c r="I37" s="7">
        <f t="shared" si="0"/>
        <v>260</v>
      </c>
      <c r="J37" s="7">
        <f t="shared" si="0"/>
        <v>4753</v>
      </c>
      <c r="K37" s="7">
        <f t="shared" si="0"/>
        <v>5159</v>
      </c>
      <c r="L37" s="7">
        <f t="shared" si="0"/>
        <v>46455</v>
      </c>
      <c r="M3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0CD4-AAF6-FB4B-86A6-2DA769E8138C}">
  <dimension ref="A2:AF37"/>
  <sheetViews>
    <sheetView tabSelected="1" workbookViewId="0">
      <selection activeCell="I55" sqref="I55"/>
    </sheetView>
  </sheetViews>
  <sheetFormatPr baseColWidth="10" defaultRowHeight="16"/>
  <cols>
    <col min="7" max="7" width="13.1640625" customWidth="1"/>
    <col min="10" max="10" width="19.5" customWidth="1"/>
    <col min="15" max="15" width="17.5" customWidth="1"/>
  </cols>
  <sheetData>
    <row r="2" spans="1:32">
      <c r="A2" s="12" t="s">
        <v>32</v>
      </c>
      <c r="B2" s="12"/>
      <c r="C2" s="12"/>
      <c r="D2" t="s">
        <v>1</v>
      </c>
      <c r="E2" t="s">
        <v>5</v>
      </c>
      <c r="F2" t="s">
        <v>3</v>
      </c>
      <c r="G2" s="12" t="s">
        <v>35</v>
      </c>
      <c r="H2" t="s">
        <v>4</v>
      </c>
      <c r="I2" t="s">
        <v>9</v>
      </c>
      <c r="J2" s="12" t="s">
        <v>36</v>
      </c>
      <c r="K2" t="s">
        <v>33</v>
      </c>
      <c r="L2" t="s">
        <v>34</v>
      </c>
      <c r="M2" s="12" t="s">
        <v>6</v>
      </c>
      <c r="N2" t="s">
        <v>1</v>
      </c>
      <c r="O2" s="12" t="s">
        <v>37</v>
      </c>
      <c r="P2" t="s">
        <v>7</v>
      </c>
      <c r="Q2" t="s">
        <v>1</v>
      </c>
      <c r="R2" t="s">
        <v>11</v>
      </c>
    </row>
    <row r="3" spans="1:32">
      <c r="D3">
        <v>1985</v>
      </c>
      <c r="G3" s="2">
        <v>332371</v>
      </c>
      <c r="I3" s="6"/>
      <c r="J3" s="2">
        <v>80630</v>
      </c>
      <c r="K3">
        <v>9534</v>
      </c>
      <c r="L3">
        <v>11836</v>
      </c>
      <c r="M3" s="13">
        <f t="shared" ref="M3:M34" si="0">SUM(K3:L3)</f>
        <v>21370</v>
      </c>
      <c r="N3">
        <v>1985</v>
      </c>
      <c r="O3" s="2">
        <v>8770000</v>
      </c>
      <c r="Q3">
        <v>1985</v>
      </c>
      <c r="R3" s="2" t="s">
        <v>39</v>
      </c>
      <c r="U3" t="s">
        <v>1</v>
      </c>
      <c r="V3" s="12" t="s">
        <v>35</v>
      </c>
      <c r="X3" t="s">
        <v>1</v>
      </c>
      <c r="Y3" s="12" t="s">
        <v>36</v>
      </c>
      <c r="AA3" t="s">
        <v>1</v>
      </c>
      <c r="AB3" s="12" t="s">
        <v>6</v>
      </c>
    </row>
    <row r="4" spans="1:32">
      <c r="D4">
        <v>1986</v>
      </c>
      <c r="G4" s="2">
        <v>384869</v>
      </c>
      <c r="J4" s="2">
        <v>95846</v>
      </c>
      <c r="K4">
        <v>9083</v>
      </c>
      <c r="L4">
        <v>16977</v>
      </c>
      <c r="M4" s="13">
        <f t="shared" si="0"/>
        <v>26060</v>
      </c>
      <c r="N4">
        <v>1986</v>
      </c>
      <c r="O4" s="2">
        <v>9870000</v>
      </c>
      <c r="Q4">
        <v>1986</v>
      </c>
      <c r="R4" s="2">
        <v>817002</v>
      </c>
      <c r="U4">
        <v>1985</v>
      </c>
      <c r="V4" s="2">
        <v>332371</v>
      </c>
      <c r="X4">
        <v>1985</v>
      </c>
      <c r="Y4" s="2">
        <v>80630</v>
      </c>
      <c r="AA4">
        <v>1985</v>
      </c>
      <c r="AB4" s="13">
        <f t="shared" ref="AB4:AB35" si="1">SUM(Z4:AA4)</f>
        <v>1985</v>
      </c>
      <c r="AD4">
        <v>9534</v>
      </c>
      <c r="AE4">
        <v>11836</v>
      </c>
      <c r="AF4" s="13">
        <f t="shared" ref="AF4:AF35" si="2">SUM(AD4:AE4)</f>
        <v>21370</v>
      </c>
    </row>
    <row r="5" spans="1:32">
      <c r="D5">
        <v>1987</v>
      </c>
      <c r="G5" s="2">
        <v>400149</v>
      </c>
      <c r="J5" s="2">
        <v>135739</v>
      </c>
      <c r="K5">
        <v>9660</v>
      </c>
      <c r="L5">
        <v>19366</v>
      </c>
      <c r="M5" s="13">
        <f t="shared" si="0"/>
        <v>29026</v>
      </c>
      <c r="N5">
        <v>1987</v>
      </c>
      <c r="O5" s="2">
        <v>10930000</v>
      </c>
      <c r="Q5">
        <v>1987</v>
      </c>
      <c r="R5" s="2">
        <v>829424</v>
      </c>
      <c r="U5">
        <v>1986</v>
      </c>
      <c r="V5" s="2">
        <v>384869</v>
      </c>
      <c r="X5">
        <v>1986</v>
      </c>
      <c r="Y5" s="2">
        <v>95846</v>
      </c>
      <c r="AA5">
        <v>1986</v>
      </c>
      <c r="AB5" s="13">
        <f t="shared" si="1"/>
        <v>1986</v>
      </c>
      <c r="AD5">
        <v>9083</v>
      </c>
      <c r="AE5">
        <v>16977</v>
      </c>
      <c r="AF5" s="13">
        <f t="shared" si="2"/>
        <v>26060</v>
      </c>
    </row>
    <row r="6" spans="1:32">
      <c r="D6">
        <v>1988</v>
      </c>
      <c r="G6" s="2">
        <v>381279</v>
      </c>
      <c r="J6" s="2">
        <v>168426</v>
      </c>
      <c r="K6">
        <v>13080</v>
      </c>
      <c r="L6">
        <v>27751</v>
      </c>
      <c r="M6" s="13">
        <f t="shared" si="0"/>
        <v>40831</v>
      </c>
      <c r="N6">
        <v>1988</v>
      </c>
      <c r="O6" s="2">
        <v>12310000</v>
      </c>
      <c r="Q6">
        <v>1988</v>
      </c>
      <c r="R6" s="2">
        <v>843166</v>
      </c>
      <c r="U6">
        <v>1987</v>
      </c>
      <c r="V6" s="2">
        <v>400149</v>
      </c>
      <c r="X6">
        <v>1987</v>
      </c>
      <c r="Y6" s="2">
        <v>135739</v>
      </c>
      <c r="AA6">
        <v>1987</v>
      </c>
      <c r="AB6" s="13">
        <f t="shared" si="1"/>
        <v>1987</v>
      </c>
      <c r="AD6">
        <v>9660</v>
      </c>
      <c r="AE6">
        <v>19366</v>
      </c>
      <c r="AF6" s="13">
        <f t="shared" si="2"/>
        <v>29026</v>
      </c>
    </row>
    <row r="7" spans="1:32">
      <c r="D7">
        <v>1989</v>
      </c>
      <c r="G7" s="2">
        <v>401703</v>
      </c>
      <c r="J7" s="2">
        <v>190273</v>
      </c>
      <c r="K7">
        <v>13685</v>
      </c>
      <c r="L7">
        <v>26985</v>
      </c>
      <c r="M7" s="13">
        <f t="shared" si="0"/>
        <v>40670</v>
      </c>
      <c r="N7">
        <v>1989</v>
      </c>
      <c r="O7" s="2">
        <v>13020000</v>
      </c>
      <c r="Q7">
        <v>1989</v>
      </c>
      <c r="R7" s="2">
        <v>826507</v>
      </c>
      <c r="U7">
        <v>1988</v>
      </c>
      <c r="V7" s="2">
        <v>381279</v>
      </c>
      <c r="X7">
        <v>1988</v>
      </c>
      <c r="Y7" s="2">
        <v>168426</v>
      </c>
      <c r="AA7">
        <v>1988</v>
      </c>
      <c r="AB7" s="13">
        <f t="shared" si="1"/>
        <v>1988</v>
      </c>
      <c r="AD7">
        <v>13080</v>
      </c>
      <c r="AE7">
        <v>27751</v>
      </c>
      <c r="AF7" s="13">
        <f t="shared" si="2"/>
        <v>40831</v>
      </c>
    </row>
    <row r="8" spans="1:32">
      <c r="D8">
        <v>1990</v>
      </c>
      <c r="G8" s="2">
        <v>356943</v>
      </c>
      <c r="J8" s="2">
        <v>229472</v>
      </c>
      <c r="K8">
        <v>12401</v>
      </c>
      <c r="L8">
        <v>28600</v>
      </c>
      <c r="M8" s="13">
        <f t="shared" si="0"/>
        <v>41001</v>
      </c>
      <c r="N8">
        <v>1990</v>
      </c>
      <c r="O8" s="2">
        <v>13230000</v>
      </c>
      <c r="Q8">
        <v>1990</v>
      </c>
      <c r="R8" s="2">
        <v>851075</v>
      </c>
      <c r="U8">
        <v>1989</v>
      </c>
      <c r="V8" s="2">
        <v>401703</v>
      </c>
      <c r="X8">
        <v>1989</v>
      </c>
      <c r="Y8" s="2">
        <v>190273</v>
      </c>
      <c r="AA8">
        <v>1989</v>
      </c>
      <c r="AB8" s="13">
        <f t="shared" si="1"/>
        <v>1989</v>
      </c>
      <c r="AD8">
        <v>13685</v>
      </c>
      <c r="AE8">
        <v>26985</v>
      </c>
      <c r="AF8" s="13">
        <f t="shared" si="2"/>
        <v>40670</v>
      </c>
    </row>
    <row r="9" spans="1:32">
      <c r="D9">
        <v>1991</v>
      </c>
      <c r="G9" s="2">
        <v>411151</v>
      </c>
      <c r="J9" s="2">
        <v>305214</v>
      </c>
      <c r="K9">
        <v>14327</v>
      </c>
      <c r="L9">
        <v>48700</v>
      </c>
      <c r="M9" s="13">
        <f t="shared" si="0"/>
        <v>63027</v>
      </c>
      <c r="N9">
        <v>1991</v>
      </c>
      <c r="O9" s="2">
        <v>14460000</v>
      </c>
      <c r="Q9">
        <v>1991</v>
      </c>
      <c r="R9" s="2">
        <v>850632</v>
      </c>
      <c r="U9">
        <v>1990</v>
      </c>
      <c r="V9" s="2">
        <v>356943</v>
      </c>
      <c r="X9">
        <v>1990</v>
      </c>
      <c r="Y9" s="2">
        <v>229472</v>
      </c>
      <c r="AA9">
        <v>1990</v>
      </c>
      <c r="AB9" s="13">
        <f t="shared" si="1"/>
        <v>1990</v>
      </c>
      <c r="AD9">
        <v>12401</v>
      </c>
      <c r="AE9">
        <v>28600</v>
      </c>
      <c r="AF9" s="13">
        <f t="shared" si="2"/>
        <v>41001</v>
      </c>
    </row>
    <row r="10" spans="1:32">
      <c r="D10">
        <v>1992</v>
      </c>
      <c r="G10" s="2">
        <v>459230</v>
      </c>
      <c r="J10" s="2">
        <v>351068</v>
      </c>
      <c r="K10">
        <v>16422</v>
      </c>
      <c r="L10">
        <v>51500</v>
      </c>
      <c r="M10" s="13">
        <f t="shared" si="0"/>
        <v>67922</v>
      </c>
      <c r="N10">
        <v>1992</v>
      </c>
      <c r="O10" s="2">
        <v>17150000</v>
      </c>
      <c r="Q10">
        <v>1992</v>
      </c>
      <c r="R10" s="2">
        <v>822665</v>
      </c>
      <c r="U10">
        <v>1991</v>
      </c>
      <c r="V10" s="2">
        <v>411151</v>
      </c>
      <c r="X10">
        <v>1991</v>
      </c>
      <c r="Y10" s="2">
        <v>305214</v>
      </c>
      <c r="AA10">
        <v>1991</v>
      </c>
      <c r="AB10" s="13">
        <f t="shared" si="1"/>
        <v>1991</v>
      </c>
      <c r="AD10">
        <v>14327</v>
      </c>
      <c r="AE10">
        <v>48700</v>
      </c>
      <c r="AF10" s="13">
        <f t="shared" si="2"/>
        <v>63027</v>
      </c>
    </row>
    <row r="11" spans="1:32">
      <c r="D11">
        <v>1993</v>
      </c>
      <c r="G11" s="2">
        <v>469355</v>
      </c>
      <c r="J11" s="2">
        <v>353701</v>
      </c>
      <c r="K11">
        <v>18359</v>
      </c>
      <c r="L11">
        <v>52501</v>
      </c>
      <c r="M11" s="13">
        <f t="shared" si="0"/>
        <v>70860</v>
      </c>
      <c r="N11">
        <v>1993</v>
      </c>
      <c r="O11" s="2">
        <v>20440000</v>
      </c>
      <c r="Q11">
        <v>1993</v>
      </c>
      <c r="R11" s="2">
        <v>807407</v>
      </c>
      <c r="U11">
        <v>1992</v>
      </c>
      <c r="V11" s="2">
        <v>459230</v>
      </c>
      <c r="X11">
        <v>1992</v>
      </c>
      <c r="Y11" s="2">
        <v>351068</v>
      </c>
      <c r="AA11">
        <v>1992</v>
      </c>
      <c r="AB11" s="13">
        <f t="shared" si="1"/>
        <v>1992</v>
      </c>
      <c r="AD11">
        <v>16422</v>
      </c>
      <c r="AE11">
        <v>51500</v>
      </c>
      <c r="AF11" s="13">
        <f t="shared" si="2"/>
        <v>67922</v>
      </c>
    </row>
    <row r="12" spans="1:32">
      <c r="D12">
        <v>1994</v>
      </c>
      <c r="G12" s="2">
        <v>446842</v>
      </c>
      <c r="J12" s="2">
        <v>423327</v>
      </c>
      <c r="K12">
        <v>19129</v>
      </c>
      <c r="L12">
        <v>51256</v>
      </c>
      <c r="M12" s="13">
        <f t="shared" si="0"/>
        <v>70385</v>
      </c>
      <c r="N12">
        <v>1994</v>
      </c>
      <c r="O12" s="2">
        <v>23430000</v>
      </c>
      <c r="Q12">
        <v>1994</v>
      </c>
      <c r="R12" s="2">
        <v>889206</v>
      </c>
      <c r="U12">
        <v>1993</v>
      </c>
      <c r="V12" s="2">
        <v>469355</v>
      </c>
      <c r="X12">
        <v>1993</v>
      </c>
      <c r="Y12" s="2">
        <v>353701</v>
      </c>
      <c r="AA12">
        <v>1993</v>
      </c>
      <c r="AB12" s="13">
        <f t="shared" si="1"/>
        <v>1993</v>
      </c>
      <c r="AD12">
        <v>18359</v>
      </c>
      <c r="AE12">
        <v>52501</v>
      </c>
      <c r="AF12" s="13">
        <f t="shared" si="2"/>
        <v>70860</v>
      </c>
    </row>
    <row r="13" spans="1:32">
      <c r="D13">
        <v>1995</v>
      </c>
      <c r="G13" s="2">
        <v>478661</v>
      </c>
      <c r="J13" s="2">
        <v>490034</v>
      </c>
      <c r="K13">
        <v>22395</v>
      </c>
      <c r="L13">
        <v>70391</v>
      </c>
      <c r="M13" s="13">
        <f t="shared" si="0"/>
        <v>92786</v>
      </c>
      <c r="N13">
        <v>1995</v>
      </c>
      <c r="O13" s="2">
        <v>26400000</v>
      </c>
      <c r="Q13">
        <v>1995</v>
      </c>
      <c r="R13" s="2">
        <v>959926</v>
      </c>
      <c r="U13">
        <v>1994</v>
      </c>
      <c r="V13" s="2">
        <v>446842</v>
      </c>
      <c r="X13">
        <v>1994</v>
      </c>
      <c r="Y13" s="2">
        <v>423327</v>
      </c>
      <c r="AA13">
        <v>1994</v>
      </c>
      <c r="AB13" s="13">
        <f t="shared" si="1"/>
        <v>1994</v>
      </c>
      <c r="AD13">
        <v>19129</v>
      </c>
      <c r="AE13">
        <v>51256</v>
      </c>
      <c r="AF13" s="13">
        <f t="shared" si="2"/>
        <v>70385</v>
      </c>
    </row>
    <row r="14" spans="1:32">
      <c r="D14">
        <v>1996</v>
      </c>
      <c r="G14" s="2">
        <v>465722</v>
      </c>
      <c r="J14" s="2">
        <v>658807</v>
      </c>
      <c r="K14">
        <v>25323</v>
      </c>
      <c r="L14">
        <v>74800</v>
      </c>
      <c r="M14" s="13">
        <f t="shared" si="0"/>
        <v>100123</v>
      </c>
      <c r="N14">
        <v>1996</v>
      </c>
      <c r="O14" s="2">
        <v>28580000</v>
      </c>
      <c r="Q14">
        <v>1996</v>
      </c>
      <c r="R14" s="2">
        <v>997686</v>
      </c>
      <c r="U14">
        <v>1995</v>
      </c>
      <c r="V14" s="2">
        <v>478661</v>
      </c>
      <c r="X14">
        <v>1995</v>
      </c>
      <c r="Y14" s="2">
        <v>490034</v>
      </c>
      <c r="AA14">
        <v>1995</v>
      </c>
      <c r="AB14" s="13">
        <f t="shared" si="1"/>
        <v>1995</v>
      </c>
      <c r="AD14">
        <v>22395</v>
      </c>
      <c r="AE14">
        <v>70391</v>
      </c>
      <c r="AF14" s="13">
        <f t="shared" si="2"/>
        <v>92786</v>
      </c>
    </row>
    <row r="15" spans="1:32">
      <c r="D15">
        <v>1997</v>
      </c>
      <c r="G15" s="2">
        <v>520032</v>
      </c>
      <c r="J15" s="2">
        <v>773614</v>
      </c>
      <c r="K15">
        <v>26543</v>
      </c>
      <c r="L15">
        <v>76850</v>
      </c>
      <c r="M15" s="13">
        <f t="shared" si="0"/>
        <v>103393</v>
      </c>
      <c r="N15">
        <v>1997</v>
      </c>
      <c r="O15" s="2">
        <v>28520000</v>
      </c>
      <c r="Q15">
        <v>1997</v>
      </c>
      <c r="R15" s="2">
        <v>1010000</v>
      </c>
      <c r="U15">
        <v>1996</v>
      </c>
      <c r="V15" s="2">
        <v>465722</v>
      </c>
      <c r="X15">
        <v>1996</v>
      </c>
      <c r="Y15" s="2">
        <v>658807</v>
      </c>
      <c r="AA15">
        <v>1996</v>
      </c>
      <c r="AB15" s="13">
        <f t="shared" si="1"/>
        <v>1996</v>
      </c>
      <c r="AD15">
        <v>25323</v>
      </c>
      <c r="AE15">
        <v>74800</v>
      </c>
      <c r="AF15" s="13">
        <f t="shared" si="2"/>
        <v>100123</v>
      </c>
    </row>
    <row r="16" spans="1:32">
      <c r="D16">
        <v>1998</v>
      </c>
      <c r="G16" s="2">
        <v>536165</v>
      </c>
      <c r="J16" s="2">
        <v>794303</v>
      </c>
      <c r="K16">
        <v>24570</v>
      </c>
      <c r="L16">
        <v>93807</v>
      </c>
      <c r="M16" s="13">
        <f t="shared" si="0"/>
        <v>118377</v>
      </c>
      <c r="N16">
        <v>1998</v>
      </c>
      <c r="O16" s="2">
        <v>30310000</v>
      </c>
      <c r="Q16">
        <v>1998</v>
      </c>
      <c r="R16" s="2">
        <v>1120000</v>
      </c>
      <c r="U16">
        <v>1997</v>
      </c>
      <c r="V16" s="2">
        <v>520032</v>
      </c>
      <c r="X16">
        <v>1997</v>
      </c>
      <c r="Y16" s="2">
        <v>773614</v>
      </c>
      <c r="AA16">
        <v>1997</v>
      </c>
      <c r="AB16" s="13">
        <f t="shared" si="1"/>
        <v>1997</v>
      </c>
      <c r="AD16">
        <v>26543</v>
      </c>
      <c r="AE16">
        <v>76850</v>
      </c>
      <c r="AF16" s="13">
        <f t="shared" si="2"/>
        <v>103393</v>
      </c>
    </row>
    <row r="17" spans="4:32">
      <c r="D17">
        <v>1999</v>
      </c>
      <c r="G17" s="2">
        <v>592128</v>
      </c>
      <c r="J17" s="2">
        <v>774779</v>
      </c>
      <c r="K17">
        <v>29189</v>
      </c>
      <c r="L17">
        <v>91650</v>
      </c>
      <c r="M17" s="13">
        <f t="shared" si="0"/>
        <v>120839</v>
      </c>
      <c r="N17">
        <v>1999</v>
      </c>
      <c r="O17" s="2">
        <v>32940000</v>
      </c>
      <c r="Q17">
        <v>1999</v>
      </c>
      <c r="R17" s="2">
        <v>1140000</v>
      </c>
      <c r="U17">
        <v>1998</v>
      </c>
      <c r="V17" s="2">
        <v>536165</v>
      </c>
      <c r="X17">
        <v>1998</v>
      </c>
      <c r="Y17" s="2">
        <v>794303</v>
      </c>
      <c r="AA17">
        <v>1998</v>
      </c>
      <c r="AB17" s="13">
        <f t="shared" si="1"/>
        <v>1998</v>
      </c>
      <c r="AD17">
        <v>24570</v>
      </c>
      <c r="AE17">
        <v>93807</v>
      </c>
      <c r="AF17" s="13">
        <f t="shared" si="2"/>
        <v>118377</v>
      </c>
    </row>
    <row r="18" spans="4:32">
      <c r="D18">
        <v>2000</v>
      </c>
      <c r="G18" s="2">
        <v>584495</v>
      </c>
      <c r="J18" s="2">
        <v>872415</v>
      </c>
      <c r="K18">
        <v>31746</v>
      </c>
      <c r="L18">
        <v>85640</v>
      </c>
      <c r="M18" s="13">
        <f t="shared" si="0"/>
        <v>117386</v>
      </c>
      <c r="N18">
        <v>2000</v>
      </c>
      <c r="O18" s="2">
        <v>35000000</v>
      </c>
      <c r="Q18">
        <v>2000</v>
      </c>
      <c r="R18" s="2">
        <v>1120000</v>
      </c>
      <c r="U18">
        <v>1999</v>
      </c>
      <c r="V18" s="2">
        <v>592128</v>
      </c>
      <c r="X18">
        <v>1999</v>
      </c>
      <c r="Y18" s="2">
        <v>774779</v>
      </c>
      <c r="AA18">
        <v>1999</v>
      </c>
      <c r="AB18" s="13">
        <f t="shared" si="1"/>
        <v>1999</v>
      </c>
      <c r="AD18">
        <v>29189</v>
      </c>
      <c r="AE18">
        <v>91650</v>
      </c>
      <c r="AF18" s="13">
        <f t="shared" si="2"/>
        <v>120839</v>
      </c>
    </row>
    <row r="19" spans="4:32">
      <c r="D19">
        <v>2001</v>
      </c>
      <c r="G19" s="2">
        <v>633408</v>
      </c>
      <c r="J19" s="2">
        <v>1130000</v>
      </c>
      <c r="K19">
        <v>35403</v>
      </c>
      <c r="L19">
        <v>76024</v>
      </c>
      <c r="M19" s="13">
        <f t="shared" si="0"/>
        <v>111427</v>
      </c>
      <c r="N19">
        <v>2001</v>
      </c>
      <c r="O19" s="2">
        <v>36920000</v>
      </c>
      <c r="Q19">
        <v>2001</v>
      </c>
      <c r="R19" s="2">
        <v>1080000</v>
      </c>
      <c r="U19">
        <v>2000</v>
      </c>
      <c r="V19" s="2">
        <v>584495</v>
      </c>
      <c r="X19">
        <v>2000</v>
      </c>
      <c r="Y19" s="2">
        <v>872415</v>
      </c>
      <c r="AA19">
        <v>2000</v>
      </c>
      <c r="AB19" s="13">
        <f t="shared" si="1"/>
        <v>2000</v>
      </c>
      <c r="AD19">
        <v>31746</v>
      </c>
      <c r="AE19">
        <v>85640</v>
      </c>
      <c r="AF19" s="13">
        <f t="shared" si="2"/>
        <v>117386</v>
      </c>
    </row>
    <row r="20" spans="4:32">
      <c r="D20">
        <v>2002</v>
      </c>
      <c r="G20" s="2">
        <v>670945</v>
      </c>
      <c r="J20" s="2">
        <v>1200000</v>
      </c>
      <c r="K20">
        <v>38566</v>
      </c>
      <c r="L20">
        <v>86583</v>
      </c>
      <c r="M20" s="13">
        <f t="shared" si="0"/>
        <v>125149</v>
      </c>
      <c r="N20">
        <v>2002</v>
      </c>
      <c r="O20" s="2">
        <v>39680000</v>
      </c>
      <c r="Q20">
        <v>2002</v>
      </c>
      <c r="R20" s="2">
        <v>980889</v>
      </c>
      <c r="U20">
        <v>2001</v>
      </c>
      <c r="V20" s="2">
        <v>633408</v>
      </c>
      <c r="X20">
        <v>2001</v>
      </c>
      <c r="Y20" s="2">
        <v>1130000</v>
      </c>
      <c r="AA20">
        <v>2001</v>
      </c>
      <c r="AB20" s="13">
        <f t="shared" si="1"/>
        <v>2001</v>
      </c>
      <c r="AD20">
        <v>35403</v>
      </c>
      <c r="AE20">
        <v>76024</v>
      </c>
      <c r="AF20" s="13">
        <f t="shared" si="2"/>
        <v>111427</v>
      </c>
    </row>
    <row r="21" spans="4:32">
      <c r="D21">
        <v>2003</v>
      </c>
      <c r="G21" s="2">
        <v>713769</v>
      </c>
      <c r="J21" s="2">
        <v>1260000</v>
      </c>
      <c r="K21">
        <v>38793</v>
      </c>
      <c r="L21">
        <v>84641</v>
      </c>
      <c r="M21" s="13">
        <f t="shared" si="0"/>
        <v>123434</v>
      </c>
      <c r="N21">
        <v>2003</v>
      </c>
      <c r="O21" s="2">
        <v>41990000</v>
      </c>
      <c r="Q21">
        <v>2003</v>
      </c>
      <c r="R21" s="2">
        <v>1040000</v>
      </c>
      <c r="U21">
        <v>2002</v>
      </c>
      <c r="V21" s="2">
        <v>670945</v>
      </c>
      <c r="X21">
        <v>2002</v>
      </c>
      <c r="Y21" s="2">
        <v>1200000</v>
      </c>
      <c r="AA21">
        <v>2002</v>
      </c>
      <c r="AB21" s="13">
        <f t="shared" si="1"/>
        <v>2002</v>
      </c>
      <c r="AD21">
        <v>38566</v>
      </c>
      <c r="AE21">
        <v>86583</v>
      </c>
      <c r="AF21" s="13">
        <f t="shared" si="2"/>
        <v>125149</v>
      </c>
    </row>
    <row r="22" spans="4:32">
      <c r="D22">
        <v>2004</v>
      </c>
      <c r="G22" s="2">
        <v>752588</v>
      </c>
      <c r="J22" s="2">
        <v>1410000</v>
      </c>
      <c r="K22">
        <v>44142</v>
      </c>
      <c r="L22">
        <v>92220</v>
      </c>
      <c r="M22" s="13">
        <f t="shared" si="0"/>
        <v>136362</v>
      </c>
      <c r="N22">
        <v>2004</v>
      </c>
      <c r="O22" s="2">
        <v>45470000</v>
      </c>
      <c r="Q22">
        <v>2004</v>
      </c>
      <c r="R22" s="2">
        <v>977641</v>
      </c>
      <c r="U22">
        <v>2003</v>
      </c>
      <c r="V22" s="2">
        <v>713769</v>
      </c>
      <c r="X22">
        <v>2003</v>
      </c>
      <c r="Y22" s="2">
        <v>1260000</v>
      </c>
      <c r="AA22">
        <v>2003</v>
      </c>
      <c r="AB22" s="13">
        <f t="shared" si="1"/>
        <v>2003</v>
      </c>
      <c r="AD22">
        <v>38793</v>
      </c>
      <c r="AE22">
        <v>84641</v>
      </c>
      <c r="AF22" s="13">
        <f t="shared" si="2"/>
        <v>123434</v>
      </c>
    </row>
    <row r="23" spans="4:32">
      <c r="D23">
        <v>2005</v>
      </c>
      <c r="G23" s="2">
        <v>668507</v>
      </c>
      <c r="J23" s="2">
        <v>1520000</v>
      </c>
      <c r="K23">
        <v>42787</v>
      </c>
      <c r="L23">
        <v>105302</v>
      </c>
      <c r="M23" s="13">
        <f t="shared" si="0"/>
        <v>148089</v>
      </c>
      <c r="N23">
        <v>2005</v>
      </c>
      <c r="O23" s="2">
        <v>48480000</v>
      </c>
      <c r="Q23">
        <v>2005</v>
      </c>
      <c r="R23" s="2">
        <v>960142</v>
      </c>
      <c r="U23">
        <v>2004</v>
      </c>
      <c r="V23" s="2">
        <v>752588</v>
      </c>
      <c r="X23">
        <v>2004</v>
      </c>
      <c r="Y23" s="2">
        <v>1410000</v>
      </c>
      <c r="AA23">
        <v>2004</v>
      </c>
      <c r="AB23" s="13">
        <f t="shared" si="1"/>
        <v>2004</v>
      </c>
      <c r="AD23">
        <v>44142</v>
      </c>
      <c r="AE23">
        <v>92220</v>
      </c>
      <c r="AF23" s="13">
        <f t="shared" si="2"/>
        <v>136362</v>
      </c>
    </row>
    <row r="24" spans="4:32">
      <c r="D24">
        <v>2006</v>
      </c>
      <c r="G24" s="2">
        <v>691596</v>
      </c>
      <c r="J24" s="2">
        <v>1720000</v>
      </c>
      <c r="K24">
        <v>49376</v>
      </c>
      <c r="L24">
        <v>107524</v>
      </c>
      <c r="M24" s="13">
        <f t="shared" si="0"/>
        <v>156900</v>
      </c>
      <c r="N24">
        <v>2006</v>
      </c>
      <c r="O24" s="2">
        <v>51620000</v>
      </c>
      <c r="Q24">
        <v>2006</v>
      </c>
      <c r="R24" s="2">
        <v>984698</v>
      </c>
      <c r="U24">
        <v>2005</v>
      </c>
      <c r="V24" s="2">
        <v>668507</v>
      </c>
      <c r="X24">
        <v>2005</v>
      </c>
      <c r="Y24" s="2">
        <v>1520000</v>
      </c>
      <c r="AA24">
        <v>2005</v>
      </c>
      <c r="AB24" s="13">
        <f t="shared" si="1"/>
        <v>2005</v>
      </c>
      <c r="AD24">
        <v>42787</v>
      </c>
      <c r="AE24">
        <v>105302</v>
      </c>
      <c r="AF24" s="13">
        <f t="shared" si="2"/>
        <v>148089</v>
      </c>
    </row>
    <row r="25" spans="4:32">
      <c r="D25">
        <v>2007</v>
      </c>
      <c r="G25" s="2">
        <v>678531</v>
      </c>
      <c r="J25" s="2">
        <v>1710000</v>
      </c>
      <c r="K25">
        <v>55799</v>
      </c>
      <c r="L25">
        <v>111908</v>
      </c>
      <c r="M25" s="13">
        <f t="shared" si="0"/>
        <v>167707</v>
      </c>
      <c r="N25">
        <v>2007</v>
      </c>
      <c r="O25" s="2">
        <v>54700000</v>
      </c>
      <c r="Q25">
        <v>2007</v>
      </c>
      <c r="R25" s="2">
        <v>1010000</v>
      </c>
      <c r="U25">
        <v>2006</v>
      </c>
      <c r="V25" s="2">
        <v>691596</v>
      </c>
      <c r="X25">
        <v>2006</v>
      </c>
      <c r="Y25" s="2">
        <v>1720000</v>
      </c>
      <c r="AA25">
        <v>2006</v>
      </c>
      <c r="AB25" s="13">
        <f t="shared" si="1"/>
        <v>2006</v>
      </c>
      <c r="AD25">
        <v>49376</v>
      </c>
      <c r="AE25">
        <v>107524</v>
      </c>
      <c r="AF25" s="13">
        <f t="shared" si="2"/>
        <v>156900</v>
      </c>
    </row>
    <row r="26" spans="4:32">
      <c r="D26">
        <v>2008</v>
      </c>
      <c r="G26" s="2">
        <v>656875</v>
      </c>
      <c r="J26" s="2">
        <v>1840000</v>
      </c>
      <c r="K26">
        <v>58911</v>
      </c>
      <c r="L26">
        <v>112358</v>
      </c>
      <c r="M26" s="13">
        <f t="shared" si="0"/>
        <v>171269</v>
      </c>
      <c r="N26">
        <v>2008</v>
      </c>
      <c r="O26" s="2">
        <v>57520000</v>
      </c>
      <c r="Q26">
        <v>2008</v>
      </c>
      <c r="R26" s="2">
        <v>923158</v>
      </c>
      <c r="U26">
        <v>2007</v>
      </c>
      <c r="V26" s="2">
        <v>678531</v>
      </c>
      <c r="X26">
        <v>2007</v>
      </c>
      <c r="Y26" s="2">
        <v>1710000</v>
      </c>
      <c r="AA26">
        <v>2007</v>
      </c>
      <c r="AB26" s="13">
        <f t="shared" si="1"/>
        <v>2007</v>
      </c>
      <c r="AD26">
        <v>55799</v>
      </c>
      <c r="AE26">
        <v>111908</v>
      </c>
      <c r="AF26" s="13">
        <f t="shared" si="2"/>
        <v>167707</v>
      </c>
    </row>
    <row r="27" spans="4:32">
      <c r="D27">
        <v>2009</v>
      </c>
      <c r="G27" s="2">
        <v>637152</v>
      </c>
      <c r="J27" s="2">
        <v>1920000</v>
      </c>
      <c r="K27">
        <v>70121</v>
      </c>
      <c r="L27">
        <v>104958</v>
      </c>
      <c r="M27" s="13">
        <f t="shared" si="0"/>
        <v>175079</v>
      </c>
      <c r="N27">
        <v>2009</v>
      </c>
      <c r="O27" s="2">
        <v>61430000</v>
      </c>
      <c r="Q27">
        <v>2009</v>
      </c>
      <c r="R27" s="2">
        <v>963260</v>
      </c>
      <c r="U27">
        <v>2008</v>
      </c>
      <c r="V27" s="2">
        <v>656875</v>
      </c>
      <c r="X27">
        <v>2008</v>
      </c>
      <c r="Y27" s="2">
        <v>1840000</v>
      </c>
      <c r="AA27">
        <v>2008</v>
      </c>
      <c r="AB27" s="13">
        <f t="shared" si="1"/>
        <v>2008</v>
      </c>
      <c r="AD27">
        <v>58911</v>
      </c>
      <c r="AE27">
        <v>112358</v>
      </c>
      <c r="AF27" s="13">
        <f t="shared" si="2"/>
        <v>171269</v>
      </c>
    </row>
    <row r="28" spans="4:32">
      <c r="D28">
        <v>2010</v>
      </c>
      <c r="G28" s="2">
        <v>659040</v>
      </c>
      <c r="J28" s="2">
        <v>1870000</v>
      </c>
      <c r="K28">
        <v>73324</v>
      </c>
      <c r="L28">
        <v>110592</v>
      </c>
      <c r="M28" s="13">
        <f t="shared" si="0"/>
        <v>183916</v>
      </c>
      <c r="N28">
        <v>2010</v>
      </c>
      <c r="O28" s="2">
        <v>65750000</v>
      </c>
      <c r="Q28">
        <v>2010</v>
      </c>
      <c r="R28" s="2">
        <v>920149</v>
      </c>
      <c r="U28">
        <v>2009</v>
      </c>
      <c r="V28" s="2">
        <v>637152</v>
      </c>
      <c r="X28">
        <v>2009</v>
      </c>
      <c r="Y28" s="2">
        <v>1920000</v>
      </c>
      <c r="AA28">
        <v>2009</v>
      </c>
      <c r="AB28" s="13">
        <f t="shared" si="1"/>
        <v>2009</v>
      </c>
      <c r="AD28">
        <v>70121</v>
      </c>
      <c r="AE28">
        <v>104958</v>
      </c>
      <c r="AF28" s="13">
        <f t="shared" si="2"/>
        <v>175079</v>
      </c>
    </row>
    <row r="29" spans="4:32">
      <c r="D29">
        <v>2011</v>
      </c>
      <c r="G29" s="2">
        <v>566998</v>
      </c>
      <c r="J29" s="2">
        <v>2220000</v>
      </c>
      <c r="K29">
        <v>75910</v>
      </c>
      <c r="L29">
        <v>117266</v>
      </c>
      <c r="M29" s="13">
        <f t="shared" si="0"/>
        <v>193176</v>
      </c>
      <c r="N29">
        <v>2011</v>
      </c>
      <c r="O29" s="2">
        <v>69780000</v>
      </c>
      <c r="Q29">
        <v>2011</v>
      </c>
      <c r="R29" s="2">
        <v>904924</v>
      </c>
      <c r="U29">
        <v>2010</v>
      </c>
      <c r="V29" s="2">
        <v>659040</v>
      </c>
      <c r="X29">
        <v>2010</v>
      </c>
      <c r="Y29" s="2">
        <v>1870000</v>
      </c>
      <c r="AA29">
        <v>2010</v>
      </c>
      <c r="AB29" s="13">
        <f t="shared" si="1"/>
        <v>2010</v>
      </c>
      <c r="AD29">
        <v>73324</v>
      </c>
      <c r="AE29">
        <v>110592</v>
      </c>
      <c r="AF29" s="13">
        <f t="shared" si="2"/>
        <v>183916</v>
      </c>
    </row>
    <row r="30" spans="4:32">
      <c r="D30">
        <v>2012</v>
      </c>
      <c r="G30" s="2">
        <v>605296</v>
      </c>
      <c r="J30" s="2">
        <v>2390000</v>
      </c>
      <c r="K30">
        <v>81482</v>
      </c>
      <c r="L30">
        <v>100161</v>
      </c>
      <c r="M30" s="13">
        <f t="shared" si="0"/>
        <v>181643</v>
      </c>
      <c r="N30">
        <v>2012</v>
      </c>
      <c r="O30" s="2">
        <v>75770000</v>
      </c>
      <c r="Q30">
        <v>2012</v>
      </c>
      <c r="R30" s="2">
        <v>868568</v>
      </c>
      <c r="U30">
        <v>2011</v>
      </c>
      <c r="V30" s="2">
        <v>566998</v>
      </c>
      <c r="X30">
        <v>2011</v>
      </c>
      <c r="Y30" s="2">
        <v>2220000</v>
      </c>
      <c r="AA30">
        <v>2011</v>
      </c>
      <c r="AB30" s="13">
        <f t="shared" si="1"/>
        <v>2011</v>
      </c>
      <c r="AD30">
        <v>75910</v>
      </c>
      <c r="AE30">
        <v>117266</v>
      </c>
      <c r="AF30" s="13">
        <f t="shared" si="2"/>
        <v>193176</v>
      </c>
    </row>
    <row r="31" spans="4:32">
      <c r="D31">
        <v>2013</v>
      </c>
      <c r="G31" s="2">
        <v>597026</v>
      </c>
      <c r="J31" s="2">
        <v>2400000</v>
      </c>
      <c r="K31">
        <v>79818</v>
      </c>
      <c r="L31">
        <v>97123</v>
      </c>
      <c r="M31" s="13">
        <f t="shared" si="0"/>
        <v>176941</v>
      </c>
      <c r="N31">
        <v>2013</v>
      </c>
      <c r="O31" s="2">
        <v>82280000</v>
      </c>
      <c r="Q31">
        <v>2013</v>
      </c>
      <c r="R31" s="2">
        <v>830850</v>
      </c>
      <c r="U31">
        <v>2012</v>
      </c>
      <c r="V31" s="2">
        <v>605296</v>
      </c>
      <c r="X31">
        <v>2012</v>
      </c>
      <c r="Y31" s="2">
        <v>2390000</v>
      </c>
      <c r="AA31">
        <v>2012</v>
      </c>
      <c r="AB31" s="13">
        <f t="shared" si="1"/>
        <v>2012</v>
      </c>
      <c r="AD31">
        <v>81482</v>
      </c>
      <c r="AE31">
        <v>100161</v>
      </c>
      <c r="AF31" s="13">
        <f t="shared" si="2"/>
        <v>181643</v>
      </c>
    </row>
    <row r="32" spans="4:32">
      <c r="D32">
        <v>2014</v>
      </c>
      <c r="G32" s="2">
        <v>560921</v>
      </c>
      <c r="J32" s="2">
        <v>2800000</v>
      </c>
      <c r="K32">
        <v>74840</v>
      </c>
      <c r="L32">
        <v>109873</v>
      </c>
      <c r="M32" s="13">
        <f t="shared" si="0"/>
        <v>184713</v>
      </c>
      <c r="N32">
        <v>2014</v>
      </c>
      <c r="O32" s="2">
        <v>85210000</v>
      </c>
      <c r="Q32">
        <v>2014</v>
      </c>
      <c r="R32" s="2">
        <v>882875</v>
      </c>
      <c r="U32">
        <v>2013</v>
      </c>
      <c r="V32" s="2">
        <v>597026</v>
      </c>
      <c r="X32">
        <v>2013</v>
      </c>
      <c r="Y32" s="2">
        <v>2400000</v>
      </c>
      <c r="AA32">
        <v>2013</v>
      </c>
      <c r="AB32" s="13">
        <f t="shared" si="1"/>
        <v>2013</v>
      </c>
      <c r="AD32">
        <v>79818</v>
      </c>
      <c r="AE32">
        <v>97123</v>
      </c>
      <c r="AF32" s="13">
        <f t="shared" si="2"/>
        <v>176941</v>
      </c>
    </row>
    <row r="33" spans="4:32">
      <c r="D33">
        <v>2015</v>
      </c>
      <c r="E33" s="1"/>
      <c r="G33" s="2">
        <v>613376</v>
      </c>
      <c r="J33" s="14">
        <v>2670000</v>
      </c>
      <c r="K33" s="1">
        <v>90990</v>
      </c>
      <c r="L33" s="1">
        <v>91275</v>
      </c>
      <c r="M33" s="13">
        <f t="shared" si="0"/>
        <v>182265</v>
      </c>
      <c r="N33">
        <v>2015</v>
      </c>
      <c r="O33" s="2">
        <v>88940000</v>
      </c>
      <c r="Q33">
        <v>2015</v>
      </c>
      <c r="R33" s="2">
        <v>890380</v>
      </c>
      <c r="U33">
        <v>2014</v>
      </c>
      <c r="V33" s="2">
        <v>560921</v>
      </c>
      <c r="X33">
        <v>2014</v>
      </c>
      <c r="Y33" s="2">
        <v>2800000</v>
      </c>
      <c r="AA33">
        <v>2014</v>
      </c>
      <c r="AB33" s="13">
        <f t="shared" si="1"/>
        <v>2014</v>
      </c>
      <c r="AD33">
        <v>74840</v>
      </c>
      <c r="AE33">
        <v>109873</v>
      </c>
      <c r="AF33" s="13">
        <f t="shared" si="2"/>
        <v>184713</v>
      </c>
    </row>
    <row r="34" spans="4:32">
      <c r="D34" s="6">
        <v>2016</v>
      </c>
      <c r="E34" s="1"/>
      <c r="F34" s="6"/>
      <c r="G34" s="2">
        <v>645134</v>
      </c>
      <c r="J34" s="14">
        <v>2720000</v>
      </c>
      <c r="K34" s="1">
        <v>96847</v>
      </c>
      <c r="L34" s="1">
        <v>109016</v>
      </c>
      <c r="M34" s="13">
        <f t="shared" si="0"/>
        <v>205863</v>
      </c>
      <c r="N34" s="6">
        <v>2016</v>
      </c>
      <c r="O34" s="14">
        <v>92790000</v>
      </c>
      <c r="Q34" s="6">
        <v>2016</v>
      </c>
      <c r="R34" s="2">
        <v>926380</v>
      </c>
      <c r="U34">
        <v>2015</v>
      </c>
      <c r="V34" s="2">
        <v>613376</v>
      </c>
      <c r="X34">
        <v>2015</v>
      </c>
      <c r="Y34" s="14">
        <v>2670000</v>
      </c>
      <c r="AA34">
        <v>2015</v>
      </c>
      <c r="AB34" s="13">
        <f t="shared" si="1"/>
        <v>2015</v>
      </c>
      <c r="AD34" s="1">
        <v>90990</v>
      </c>
      <c r="AE34" s="1">
        <v>91275</v>
      </c>
      <c r="AF34" s="13">
        <f t="shared" si="2"/>
        <v>182265</v>
      </c>
    </row>
    <row r="35" spans="4:32">
      <c r="D35">
        <v>2017</v>
      </c>
      <c r="E35" s="1"/>
      <c r="F35" s="1"/>
      <c r="J35" s="1"/>
      <c r="K35" s="1"/>
      <c r="L35" s="1"/>
      <c r="N35" s="1"/>
      <c r="O35" s="1"/>
      <c r="R35" s="1"/>
      <c r="U35" s="6">
        <v>2016</v>
      </c>
      <c r="V35" s="2">
        <v>645134</v>
      </c>
      <c r="X35" s="6">
        <v>2016</v>
      </c>
      <c r="Y35" s="14">
        <v>2720000</v>
      </c>
      <c r="AA35" s="6">
        <v>2016</v>
      </c>
      <c r="AB35" s="13">
        <f t="shared" si="1"/>
        <v>2016</v>
      </c>
      <c r="AD35" s="1">
        <v>96847</v>
      </c>
      <c r="AE35" s="1">
        <v>109016</v>
      </c>
      <c r="AF35" s="13">
        <f t="shared" si="2"/>
        <v>205863</v>
      </c>
    </row>
    <row r="36" spans="4:32">
      <c r="D36">
        <v>2018</v>
      </c>
      <c r="E36" s="1"/>
      <c r="F36" s="1"/>
      <c r="H36" s="1"/>
      <c r="I36" s="5"/>
      <c r="J36" s="1"/>
      <c r="K36" s="1"/>
      <c r="L36" s="1"/>
      <c r="N36" s="1"/>
      <c r="O36" s="1"/>
      <c r="P36" s="1"/>
      <c r="Q36" s="1"/>
      <c r="R36" s="1"/>
    </row>
    <row r="37" spans="4:32">
      <c r="D37" t="s">
        <v>27</v>
      </c>
      <c r="G37" s="7">
        <f>SUM(F3:F36)</f>
        <v>0</v>
      </c>
      <c r="H37" s="7">
        <f t="shared" ref="H37:R37" si="3">SUM(H3:H36)</f>
        <v>0</v>
      </c>
      <c r="I37" s="7">
        <f t="shared" si="3"/>
        <v>0</v>
      </c>
      <c r="J37" s="7">
        <f t="shared" si="3"/>
        <v>37477648</v>
      </c>
      <c r="K37" s="7"/>
      <c r="L37" s="7"/>
      <c r="M37" s="7">
        <f t="shared" si="3"/>
        <v>3747989</v>
      </c>
      <c r="N37" s="7">
        <f t="shared" si="3"/>
        <v>64016</v>
      </c>
      <c r="O37" s="7"/>
      <c r="P37" s="7">
        <f t="shared" si="3"/>
        <v>0</v>
      </c>
      <c r="Q37" s="7">
        <f t="shared" si="3"/>
        <v>64016</v>
      </c>
      <c r="R37" s="7">
        <f t="shared" si="3"/>
        <v>29028610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92FD-765E-074C-9155-248C93557A03}">
  <dimension ref="A1:AH38"/>
  <sheetViews>
    <sheetView zoomScale="80" zoomScaleNormal="80" workbookViewId="0">
      <selection activeCell="D1" sqref="A1:D1"/>
    </sheetView>
  </sheetViews>
  <sheetFormatPr baseColWidth="10" defaultRowHeight="16"/>
  <sheetData>
    <row r="1" spans="1:34">
      <c r="A1" s="16" t="s">
        <v>31</v>
      </c>
      <c r="B1" s="16"/>
      <c r="C1" s="16"/>
      <c r="D1" s="16"/>
    </row>
    <row r="3" spans="1:34">
      <c r="B3" t="s">
        <v>3</v>
      </c>
      <c r="C3" t="s">
        <v>4</v>
      </c>
      <c r="D3" t="s">
        <v>9</v>
      </c>
      <c r="E3" t="s">
        <v>5</v>
      </c>
      <c r="F3" t="s">
        <v>6</v>
      </c>
      <c r="G3" t="s">
        <v>10</v>
      </c>
      <c r="H3" t="s">
        <v>7</v>
      </c>
      <c r="I3" t="s">
        <v>8</v>
      </c>
      <c r="J3" s="3" t="s">
        <v>11</v>
      </c>
    </row>
    <row r="4" spans="1:34">
      <c r="A4">
        <v>1985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 s="1"/>
      <c r="I4">
        <v>0</v>
      </c>
      <c r="J4" s="3">
        <v>0</v>
      </c>
    </row>
    <row r="5" spans="1:34">
      <c r="A5">
        <v>1986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 s="1"/>
      <c r="I5">
        <v>0</v>
      </c>
      <c r="J5" s="3">
        <v>1</v>
      </c>
    </row>
    <row r="6" spans="1:34">
      <c r="A6">
        <v>1987</v>
      </c>
      <c r="B6">
        <v>11</v>
      </c>
      <c r="C6">
        <v>1</v>
      </c>
      <c r="D6">
        <v>0</v>
      </c>
      <c r="E6">
        <v>2</v>
      </c>
      <c r="F6">
        <v>3</v>
      </c>
      <c r="G6">
        <v>5</v>
      </c>
      <c r="H6" s="1"/>
      <c r="I6">
        <v>11</v>
      </c>
      <c r="J6" s="3">
        <v>63</v>
      </c>
    </row>
    <row r="7" spans="1:34">
      <c r="A7">
        <v>1988</v>
      </c>
      <c r="B7">
        <v>21</v>
      </c>
      <c r="C7">
        <v>0</v>
      </c>
      <c r="D7">
        <v>2</v>
      </c>
      <c r="E7">
        <v>0</v>
      </c>
      <c r="F7">
        <v>1</v>
      </c>
      <c r="G7">
        <v>6</v>
      </c>
      <c r="H7" s="1"/>
      <c r="I7">
        <v>1</v>
      </c>
      <c r="J7" s="3">
        <v>79</v>
      </c>
    </row>
    <row r="8" spans="1:34">
      <c r="A8">
        <v>1989</v>
      </c>
      <c r="B8">
        <v>12</v>
      </c>
      <c r="C8">
        <v>3</v>
      </c>
      <c r="D8">
        <v>2</v>
      </c>
      <c r="E8">
        <v>14</v>
      </c>
      <c r="F8">
        <v>1</v>
      </c>
      <c r="G8">
        <v>6</v>
      </c>
      <c r="H8" s="1"/>
      <c r="I8">
        <v>15</v>
      </c>
      <c r="J8" s="3">
        <v>72</v>
      </c>
    </row>
    <row r="9" spans="1:34">
      <c r="A9">
        <v>1990</v>
      </c>
      <c r="B9">
        <v>24</v>
      </c>
      <c r="C9">
        <v>4</v>
      </c>
      <c r="D9">
        <v>2</v>
      </c>
      <c r="E9">
        <v>13</v>
      </c>
      <c r="F9">
        <v>1</v>
      </c>
      <c r="G9">
        <v>0</v>
      </c>
      <c r="H9" s="1"/>
      <c r="I9">
        <v>13</v>
      </c>
      <c r="J9" s="3">
        <v>65</v>
      </c>
    </row>
    <row r="10" spans="1:34">
      <c r="A10">
        <v>1991</v>
      </c>
      <c r="B10">
        <v>18</v>
      </c>
      <c r="C10">
        <v>2</v>
      </c>
      <c r="D10">
        <v>9</v>
      </c>
      <c r="E10">
        <v>32</v>
      </c>
      <c r="F10">
        <v>2</v>
      </c>
      <c r="G10">
        <v>3</v>
      </c>
      <c r="H10" s="1"/>
      <c r="I10">
        <v>5</v>
      </c>
      <c r="J10" s="3">
        <v>33</v>
      </c>
    </row>
    <row r="11" spans="1:34">
      <c r="A11">
        <v>1992</v>
      </c>
      <c r="B11">
        <v>22</v>
      </c>
      <c r="C11">
        <v>2</v>
      </c>
      <c r="D11">
        <v>19</v>
      </c>
      <c r="E11">
        <v>24</v>
      </c>
      <c r="F11">
        <v>1</v>
      </c>
      <c r="G11">
        <v>7</v>
      </c>
      <c r="H11" s="1"/>
      <c r="I11">
        <v>4</v>
      </c>
      <c r="J11" s="3">
        <v>58</v>
      </c>
    </row>
    <row r="12" spans="1:34">
      <c r="A12">
        <v>1993</v>
      </c>
      <c r="B12">
        <v>10</v>
      </c>
      <c r="C12">
        <v>0</v>
      </c>
      <c r="D12">
        <v>10</v>
      </c>
      <c r="E12">
        <v>17</v>
      </c>
      <c r="F12">
        <v>5</v>
      </c>
      <c r="G12">
        <v>6</v>
      </c>
      <c r="H12" s="1"/>
      <c r="I12">
        <v>14</v>
      </c>
      <c r="J12" s="3">
        <v>66</v>
      </c>
    </row>
    <row r="13" spans="1:34">
      <c r="A13">
        <v>1994</v>
      </c>
      <c r="B13">
        <v>19</v>
      </c>
      <c r="C13">
        <v>9</v>
      </c>
      <c r="D13">
        <v>13</v>
      </c>
      <c r="E13">
        <v>23</v>
      </c>
      <c r="F13">
        <v>4</v>
      </c>
      <c r="G13">
        <v>13</v>
      </c>
      <c r="H13" s="1"/>
      <c r="I13">
        <v>9</v>
      </c>
      <c r="J13" s="3">
        <v>77</v>
      </c>
    </row>
    <row r="14" spans="1:34">
      <c r="A14">
        <v>1995</v>
      </c>
      <c r="B14">
        <v>14</v>
      </c>
      <c r="C14">
        <v>4</v>
      </c>
      <c r="D14">
        <v>7</v>
      </c>
      <c r="E14">
        <v>22</v>
      </c>
      <c r="F14">
        <v>0</v>
      </c>
      <c r="G14">
        <v>24</v>
      </c>
      <c r="H14" s="1"/>
      <c r="I14">
        <v>6</v>
      </c>
      <c r="J14" s="3">
        <v>78</v>
      </c>
    </row>
    <row r="15" spans="1:34">
      <c r="A15">
        <v>1996</v>
      </c>
      <c r="B15">
        <v>11</v>
      </c>
      <c r="C15">
        <v>10</v>
      </c>
      <c r="D15">
        <v>4</v>
      </c>
      <c r="E15">
        <v>7</v>
      </c>
      <c r="F15">
        <v>3</v>
      </c>
      <c r="G15">
        <v>21</v>
      </c>
      <c r="H15" s="1"/>
      <c r="I15">
        <v>33</v>
      </c>
      <c r="J15" s="3">
        <v>83</v>
      </c>
      <c r="AD15" s="5"/>
      <c r="AE15" s="5"/>
      <c r="AF15" s="5"/>
      <c r="AG15" s="5"/>
    </row>
    <row r="16" spans="1:34">
      <c r="A16">
        <v>1997</v>
      </c>
      <c r="B16">
        <v>16</v>
      </c>
      <c r="C16">
        <v>3</v>
      </c>
      <c r="D16">
        <v>4</v>
      </c>
      <c r="E16">
        <v>6</v>
      </c>
      <c r="F16">
        <v>2</v>
      </c>
      <c r="G16">
        <v>9</v>
      </c>
      <c r="H16" s="1"/>
      <c r="I16">
        <v>16</v>
      </c>
      <c r="J16" s="3">
        <v>56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>
        <v>1998</v>
      </c>
      <c r="B17">
        <v>25</v>
      </c>
      <c r="C17">
        <v>4</v>
      </c>
      <c r="D17">
        <v>2</v>
      </c>
      <c r="E17">
        <v>21</v>
      </c>
      <c r="F17">
        <v>2</v>
      </c>
      <c r="G17">
        <v>11</v>
      </c>
      <c r="H17" s="1"/>
      <c r="I17">
        <v>25</v>
      </c>
      <c r="J17" s="3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>
        <v>1999</v>
      </c>
      <c r="B18">
        <v>6</v>
      </c>
      <c r="C18">
        <v>11</v>
      </c>
      <c r="D18">
        <v>3</v>
      </c>
      <c r="E18">
        <v>3</v>
      </c>
      <c r="F18">
        <v>0</v>
      </c>
      <c r="G18">
        <v>9</v>
      </c>
      <c r="H18" s="1"/>
      <c r="I18">
        <v>34</v>
      </c>
      <c r="J18" s="3">
        <v>113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>
        <v>2000</v>
      </c>
      <c r="B19">
        <v>23</v>
      </c>
      <c r="C19">
        <v>9</v>
      </c>
      <c r="D19">
        <v>5</v>
      </c>
      <c r="E19">
        <v>16</v>
      </c>
      <c r="F19">
        <v>4</v>
      </c>
      <c r="G19">
        <v>10</v>
      </c>
      <c r="H19">
        <v>87</v>
      </c>
      <c r="I19">
        <v>37</v>
      </c>
      <c r="J19" s="3">
        <v>111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>
        <v>2001</v>
      </c>
      <c r="B20">
        <v>30</v>
      </c>
      <c r="C20">
        <v>9</v>
      </c>
      <c r="D20">
        <v>3</v>
      </c>
      <c r="E20">
        <v>24</v>
      </c>
      <c r="F20">
        <v>1</v>
      </c>
      <c r="G20">
        <v>5</v>
      </c>
      <c r="H20">
        <v>82</v>
      </c>
      <c r="I20">
        <v>45</v>
      </c>
      <c r="J20" s="3">
        <v>141</v>
      </c>
    </row>
    <row r="21" spans="1:34">
      <c r="A21">
        <v>2002</v>
      </c>
      <c r="B21">
        <v>32</v>
      </c>
      <c r="C21">
        <v>8</v>
      </c>
      <c r="D21">
        <v>6</v>
      </c>
      <c r="E21">
        <v>23</v>
      </c>
      <c r="F21">
        <v>4</v>
      </c>
      <c r="G21">
        <v>12</v>
      </c>
      <c r="H21">
        <v>70</v>
      </c>
      <c r="I21">
        <v>37</v>
      </c>
      <c r="J21" s="3">
        <v>95</v>
      </c>
    </row>
    <row r="22" spans="1:34">
      <c r="A22">
        <v>2003</v>
      </c>
      <c r="B22">
        <v>28</v>
      </c>
      <c r="C22">
        <v>13</v>
      </c>
      <c r="D22">
        <v>4</v>
      </c>
      <c r="E22">
        <v>25</v>
      </c>
      <c r="F22">
        <v>3</v>
      </c>
      <c r="G22">
        <v>9</v>
      </c>
      <c r="H22">
        <v>67</v>
      </c>
      <c r="I22">
        <v>45</v>
      </c>
      <c r="J22" s="3">
        <v>76</v>
      </c>
    </row>
    <row r="23" spans="1:34">
      <c r="A23">
        <v>2004</v>
      </c>
      <c r="B23">
        <v>20</v>
      </c>
      <c r="C23">
        <v>18</v>
      </c>
      <c r="D23">
        <v>4</v>
      </c>
      <c r="E23">
        <v>21</v>
      </c>
      <c r="F23">
        <v>4</v>
      </c>
      <c r="G23">
        <v>10</v>
      </c>
      <c r="H23">
        <v>71</v>
      </c>
      <c r="I23">
        <v>30</v>
      </c>
      <c r="J23" s="3">
        <v>79</v>
      </c>
    </row>
    <row r="24" spans="1:34">
      <c r="A24">
        <v>2005</v>
      </c>
      <c r="B24">
        <v>29</v>
      </c>
      <c r="C24">
        <v>21</v>
      </c>
      <c r="D24">
        <v>2</v>
      </c>
      <c r="E24">
        <v>18</v>
      </c>
      <c r="F24">
        <v>1</v>
      </c>
      <c r="G24">
        <v>10</v>
      </c>
      <c r="H24">
        <v>34</v>
      </c>
      <c r="I24">
        <v>24</v>
      </c>
      <c r="J24" s="3">
        <v>121</v>
      </c>
    </row>
    <row r="25" spans="1:34">
      <c r="A25">
        <v>2006</v>
      </c>
      <c r="B25">
        <v>20</v>
      </c>
      <c r="C25">
        <v>13</v>
      </c>
      <c r="D25">
        <v>6</v>
      </c>
      <c r="E25">
        <v>22</v>
      </c>
      <c r="F25">
        <v>0</v>
      </c>
      <c r="G25">
        <v>9</v>
      </c>
      <c r="H25">
        <v>47</v>
      </c>
      <c r="I25">
        <v>22</v>
      </c>
      <c r="J25" s="3">
        <v>84</v>
      </c>
    </row>
    <row r="26" spans="1:34">
      <c r="A26">
        <v>2007</v>
      </c>
      <c r="B26">
        <v>18</v>
      </c>
      <c r="C26">
        <v>23</v>
      </c>
      <c r="D26">
        <v>4</v>
      </c>
      <c r="E26">
        <v>20</v>
      </c>
      <c r="F26">
        <v>2</v>
      </c>
      <c r="G26">
        <v>16</v>
      </c>
      <c r="H26">
        <v>19</v>
      </c>
      <c r="I26">
        <v>21</v>
      </c>
      <c r="J26" s="3">
        <v>87</v>
      </c>
    </row>
    <row r="27" spans="1:34">
      <c r="A27">
        <v>2008</v>
      </c>
      <c r="B27">
        <v>31</v>
      </c>
      <c r="C27">
        <v>16</v>
      </c>
      <c r="D27">
        <v>2</v>
      </c>
      <c r="E27">
        <v>13</v>
      </c>
      <c r="F27">
        <v>1</v>
      </c>
      <c r="G27">
        <v>14</v>
      </c>
      <c r="H27">
        <v>31</v>
      </c>
      <c r="I27">
        <v>19</v>
      </c>
      <c r="J27" s="3">
        <v>72</v>
      </c>
    </row>
    <row r="28" spans="1:34">
      <c r="A28">
        <v>2009</v>
      </c>
      <c r="B28">
        <v>20</v>
      </c>
      <c r="C28">
        <v>18</v>
      </c>
      <c r="D28">
        <v>12</v>
      </c>
      <c r="E28">
        <v>17</v>
      </c>
      <c r="F28">
        <v>1</v>
      </c>
      <c r="G28">
        <v>12</v>
      </c>
      <c r="H28">
        <v>42</v>
      </c>
      <c r="I28">
        <v>25</v>
      </c>
      <c r="J28" s="3">
        <v>94</v>
      </c>
    </row>
    <row r="29" spans="1:34">
      <c r="A29">
        <v>2010</v>
      </c>
      <c r="B29">
        <v>12</v>
      </c>
      <c r="C29">
        <v>29</v>
      </c>
      <c r="D29">
        <v>13</v>
      </c>
      <c r="E29">
        <v>14</v>
      </c>
      <c r="F29">
        <v>4</v>
      </c>
      <c r="G29">
        <v>14</v>
      </c>
      <c r="H29">
        <v>34</v>
      </c>
      <c r="I29">
        <v>49</v>
      </c>
      <c r="J29" s="3">
        <v>74</v>
      </c>
    </row>
    <row r="30" spans="1:34">
      <c r="A30" s="5">
        <v>2011</v>
      </c>
      <c r="B30" s="5">
        <v>26</v>
      </c>
      <c r="C30" s="5">
        <v>20</v>
      </c>
      <c r="D30" s="5">
        <v>4</v>
      </c>
      <c r="E30" s="5">
        <v>26</v>
      </c>
      <c r="F30" s="5">
        <v>1</v>
      </c>
      <c r="G30" s="5">
        <v>12</v>
      </c>
      <c r="H30" s="5">
        <v>17</v>
      </c>
      <c r="I30" s="5">
        <v>8</v>
      </c>
      <c r="J30" s="3">
        <v>91</v>
      </c>
      <c r="K30" s="5"/>
      <c r="L30" s="5"/>
      <c r="M30" s="5"/>
      <c r="N30" s="5"/>
      <c r="O30" s="5"/>
      <c r="P30" s="5"/>
      <c r="Q30" s="5"/>
      <c r="R30" s="5"/>
    </row>
    <row r="31" spans="1:34">
      <c r="A31">
        <v>2012</v>
      </c>
      <c r="B31">
        <v>28</v>
      </c>
      <c r="C31">
        <v>36</v>
      </c>
      <c r="D31">
        <v>3</v>
      </c>
      <c r="E31">
        <v>19</v>
      </c>
      <c r="F31">
        <v>4</v>
      </c>
      <c r="G31">
        <v>11</v>
      </c>
      <c r="H31">
        <v>25</v>
      </c>
      <c r="I31">
        <v>13</v>
      </c>
      <c r="J31" s="3">
        <v>106</v>
      </c>
    </row>
    <row r="32" spans="1:34">
      <c r="A32">
        <v>2013</v>
      </c>
      <c r="B32">
        <v>19</v>
      </c>
      <c r="C32">
        <v>26</v>
      </c>
      <c r="D32">
        <v>5</v>
      </c>
      <c r="E32">
        <v>19</v>
      </c>
      <c r="F32">
        <v>1</v>
      </c>
      <c r="G32">
        <v>11</v>
      </c>
      <c r="H32">
        <v>25</v>
      </c>
      <c r="I32">
        <v>24</v>
      </c>
      <c r="J32" s="3">
        <v>89</v>
      </c>
    </row>
    <row r="33" spans="1:18">
      <c r="A33">
        <v>2014</v>
      </c>
      <c r="B33">
        <v>27</v>
      </c>
      <c r="C33">
        <v>27</v>
      </c>
      <c r="D33">
        <v>4</v>
      </c>
      <c r="E33">
        <v>16</v>
      </c>
      <c r="F33">
        <v>3</v>
      </c>
      <c r="G33">
        <v>13</v>
      </c>
      <c r="H33">
        <v>58</v>
      </c>
      <c r="I33">
        <v>34</v>
      </c>
      <c r="J33" s="3">
        <v>140</v>
      </c>
    </row>
    <row r="34" spans="1:18">
      <c r="A34">
        <v>2015</v>
      </c>
      <c r="B34">
        <v>13</v>
      </c>
      <c r="C34">
        <v>30</v>
      </c>
      <c r="D34">
        <v>5</v>
      </c>
      <c r="E34">
        <v>27</v>
      </c>
      <c r="F34">
        <v>5</v>
      </c>
      <c r="G34">
        <v>15</v>
      </c>
      <c r="H34">
        <v>39</v>
      </c>
      <c r="I34">
        <v>20</v>
      </c>
      <c r="J34" s="3">
        <v>100</v>
      </c>
    </row>
    <row r="35" spans="1:18">
      <c r="A35">
        <v>2016</v>
      </c>
      <c r="B35">
        <v>33</v>
      </c>
      <c r="C35">
        <v>23</v>
      </c>
      <c r="D35">
        <v>17</v>
      </c>
      <c r="E35">
        <v>27</v>
      </c>
      <c r="F35">
        <v>6</v>
      </c>
      <c r="G35">
        <v>16</v>
      </c>
      <c r="H35">
        <v>26</v>
      </c>
      <c r="I35">
        <v>17</v>
      </c>
      <c r="J35" s="3">
        <v>97</v>
      </c>
    </row>
    <row r="36" spans="1:18">
      <c r="A36">
        <v>2017</v>
      </c>
      <c r="B36">
        <v>32</v>
      </c>
      <c r="C36">
        <v>22</v>
      </c>
      <c r="D36">
        <v>5</v>
      </c>
      <c r="E36">
        <v>19</v>
      </c>
      <c r="F36">
        <v>4</v>
      </c>
      <c r="G36">
        <v>1</v>
      </c>
      <c r="H36">
        <v>22</v>
      </c>
      <c r="I36">
        <v>21</v>
      </c>
      <c r="J36" s="3">
        <v>137</v>
      </c>
    </row>
    <row r="37" spans="1:18">
      <c r="A37">
        <v>2018</v>
      </c>
      <c r="B37">
        <v>15</v>
      </c>
      <c r="C37">
        <v>10</v>
      </c>
      <c r="D37">
        <v>3</v>
      </c>
      <c r="E37">
        <v>31</v>
      </c>
      <c r="F37">
        <v>1</v>
      </c>
      <c r="G37">
        <v>1</v>
      </c>
      <c r="H37">
        <v>20</v>
      </c>
      <c r="I37">
        <v>5</v>
      </c>
      <c r="J37" s="3">
        <v>128</v>
      </c>
    </row>
    <row r="38" spans="1:18">
      <c r="B38" s="4">
        <f t="shared" ref="B38:G38" si="0">SUM(B4:B37)</f>
        <v>666</v>
      </c>
      <c r="C38" s="4">
        <f t="shared" si="0"/>
        <v>425</v>
      </c>
      <c r="D38" s="4">
        <f t="shared" si="0"/>
        <v>185</v>
      </c>
      <c r="E38" s="4">
        <f t="shared" si="0"/>
        <v>581</v>
      </c>
      <c r="F38" s="4">
        <f t="shared" si="0"/>
        <v>78</v>
      </c>
      <c r="G38" s="4">
        <f t="shared" si="0"/>
        <v>321</v>
      </c>
      <c r="H38" s="4">
        <f>SUM(H19:H37)</f>
        <v>816</v>
      </c>
      <c r="I38" s="4">
        <f>SUM(I4:I37)</f>
        <v>682</v>
      </c>
      <c r="J38" s="4">
        <f>SUM(J4:J37)</f>
        <v>2859</v>
      </c>
      <c r="K38" s="9"/>
      <c r="L38" s="4"/>
      <c r="M38" s="4"/>
      <c r="N38" s="4"/>
      <c r="O38" s="4"/>
      <c r="P38" s="4"/>
      <c r="Q38" s="4"/>
      <c r="R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3AE8-8FAA-7444-A1C8-1E70258FBA94}">
  <dimension ref="A7:J37"/>
  <sheetViews>
    <sheetView workbookViewId="0">
      <selection activeCell="C24" sqref="C24"/>
    </sheetView>
  </sheetViews>
  <sheetFormatPr baseColWidth="10" defaultRowHeight="16"/>
  <cols>
    <col min="4" max="4" width="12.6640625" customWidth="1"/>
    <col min="5" max="5" width="15.83203125" customWidth="1"/>
    <col min="6" max="6" width="19.6640625" customWidth="1"/>
    <col min="7" max="7" width="14.6640625" customWidth="1"/>
    <col min="8" max="8" width="18" customWidth="1"/>
  </cols>
  <sheetData>
    <row r="7" spans="2:9">
      <c r="B7" s="12" t="s">
        <v>17</v>
      </c>
      <c r="C7" s="12"/>
      <c r="D7" s="12"/>
      <c r="E7" t="s">
        <v>30</v>
      </c>
    </row>
    <row r="9" spans="2:9">
      <c r="C9" t="s">
        <v>18</v>
      </c>
      <c r="D9" t="s">
        <v>19</v>
      </c>
      <c r="E9" t="s">
        <v>20</v>
      </c>
      <c r="F9" t="s">
        <v>25</v>
      </c>
      <c r="G9" s="1" t="s">
        <v>26</v>
      </c>
      <c r="H9" t="s">
        <v>21</v>
      </c>
    </row>
    <row r="10" spans="2:9">
      <c r="B10" t="s">
        <v>3</v>
      </c>
      <c r="C10">
        <v>0.6</v>
      </c>
      <c r="D10">
        <v>23.4</v>
      </c>
      <c r="E10">
        <v>3</v>
      </c>
      <c r="F10">
        <v>2</v>
      </c>
      <c r="G10" s="1">
        <v>55</v>
      </c>
      <c r="H10">
        <v>16</v>
      </c>
      <c r="I10" s="7">
        <f t="shared" ref="I10:I21" si="0">SUM(C10:H10)</f>
        <v>100</v>
      </c>
    </row>
    <row r="11" spans="2:9">
      <c r="B11" t="s">
        <v>4</v>
      </c>
      <c r="C11" s="8">
        <v>2</v>
      </c>
      <c r="D11" s="8">
        <v>39</v>
      </c>
      <c r="E11" s="8">
        <v>15</v>
      </c>
      <c r="F11" s="8">
        <v>4</v>
      </c>
      <c r="G11" s="1">
        <v>15</v>
      </c>
      <c r="H11" s="8">
        <v>25</v>
      </c>
      <c r="I11" s="7">
        <f t="shared" si="0"/>
        <v>100</v>
      </c>
    </row>
    <row r="12" spans="2:9">
      <c r="B12" t="s">
        <v>9</v>
      </c>
      <c r="C12" s="8">
        <v>1.1000000000000001</v>
      </c>
      <c r="D12" s="8">
        <v>34</v>
      </c>
      <c r="E12" s="8">
        <v>7</v>
      </c>
      <c r="F12" s="8">
        <v>1.4</v>
      </c>
      <c r="G12" s="1">
        <v>44</v>
      </c>
      <c r="H12" s="8">
        <v>12.5</v>
      </c>
      <c r="I12" s="7">
        <f t="shared" si="0"/>
        <v>100</v>
      </c>
    </row>
    <row r="13" spans="2:9">
      <c r="B13" t="s">
        <v>5</v>
      </c>
      <c r="C13">
        <v>0.5</v>
      </c>
      <c r="D13">
        <v>16</v>
      </c>
      <c r="E13">
        <v>13</v>
      </c>
      <c r="F13">
        <v>2</v>
      </c>
      <c r="G13" s="1">
        <v>61</v>
      </c>
      <c r="H13">
        <v>7.5</v>
      </c>
      <c r="I13" s="7">
        <f t="shared" si="0"/>
        <v>100</v>
      </c>
    </row>
    <row r="14" spans="2:9">
      <c r="B14" t="s">
        <v>6</v>
      </c>
      <c r="C14">
        <v>5.2</v>
      </c>
      <c r="D14">
        <v>49</v>
      </c>
      <c r="E14">
        <v>11.6</v>
      </c>
      <c r="F14">
        <v>6</v>
      </c>
      <c r="G14" s="1">
        <v>17.2</v>
      </c>
      <c r="H14">
        <v>11</v>
      </c>
      <c r="I14" s="7">
        <f t="shared" si="0"/>
        <v>100</v>
      </c>
    </row>
    <row r="15" spans="2:9">
      <c r="B15" t="s">
        <v>10</v>
      </c>
      <c r="C15">
        <v>0</v>
      </c>
      <c r="D15">
        <v>50</v>
      </c>
      <c r="E15">
        <v>1.7</v>
      </c>
      <c r="F15">
        <v>0</v>
      </c>
      <c r="G15" s="1">
        <v>44.6</v>
      </c>
      <c r="H15">
        <v>3.7</v>
      </c>
      <c r="I15" s="7">
        <f t="shared" si="0"/>
        <v>100.00000000000001</v>
      </c>
    </row>
    <row r="16" spans="2:9">
      <c r="B16" t="s">
        <v>7</v>
      </c>
      <c r="C16">
        <v>0</v>
      </c>
      <c r="D16">
        <v>24</v>
      </c>
      <c r="E16">
        <v>17.600000000000001</v>
      </c>
      <c r="F16">
        <v>2</v>
      </c>
      <c r="G16" s="1">
        <v>21</v>
      </c>
      <c r="H16">
        <v>35.4</v>
      </c>
      <c r="I16" s="7">
        <f t="shared" si="0"/>
        <v>100</v>
      </c>
    </row>
    <row r="17" spans="1:10">
      <c r="B17" t="s">
        <v>22</v>
      </c>
      <c r="C17">
        <v>0</v>
      </c>
      <c r="D17">
        <v>12</v>
      </c>
      <c r="E17">
        <v>6</v>
      </c>
      <c r="F17">
        <v>12</v>
      </c>
      <c r="G17" s="1">
        <v>67</v>
      </c>
      <c r="H17">
        <v>3</v>
      </c>
      <c r="I17" s="7">
        <f t="shared" si="0"/>
        <v>100</v>
      </c>
    </row>
    <row r="18" spans="1:10">
      <c r="B18" t="s">
        <v>23</v>
      </c>
      <c r="C18">
        <v>1</v>
      </c>
      <c r="D18">
        <v>33</v>
      </c>
      <c r="E18">
        <v>20</v>
      </c>
      <c r="F18">
        <v>3</v>
      </c>
      <c r="G18" s="1">
        <v>14</v>
      </c>
      <c r="H18">
        <v>29</v>
      </c>
      <c r="I18" s="7">
        <f t="shared" si="0"/>
        <v>100</v>
      </c>
    </row>
    <row r="19" spans="1:10">
      <c r="B19" t="s">
        <v>8</v>
      </c>
      <c r="C19">
        <v>1.8</v>
      </c>
      <c r="D19">
        <v>42</v>
      </c>
      <c r="E19">
        <v>3.2</v>
      </c>
      <c r="F19">
        <v>2.4</v>
      </c>
      <c r="G19" s="1">
        <v>34</v>
      </c>
      <c r="H19">
        <v>16.600000000000001</v>
      </c>
      <c r="I19" s="7">
        <f t="shared" si="0"/>
        <v>100</v>
      </c>
    </row>
    <row r="20" spans="1:10">
      <c r="B20" s="3" t="s">
        <v>11</v>
      </c>
      <c r="C20" s="3">
        <v>0.8</v>
      </c>
      <c r="D20" s="3">
        <v>23.8</v>
      </c>
      <c r="E20" s="3">
        <v>2.4</v>
      </c>
      <c r="F20" s="3">
        <v>0.7</v>
      </c>
      <c r="G20" s="11">
        <v>63</v>
      </c>
      <c r="H20" s="3">
        <v>9.3000000000000007</v>
      </c>
      <c r="I20" s="3">
        <f t="shared" si="0"/>
        <v>100</v>
      </c>
    </row>
    <row r="21" spans="1:10">
      <c r="B21" t="s">
        <v>24</v>
      </c>
      <c r="C21">
        <v>0</v>
      </c>
      <c r="D21">
        <v>0</v>
      </c>
      <c r="E21">
        <v>0</v>
      </c>
      <c r="F21">
        <v>0</v>
      </c>
      <c r="G21" s="1">
        <v>100</v>
      </c>
      <c r="H21">
        <v>0</v>
      </c>
      <c r="I21" s="7">
        <f t="shared" si="0"/>
        <v>100</v>
      </c>
    </row>
    <row r="24" spans="1:10">
      <c r="C24" s="12" t="s">
        <v>38</v>
      </c>
      <c r="D24" t="s">
        <v>30</v>
      </c>
    </row>
    <row r="25" spans="1:10">
      <c r="B25" s="1" t="s">
        <v>28</v>
      </c>
      <c r="C25" s="1"/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 s="1" t="s">
        <v>29</v>
      </c>
    </row>
    <row r="26" spans="1:10">
      <c r="B26" s="1" t="s">
        <v>3</v>
      </c>
      <c r="C26" s="1"/>
      <c r="D26" s="1">
        <v>46</v>
      </c>
      <c r="E26" s="1">
        <v>25</v>
      </c>
      <c r="F26" s="1">
        <v>24</v>
      </c>
      <c r="G26" s="1">
        <v>4</v>
      </c>
      <c r="H26" s="1">
        <v>0</v>
      </c>
      <c r="I26" s="1">
        <v>1</v>
      </c>
      <c r="J26" s="7">
        <f t="shared" ref="J26:J37" si="1">SUM(D26:I26)</f>
        <v>100</v>
      </c>
    </row>
    <row r="27" spans="1:10">
      <c r="B27" s="1" t="s">
        <v>4</v>
      </c>
      <c r="C27" s="1"/>
      <c r="D27" s="1">
        <v>24</v>
      </c>
      <c r="E27" s="1">
        <v>10</v>
      </c>
      <c r="F27" s="1">
        <v>2.5</v>
      </c>
      <c r="G27" s="1">
        <v>52</v>
      </c>
      <c r="H27" s="1">
        <v>2.5</v>
      </c>
      <c r="I27" s="1">
        <v>9</v>
      </c>
      <c r="J27" s="7">
        <f t="shared" si="1"/>
        <v>100</v>
      </c>
    </row>
    <row r="28" spans="1:10">
      <c r="A28" s="5"/>
      <c r="B28" s="1" t="s">
        <v>9</v>
      </c>
      <c r="C28" s="1"/>
      <c r="D28" s="1">
        <v>65</v>
      </c>
      <c r="E28" s="1">
        <v>33</v>
      </c>
      <c r="F28" s="1">
        <v>2</v>
      </c>
      <c r="G28" s="1">
        <v>0</v>
      </c>
      <c r="H28" s="1">
        <v>0</v>
      </c>
      <c r="I28" s="1">
        <v>0</v>
      </c>
      <c r="J28" s="7">
        <f t="shared" si="1"/>
        <v>100</v>
      </c>
    </row>
    <row r="29" spans="1:10">
      <c r="B29" s="1" t="s">
        <v>5</v>
      </c>
      <c r="C29" s="1"/>
      <c r="D29" s="1">
        <v>76</v>
      </c>
      <c r="E29" s="1">
        <v>6</v>
      </c>
      <c r="F29" s="1">
        <v>17</v>
      </c>
      <c r="G29" s="1">
        <v>0</v>
      </c>
      <c r="H29" s="1">
        <v>0</v>
      </c>
      <c r="I29" s="1">
        <v>1</v>
      </c>
      <c r="J29" s="7">
        <f t="shared" si="1"/>
        <v>100</v>
      </c>
    </row>
    <row r="30" spans="1:10">
      <c r="B30" s="1" t="s">
        <v>6</v>
      </c>
      <c r="C30" s="1"/>
      <c r="D30" s="1">
        <v>32</v>
      </c>
      <c r="E30" s="1">
        <v>6</v>
      </c>
      <c r="F30" s="1">
        <v>6</v>
      </c>
      <c r="G30" s="1">
        <v>1</v>
      </c>
      <c r="H30" s="1">
        <v>25</v>
      </c>
      <c r="I30" s="1">
        <v>30</v>
      </c>
      <c r="J30" s="7">
        <f t="shared" si="1"/>
        <v>100</v>
      </c>
    </row>
    <row r="31" spans="1:10">
      <c r="B31" s="1" t="s">
        <v>10</v>
      </c>
      <c r="C31" s="1"/>
      <c r="D31" s="1">
        <v>98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7">
        <f t="shared" si="1"/>
        <v>100</v>
      </c>
    </row>
    <row r="32" spans="1:10">
      <c r="B32" s="1" t="s">
        <v>7</v>
      </c>
      <c r="C32" s="1"/>
      <c r="D32" s="1">
        <v>61</v>
      </c>
      <c r="E32" s="1">
        <v>38</v>
      </c>
      <c r="F32" s="1">
        <v>0.5</v>
      </c>
      <c r="G32" s="1">
        <v>0</v>
      </c>
      <c r="H32" s="1">
        <v>0.5</v>
      </c>
      <c r="I32" s="1">
        <v>0</v>
      </c>
      <c r="J32" s="7">
        <f t="shared" si="1"/>
        <v>100</v>
      </c>
    </row>
    <row r="33" spans="2:10">
      <c r="B33" s="1" t="s">
        <v>22</v>
      </c>
      <c r="C33" s="1"/>
      <c r="D33" s="1">
        <v>0</v>
      </c>
      <c r="E33" s="1">
        <v>0</v>
      </c>
      <c r="F33" s="1">
        <v>0</v>
      </c>
      <c r="G33" s="1">
        <v>0</v>
      </c>
      <c r="H33" s="1">
        <v>50</v>
      </c>
      <c r="I33" s="1">
        <v>50</v>
      </c>
      <c r="J33" s="7">
        <f t="shared" si="1"/>
        <v>100</v>
      </c>
    </row>
    <row r="34" spans="2:10">
      <c r="B34" s="1" t="s">
        <v>23</v>
      </c>
      <c r="C34" s="1"/>
      <c r="D34" s="1">
        <v>32</v>
      </c>
      <c r="E34" s="1">
        <v>5</v>
      </c>
      <c r="F34" s="1">
        <v>0</v>
      </c>
      <c r="G34" s="1">
        <v>10</v>
      </c>
      <c r="H34" s="1">
        <v>0</v>
      </c>
      <c r="I34" s="1">
        <v>53</v>
      </c>
      <c r="J34" s="7">
        <f t="shared" si="1"/>
        <v>100</v>
      </c>
    </row>
    <row r="35" spans="2:10">
      <c r="B35" s="1" t="s">
        <v>8</v>
      </c>
      <c r="C35" s="1"/>
      <c r="D35" s="1">
        <v>28</v>
      </c>
      <c r="E35" s="1">
        <v>61</v>
      </c>
      <c r="F35" s="1">
        <v>7</v>
      </c>
      <c r="G35" s="1">
        <v>2</v>
      </c>
      <c r="H35" s="1">
        <v>0</v>
      </c>
      <c r="I35" s="1">
        <v>2</v>
      </c>
      <c r="J35" s="7">
        <f t="shared" si="1"/>
        <v>100</v>
      </c>
    </row>
    <row r="36" spans="2:10">
      <c r="B36" s="11" t="s">
        <v>11</v>
      </c>
      <c r="C36" s="11"/>
      <c r="D36" s="11">
        <v>26</v>
      </c>
      <c r="E36" s="11">
        <v>58</v>
      </c>
      <c r="F36" s="11">
        <v>11</v>
      </c>
      <c r="G36" s="11">
        <v>1</v>
      </c>
      <c r="H36" s="11">
        <v>1</v>
      </c>
      <c r="I36" s="11">
        <v>3</v>
      </c>
      <c r="J36" s="7">
        <f t="shared" si="1"/>
        <v>100</v>
      </c>
    </row>
    <row r="37" spans="2:10">
      <c r="B37" s="1" t="s">
        <v>24</v>
      </c>
      <c r="C37" s="1"/>
      <c r="D37" s="1">
        <v>0</v>
      </c>
      <c r="E37" s="1">
        <v>0</v>
      </c>
      <c r="F37" s="1">
        <v>0</v>
      </c>
      <c r="G37" s="1">
        <v>0</v>
      </c>
      <c r="H37" s="1">
        <v>100</v>
      </c>
      <c r="I37" s="1">
        <v>0</v>
      </c>
      <c r="J37" s="7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2020-08-12T05:42:16Z</dcterms:created>
  <dcterms:modified xsi:type="dcterms:W3CDTF">2021-04-28T00:25:46Z</dcterms:modified>
</cp:coreProperties>
</file>