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styles.xml" ContentType="application/vnd.openxmlformats-officedocument.spreadsheetml.styles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iassunto Brescia" sheetId="1" state="visible" r:id="rId2"/>
    <sheet name="Decessi Brescia" sheetId="2" state="visible" r:id="rId3"/>
  </sheets>
  <externalReferences>
    <externalReference r:id="rId4"/>
  </externalReferenc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<sst xmlns="http://schemas.openxmlformats.org/spreadsheetml/2006/main" count="635" uniqueCount="225">
  <si>
    <t xml:space="preserve">Provincia di Brescia</t>
  </si>
  <si>
    <t xml:space="preserve">Dati relativi al mese di marzo 2020</t>
  </si>
  <si>
    <t xml:space="preserve">Popolazione totale</t>
  </si>
  <si>
    <t xml:space="preserve">Campione Popolazione </t>
  </si>
  <si>
    <t xml:space="preserve">Decessi marzo 2019</t>
  </si>
  <si>
    <t xml:space="preserve">Decessi dichiarati per covid19</t>
  </si>
  <si>
    <t xml:space="preserve">Decessi Reali 2020</t>
  </si>
  <si>
    <t xml:space="preserve">Presunti decessi “per” covid19</t>
  </si>
  <si>
    <t xml:space="preserve">Delta tra dichiarati e “reali”</t>
  </si>
  <si>
    <t xml:space="preserve">I “Presunti decessi per covid19” sono calcolati dal totale dei decessi nei comuni facenti parte del campione</t>
  </si>
  <si>
    <t xml:space="preserve">per marzo 2020, sottraendo il totale dei decessi nel marzo del 2019</t>
  </si>
  <si>
    <t xml:space="preserve">La differente attività umana tra il mese di marzo 2019 e marzo 2020 </t>
  </si>
  <si>
    <t xml:space="preserve">potrebbe rendere il totale dei “presunti decessi “per” covid19” più alto di quanto calcolato</t>
  </si>
  <si>
    <t xml:space="preserve">Fonti: Istat, Brescia Today</t>
  </si>
  <si>
    <t xml:space="preserve">https://www.istat.it/storage/codici-unita-amministrative/Elenco-comuni-italiani.csv</t>
  </si>
  <si>
    <t xml:space="preserve">http://www.bresciatoday.it/attualita/coronavirus/dati-marzo-2020.html</t>
  </si>
  <si>
    <t xml:space="preserve">Ufficiali Covid</t>
  </si>
  <si>
    <t xml:space="preserve">Acquafredda</t>
  </si>
  <si>
    <t xml:space="preserve">BS</t>
  </si>
  <si>
    <t xml:space="preserve">LOM</t>
  </si>
  <si>
    <t xml:space="preserve">Adro</t>
  </si>
  <si>
    <t xml:space="preserve">Agnosine</t>
  </si>
  <si>
    <t xml:space="preserve">Alfianello</t>
  </si>
  <si>
    <t xml:space="preserve">Anfo</t>
  </si>
  <si>
    <t xml:space="preserve">Angolo Terme</t>
  </si>
  <si>
    <t xml:space="preserve">Artogne</t>
  </si>
  <si>
    <t xml:space="preserve">Azzano Mella</t>
  </si>
  <si>
    <t xml:space="preserve">Bagnolo Mella</t>
  </si>
  <si>
    <t xml:space="preserve">Bagolino</t>
  </si>
  <si>
    <t xml:space="preserve">Barbariga</t>
  </si>
  <si>
    <t xml:space="preserve">Barghe</t>
  </si>
  <si>
    <t xml:space="preserve">Bassano Bresciano</t>
  </si>
  <si>
    <t xml:space="preserve">Bedizzole</t>
  </si>
  <si>
    <t xml:space="preserve">Berlingo</t>
  </si>
  <si>
    <t xml:space="preserve">Berzo Demo</t>
  </si>
  <si>
    <t xml:space="preserve">Berzo Inferiore</t>
  </si>
  <si>
    <t xml:space="preserve">Bienno</t>
  </si>
  <si>
    <t xml:space="preserve">Bione</t>
  </si>
  <si>
    <t xml:space="preserve">Borgo San Giacomo</t>
  </si>
  <si>
    <t xml:space="preserve">Borgosatollo</t>
  </si>
  <si>
    <t xml:space="preserve">Borno</t>
  </si>
  <si>
    <t xml:space="preserve">Botticino</t>
  </si>
  <si>
    <t xml:space="preserve">Bovegno</t>
  </si>
  <si>
    <t xml:space="preserve">Bovezzo</t>
  </si>
  <si>
    <t xml:space="preserve">Brandico</t>
  </si>
  <si>
    <t xml:space="preserve">Braone</t>
  </si>
  <si>
    <t xml:space="preserve">Breno</t>
  </si>
  <si>
    <t xml:space="preserve">Brescia</t>
  </si>
  <si>
    <t xml:space="preserve">Brione</t>
  </si>
  <si>
    <t xml:space="preserve">Caino</t>
  </si>
  <si>
    <t xml:space="preserve">Calcinato</t>
  </si>
  <si>
    <t xml:space="preserve">Calvagese della Riviera</t>
  </si>
  <si>
    <t xml:space="preserve">Calvisano</t>
  </si>
  <si>
    <t xml:space="preserve">Capo di Ponte</t>
  </si>
  <si>
    <t xml:space="preserve">Capovalle</t>
  </si>
  <si>
    <t xml:space="preserve">Capriano del Colle</t>
  </si>
  <si>
    <t xml:space="preserve">Capriolo</t>
  </si>
  <si>
    <t xml:space="preserve">Carpenedolo</t>
  </si>
  <si>
    <t xml:space="preserve">Castegnato</t>
  </si>
  <si>
    <t xml:space="preserve">Castel Mella</t>
  </si>
  <si>
    <t xml:space="preserve">Castelcovati</t>
  </si>
  <si>
    <t xml:space="preserve">Castenedolo</t>
  </si>
  <si>
    <t xml:space="preserve">Casto</t>
  </si>
  <si>
    <t xml:space="preserve">Castrezzato</t>
  </si>
  <si>
    <t xml:space="preserve">Cazzago San Martino</t>
  </si>
  <si>
    <t xml:space="preserve">Cedegolo</t>
  </si>
  <si>
    <t xml:space="preserve">Cellatica</t>
  </si>
  <si>
    <t xml:space="preserve">Cerveno</t>
  </si>
  <si>
    <t xml:space="preserve">Ceto</t>
  </si>
  <si>
    <t xml:space="preserve">Cevo</t>
  </si>
  <si>
    <t xml:space="preserve">Chiari</t>
  </si>
  <si>
    <t xml:space="preserve">Cigole</t>
  </si>
  <si>
    <t xml:space="preserve">Cimbergo</t>
  </si>
  <si>
    <t xml:space="preserve">Cividate Camuno</t>
  </si>
  <si>
    <t xml:space="preserve">Coccaglio</t>
  </si>
  <si>
    <t xml:space="preserve">Collebeato</t>
  </si>
  <si>
    <t xml:space="preserve">Collio</t>
  </si>
  <si>
    <t xml:space="preserve">Cologne</t>
  </si>
  <si>
    <t xml:space="preserve">Comezzano-Cizzago</t>
  </si>
  <si>
    <t xml:space="preserve">Concesio</t>
  </si>
  <si>
    <t xml:space="preserve">Corte Franca</t>
  </si>
  <si>
    <t xml:space="preserve">Corteno Golgi</t>
  </si>
  <si>
    <t xml:space="preserve">Corzano</t>
  </si>
  <si>
    <t xml:space="preserve">Darfo Boario Terme</t>
  </si>
  <si>
    <t xml:space="preserve">Dello</t>
  </si>
  <si>
    <t xml:space="preserve">Desenzano del Garda</t>
  </si>
  <si>
    <t xml:space="preserve">Edolo</t>
  </si>
  <si>
    <t xml:space="preserve">Erbusco</t>
  </si>
  <si>
    <t xml:space="preserve">Esine</t>
  </si>
  <si>
    <t xml:space="preserve">Fiesse</t>
  </si>
  <si>
    <t xml:space="preserve">Flero</t>
  </si>
  <si>
    <t xml:space="preserve">Gambara</t>
  </si>
  <si>
    <t xml:space="preserve">Gardone Riviera</t>
  </si>
  <si>
    <t xml:space="preserve">Gardone Val Trompia</t>
  </si>
  <si>
    <t xml:space="preserve">Gargnano</t>
  </si>
  <si>
    <t xml:space="preserve">Gavardo</t>
  </si>
  <si>
    <t xml:space="preserve">Ghedi</t>
  </si>
  <si>
    <t xml:space="preserve">Gianico</t>
  </si>
  <si>
    <t xml:space="preserve">Gottolengo</t>
  </si>
  <si>
    <t xml:space="preserve">Gussago</t>
  </si>
  <si>
    <t xml:space="preserve">Idro</t>
  </si>
  <si>
    <t xml:space="preserve">Incudine</t>
  </si>
  <si>
    <t xml:space="preserve">Irma</t>
  </si>
  <si>
    <t xml:space="preserve">Iseo</t>
  </si>
  <si>
    <t xml:space="preserve">Isorella</t>
  </si>
  <si>
    <t xml:space="preserve">Lavenone</t>
  </si>
  <si>
    <t xml:space="preserve">Leno</t>
  </si>
  <si>
    <t xml:space="preserve">Limone sul Garda</t>
  </si>
  <si>
    <t xml:space="preserve">Lodrino</t>
  </si>
  <si>
    <t xml:space="preserve">Lograto</t>
  </si>
  <si>
    <t xml:space="preserve">Lonato del Garda</t>
  </si>
  <si>
    <t xml:space="preserve">Longhena</t>
  </si>
  <si>
    <t xml:space="preserve">Losine</t>
  </si>
  <si>
    <t xml:space="preserve">Lozio</t>
  </si>
  <si>
    <t xml:space="preserve">Lumezzane</t>
  </si>
  <si>
    <t xml:space="preserve">Maclodio</t>
  </si>
  <si>
    <t xml:space="preserve">Magasa</t>
  </si>
  <si>
    <t xml:space="preserve">Mairano</t>
  </si>
  <si>
    <t xml:space="preserve">Malegno</t>
  </si>
  <si>
    <t xml:space="preserve">Malonno</t>
  </si>
  <si>
    <t xml:space="preserve">Manerba del Garda</t>
  </si>
  <si>
    <t xml:space="preserve">Manerbio</t>
  </si>
  <si>
    <t xml:space="preserve">Marcheno</t>
  </si>
  <si>
    <t xml:space="preserve">Marmentino</t>
  </si>
  <si>
    <t xml:space="preserve">Marone</t>
  </si>
  <si>
    <t xml:space="preserve">Mazzano</t>
  </si>
  <si>
    <t xml:space="preserve">Milzano</t>
  </si>
  <si>
    <t xml:space="preserve">Moniga del Garda</t>
  </si>
  <si>
    <t xml:space="preserve">Monno</t>
  </si>
  <si>
    <t xml:space="preserve">Monte Isola</t>
  </si>
  <si>
    <t xml:space="preserve">Monticelli Brusati</t>
  </si>
  <si>
    <t xml:space="preserve">Montichiari</t>
  </si>
  <si>
    <t xml:space="preserve">Montirone</t>
  </si>
  <si>
    <t xml:space="preserve">Mura</t>
  </si>
  <si>
    <t xml:space="preserve">Muscoline</t>
  </si>
  <si>
    <t xml:space="preserve">Nave</t>
  </si>
  <si>
    <t xml:space="preserve">Niardo</t>
  </si>
  <si>
    <t xml:space="preserve">Nuvolento</t>
  </si>
  <si>
    <t xml:space="preserve">Nuvolera</t>
  </si>
  <si>
    <t xml:space="preserve">Odolo</t>
  </si>
  <si>
    <t xml:space="preserve">Offlaga</t>
  </si>
  <si>
    <t xml:space="preserve">Ome</t>
  </si>
  <si>
    <t xml:space="preserve">Ono San Pietro</t>
  </si>
  <si>
    <t xml:space="preserve">Orzinuovi</t>
  </si>
  <si>
    <t xml:space="preserve">Orzivecchi</t>
  </si>
  <si>
    <t xml:space="preserve">Ospitaletto</t>
  </si>
  <si>
    <t xml:space="preserve">Ossimo</t>
  </si>
  <si>
    <t xml:space="preserve">Padenghe sul Garda</t>
  </si>
  <si>
    <t xml:space="preserve">Paderno Franciacorta</t>
  </si>
  <si>
    <t xml:space="preserve">Paisco Loveno</t>
  </si>
  <si>
    <t xml:space="preserve">Paitone</t>
  </si>
  <si>
    <t xml:space="preserve">Palazzolo sull'Oglio</t>
  </si>
  <si>
    <t xml:space="preserve">Paratico</t>
  </si>
  <si>
    <t xml:space="preserve">Paspardo</t>
  </si>
  <si>
    <t xml:space="preserve">Passirano</t>
  </si>
  <si>
    <t xml:space="preserve">Pavone del Mella</t>
  </si>
  <si>
    <t xml:space="preserve">Pertica Alta</t>
  </si>
  <si>
    <t xml:space="preserve">Pertica Bassa</t>
  </si>
  <si>
    <t xml:space="preserve">Pezzaze</t>
  </si>
  <si>
    <t xml:space="preserve">Pian Camuno</t>
  </si>
  <si>
    <t xml:space="preserve">Piancogno</t>
  </si>
  <si>
    <t xml:space="preserve">Pisogne</t>
  </si>
  <si>
    <t xml:space="preserve">Polaveno</t>
  </si>
  <si>
    <t xml:space="preserve">Polpenazze del Garda</t>
  </si>
  <si>
    <t xml:space="preserve">Pompiano</t>
  </si>
  <si>
    <t xml:space="preserve">Poncarale</t>
  </si>
  <si>
    <t xml:space="preserve">Ponte di Legno</t>
  </si>
  <si>
    <t xml:space="preserve">Pontevico</t>
  </si>
  <si>
    <t xml:space="preserve">Pontoglio</t>
  </si>
  <si>
    <t xml:space="preserve">Pozzolengo</t>
  </si>
  <si>
    <t xml:space="preserve">Pralboino</t>
  </si>
  <si>
    <t xml:space="preserve">Preseglie</t>
  </si>
  <si>
    <t xml:space="preserve">Prestine</t>
  </si>
  <si>
    <t xml:space="preserve">Prevalle</t>
  </si>
  <si>
    <t xml:space="preserve">Provaglio d'Iseo</t>
  </si>
  <si>
    <t xml:space="preserve">Provaglio Val Sabbia</t>
  </si>
  <si>
    <t xml:space="preserve">Puegnago sul Garda</t>
  </si>
  <si>
    <t xml:space="preserve">Quinzano d'Oglio</t>
  </si>
  <si>
    <t xml:space="preserve">Remedello</t>
  </si>
  <si>
    <t xml:space="preserve">Rezzato</t>
  </si>
  <si>
    <t xml:space="preserve">Roccafranca</t>
  </si>
  <si>
    <t xml:space="preserve">Rodengo Saiano</t>
  </si>
  <si>
    <t xml:space="preserve">Ro� Volciano</t>
  </si>
  <si>
    <t xml:space="preserve">Roncadelle</t>
  </si>
  <si>
    <t xml:space="preserve">Rovato</t>
  </si>
  <si>
    <t xml:space="preserve">Rudiano</t>
  </si>
  <si>
    <t xml:space="preserve">Sabbio Chiese</t>
  </si>
  <si>
    <t xml:space="preserve">Sale Marasino</t>
  </si>
  <si>
    <t xml:space="preserve">Sal�</t>
  </si>
  <si>
    <t xml:space="preserve">San Felice del Benaco</t>
  </si>
  <si>
    <t xml:space="preserve">San Gervasio Bresciano</t>
  </si>
  <si>
    <t xml:space="preserve">San Paolo</t>
  </si>
  <si>
    <t xml:space="preserve">San Zeno Naviglio</t>
  </si>
  <si>
    <t xml:space="preserve">Sarezzo</t>
  </si>
  <si>
    <t xml:space="preserve">Saviore dell'Adamello</t>
  </si>
  <si>
    <t xml:space="preserve">Sellero</t>
  </si>
  <si>
    <t xml:space="preserve">Seniga</t>
  </si>
  <si>
    <t xml:space="preserve">Serle</t>
  </si>
  <si>
    <t xml:space="preserve">Sirmione</t>
  </si>
  <si>
    <t xml:space="preserve">Soiano del Lago</t>
  </si>
  <si>
    <t xml:space="preserve">Sonico</t>
  </si>
  <si>
    <t xml:space="preserve">Sulzano</t>
  </si>
  <si>
    <t xml:space="preserve">Tavernole sul Mella</t>
  </si>
  <si>
    <t xml:space="preserve">Tem�</t>
  </si>
  <si>
    <t xml:space="preserve">Tignale</t>
  </si>
  <si>
    <t xml:space="preserve">Torbole Casaglia</t>
  </si>
  <si>
    <t xml:space="preserve">Toscolano-Maderno</t>
  </si>
  <si>
    <t xml:space="preserve">Travagliato</t>
  </si>
  <si>
    <t xml:space="preserve">Tremosine</t>
  </si>
  <si>
    <t xml:space="preserve">Trenzano</t>
  </si>
  <si>
    <t xml:space="preserve">Treviso Bresciano</t>
  </si>
  <si>
    <t xml:space="preserve">Urago d'Oglio</t>
  </si>
  <si>
    <t xml:space="preserve">Vallio Terme</t>
  </si>
  <si>
    <t xml:space="preserve">Valvestino</t>
  </si>
  <si>
    <t xml:space="preserve">Verolanuova</t>
  </si>
  <si>
    <t xml:space="preserve">Verolavecchia</t>
  </si>
  <si>
    <t xml:space="preserve">Vestone</t>
  </si>
  <si>
    <t xml:space="preserve">Vezza d'Oglio</t>
  </si>
  <si>
    <t xml:space="preserve">Villa Carcina</t>
  </si>
  <si>
    <t xml:space="preserve">Villachiara</t>
  </si>
  <si>
    <t xml:space="preserve">Villanuova sul Clisi</t>
  </si>
  <si>
    <t xml:space="preserve">Vione</t>
  </si>
  <si>
    <t xml:space="preserve">Visano</t>
  </si>
  <si>
    <t xml:space="preserve">Vobarno</t>
  </si>
  <si>
    <t xml:space="preserve">Zone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</si>
</sst>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#,##0"/>
    <numFmt numFmtId="166" formatCode="0.00%"/>
    <numFmt numFmtId="167" formatCode="0"/>
    <numFmt numFmtId="168" formatCode="General"/>
    <numFmt numFmtId="169" formatCode="YYYY\-MM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4"/>
      <color rgb="FF000000"/>
      <name val="Arial"/>
      <family val="0"/>
      <charset val="1"/>
    </font>
    <font>
      <i val="true"/>
      <sz val="10"/>
      <color rgb="FF000000"/>
      <name val="Arial"/>
      <family val="0"/>
      <charset val="1"/>
    </font>
    <font>
      <sz val="12"/>
      <color rgb="FF000000"/>
      <name val="Arial"/>
      <family val="0"/>
      <charset val="1"/>
    </font>
    <font>
      <b val="true"/>
      <sz val="12"/>
      <color rgb="FF000000"/>
      <name val="Arial"/>
      <family val="0"/>
      <charset val="1"/>
    </font>
    <font>
      <sz val="10"/>
      <color rgb="FF000000"/>
      <name val="Arial"/>
      <family val="0"/>
      <charset val="1"/>
    </font>
    <font>
      <b val="true"/>
      <sz val="11"/>
      <color rgb="FF000000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9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7" fontId="1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8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9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externalLink" Target="externalLinks/externalLink1.xml"/><Relationship Id="rId5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home/marco/Projects/covid19/covid19/opendata/home/marco/Downloads/home/marco/Downloads/Decessi%20per%20comune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Riassunto Bergamo"/>
      <sheetName val="Decessi"/>
      <sheetName val="Elenco Comuni"/>
    </sheetNames>
    <sheetDataSet>
      <sheetData sheetId="0"/>
      <sheetData sheetId="1"/>
      <sheetData sheetId="2">
        <row r="1">
          <cell r="A1" t="str">
            <v>Istat</v>
          </cell>
          <cell r="B1" t="str">
            <v>Comune</v>
          </cell>
          <cell r="C1" t="str">
            <v>Provincia</v>
          </cell>
          <cell r="D1" t="str">
            <v>Regione</v>
          </cell>
        </row>
        <row r="1">
          <cell r="H1" t="str">
            <v>Abitanti</v>
          </cell>
        </row>
      </sheetData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3"/>
    <col collapsed="false" customWidth="true" hidden="false" outlineLevel="0" max="2" min="2" style="0" width="30.7"/>
    <col collapsed="false" customWidth="true" hidden="false" outlineLevel="0" max="3" min="3" style="0" width="11.94"/>
    <col collapsed="false" customWidth="false" hidden="false" outlineLevel="0" max="1025" min="4" style="0" width="11.52"/>
  </cols>
  <sheetData>
    <row r="1" customFormat="false" ht="17.35" hidden="false" customHeight="false" outlineLevel="0" collapsed="false">
      <c r="A1" s="1" t="s">
        <v>0</v>
      </c>
    </row>
    <row r="2" customFormat="false" ht="12.8" hidden="false" customHeight="false" outlineLevel="0" collapsed="false">
      <c r="A2" s="2" t="s">
        <v>1</v>
      </c>
    </row>
    <row r="4" customFormat="false" ht="15" hidden="false" customHeight="false" outlineLevel="0" collapsed="false">
      <c r="B4" s="3" t="s">
        <v>2</v>
      </c>
      <c r="C4" s="4" t="n">
        <f aca="false">'Decessi Brescia'!E209</f>
        <v>1256025</v>
      </c>
      <c r="D4" s="3"/>
    </row>
    <row r="5" customFormat="false" ht="15" hidden="false" customHeight="false" outlineLevel="0" collapsed="false">
      <c r="B5" s="3" t="s">
        <v>3</v>
      </c>
      <c r="C5" s="4" t="n">
        <f aca="false">'Decessi Brescia'!I209</f>
        <v>253215</v>
      </c>
      <c r="D5" s="5" t="n">
        <f aca="false">C5/C4</f>
        <v>0.201600286618499</v>
      </c>
    </row>
    <row r="6" customFormat="false" ht="15" hidden="false" customHeight="false" outlineLevel="0" collapsed="false">
      <c r="B6" s="3" t="s">
        <v>4</v>
      </c>
      <c r="C6" s="4" t="n">
        <f aca="false">'Decessi Brescia'!F209</f>
        <v>193</v>
      </c>
      <c r="D6" s="5" t="n">
        <f aca="false">C6/C$5</f>
        <v>0.000762198132022195</v>
      </c>
    </row>
    <row r="7" customFormat="false" ht="15" hidden="false" customHeight="false" outlineLevel="0" collapsed="false">
      <c r="B7" s="3" t="s">
        <v>5</v>
      </c>
      <c r="C7" s="4" t="n">
        <f aca="false">'Decessi Brescia'!H209</f>
        <v>357</v>
      </c>
      <c r="D7" s="5" t="n">
        <f aca="false">C7/C$5</f>
        <v>0.0014098690835851</v>
      </c>
    </row>
    <row r="8" customFormat="false" ht="15" hidden="false" customHeight="false" outlineLevel="0" collapsed="false">
      <c r="B8" s="3" t="s">
        <v>6</v>
      </c>
      <c r="C8" s="6" t="n">
        <f aca="false">'Decessi Brescia'!G209</f>
        <v>958</v>
      </c>
      <c r="D8" s="5" t="n">
        <f aca="false">C8/C$5</f>
        <v>0.00378334616827597</v>
      </c>
    </row>
    <row r="9" customFormat="false" ht="15" hidden="false" customHeight="false" outlineLevel="0" collapsed="false">
      <c r="B9" s="3" t="s">
        <v>7</v>
      </c>
      <c r="C9" s="6" t="n">
        <f aca="false">C8-C6</f>
        <v>765</v>
      </c>
      <c r="D9" s="5" t="n">
        <f aca="false">C9/C$5</f>
        <v>0.00302114803625378</v>
      </c>
    </row>
    <row r="10" customFormat="false" ht="15" hidden="false" customHeight="false" outlineLevel="0" collapsed="false">
      <c r="B10" s="3" t="s">
        <v>8</v>
      </c>
      <c r="C10" s="6" t="n">
        <f aca="false">C9-C7</f>
        <v>408</v>
      </c>
      <c r="D10" s="7" t="n">
        <f aca="false">C9/C7-1</f>
        <v>1.14285714285714</v>
      </c>
    </row>
    <row r="13" customFormat="false" ht="12.8" hidden="false" customHeight="false" outlineLevel="0" collapsed="false">
      <c r="B13" s="0" t="s">
        <v>9</v>
      </c>
    </row>
    <row r="14" customFormat="false" ht="12.8" hidden="false" customHeight="false" outlineLevel="0" collapsed="false">
      <c r="B14" s="0" t="s">
        <v>10</v>
      </c>
    </row>
    <row r="15" customFormat="false" ht="7.45" hidden="false" customHeight="true" outlineLevel="0" collapsed="false"/>
    <row r="16" customFormat="false" ht="12.8" hidden="false" customHeight="false" outlineLevel="0" collapsed="false">
      <c r="B16" s="0" t="s">
        <v>11</v>
      </c>
    </row>
    <row r="17" customFormat="false" ht="12.8" hidden="false" customHeight="false" outlineLevel="0" collapsed="false">
      <c r="B17" s="8" t="s">
        <v>12</v>
      </c>
    </row>
    <row r="20" customFormat="false" ht="12.8" hidden="false" customHeight="false" outlineLevel="0" collapsed="false">
      <c r="A20" s="0" t="s">
        <v>13</v>
      </c>
    </row>
    <row r="21" customFormat="false" ht="35.05" hidden="false" customHeight="false" outlineLevel="0" collapsed="false">
      <c r="A21" s="0" t="n">
        <v>1</v>
      </c>
      <c r="B21" s="9" t="s">
        <v>14</v>
      </c>
    </row>
    <row r="22" customFormat="false" ht="23.85" hidden="false" customHeight="false" outlineLevel="0" collapsed="false">
      <c r="A22" s="0" t="n">
        <v>8</v>
      </c>
      <c r="B22" s="9" t="s">
        <v>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7.22"/>
    <col collapsed="false" customWidth="true" hidden="false" outlineLevel="0" max="2" min="2" style="0" width="27.51"/>
    <col collapsed="false" customWidth="true" hidden="false" outlineLevel="0" max="3" min="3" style="0" width="7.22"/>
    <col collapsed="false" customWidth="true" hidden="false" outlineLevel="0" max="4" min="4" style="0" width="7.92"/>
    <col collapsed="false" customWidth="false" hidden="false" outlineLevel="0" max="5" min="5" style="10" width="11.52"/>
    <col collapsed="false" customWidth="false" hidden="false" outlineLevel="0" max="8" min="6" style="0" width="11.52"/>
    <col collapsed="false" customWidth="false" hidden="true" outlineLevel="0" max="9" min="9" style="0" width="11.52"/>
    <col collapsed="false" customWidth="false" hidden="false" outlineLevel="0" max="1025" min="10" style="0" width="11.52"/>
  </cols>
  <sheetData>
    <row r="1" customFormat="false" ht="13.8" hidden="false" customHeight="false" outlineLevel="0" collapsed="false">
      <c r="A1" s="11" t="str">
        <f aca="false">'[1]Elenco Comuni'!A1</f>
        <v>Istat</v>
      </c>
      <c r="B1" s="11" t="str">
        <f aca="false">'[1]Elenco Comuni'!B1</f>
        <v>Comune</v>
      </c>
      <c r="C1" s="11" t="str">
        <f aca="false">'[1]Elenco Comuni'!C1</f>
        <v>Provincia</v>
      </c>
      <c r="D1" s="11" t="str">
        <f aca="false">'[1]Elenco Comuni'!D1</f>
        <v>Regione</v>
      </c>
      <c r="E1" s="12" t="str">
        <f aca="false">'[1]Elenco Comuni'!H1</f>
        <v>Abitanti</v>
      </c>
      <c r="F1" s="13" t="n">
        <v>43525</v>
      </c>
      <c r="G1" s="13" t="n">
        <v>43891</v>
      </c>
      <c r="H1" s="14" t="s">
        <v>16</v>
      </c>
    </row>
    <row r="2" customFormat="false" ht="13.8" hidden="false" customHeight="false" outlineLevel="0" collapsed="false">
      <c r="A2" s="15" t="n">
        <v>17001</v>
      </c>
      <c r="B2" s="15" t="s">
        <v>17</v>
      </c>
      <c r="C2" s="15" t="s">
        <v>18</v>
      </c>
      <c r="D2" s="15" t="s">
        <v>19</v>
      </c>
      <c r="E2" s="16" t="n">
        <v>1615</v>
      </c>
      <c r="F2" s="0" t="n">
        <v>4</v>
      </c>
      <c r="G2" s="0" t="n">
        <v>11</v>
      </c>
      <c r="H2" s="0" t="n">
        <v>7</v>
      </c>
      <c r="I2" s="17" t="n">
        <f aca="false">IF(G2 &lt;&gt; 0,E2,0)</f>
        <v>1615</v>
      </c>
    </row>
    <row r="3" customFormat="false" ht="13.8" hidden="false" customHeight="false" outlineLevel="0" collapsed="false">
      <c r="A3" s="15" t="n">
        <v>17002</v>
      </c>
      <c r="B3" s="15" t="s">
        <v>20</v>
      </c>
      <c r="C3" s="15" t="s">
        <v>18</v>
      </c>
      <c r="D3" s="15" t="s">
        <v>19</v>
      </c>
      <c r="E3" s="16" t="n">
        <v>7180</v>
      </c>
      <c r="I3" s="17" t="n">
        <f aca="false">IF(G3 &lt;&gt; 0,E3,0)</f>
        <v>0</v>
      </c>
    </row>
    <row r="4" customFormat="false" ht="13.8" hidden="false" customHeight="false" outlineLevel="0" collapsed="false">
      <c r="A4" s="15" t="n">
        <v>17003</v>
      </c>
      <c r="B4" s="15" t="s">
        <v>21</v>
      </c>
      <c r="C4" s="15" t="s">
        <v>18</v>
      </c>
      <c r="D4" s="15" t="s">
        <v>19</v>
      </c>
      <c r="E4" s="16" t="n">
        <v>1839</v>
      </c>
      <c r="I4" s="17" t="n">
        <f aca="false">IF(G4 &lt;&gt; 0,E4,0)</f>
        <v>0</v>
      </c>
    </row>
    <row r="5" customFormat="false" ht="13.8" hidden="false" customHeight="false" outlineLevel="0" collapsed="false">
      <c r="A5" s="15" t="n">
        <v>17004</v>
      </c>
      <c r="B5" s="15" t="s">
        <v>22</v>
      </c>
      <c r="C5" s="15" t="s">
        <v>18</v>
      </c>
      <c r="D5" s="15" t="s">
        <v>19</v>
      </c>
      <c r="E5" s="16" t="n">
        <v>2476</v>
      </c>
      <c r="F5" s="0" t="n">
        <v>4</v>
      </c>
      <c r="G5" s="0" t="n">
        <v>9</v>
      </c>
      <c r="H5" s="0" t="n">
        <v>4</v>
      </c>
      <c r="I5" s="17" t="n">
        <f aca="false">IF(G5 &lt;&gt; 0,E5,0)</f>
        <v>2476</v>
      </c>
    </row>
    <row r="6" customFormat="false" ht="13.8" hidden="false" customHeight="false" outlineLevel="0" collapsed="false">
      <c r="A6" s="15" t="n">
        <v>17005</v>
      </c>
      <c r="B6" s="15" t="s">
        <v>23</v>
      </c>
      <c r="C6" s="15" t="s">
        <v>18</v>
      </c>
      <c r="D6" s="15" t="s">
        <v>19</v>
      </c>
      <c r="E6" s="16" t="n">
        <v>487</v>
      </c>
      <c r="I6" s="17" t="n">
        <f aca="false">IF(G6 &lt;&gt; 0,E6,0)</f>
        <v>0</v>
      </c>
    </row>
    <row r="7" customFormat="false" ht="13.8" hidden="false" customHeight="false" outlineLevel="0" collapsed="false">
      <c r="A7" s="15" t="n">
        <v>17006</v>
      </c>
      <c r="B7" s="15" t="s">
        <v>24</v>
      </c>
      <c r="C7" s="15" t="s">
        <v>18</v>
      </c>
      <c r="D7" s="15" t="s">
        <v>19</v>
      </c>
      <c r="E7" s="16" t="n">
        <v>2563</v>
      </c>
      <c r="I7" s="17" t="n">
        <f aca="false">IF(G7 &lt;&gt; 0,E7,0)</f>
        <v>0</v>
      </c>
    </row>
    <row r="8" customFormat="false" ht="13.8" hidden="false" customHeight="false" outlineLevel="0" collapsed="false">
      <c r="A8" s="15" t="n">
        <v>17007</v>
      </c>
      <c r="B8" s="15" t="s">
        <v>25</v>
      </c>
      <c r="C8" s="15" t="s">
        <v>18</v>
      </c>
      <c r="D8" s="15" t="s">
        <v>19</v>
      </c>
      <c r="E8" s="16" t="n">
        <v>3545</v>
      </c>
      <c r="I8" s="17" t="n">
        <f aca="false">IF(G8 &lt;&gt; 0,E8,0)</f>
        <v>0</v>
      </c>
    </row>
    <row r="9" customFormat="false" ht="13.8" hidden="false" customHeight="false" outlineLevel="0" collapsed="false">
      <c r="A9" s="15" t="n">
        <v>17008</v>
      </c>
      <c r="B9" s="15" t="s">
        <v>26</v>
      </c>
      <c r="C9" s="15" t="s">
        <v>18</v>
      </c>
      <c r="D9" s="15" t="s">
        <v>19</v>
      </c>
      <c r="E9" s="16" t="n">
        <v>2900</v>
      </c>
      <c r="I9" s="17" t="n">
        <f aca="false">IF(G9 &lt;&gt; 0,E9,0)</f>
        <v>0</v>
      </c>
    </row>
    <row r="10" customFormat="false" ht="13.8" hidden="false" customHeight="false" outlineLevel="0" collapsed="false">
      <c r="A10" s="15" t="n">
        <v>17009</v>
      </c>
      <c r="B10" s="15" t="s">
        <v>27</v>
      </c>
      <c r="C10" s="15" t="s">
        <v>18</v>
      </c>
      <c r="D10" s="15" t="s">
        <v>19</v>
      </c>
      <c r="E10" s="16" t="n">
        <v>12969</v>
      </c>
      <c r="I10" s="17" t="n">
        <f aca="false">IF(G10 &lt;&gt; 0,E10,0)</f>
        <v>0</v>
      </c>
    </row>
    <row r="11" customFormat="false" ht="13.8" hidden="false" customHeight="false" outlineLevel="0" collapsed="false">
      <c r="A11" s="15" t="n">
        <v>17010</v>
      </c>
      <c r="B11" s="15" t="s">
        <v>28</v>
      </c>
      <c r="C11" s="15" t="s">
        <v>18</v>
      </c>
      <c r="D11" s="15" t="s">
        <v>19</v>
      </c>
      <c r="E11" s="16" t="n">
        <v>3968</v>
      </c>
      <c r="I11" s="17" t="n">
        <f aca="false">IF(G11 &lt;&gt; 0,E11,0)</f>
        <v>0</v>
      </c>
    </row>
    <row r="12" customFormat="false" ht="13.8" hidden="false" customHeight="false" outlineLevel="0" collapsed="false">
      <c r="A12" s="15" t="n">
        <v>17011</v>
      </c>
      <c r="B12" s="15" t="s">
        <v>29</v>
      </c>
      <c r="C12" s="15" t="s">
        <v>18</v>
      </c>
      <c r="D12" s="15" t="s">
        <v>19</v>
      </c>
      <c r="E12" s="16" t="n">
        <v>2410</v>
      </c>
      <c r="I12" s="17" t="n">
        <f aca="false">IF(G12 &lt;&gt; 0,E12,0)</f>
        <v>0</v>
      </c>
    </row>
    <row r="13" customFormat="false" ht="13.8" hidden="false" customHeight="false" outlineLevel="0" collapsed="false">
      <c r="A13" s="15" t="n">
        <v>17012</v>
      </c>
      <c r="B13" s="15" t="s">
        <v>30</v>
      </c>
      <c r="C13" s="15" t="s">
        <v>18</v>
      </c>
      <c r="D13" s="15" t="s">
        <v>19</v>
      </c>
      <c r="E13" s="16" t="n">
        <v>1195</v>
      </c>
      <c r="I13" s="17" t="n">
        <f aca="false">IF(G13 &lt;&gt; 0,E13,0)</f>
        <v>0</v>
      </c>
    </row>
    <row r="14" customFormat="false" ht="13.8" hidden="false" customHeight="false" outlineLevel="0" collapsed="false">
      <c r="A14" s="15" t="n">
        <v>17013</v>
      </c>
      <c r="B14" s="15" t="s">
        <v>31</v>
      </c>
      <c r="C14" s="15" t="s">
        <v>18</v>
      </c>
      <c r="D14" s="15" t="s">
        <v>19</v>
      </c>
      <c r="E14" s="16" t="n">
        <v>2219</v>
      </c>
      <c r="I14" s="17" t="n">
        <f aca="false">IF(G14 &lt;&gt; 0,E14,0)</f>
        <v>0</v>
      </c>
    </row>
    <row r="15" customFormat="false" ht="13.8" hidden="false" customHeight="false" outlineLevel="0" collapsed="false">
      <c r="A15" s="15" t="n">
        <v>17014</v>
      </c>
      <c r="B15" s="15" t="s">
        <v>32</v>
      </c>
      <c r="C15" s="15" t="s">
        <v>18</v>
      </c>
      <c r="D15" s="15" t="s">
        <v>19</v>
      </c>
      <c r="E15" s="16" t="n">
        <v>11937</v>
      </c>
      <c r="I15" s="17" t="n">
        <f aca="false">IF(G15 &lt;&gt; 0,E15,0)</f>
        <v>0</v>
      </c>
    </row>
    <row r="16" customFormat="false" ht="13.8" hidden="false" customHeight="false" outlineLevel="0" collapsed="false">
      <c r="A16" s="15" t="n">
        <v>17015</v>
      </c>
      <c r="B16" s="15" t="s">
        <v>33</v>
      </c>
      <c r="C16" s="15" t="s">
        <v>18</v>
      </c>
      <c r="D16" s="15" t="s">
        <v>19</v>
      </c>
      <c r="E16" s="16" t="n">
        <v>2600</v>
      </c>
      <c r="I16" s="17" t="n">
        <f aca="false">IF(G16 &lt;&gt; 0,E16,0)</f>
        <v>0</v>
      </c>
    </row>
    <row r="17" customFormat="false" ht="13.8" hidden="false" customHeight="false" outlineLevel="0" collapsed="false">
      <c r="A17" s="15" t="n">
        <v>17016</v>
      </c>
      <c r="B17" s="15" t="s">
        <v>34</v>
      </c>
      <c r="C17" s="15" t="s">
        <v>18</v>
      </c>
      <c r="D17" s="15" t="s">
        <v>19</v>
      </c>
      <c r="E17" s="16" t="n">
        <v>1751</v>
      </c>
      <c r="I17" s="17" t="n">
        <f aca="false">IF(G17 &lt;&gt; 0,E17,0)</f>
        <v>0</v>
      </c>
    </row>
    <row r="18" customFormat="false" ht="13.8" hidden="false" customHeight="false" outlineLevel="0" collapsed="false">
      <c r="A18" s="15" t="n">
        <v>17017</v>
      </c>
      <c r="B18" s="15" t="s">
        <v>35</v>
      </c>
      <c r="C18" s="15" t="s">
        <v>18</v>
      </c>
      <c r="D18" s="15" t="s">
        <v>19</v>
      </c>
      <c r="E18" s="16" t="n">
        <v>2439</v>
      </c>
      <c r="I18" s="17" t="n">
        <f aca="false">IF(G18 &lt;&gt; 0,E18,0)</f>
        <v>0</v>
      </c>
    </row>
    <row r="19" customFormat="false" ht="13.8" hidden="false" customHeight="false" outlineLevel="0" collapsed="false">
      <c r="A19" s="15" t="n">
        <v>17018</v>
      </c>
      <c r="B19" s="15" t="s">
        <v>36</v>
      </c>
      <c r="C19" s="15" t="s">
        <v>18</v>
      </c>
      <c r="D19" s="15" t="s">
        <v>19</v>
      </c>
      <c r="E19" s="16" t="n">
        <v>3615</v>
      </c>
      <c r="I19" s="17" t="n">
        <f aca="false">IF(G19 &lt;&gt; 0,E19,0)</f>
        <v>0</v>
      </c>
    </row>
    <row r="20" customFormat="false" ht="13.8" hidden="false" customHeight="false" outlineLevel="0" collapsed="false">
      <c r="A20" s="15" t="n">
        <v>17019</v>
      </c>
      <c r="B20" s="15" t="s">
        <v>37</v>
      </c>
      <c r="C20" s="15" t="s">
        <v>18</v>
      </c>
      <c r="D20" s="15" t="s">
        <v>19</v>
      </c>
      <c r="E20" s="16" t="n">
        <v>1471</v>
      </c>
      <c r="I20" s="17" t="n">
        <f aca="false">IF(G20 &lt;&gt; 0,E20,0)</f>
        <v>0</v>
      </c>
    </row>
    <row r="21" customFormat="false" ht="13.8" hidden="false" customHeight="false" outlineLevel="0" collapsed="false">
      <c r="A21" s="15" t="n">
        <v>17020</v>
      </c>
      <c r="B21" s="15" t="s">
        <v>38</v>
      </c>
      <c r="C21" s="15" t="s">
        <v>18</v>
      </c>
      <c r="D21" s="15" t="s">
        <v>19</v>
      </c>
      <c r="E21" s="16" t="n">
        <v>5536</v>
      </c>
      <c r="F21" s="0" t="n">
        <v>5</v>
      </c>
      <c r="G21" s="0" t="n">
        <v>21</v>
      </c>
      <c r="H21" s="0" t="n">
        <v>14</v>
      </c>
      <c r="I21" s="17" t="n">
        <f aca="false">IF(G21 &lt;&gt; 0,E21,0)</f>
        <v>5536</v>
      </c>
    </row>
    <row r="22" customFormat="false" ht="13.8" hidden="false" customHeight="false" outlineLevel="0" collapsed="false">
      <c r="A22" s="15" t="n">
        <v>17021</v>
      </c>
      <c r="B22" s="15" t="s">
        <v>39</v>
      </c>
      <c r="C22" s="15" t="s">
        <v>18</v>
      </c>
      <c r="D22" s="15" t="s">
        <v>19</v>
      </c>
      <c r="E22" s="16" t="n">
        <v>9232</v>
      </c>
      <c r="F22" s="0" t="n">
        <v>7</v>
      </c>
      <c r="G22" s="0" t="n">
        <v>30</v>
      </c>
      <c r="H22" s="0" t="n">
        <v>14</v>
      </c>
      <c r="I22" s="17" t="n">
        <f aca="false">IF(G22 &lt;&gt; 0,E22,0)</f>
        <v>9232</v>
      </c>
    </row>
    <row r="23" customFormat="false" ht="13.8" hidden="false" customHeight="false" outlineLevel="0" collapsed="false">
      <c r="A23" s="15" t="n">
        <v>17022</v>
      </c>
      <c r="B23" s="15" t="s">
        <v>40</v>
      </c>
      <c r="C23" s="15" t="s">
        <v>18</v>
      </c>
      <c r="D23" s="15" t="s">
        <v>19</v>
      </c>
      <c r="E23" s="16" t="n">
        <v>2672</v>
      </c>
      <c r="I23" s="17" t="n">
        <f aca="false">IF(G23 &lt;&gt; 0,E23,0)</f>
        <v>0</v>
      </c>
    </row>
    <row r="24" customFormat="false" ht="13.8" hidden="false" customHeight="false" outlineLevel="0" collapsed="false">
      <c r="A24" s="15" t="n">
        <v>17023</v>
      </c>
      <c r="B24" s="15" t="s">
        <v>41</v>
      </c>
      <c r="C24" s="15" t="s">
        <v>18</v>
      </c>
      <c r="D24" s="15" t="s">
        <v>19</v>
      </c>
      <c r="E24" s="16" t="n">
        <v>10792</v>
      </c>
      <c r="I24" s="17" t="n">
        <f aca="false">IF(G24 &lt;&gt; 0,E24,0)</f>
        <v>0</v>
      </c>
    </row>
    <row r="25" customFormat="false" ht="13.8" hidden="false" customHeight="false" outlineLevel="0" collapsed="false">
      <c r="A25" s="15" t="n">
        <v>17024</v>
      </c>
      <c r="B25" s="15" t="s">
        <v>42</v>
      </c>
      <c r="C25" s="15" t="s">
        <v>18</v>
      </c>
      <c r="D25" s="15" t="s">
        <v>19</v>
      </c>
      <c r="E25" s="16" t="n">
        <v>2280</v>
      </c>
      <c r="I25" s="17" t="n">
        <f aca="false">IF(G25 &lt;&gt; 0,E25,0)</f>
        <v>0</v>
      </c>
    </row>
    <row r="26" customFormat="false" ht="13.8" hidden="false" customHeight="false" outlineLevel="0" collapsed="false">
      <c r="A26" s="15" t="n">
        <v>17025</v>
      </c>
      <c r="B26" s="15" t="s">
        <v>43</v>
      </c>
      <c r="C26" s="15" t="s">
        <v>18</v>
      </c>
      <c r="D26" s="15" t="s">
        <v>19</v>
      </c>
      <c r="E26" s="16" t="n">
        <v>7512</v>
      </c>
      <c r="I26" s="17" t="n">
        <f aca="false">IF(G26 &lt;&gt; 0,E26,0)</f>
        <v>0</v>
      </c>
    </row>
    <row r="27" customFormat="false" ht="13.8" hidden="false" customHeight="false" outlineLevel="0" collapsed="false">
      <c r="A27" s="15" t="n">
        <v>17026</v>
      </c>
      <c r="B27" s="15" t="s">
        <v>44</v>
      </c>
      <c r="C27" s="15" t="s">
        <v>18</v>
      </c>
      <c r="D27" s="15" t="s">
        <v>19</v>
      </c>
      <c r="E27" s="16" t="n">
        <v>1653</v>
      </c>
      <c r="I27" s="17" t="n">
        <f aca="false">IF(G27 &lt;&gt; 0,E27,0)</f>
        <v>0</v>
      </c>
    </row>
    <row r="28" customFormat="false" ht="13.8" hidden="false" customHeight="false" outlineLevel="0" collapsed="false">
      <c r="A28" s="15" t="n">
        <v>17027</v>
      </c>
      <c r="B28" s="15" t="s">
        <v>45</v>
      </c>
      <c r="C28" s="15" t="s">
        <v>18</v>
      </c>
      <c r="D28" s="15" t="s">
        <v>19</v>
      </c>
      <c r="E28" s="16" t="n">
        <v>673</v>
      </c>
      <c r="I28" s="17" t="n">
        <f aca="false">IF(G28 &lt;&gt; 0,E28,0)</f>
        <v>0</v>
      </c>
    </row>
    <row r="29" customFormat="false" ht="13.8" hidden="false" customHeight="false" outlineLevel="0" collapsed="false">
      <c r="A29" s="15" t="n">
        <v>17028</v>
      </c>
      <c r="B29" s="15" t="s">
        <v>46</v>
      </c>
      <c r="C29" s="15" t="s">
        <v>18</v>
      </c>
      <c r="D29" s="15" t="s">
        <v>19</v>
      </c>
      <c r="E29" s="16" t="n">
        <v>4965</v>
      </c>
      <c r="I29" s="17" t="n">
        <f aca="false">IF(G29 &lt;&gt; 0,E29,0)</f>
        <v>0</v>
      </c>
    </row>
    <row r="30" customFormat="false" ht="13.8" hidden="false" customHeight="false" outlineLevel="0" collapsed="false">
      <c r="A30" s="15" t="n">
        <v>17029</v>
      </c>
      <c r="B30" s="15" t="s">
        <v>47</v>
      </c>
      <c r="C30" s="15" t="s">
        <v>18</v>
      </c>
      <c r="D30" s="15" t="s">
        <v>19</v>
      </c>
      <c r="E30" s="16" t="n">
        <v>193879</v>
      </c>
      <c r="I30" s="17" t="n">
        <f aca="false">IF(G30 &lt;&gt; 0,E30,0)</f>
        <v>0</v>
      </c>
    </row>
    <row r="31" customFormat="false" ht="13.8" hidden="false" customHeight="false" outlineLevel="0" collapsed="false">
      <c r="A31" s="15" t="n">
        <v>17030</v>
      </c>
      <c r="B31" s="15" t="s">
        <v>48</v>
      </c>
      <c r="C31" s="15" t="s">
        <v>18</v>
      </c>
      <c r="D31" s="15" t="s">
        <v>19</v>
      </c>
      <c r="E31" s="16" t="n">
        <v>703</v>
      </c>
      <c r="I31" s="17" t="n">
        <f aca="false">IF(G31 &lt;&gt; 0,E31,0)</f>
        <v>0</v>
      </c>
    </row>
    <row r="32" customFormat="false" ht="13.8" hidden="false" customHeight="false" outlineLevel="0" collapsed="false">
      <c r="A32" s="15" t="n">
        <v>17031</v>
      </c>
      <c r="B32" s="15" t="s">
        <v>49</v>
      </c>
      <c r="C32" s="15" t="s">
        <v>18</v>
      </c>
      <c r="D32" s="15" t="s">
        <v>19</v>
      </c>
      <c r="E32" s="16" t="n">
        <v>2082</v>
      </c>
      <c r="I32" s="17" t="n">
        <f aca="false">IF(G32 &lt;&gt; 0,E32,0)</f>
        <v>0</v>
      </c>
    </row>
    <row r="33" customFormat="false" ht="13.8" hidden="false" customHeight="false" outlineLevel="0" collapsed="false">
      <c r="A33" s="15" t="n">
        <v>17032</v>
      </c>
      <c r="B33" s="15" t="s">
        <v>50</v>
      </c>
      <c r="C33" s="15" t="s">
        <v>18</v>
      </c>
      <c r="D33" s="15" t="s">
        <v>19</v>
      </c>
      <c r="E33" s="16" t="n">
        <v>12725</v>
      </c>
      <c r="F33" s="0" t="n">
        <v>8</v>
      </c>
      <c r="G33" s="0" t="n">
        <v>55</v>
      </c>
      <c r="H33" s="0" t="n">
        <v>6</v>
      </c>
      <c r="I33" s="17" t="n">
        <f aca="false">IF(G33 &lt;&gt; 0,E33,0)</f>
        <v>12725</v>
      </c>
    </row>
    <row r="34" customFormat="false" ht="13.8" hidden="false" customHeight="false" outlineLevel="0" collapsed="false">
      <c r="A34" s="15" t="n">
        <v>17033</v>
      </c>
      <c r="B34" s="15" t="s">
        <v>51</v>
      </c>
      <c r="C34" s="15" t="s">
        <v>18</v>
      </c>
      <c r="D34" s="15" t="s">
        <v>19</v>
      </c>
      <c r="E34" s="16" t="n">
        <v>3501</v>
      </c>
      <c r="I34" s="17" t="n">
        <f aca="false">IF(G34 &lt;&gt; 0,E34,0)</f>
        <v>0</v>
      </c>
    </row>
    <row r="35" customFormat="false" ht="13.8" hidden="false" customHeight="false" outlineLevel="0" collapsed="false">
      <c r="A35" s="15" t="n">
        <v>17034</v>
      </c>
      <c r="B35" s="15" t="s">
        <v>52</v>
      </c>
      <c r="C35" s="15" t="s">
        <v>18</v>
      </c>
      <c r="D35" s="15" t="s">
        <v>19</v>
      </c>
      <c r="E35" s="16" t="n">
        <v>8726</v>
      </c>
      <c r="I35" s="17" t="n">
        <f aca="false">IF(G35 &lt;&gt; 0,E35,0)</f>
        <v>0</v>
      </c>
    </row>
    <row r="36" customFormat="false" ht="13.8" hidden="false" customHeight="false" outlineLevel="0" collapsed="false">
      <c r="A36" s="15" t="n">
        <v>17035</v>
      </c>
      <c r="B36" s="15" t="s">
        <v>53</v>
      </c>
      <c r="C36" s="15" t="s">
        <v>18</v>
      </c>
      <c r="D36" s="15" t="s">
        <v>19</v>
      </c>
      <c r="E36" s="16" t="n">
        <v>2519</v>
      </c>
      <c r="I36" s="17" t="n">
        <f aca="false">IF(G36 &lt;&gt; 0,E36,0)</f>
        <v>0</v>
      </c>
    </row>
    <row r="37" customFormat="false" ht="13.8" hidden="false" customHeight="false" outlineLevel="0" collapsed="false">
      <c r="A37" s="15" t="n">
        <v>17036</v>
      </c>
      <c r="B37" s="15" t="s">
        <v>54</v>
      </c>
      <c r="C37" s="15" t="s">
        <v>18</v>
      </c>
      <c r="D37" s="15" t="s">
        <v>19</v>
      </c>
      <c r="E37" s="16" t="n">
        <v>401</v>
      </c>
      <c r="I37" s="17" t="n">
        <f aca="false">IF(G37 &lt;&gt; 0,E37,0)</f>
        <v>0</v>
      </c>
    </row>
    <row r="38" customFormat="false" ht="13.8" hidden="false" customHeight="false" outlineLevel="0" collapsed="false">
      <c r="A38" s="15" t="n">
        <v>17037</v>
      </c>
      <c r="B38" s="15" t="s">
        <v>55</v>
      </c>
      <c r="C38" s="15" t="s">
        <v>18</v>
      </c>
      <c r="D38" s="15" t="s">
        <v>19</v>
      </c>
      <c r="E38" s="16" t="n">
        <v>4499</v>
      </c>
      <c r="I38" s="17" t="n">
        <f aca="false">IF(G38 &lt;&gt; 0,E38,0)</f>
        <v>0</v>
      </c>
    </row>
    <row r="39" customFormat="false" ht="13.8" hidden="false" customHeight="false" outlineLevel="0" collapsed="false">
      <c r="A39" s="15" t="n">
        <v>17038</v>
      </c>
      <c r="B39" s="15" t="s">
        <v>56</v>
      </c>
      <c r="C39" s="15" t="s">
        <v>18</v>
      </c>
      <c r="D39" s="15" t="s">
        <v>19</v>
      </c>
      <c r="E39" s="16" t="n">
        <v>9322</v>
      </c>
      <c r="I39" s="17" t="n">
        <f aca="false">IF(G39 &lt;&gt; 0,E39,0)</f>
        <v>0</v>
      </c>
    </row>
    <row r="40" customFormat="false" ht="13.8" hidden="false" customHeight="false" outlineLevel="0" collapsed="false">
      <c r="A40" s="15" t="n">
        <v>17039</v>
      </c>
      <c r="B40" s="15" t="s">
        <v>57</v>
      </c>
      <c r="C40" s="15" t="s">
        <v>18</v>
      </c>
      <c r="D40" s="15" t="s">
        <v>19</v>
      </c>
      <c r="E40" s="16" t="n">
        <v>12698</v>
      </c>
      <c r="I40" s="17" t="n">
        <f aca="false">IF(G40 &lt;&gt; 0,E40,0)</f>
        <v>0</v>
      </c>
    </row>
    <row r="41" customFormat="false" ht="13.8" hidden="false" customHeight="false" outlineLevel="0" collapsed="false">
      <c r="A41" s="15" t="n">
        <v>17040</v>
      </c>
      <c r="B41" s="15" t="s">
        <v>58</v>
      </c>
      <c r="C41" s="15" t="s">
        <v>18</v>
      </c>
      <c r="D41" s="15" t="s">
        <v>19</v>
      </c>
      <c r="E41" s="16" t="n">
        <v>7987</v>
      </c>
      <c r="I41" s="17" t="n">
        <f aca="false">IF(G41 &lt;&gt; 0,E41,0)</f>
        <v>0</v>
      </c>
    </row>
    <row r="42" customFormat="false" ht="13.8" hidden="false" customHeight="false" outlineLevel="0" collapsed="false">
      <c r="A42" s="15" t="n">
        <v>17042</v>
      </c>
      <c r="B42" s="15" t="s">
        <v>59</v>
      </c>
      <c r="C42" s="15" t="s">
        <v>18</v>
      </c>
      <c r="D42" s="15" t="s">
        <v>19</v>
      </c>
      <c r="E42" s="16" t="n">
        <v>10803</v>
      </c>
      <c r="I42" s="17" t="n">
        <f aca="false">IF(G42 &lt;&gt; 0,E42,0)</f>
        <v>0</v>
      </c>
    </row>
    <row r="43" customFormat="false" ht="13.8" hidden="false" customHeight="false" outlineLevel="0" collapsed="false">
      <c r="A43" s="15" t="n">
        <v>17041</v>
      </c>
      <c r="B43" s="15" t="s">
        <v>60</v>
      </c>
      <c r="C43" s="15" t="s">
        <v>18</v>
      </c>
      <c r="D43" s="15" t="s">
        <v>19</v>
      </c>
      <c r="E43" s="16" t="n">
        <v>6564</v>
      </c>
      <c r="I43" s="17" t="n">
        <f aca="false">IF(G43 &lt;&gt; 0,E43,0)</f>
        <v>0</v>
      </c>
    </row>
    <row r="44" customFormat="false" ht="13.8" hidden="false" customHeight="false" outlineLevel="0" collapsed="false">
      <c r="A44" s="15" t="n">
        <v>17043</v>
      </c>
      <c r="B44" s="15" t="s">
        <v>61</v>
      </c>
      <c r="C44" s="15" t="s">
        <v>18</v>
      </c>
      <c r="D44" s="15" t="s">
        <v>19</v>
      </c>
      <c r="E44" s="16" t="n">
        <v>11215</v>
      </c>
      <c r="I44" s="17" t="n">
        <f aca="false">IF(G44 &lt;&gt; 0,E44,0)</f>
        <v>0</v>
      </c>
    </row>
    <row r="45" customFormat="false" ht="13.8" hidden="false" customHeight="false" outlineLevel="0" collapsed="false">
      <c r="A45" s="15" t="n">
        <v>17044</v>
      </c>
      <c r="B45" s="15" t="s">
        <v>62</v>
      </c>
      <c r="C45" s="15" t="s">
        <v>18</v>
      </c>
      <c r="D45" s="15" t="s">
        <v>19</v>
      </c>
      <c r="E45" s="16" t="n">
        <v>1900</v>
      </c>
      <c r="I45" s="17" t="n">
        <f aca="false">IF(G45 &lt;&gt; 0,E45,0)</f>
        <v>0</v>
      </c>
    </row>
    <row r="46" customFormat="false" ht="13.8" hidden="false" customHeight="false" outlineLevel="0" collapsed="false">
      <c r="A46" s="15" t="n">
        <v>17045</v>
      </c>
      <c r="B46" s="15" t="s">
        <v>63</v>
      </c>
      <c r="C46" s="15" t="s">
        <v>18</v>
      </c>
      <c r="D46" s="15" t="s">
        <v>19</v>
      </c>
      <c r="E46" s="16" t="n">
        <v>7018</v>
      </c>
      <c r="I46" s="17" t="n">
        <f aca="false">IF(G46 &lt;&gt; 0,E46,0)</f>
        <v>0</v>
      </c>
    </row>
    <row r="47" customFormat="false" ht="13.8" hidden="false" customHeight="false" outlineLevel="0" collapsed="false">
      <c r="A47" s="15" t="n">
        <v>17046</v>
      </c>
      <c r="B47" s="15" t="s">
        <v>64</v>
      </c>
      <c r="C47" s="15" t="s">
        <v>18</v>
      </c>
      <c r="D47" s="15" t="s">
        <v>19</v>
      </c>
      <c r="E47" s="16" t="n">
        <v>11060</v>
      </c>
      <c r="F47" s="0" t="n">
        <v>6</v>
      </c>
      <c r="G47" s="0" t="n">
        <v>34</v>
      </c>
      <c r="H47" s="0" t="n">
        <v>16</v>
      </c>
      <c r="I47" s="17" t="n">
        <f aca="false">IF(G47 &lt;&gt; 0,E47,0)</f>
        <v>11060</v>
      </c>
    </row>
    <row r="48" customFormat="false" ht="13.8" hidden="false" customHeight="false" outlineLevel="0" collapsed="false">
      <c r="A48" s="15" t="n">
        <v>17047</v>
      </c>
      <c r="B48" s="15" t="s">
        <v>65</v>
      </c>
      <c r="C48" s="15" t="s">
        <v>18</v>
      </c>
      <c r="D48" s="15" t="s">
        <v>19</v>
      </c>
      <c r="E48" s="16" t="n">
        <v>1256</v>
      </c>
      <c r="I48" s="17" t="n">
        <f aca="false">IF(G48 &lt;&gt; 0,E48,0)</f>
        <v>0</v>
      </c>
    </row>
    <row r="49" customFormat="false" ht="13.8" hidden="false" customHeight="false" outlineLevel="0" collapsed="false">
      <c r="A49" s="15" t="n">
        <v>17048</v>
      </c>
      <c r="B49" s="15" t="s">
        <v>66</v>
      </c>
      <c r="C49" s="15" t="s">
        <v>18</v>
      </c>
      <c r="D49" s="15" t="s">
        <v>19</v>
      </c>
      <c r="E49" s="16" t="n">
        <v>4943</v>
      </c>
      <c r="I49" s="17" t="n">
        <f aca="false">IF(G49 &lt;&gt; 0,E49,0)</f>
        <v>0</v>
      </c>
    </row>
    <row r="50" customFormat="false" ht="13.8" hidden="false" customHeight="false" outlineLevel="0" collapsed="false">
      <c r="A50" s="15" t="n">
        <v>17049</v>
      </c>
      <c r="B50" s="15" t="s">
        <v>67</v>
      </c>
      <c r="C50" s="15" t="s">
        <v>18</v>
      </c>
      <c r="D50" s="15" t="s">
        <v>19</v>
      </c>
      <c r="E50" s="16" t="n">
        <v>674</v>
      </c>
      <c r="I50" s="17" t="n">
        <f aca="false">IF(G50 &lt;&gt; 0,E50,0)</f>
        <v>0</v>
      </c>
    </row>
    <row r="51" customFormat="false" ht="13.8" hidden="false" customHeight="false" outlineLevel="0" collapsed="false">
      <c r="A51" s="15" t="n">
        <v>17050</v>
      </c>
      <c r="B51" s="15" t="s">
        <v>68</v>
      </c>
      <c r="C51" s="15" t="s">
        <v>18</v>
      </c>
      <c r="D51" s="15" t="s">
        <v>19</v>
      </c>
      <c r="E51" s="16" t="n">
        <v>1963</v>
      </c>
      <c r="I51" s="17" t="n">
        <f aca="false">IF(G51 &lt;&gt; 0,E51,0)</f>
        <v>0</v>
      </c>
    </row>
    <row r="52" customFormat="false" ht="13.8" hidden="false" customHeight="false" outlineLevel="0" collapsed="false">
      <c r="A52" s="15" t="n">
        <v>17051</v>
      </c>
      <c r="B52" s="15" t="s">
        <v>69</v>
      </c>
      <c r="C52" s="15" t="s">
        <v>18</v>
      </c>
      <c r="D52" s="15" t="s">
        <v>19</v>
      </c>
      <c r="E52" s="16" t="n">
        <v>949</v>
      </c>
      <c r="I52" s="17" t="n">
        <f aca="false">IF(G52 &lt;&gt; 0,E52,0)</f>
        <v>0</v>
      </c>
    </row>
    <row r="53" customFormat="false" ht="13.8" hidden="false" customHeight="false" outlineLevel="0" collapsed="false">
      <c r="A53" s="15" t="n">
        <v>17052</v>
      </c>
      <c r="B53" s="15" t="s">
        <v>70</v>
      </c>
      <c r="C53" s="15" t="s">
        <v>18</v>
      </c>
      <c r="D53" s="15" t="s">
        <v>19</v>
      </c>
      <c r="E53" s="16" t="n">
        <v>18887</v>
      </c>
      <c r="I53" s="17" t="n">
        <f aca="false">IF(G53 &lt;&gt; 0,E53,0)</f>
        <v>0</v>
      </c>
    </row>
    <row r="54" customFormat="false" ht="13.8" hidden="false" customHeight="false" outlineLevel="0" collapsed="false">
      <c r="A54" s="15" t="n">
        <v>17053</v>
      </c>
      <c r="B54" s="15" t="s">
        <v>71</v>
      </c>
      <c r="C54" s="15" t="s">
        <v>18</v>
      </c>
      <c r="D54" s="15" t="s">
        <v>19</v>
      </c>
      <c r="E54" s="16" t="n">
        <v>1669</v>
      </c>
      <c r="I54" s="17" t="n">
        <f aca="false">IF(G54 &lt;&gt; 0,E54,0)</f>
        <v>0</v>
      </c>
    </row>
    <row r="55" customFormat="false" ht="13.8" hidden="false" customHeight="false" outlineLevel="0" collapsed="false">
      <c r="A55" s="15" t="n">
        <v>17054</v>
      </c>
      <c r="B55" s="15" t="s">
        <v>72</v>
      </c>
      <c r="C55" s="15" t="s">
        <v>18</v>
      </c>
      <c r="D55" s="15" t="s">
        <v>19</v>
      </c>
      <c r="E55" s="16" t="n">
        <v>579</v>
      </c>
      <c r="I55" s="17" t="n">
        <f aca="false">IF(G55 &lt;&gt; 0,E55,0)</f>
        <v>0</v>
      </c>
    </row>
    <row r="56" customFormat="false" ht="13.8" hidden="false" customHeight="false" outlineLevel="0" collapsed="false">
      <c r="A56" s="15" t="n">
        <v>17055</v>
      </c>
      <c r="B56" s="15" t="s">
        <v>73</v>
      </c>
      <c r="C56" s="15" t="s">
        <v>18</v>
      </c>
      <c r="D56" s="15" t="s">
        <v>19</v>
      </c>
      <c r="E56" s="16" t="n">
        <v>2776</v>
      </c>
      <c r="I56" s="17" t="n">
        <f aca="false">IF(G56 &lt;&gt; 0,E56,0)</f>
        <v>0</v>
      </c>
    </row>
    <row r="57" customFormat="false" ht="13.8" hidden="false" customHeight="false" outlineLevel="0" collapsed="false">
      <c r="A57" s="15" t="n">
        <v>17056</v>
      </c>
      <c r="B57" s="15" t="s">
        <v>74</v>
      </c>
      <c r="C57" s="15" t="s">
        <v>18</v>
      </c>
      <c r="D57" s="15" t="s">
        <v>19</v>
      </c>
      <c r="E57" s="16" t="n">
        <v>8575</v>
      </c>
      <c r="F57" s="0" t="n">
        <v>4</v>
      </c>
      <c r="G57" s="0" t="n">
        <v>52</v>
      </c>
      <c r="H57" s="0" t="n">
        <v>12</v>
      </c>
      <c r="I57" s="17" t="n">
        <f aca="false">IF(G57 &lt;&gt; 0,E57,0)</f>
        <v>8575</v>
      </c>
    </row>
    <row r="58" customFormat="false" ht="13.8" hidden="false" customHeight="false" outlineLevel="0" collapsed="false">
      <c r="A58" s="15" t="n">
        <v>17057</v>
      </c>
      <c r="B58" s="15" t="s">
        <v>75</v>
      </c>
      <c r="C58" s="15" t="s">
        <v>18</v>
      </c>
      <c r="D58" s="15" t="s">
        <v>19</v>
      </c>
      <c r="E58" s="16" t="n">
        <v>4771</v>
      </c>
      <c r="I58" s="17" t="n">
        <f aca="false">IF(G58 &lt;&gt; 0,E58,0)</f>
        <v>0</v>
      </c>
    </row>
    <row r="59" customFormat="false" ht="13.8" hidden="false" customHeight="false" outlineLevel="0" collapsed="false">
      <c r="A59" s="15" t="n">
        <v>17058</v>
      </c>
      <c r="B59" s="15" t="s">
        <v>76</v>
      </c>
      <c r="C59" s="15" t="s">
        <v>18</v>
      </c>
      <c r="D59" s="15" t="s">
        <v>19</v>
      </c>
      <c r="E59" s="16" t="n">
        <v>2292</v>
      </c>
      <c r="I59" s="17" t="n">
        <f aca="false">IF(G59 &lt;&gt; 0,E59,0)</f>
        <v>0</v>
      </c>
    </row>
    <row r="60" customFormat="false" ht="13.8" hidden="false" customHeight="false" outlineLevel="0" collapsed="false">
      <c r="A60" s="15" t="n">
        <v>17059</v>
      </c>
      <c r="B60" s="15" t="s">
        <v>77</v>
      </c>
      <c r="C60" s="15" t="s">
        <v>18</v>
      </c>
      <c r="D60" s="15" t="s">
        <v>19</v>
      </c>
      <c r="E60" s="16" t="n">
        <v>7600</v>
      </c>
      <c r="I60" s="17" t="n">
        <f aca="false">IF(G60 &lt;&gt; 0,E60,0)</f>
        <v>0</v>
      </c>
    </row>
    <row r="61" customFormat="false" ht="13.8" hidden="false" customHeight="false" outlineLevel="0" collapsed="false">
      <c r="A61" s="15" t="n">
        <v>17060</v>
      </c>
      <c r="B61" s="15" t="s">
        <v>78</v>
      </c>
      <c r="C61" s="15" t="s">
        <v>18</v>
      </c>
      <c r="D61" s="15" t="s">
        <v>19</v>
      </c>
      <c r="E61" s="16" t="n">
        <v>3702</v>
      </c>
      <c r="I61" s="17" t="n">
        <f aca="false">IF(G61 &lt;&gt; 0,E61,0)</f>
        <v>0</v>
      </c>
    </row>
    <row r="62" customFormat="false" ht="13.8" hidden="false" customHeight="false" outlineLevel="0" collapsed="false">
      <c r="A62" s="15" t="n">
        <v>17061</v>
      </c>
      <c r="B62" s="15" t="s">
        <v>79</v>
      </c>
      <c r="C62" s="15" t="s">
        <v>18</v>
      </c>
      <c r="D62" s="15" t="s">
        <v>19</v>
      </c>
      <c r="E62" s="16" t="n">
        <v>15005</v>
      </c>
      <c r="I62" s="17" t="n">
        <f aca="false">IF(G62 &lt;&gt; 0,E62,0)</f>
        <v>0</v>
      </c>
    </row>
    <row r="63" customFormat="false" ht="13.8" hidden="false" customHeight="false" outlineLevel="0" collapsed="false">
      <c r="A63" s="15" t="n">
        <v>17062</v>
      </c>
      <c r="B63" s="15" t="s">
        <v>80</v>
      </c>
      <c r="C63" s="15" t="s">
        <v>18</v>
      </c>
      <c r="D63" s="15" t="s">
        <v>19</v>
      </c>
      <c r="E63" s="16" t="n">
        <v>7189</v>
      </c>
      <c r="I63" s="17" t="n">
        <f aca="false">IF(G63 &lt;&gt; 0,E63,0)</f>
        <v>0</v>
      </c>
    </row>
    <row r="64" customFormat="false" ht="13.8" hidden="false" customHeight="false" outlineLevel="0" collapsed="false">
      <c r="A64" s="15" t="n">
        <v>17063</v>
      </c>
      <c r="B64" s="15" t="s">
        <v>81</v>
      </c>
      <c r="C64" s="15" t="s">
        <v>18</v>
      </c>
      <c r="D64" s="15" t="s">
        <v>19</v>
      </c>
      <c r="E64" s="16" t="n">
        <v>2028</v>
      </c>
      <c r="I64" s="17" t="n">
        <f aca="false">IF(G64 &lt;&gt; 0,E64,0)</f>
        <v>0</v>
      </c>
    </row>
    <row r="65" customFormat="false" ht="13.8" hidden="false" customHeight="false" outlineLevel="0" collapsed="false">
      <c r="A65" s="15" t="n">
        <v>17064</v>
      </c>
      <c r="B65" s="15" t="s">
        <v>82</v>
      </c>
      <c r="C65" s="15" t="s">
        <v>18</v>
      </c>
      <c r="D65" s="15" t="s">
        <v>19</v>
      </c>
      <c r="E65" s="16" t="n">
        <v>1358</v>
      </c>
      <c r="I65" s="17" t="n">
        <f aca="false">IF(G65 &lt;&gt; 0,E65,0)</f>
        <v>0</v>
      </c>
    </row>
    <row r="66" customFormat="false" ht="13.8" hidden="false" customHeight="false" outlineLevel="0" collapsed="false">
      <c r="A66" s="15" t="n">
        <v>17065</v>
      </c>
      <c r="B66" s="15" t="s">
        <v>83</v>
      </c>
      <c r="C66" s="15" t="s">
        <v>18</v>
      </c>
      <c r="D66" s="15" t="s">
        <v>19</v>
      </c>
      <c r="E66" s="16" t="n">
        <v>15751</v>
      </c>
      <c r="I66" s="17" t="n">
        <f aca="false">IF(G66 &lt;&gt; 0,E66,0)</f>
        <v>0</v>
      </c>
    </row>
    <row r="67" customFormat="false" ht="13.8" hidden="false" customHeight="false" outlineLevel="0" collapsed="false">
      <c r="A67" s="15" t="n">
        <v>17066</v>
      </c>
      <c r="B67" s="15" t="s">
        <v>84</v>
      </c>
      <c r="C67" s="15" t="s">
        <v>18</v>
      </c>
      <c r="D67" s="15" t="s">
        <v>19</v>
      </c>
      <c r="E67" s="16" t="n">
        <v>5575</v>
      </c>
      <c r="I67" s="17" t="n">
        <f aca="false">IF(G67 &lt;&gt; 0,E67,0)</f>
        <v>0</v>
      </c>
    </row>
    <row r="68" customFormat="false" ht="13.8" hidden="false" customHeight="false" outlineLevel="0" collapsed="false">
      <c r="A68" s="15" t="n">
        <v>17067</v>
      </c>
      <c r="B68" s="15" t="s">
        <v>85</v>
      </c>
      <c r="C68" s="15" t="s">
        <v>18</v>
      </c>
      <c r="D68" s="15" t="s">
        <v>19</v>
      </c>
      <c r="E68" s="16" t="n">
        <v>27229</v>
      </c>
      <c r="I68" s="17" t="n">
        <f aca="false">IF(G68 &lt;&gt; 0,E68,0)</f>
        <v>0</v>
      </c>
    </row>
    <row r="69" customFormat="false" ht="13.8" hidden="false" customHeight="false" outlineLevel="0" collapsed="false">
      <c r="A69" s="15" t="n">
        <v>17068</v>
      </c>
      <c r="B69" s="15" t="s">
        <v>86</v>
      </c>
      <c r="C69" s="15" t="s">
        <v>18</v>
      </c>
      <c r="D69" s="15" t="s">
        <v>19</v>
      </c>
      <c r="E69" s="16" t="n">
        <v>4558</v>
      </c>
      <c r="I69" s="17" t="n">
        <f aca="false">IF(G69 &lt;&gt; 0,E69,0)</f>
        <v>0</v>
      </c>
    </row>
    <row r="70" customFormat="false" ht="13.8" hidden="false" customHeight="false" outlineLevel="0" collapsed="false">
      <c r="A70" s="15" t="n">
        <v>17069</v>
      </c>
      <c r="B70" s="15" t="s">
        <v>87</v>
      </c>
      <c r="C70" s="15" t="s">
        <v>18</v>
      </c>
      <c r="D70" s="15" t="s">
        <v>19</v>
      </c>
      <c r="E70" s="16" t="n">
        <v>8656</v>
      </c>
      <c r="F70" s="0" t="n">
        <v>5</v>
      </c>
      <c r="G70" s="0" t="n">
        <v>25</v>
      </c>
      <c r="H70" s="0" t="n">
        <v>10</v>
      </c>
      <c r="I70" s="17" t="n">
        <f aca="false">IF(G70 &lt;&gt; 0,E70,0)</f>
        <v>8656</v>
      </c>
    </row>
    <row r="71" customFormat="false" ht="13.8" hidden="false" customHeight="false" outlineLevel="0" collapsed="false">
      <c r="A71" s="15" t="n">
        <v>17070</v>
      </c>
      <c r="B71" s="15" t="s">
        <v>88</v>
      </c>
      <c r="C71" s="15" t="s">
        <v>18</v>
      </c>
      <c r="D71" s="15" t="s">
        <v>19</v>
      </c>
      <c r="E71" s="16" t="n">
        <v>5384</v>
      </c>
      <c r="I71" s="17" t="n">
        <f aca="false">IF(G71 &lt;&gt; 0,E71,0)</f>
        <v>0</v>
      </c>
    </row>
    <row r="72" customFormat="false" ht="13.8" hidden="false" customHeight="false" outlineLevel="0" collapsed="false">
      <c r="A72" s="15" t="n">
        <v>17071</v>
      </c>
      <c r="B72" s="15" t="s">
        <v>89</v>
      </c>
      <c r="C72" s="15" t="s">
        <v>18</v>
      </c>
      <c r="D72" s="15" t="s">
        <v>19</v>
      </c>
      <c r="E72" s="16" t="n">
        <v>2198</v>
      </c>
      <c r="I72" s="17" t="n">
        <f aca="false">IF(G72 &lt;&gt; 0,E72,0)</f>
        <v>0</v>
      </c>
    </row>
    <row r="73" customFormat="false" ht="13.8" hidden="false" customHeight="false" outlineLevel="0" collapsed="false">
      <c r="A73" s="15" t="n">
        <v>17072</v>
      </c>
      <c r="B73" s="15" t="s">
        <v>90</v>
      </c>
      <c r="C73" s="15" t="s">
        <v>18</v>
      </c>
      <c r="D73" s="15" t="s">
        <v>19</v>
      </c>
      <c r="E73" s="16" t="n">
        <v>8525</v>
      </c>
      <c r="I73" s="17" t="n">
        <f aca="false">IF(G73 &lt;&gt; 0,E73,0)</f>
        <v>0</v>
      </c>
    </row>
    <row r="74" customFormat="false" ht="13.8" hidden="false" customHeight="false" outlineLevel="0" collapsed="false">
      <c r="A74" s="15" t="n">
        <v>17073</v>
      </c>
      <c r="B74" s="15" t="s">
        <v>91</v>
      </c>
      <c r="C74" s="15" t="s">
        <v>18</v>
      </c>
      <c r="D74" s="15" t="s">
        <v>19</v>
      </c>
      <c r="E74" s="16" t="n">
        <v>4809</v>
      </c>
      <c r="I74" s="17" t="n">
        <f aca="false">IF(G74 &lt;&gt; 0,E74,0)</f>
        <v>0</v>
      </c>
    </row>
    <row r="75" customFormat="false" ht="13.8" hidden="false" customHeight="false" outlineLevel="0" collapsed="false">
      <c r="A75" s="15" t="n">
        <v>17074</v>
      </c>
      <c r="B75" s="15" t="s">
        <v>92</v>
      </c>
      <c r="C75" s="15" t="s">
        <v>18</v>
      </c>
      <c r="D75" s="15" t="s">
        <v>19</v>
      </c>
      <c r="E75" s="16" t="n">
        <v>2757</v>
      </c>
      <c r="I75" s="17" t="n">
        <f aca="false">IF(G75 &lt;&gt; 0,E75,0)</f>
        <v>0</v>
      </c>
    </row>
    <row r="76" customFormat="false" ht="13.8" hidden="false" customHeight="false" outlineLevel="0" collapsed="false">
      <c r="A76" s="15" t="n">
        <v>17075</v>
      </c>
      <c r="B76" s="15" t="s">
        <v>93</v>
      </c>
      <c r="C76" s="15" t="s">
        <v>18</v>
      </c>
      <c r="D76" s="15" t="s">
        <v>19</v>
      </c>
      <c r="E76" s="16" t="n">
        <v>11938</v>
      </c>
      <c r="I76" s="17" t="n">
        <f aca="false">IF(G76 &lt;&gt; 0,E76,0)</f>
        <v>0</v>
      </c>
    </row>
    <row r="77" customFormat="false" ht="13.8" hidden="false" customHeight="false" outlineLevel="0" collapsed="false">
      <c r="A77" s="15" t="n">
        <v>17076</v>
      </c>
      <c r="B77" s="15" t="s">
        <v>94</v>
      </c>
      <c r="C77" s="15" t="s">
        <v>18</v>
      </c>
      <c r="D77" s="15" t="s">
        <v>19</v>
      </c>
      <c r="E77" s="16" t="n">
        <v>3050</v>
      </c>
      <c r="I77" s="17" t="n">
        <f aca="false">IF(G77 &lt;&gt; 0,E77,0)</f>
        <v>0</v>
      </c>
    </row>
    <row r="78" customFormat="false" ht="13.8" hidden="false" customHeight="false" outlineLevel="0" collapsed="false">
      <c r="A78" s="15" t="n">
        <v>17077</v>
      </c>
      <c r="B78" s="15" t="s">
        <v>95</v>
      </c>
      <c r="C78" s="15" t="s">
        <v>18</v>
      </c>
      <c r="D78" s="15" t="s">
        <v>19</v>
      </c>
      <c r="E78" s="16" t="n">
        <v>11686</v>
      </c>
      <c r="I78" s="17" t="n">
        <f aca="false">IF(G78 &lt;&gt; 0,E78,0)</f>
        <v>0</v>
      </c>
    </row>
    <row r="79" customFormat="false" ht="13.8" hidden="false" customHeight="false" outlineLevel="0" collapsed="false">
      <c r="A79" s="15" t="n">
        <v>17078</v>
      </c>
      <c r="B79" s="15" t="s">
        <v>96</v>
      </c>
      <c r="C79" s="15" t="s">
        <v>18</v>
      </c>
      <c r="D79" s="15" t="s">
        <v>19</v>
      </c>
      <c r="E79" s="16" t="n">
        <v>18694</v>
      </c>
      <c r="I79" s="17" t="n">
        <f aca="false">IF(G79 &lt;&gt; 0,E79,0)</f>
        <v>0</v>
      </c>
    </row>
    <row r="80" customFormat="false" ht="13.8" hidden="false" customHeight="false" outlineLevel="0" collapsed="false">
      <c r="A80" s="15" t="n">
        <v>17079</v>
      </c>
      <c r="B80" s="15" t="s">
        <v>97</v>
      </c>
      <c r="C80" s="15" t="s">
        <v>18</v>
      </c>
      <c r="D80" s="15" t="s">
        <v>19</v>
      </c>
      <c r="E80" s="16" t="n">
        <v>2219</v>
      </c>
      <c r="I80" s="17" t="n">
        <f aca="false">IF(G80 &lt;&gt; 0,E80,0)</f>
        <v>0</v>
      </c>
    </row>
    <row r="81" customFormat="false" ht="13.8" hidden="false" customHeight="false" outlineLevel="0" collapsed="false">
      <c r="A81" s="15" t="n">
        <v>17080</v>
      </c>
      <c r="B81" s="15" t="s">
        <v>98</v>
      </c>
      <c r="C81" s="15" t="s">
        <v>18</v>
      </c>
      <c r="D81" s="15" t="s">
        <v>19</v>
      </c>
      <c r="E81" s="16" t="n">
        <v>5364</v>
      </c>
      <c r="F81" s="0" t="n">
        <v>5</v>
      </c>
      <c r="G81" s="0" t="n">
        <v>31</v>
      </c>
      <c r="H81" s="0" t="n">
        <v>11</v>
      </c>
      <c r="I81" s="17" t="n">
        <f aca="false">IF(G81 &lt;&gt; 0,E81,0)</f>
        <v>5364</v>
      </c>
    </row>
    <row r="82" customFormat="false" ht="13.8" hidden="false" customHeight="false" outlineLevel="0" collapsed="false">
      <c r="A82" s="15" t="n">
        <v>17081</v>
      </c>
      <c r="B82" s="15" t="s">
        <v>99</v>
      </c>
      <c r="C82" s="15" t="s">
        <v>18</v>
      </c>
      <c r="D82" s="15" t="s">
        <v>19</v>
      </c>
      <c r="E82" s="16" t="n">
        <v>16759</v>
      </c>
      <c r="I82" s="17" t="n">
        <f aca="false">IF(G82 &lt;&gt; 0,E82,0)</f>
        <v>0</v>
      </c>
    </row>
    <row r="83" customFormat="false" ht="13.8" hidden="false" customHeight="false" outlineLevel="0" collapsed="false">
      <c r="A83" s="15" t="n">
        <v>17082</v>
      </c>
      <c r="B83" s="15" t="s">
        <v>100</v>
      </c>
      <c r="C83" s="15" t="s">
        <v>18</v>
      </c>
      <c r="D83" s="15" t="s">
        <v>19</v>
      </c>
      <c r="E83" s="16" t="n">
        <v>1893</v>
      </c>
      <c r="I83" s="17" t="n">
        <f aca="false">IF(G83 &lt;&gt; 0,E83,0)</f>
        <v>0</v>
      </c>
    </row>
    <row r="84" customFormat="false" ht="13.8" hidden="false" customHeight="false" outlineLevel="0" collapsed="false">
      <c r="A84" s="15" t="n">
        <v>17083</v>
      </c>
      <c r="B84" s="15" t="s">
        <v>101</v>
      </c>
      <c r="C84" s="15" t="s">
        <v>18</v>
      </c>
      <c r="D84" s="15" t="s">
        <v>19</v>
      </c>
      <c r="E84" s="16" t="n">
        <v>400</v>
      </c>
      <c r="I84" s="17" t="n">
        <f aca="false">IF(G84 &lt;&gt; 0,E84,0)</f>
        <v>0</v>
      </c>
    </row>
    <row r="85" customFormat="false" ht="13.8" hidden="false" customHeight="false" outlineLevel="0" collapsed="false">
      <c r="A85" s="15" t="n">
        <v>17084</v>
      </c>
      <c r="B85" s="15" t="s">
        <v>102</v>
      </c>
      <c r="C85" s="15" t="s">
        <v>18</v>
      </c>
      <c r="D85" s="15" t="s">
        <v>19</v>
      </c>
      <c r="E85" s="16" t="n">
        <v>152</v>
      </c>
      <c r="I85" s="17" t="n">
        <f aca="false">IF(G85 &lt;&gt; 0,E85,0)</f>
        <v>0</v>
      </c>
    </row>
    <row r="86" customFormat="false" ht="13.8" hidden="false" customHeight="false" outlineLevel="0" collapsed="false">
      <c r="A86" s="15" t="n">
        <v>17085</v>
      </c>
      <c r="B86" s="15" t="s">
        <v>103</v>
      </c>
      <c r="C86" s="15" t="s">
        <v>18</v>
      </c>
      <c r="D86" s="15" t="s">
        <v>19</v>
      </c>
      <c r="E86" s="16" t="n">
        <v>9205</v>
      </c>
      <c r="I86" s="17" t="n">
        <f aca="false">IF(G86 &lt;&gt; 0,E86,0)</f>
        <v>0</v>
      </c>
    </row>
    <row r="87" customFormat="false" ht="13.8" hidden="false" customHeight="false" outlineLevel="0" collapsed="false">
      <c r="A87" s="15" t="n">
        <v>17086</v>
      </c>
      <c r="B87" s="15" t="s">
        <v>104</v>
      </c>
      <c r="C87" s="15" t="s">
        <v>18</v>
      </c>
      <c r="D87" s="15" t="s">
        <v>19</v>
      </c>
      <c r="E87" s="16" t="n">
        <v>4218</v>
      </c>
      <c r="I87" s="17" t="n">
        <f aca="false">IF(G87 &lt;&gt; 0,E87,0)</f>
        <v>0</v>
      </c>
    </row>
    <row r="88" customFormat="false" ht="13.8" hidden="false" customHeight="false" outlineLevel="0" collapsed="false">
      <c r="A88" s="15" t="n">
        <v>17087</v>
      </c>
      <c r="B88" s="15" t="s">
        <v>105</v>
      </c>
      <c r="C88" s="15" t="s">
        <v>18</v>
      </c>
      <c r="D88" s="15" t="s">
        <v>19</v>
      </c>
      <c r="E88" s="16" t="n">
        <v>624</v>
      </c>
      <c r="I88" s="17" t="n">
        <f aca="false">IF(G88 &lt;&gt; 0,E88,0)</f>
        <v>0</v>
      </c>
    </row>
    <row r="89" customFormat="false" ht="13.8" hidden="false" customHeight="false" outlineLevel="0" collapsed="false">
      <c r="A89" s="15" t="n">
        <v>17088</v>
      </c>
      <c r="B89" s="15" t="s">
        <v>106</v>
      </c>
      <c r="C89" s="15" t="s">
        <v>18</v>
      </c>
      <c r="D89" s="15" t="s">
        <v>19</v>
      </c>
      <c r="E89" s="16" t="n">
        <v>14561</v>
      </c>
      <c r="I89" s="17" t="n">
        <f aca="false">IF(G89 &lt;&gt; 0,E89,0)</f>
        <v>0</v>
      </c>
    </row>
    <row r="90" customFormat="false" ht="13.8" hidden="false" customHeight="false" outlineLevel="0" collapsed="false">
      <c r="A90" s="15" t="n">
        <v>17089</v>
      </c>
      <c r="B90" s="15" t="s">
        <v>107</v>
      </c>
      <c r="C90" s="15" t="s">
        <v>18</v>
      </c>
      <c r="D90" s="15" t="s">
        <v>19</v>
      </c>
      <c r="E90" s="16" t="n">
        <v>1164</v>
      </c>
      <c r="I90" s="17" t="n">
        <f aca="false">IF(G90 &lt;&gt; 0,E90,0)</f>
        <v>0</v>
      </c>
    </row>
    <row r="91" customFormat="false" ht="13.8" hidden="false" customHeight="false" outlineLevel="0" collapsed="false">
      <c r="A91" s="15" t="n">
        <v>17090</v>
      </c>
      <c r="B91" s="15" t="s">
        <v>108</v>
      </c>
      <c r="C91" s="15" t="s">
        <v>18</v>
      </c>
      <c r="D91" s="15" t="s">
        <v>19</v>
      </c>
      <c r="E91" s="16" t="n">
        <v>1795</v>
      </c>
      <c r="I91" s="17" t="n">
        <f aca="false">IF(G91 &lt;&gt; 0,E91,0)</f>
        <v>0</v>
      </c>
    </row>
    <row r="92" customFormat="false" ht="13.8" hidden="false" customHeight="false" outlineLevel="0" collapsed="false">
      <c r="A92" s="15" t="n">
        <v>17091</v>
      </c>
      <c r="B92" s="15" t="s">
        <v>109</v>
      </c>
      <c r="C92" s="15" t="s">
        <v>18</v>
      </c>
      <c r="D92" s="15" t="s">
        <v>19</v>
      </c>
      <c r="E92" s="16" t="n">
        <v>3888</v>
      </c>
      <c r="I92" s="17" t="n">
        <f aca="false">IF(G92 &lt;&gt; 0,E92,0)</f>
        <v>0</v>
      </c>
    </row>
    <row r="93" customFormat="false" ht="13.8" hidden="false" customHeight="false" outlineLevel="0" collapsed="false">
      <c r="A93" s="15" t="n">
        <v>17092</v>
      </c>
      <c r="B93" s="15" t="s">
        <v>110</v>
      </c>
      <c r="C93" s="15" t="s">
        <v>18</v>
      </c>
      <c r="D93" s="15" t="s">
        <v>19</v>
      </c>
      <c r="E93" s="16" t="n">
        <v>15744</v>
      </c>
      <c r="F93" s="0" t="n">
        <v>12</v>
      </c>
      <c r="G93" s="0" t="n">
        <v>36</v>
      </c>
      <c r="H93" s="0" t="n">
        <v>14</v>
      </c>
      <c r="I93" s="17" t="n">
        <f aca="false">IF(G93 &lt;&gt; 0,E93,0)</f>
        <v>15744</v>
      </c>
    </row>
    <row r="94" customFormat="false" ht="13.8" hidden="false" customHeight="false" outlineLevel="0" collapsed="false">
      <c r="A94" s="15" t="n">
        <v>17093</v>
      </c>
      <c r="B94" s="15" t="s">
        <v>111</v>
      </c>
      <c r="C94" s="15" t="s">
        <v>18</v>
      </c>
      <c r="D94" s="15" t="s">
        <v>19</v>
      </c>
      <c r="E94" s="16" t="n">
        <v>620</v>
      </c>
      <c r="I94" s="17" t="n">
        <f aca="false">IF(G94 &lt;&gt; 0,E94,0)</f>
        <v>0</v>
      </c>
    </row>
    <row r="95" customFormat="false" ht="13.8" hidden="false" customHeight="false" outlineLevel="0" collapsed="false">
      <c r="A95" s="15" t="n">
        <v>17094</v>
      </c>
      <c r="B95" s="15" t="s">
        <v>112</v>
      </c>
      <c r="C95" s="15" t="s">
        <v>18</v>
      </c>
      <c r="D95" s="15" t="s">
        <v>19</v>
      </c>
      <c r="E95" s="16" t="n">
        <v>596</v>
      </c>
      <c r="I95" s="17" t="n">
        <f aca="false">IF(G95 &lt;&gt; 0,E95,0)</f>
        <v>0</v>
      </c>
    </row>
    <row r="96" customFormat="false" ht="13.8" hidden="false" customHeight="false" outlineLevel="0" collapsed="false">
      <c r="A96" s="15" t="n">
        <v>17095</v>
      </c>
      <c r="B96" s="15" t="s">
        <v>113</v>
      </c>
      <c r="C96" s="15" t="s">
        <v>18</v>
      </c>
      <c r="D96" s="15" t="s">
        <v>19</v>
      </c>
      <c r="E96" s="16" t="n">
        <v>416</v>
      </c>
      <c r="I96" s="17" t="n">
        <f aca="false">IF(G96 &lt;&gt; 0,E96,0)</f>
        <v>0</v>
      </c>
    </row>
    <row r="97" customFormat="false" ht="13.8" hidden="false" customHeight="false" outlineLevel="0" collapsed="false">
      <c r="A97" s="15" t="n">
        <v>17096</v>
      </c>
      <c r="B97" s="15" t="s">
        <v>114</v>
      </c>
      <c r="C97" s="15" t="s">
        <v>18</v>
      </c>
      <c r="D97" s="15" t="s">
        <v>19</v>
      </c>
      <c r="E97" s="16" t="n">
        <v>23828</v>
      </c>
      <c r="I97" s="17" t="n">
        <f aca="false">IF(G97 &lt;&gt; 0,E97,0)</f>
        <v>0</v>
      </c>
    </row>
    <row r="98" customFormat="false" ht="13.8" hidden="false" customHeight="false" outlineLevel="0" collapsed="false">
      <c r="A98" s="15" t="n">
        <v>17097</v>
      </c>
      <c r="B98" s="15" t="s">
        <v>115</v>
      </c>
      <c r="C98" s="15" t="s">
        <v>18</v>
      </c>
      <c r="D98" s="15" t="s">
        <v>19</v>
      </c>
      <c r="E98" s="16" t="n">
        <v>1514</v>
      </c>
      <c r="I98" s="17" t="n">
        <f aca="false">IF(G98 &lt;&gt; 0,E98,0)</f>
        <v>0</v>
      </c>
    </row>
    <row r="99" customFormat="false" ht="13.8" hidden="false" customHeight="false" outlineLevel="0" collapsed="false">
      <c r="A99" s="15" t="n">
        <v>17098</v>
      </c>
      <c r="B99" s="15" t="s">
        <v>116</v>
      </c>
      <c r="C99" s="15" t="s">
        <v>18</v>
      </c>
      <c r="D99" s="15" t="s">
        <v>19</v>
      </c>
      <c r="E99" s="16" t="n">
        <v>152</v>
      </c>
      <c r="I99" s="17" t="n">
        <f aca="false">IF(G99 &lt;&gt; 0,E99,0)</f>
        <v>0</v>
      </c>
    </row>
    <row r="100" customFormat="false" ht="13.8" hidden="false" customHeight="false" outlineLevel="0" collapsed="false">
      <c r="A100" s="15" t="n">
        <v>17099</v>
      </c>
      <c r="B100" s="15" t="s">
        <v>117</v>
      </c>
      <c r="C100" s="15" t="s">
        <v>18</v>
      </c>
      <c r="D100" s="15" t="s">
        <v>19</v>
      </c>
      <c r="E100" s="16" t="n">
        <v>3327</v>
      </c>
      <c r="I100" s="17" t="n">
        <f aca="false">IF(G100 &lt;&gt; 0,E100,0)</f>
        <v>0</v>
      </c>
    </row>
    <row r="101" customFormat="false" ht="13.8" hidden="false" customHeight="false" outlineLevel="0" collapsed="false">
      <c r="A101" s="15" t="n">
        <v>17100</v>
      </c>
      <c r="B101" s="15" t="s">
        <v>118</v>
      </c>
      <c r="C101" s="15" t="s">
        <v>18</v>
      </c>
      <c r="D101" s="15" t="s">
        <v>19</v>
      </c>
      <c r="E101" s="16" t="n">
        <v>2115</v>
      </c>
      <c r="I101" s="17" t="n">
        <f aca="false">IF(G101 &lt;&gt; 0,E101,0)</f>
        <v>0</v>
      </c>
    </row>
    <row r="102" customFormat="false" ht="13.8" hidden="false" customHeight="false" outlineLevel="0" collapsed="false">
      <c r="A102" s="15" t="n">
        <v>17101</v>
      </c>
      <c r="B102" s="15" t="s">
        <v>119</v>
      </c>
      <c r="C102" s="15" t="s">
        <v>18</v>
      </c>
      <c r="D102" s="15" t="s">
        <v>19</v>
      </c>
      <c r="E102" s="16" t="n">
        <v>3357</v>
      </c>
      <c r="I102" s="17" t="n">
        <f aca="false">IF(G102 &lt;&gt; 0,E102,0)</f>
        <v>0</v>
      </c>
    </row>
    <row r="103" customFormat="false" ht="13.8" hidden="false" customHeight="false" outlineLevel="0" collapsed="false">
      <c r="A103" s="15" t="n">
        <v>17102</v>
      </c>
      <c r="B103" s="15" t="s">
        <v>120</v>
      </c>
      <c r="C103" s="15" t="s">
        <v>18</v>
      </c>
      <c r="D103" s="15" t="s">
        <v>19</v>
      </c>
      <c r="E103" s="16" t="n">
        <v>4985</v>
      </c>
      <c r="F103" s="0" t="n">
        <v>3</v>
      </c>
      <c r="G103" s="0" t="n">
        <v>10</v>
      </c>
      <c r="H103" s="0" t="n">
        <v>2</v>
      </c>
      <c r="I103" s="17" t="n">
        <f aca="false">IF(G103 &lt;&gt; 0,E103,0)</f>
        <v>4985</v>
      </c>
    </row>
    <row r="104" customFormat="false" ht="13.8" hidden="false" customHeight="false" outlineLevel="0" collapsed="false">
      <c r="A104" s="15" t="n">
        <v>17103</v>
      </c>
      <c r="B104" s="15" t="s">
        <v>121</v>
      </c>
      <c r="C104" s="15" t="s">
        <v>18</v>
      </c>
      <c r="D104" s="15" t="s">
        <v>19</v>
      </c>
      <c r="E104" s="16" t="n">
        <v>13273</v>
      </c>
      <c r="F104" s="0" t="n">
        <v>7</v>
      </c>
      <c r="G104" s="0" t="n">
        <v>67</v>
      </c>
      <c r="H104" s="0" t="n">
        <v>30</v>
      </c>
      <c r="I104" s="17" t="n">
        <f aca="false">IF(G104 &lt;&gt; 0,E104,0)</f>
        <v>13273</v>
      </c>
    </row>
    <row r="105" customFormat="false" ht="13.8" hidden="false" customHeight="false" outlineLevel="0" collapsed="false">
      <c r="A105" s="15" t="n">
        <v>17104</v>
      </c>
      <c r="B105" s="15" t="s">
        <v>122</v>
      </c>
      <c r="C105" s="15" t="s">
        <v>18</v>
      </c>
      <c r="D105" s="15" t="s">
        <v>19</v>
      </c>
      <c r="E105" s="16" t="n">
        <v>4492</v>
      </c>
      <c r="I105" s="17" t="n">
        <f aca="false">IF(G105 &lt;&gt; 0,E105,0)</f>
        <v>0</v>
      </c>
    </row>
    <row r="106" customFormat="false" ht="13.8" hidden="false" customHeight="false" outlineLevel="0" collapsed="false">
      <c r="A106" s="15" t="n">
        <v>17105</v>
      </c>
      <c r="B106" s="15" t="s">
        <v>123</v>
      </c>
      <c r="C106" s="15" t="s">
        <v>18</v>
      </c>
      <c r="D106" s="15" t="s">
        <v>19</v>
      </c>
      <c r="E106" s="16" t="n">
        <v>691</v>
      </c>
      <c r="I106" s="17" t="n">
        <f aca="false">IF(G106 &lt;&gt; 0,E106,0)</f>
        <v>0</v>
      </c>
    </row>
    <row r="107" customFormat="false" ht="13.8" hidden="false" customHeight="false" outlineLevel="0" collapsed="false">
      <c r="A107" s="15" t="n">
        <v>17106</v>
      </c>
      <c r="B107" s="15" t="s">
        <v>124</v>
      </c>
      <c r="C107" s="15" t="s">
        <v>18</v>
      </c>
      <c r="D107" s="15" t="s">
        <v>19</v>
      </c>
      <c r="E107" s="16" t="n">
        <v>3328</v>
      </c>
      <c r="I107" s="17" t="n">
        <f aca="false">IF(G107 &lt;&gt; 0,E107,0)</f>
        <v>0</v>
      </c>
    </row>
    <row r="108" customFormat="false" ht="13.8" hidden="false" customHeight="false" outlineLevel="0" collapsed="false">
      <c r="A108" s="15" t="n">
        <v>17107</v>
      </c>
      <c r="B108" s="15" t="s">
        <v>125</v>
      </c>
      <c r="C108" s="15" t="s">
        <v>18</v>
      </c>
      <c r="D108" s="15" t="s">
        <v>19</v>
      </c>
      <c r="E108" s="16" t="n">
        <v>11713</v>
      </c>
      <c r="I108" s="17" t="n">
        <f aca="false">IF(G108 &lt;&gt; 0,E108,0)</f>
        <v>0</v>
      </c>
    </row>
    <row r="109" customFormat="false" ht="13.8" hidden="false" customHeight="false" outlineLevel="0" collapsed="false">
      <c r="A109" s="15" t="n">
        <v>17108</v>
      </c>
      <c r="B109" s="15" t="s">
        <v>126</v>
      </c>
      <c r="C109" s="15" t="s">
        <v>18</v>
      </c>
      <c r="D109" s="15" t="s">
        <v>19</v>
      </c>
      <c r="E109" s="16" t="n">
        <v>1815</v>
      </c>
      <c r="I109" s="17" t="n">
        <f aca="false">IF(G109 &lt;&gt; 0,E109,0)</f>
        <v>0</v>
      </c>
    </row>
    <row r="110" customFormat="false" ht="13.8" hidden="false" customHeight="false" outlineLevel="0" collapsed="false">
      <c r="A110" s="15" t="n">
        <v>17109</v>
      </c>
      <c r="B110" s="15" t="s">
        <v>127</v>
      </c>
      <c r="C110" s="15" t="s">
        <v>18</v>
      </c>
      <c r="D110" s="15" t="s">
        <v>19</v>
      </c>
      <c r="E110" s="16" t="n">
        <v>2457</v>
      </c>
      <c r="I110" s="17" t="n">
        <f aca="false">IF(G110 &lt;&gt; 0,E110,0)</f>
        <v>0</v>
      </c>
    </row>
    <row r="111" customFormat="false" ht="13.8" hidden="false" customHeight="false" outlineLevel="0" collapsed="false">
      <c r="A111" s="15" t="n">
        <v>17110</v>
      </c>
      <c r="B111" s="15" t="s">
        <v>128</v>
      </c>
      <c r="C111" s="15" t="s">
        <v>18</v>
      </c>
      <c r="D111" s="15" t="s">
        <v>19</v>
      </c>
      <c r="E111" s="16" t="n">
        <v>568</v>
      </c>
      <c r="I111" s="17" t="n">
        <f aca="false">IF(G111 &lt;&gt; 0,E111,0)</f>
        <v>0</v>
      </c>
    </row>
    <row r="112" customFormat="false" ht="13.8" hidden="false" customHeight="false" outlineLevel="0" collapsed="false">
      <c r="A112" s="15" t="n">
        <v>17111</v>
      </c>
      <c r="B112" s="15" t="s">
        <v>129</v>
      </c>
      <c r="C112" s="15" t="s">
        <v>18</v>
      </c>
      <c r="D112" s="15" t="s">
        <v>19</v>
      </c>
      <c r="E112" s="16" t="n">
        <v>1807</v>
      </c>
      <c r="I112" s="17" t="n">
        <f aca="false">IF(G112 &lt;&gt; 0,E112,0)</f>
        <v>0</v>
      </c>
    </row>
    <row r="113" customFormat="false" ht="13.8" hidden="false" customHeight="false" outlineLevel="0" collapsed="false">
      <c r="A113" s="15" t="n">
        <v>17112</v>
      </c>
      <c r="B113" s="15" t="s">
        <v>130</v>
      </c>
      <c r="C113" s="15" t="s">
        <v>18</v>
      </c>
      <c r="D113" s="15" t="s">
        <v>19</v>
      </c>
      <c r="E113" s="16" t="n">
        <v>4388</v>
      </c>
      <c r="I113" s="17" t="n">
        <f aca="false">IF(G113 &lt;&gt; 0,E113,0)</f>
        <v>0</v>
      </c>
    </row>
    <row r="114" customFormat="false" ht="13.8" hidden="false" customHeight="false" outlineLevel="0" collapsed="false">
      <c r="A114" s="15" t="n">
        <v>17113</v>
      </c>
      <c r="B114" s="15" t="s">
        <v>131</v>
      </c>
      <c r="C114" s="15" t="s">
        <v>18</v>
      </c>
      <c r="D114" s="15" t="s">
        <v>19</v>
      </c>
      <c r="E114" s="16" t="n">
        <v>23339</v>
      </c>
      <c r="F114" s="0" t="n">
        <v>17</v>
      </c>
      <c r="G114" s="0" t="n">
        <v>42</v>
      </c>
      <c r="H114" s="0" t="n">
        <v>18</v>
      </c>
      <c r="I114" s="17" t="n">
        <f aca="false">IF(G114 &lt;&gt; 0,E114,0)</f>
        <v>23339</v>
      </c>
    </row>
    <row r="115" customFormat="false" ht="13.8" hidden="false" customHeight="false" outlineLevel="0" collapsed="false">
      <c r="A115" s="15" t="n">
        <v>17114</v>
      </c>
      <c r="B115" s="15" t="s">
        <v>132</v>
      </c>
      <c r="C115" s="15" t="s">
        <v>18</v>
      </c>
      <c r="D115" s="15" t="s">
        <v>19</v>
      </c>
      <c r="E115" s="16" t="n">
        <v>5094</v>
      </c>
      <c r="F115" s="0" t="n">
        <v>3</v>
      </c>
      <c r="G115" s="0" t="n">
        <v>19</v>
      </c>
      <c r="H115" s="0" t="n">
        <v>12</v>
      </c>
      <c r="I115" s="17" t="n">
        <f aca="false">IF(G115 &lt;&gt; 0,E115,0)</f>
        <v>5094</v>
      </c>
    </row>
    <row r="116" customFormat="false" ht="13.8" hidden="false" customHeight="false" outlineLevel="0" collapsed="false">
      <c r="A116" s="15" t="n">
        <v>17115</v>
      </c>
      <c r="B116" s="15" t="s">
        <v>133</v>
      </c>
      <c r="C116" s="15" t="s">
        <v>18</v>
      </c>
      <c r="D116" s="15" t="s">
        <v>19</v>
      </c>
      <c r="E116" s="16" t="n">
        <v>791</v>
      </c>
      <c r="I116" s="17" t="n">
        <f aca="false">IF(G116 &lt;&gt; 0,E116,0)</f>
        <v>0</v>
      </c>
    </row>
    <row r="117" customFormat="false" ht="13.8" hidden="false" customHeight="false" outlineLevel="0" collapsed="false">
      <c r="A117" s="15" t="n">
        <v>17116</v>
      </c>
      <c r="B117" s="15" t="s">
        <v>134</v>
      </c>
      <c r="C117" s="15" t="s">
        <v>18</v>
      </c>
      <c r="D117" s="15" t="s">
        <v>19</v>
      </c>
      <c r="E117" s="16" t="n">
        <v>2573</v>
      </c>
      <c r="I117" s="17" t="n">
        <f aca="false">IF(G117 &lt;&gt; 0,E117,0)</f>
        <v>0</v>
      </c>
    </row>
    <row r="118" customFormat="false" ht="13.8" hidden="false" customHeight="false" outlineLevel="0" collapsed="false">
      <c r="A118" s="15" t="n">
        <v>17117</v>
      </c>
      <c r="B118" s="15" t="s">
        <v>135</v>
      </c>
      <c r="C118" s="15" t="s">
        <v>18</v>
      </c>
      <c r="D118" s="15" t="s">
        <v>19</v>
      </c>
      <c r="E118" s="16" t="n">
        <v>11142</v>
      </c>
      <c r="I118" s="17" t="n">
        <f aca="false">IF(G118 &lt;&gt; 0,E118,0)</f>
        <v>0</v>
      </c>
    </row>
    <row r="119" customFormat="false" ht="13.8" hidden="false" customHeight="false" outlineLevel="0" collapsed="false">
      <c r="A119" s="15" t="n">
        <v>17118</v>
      </c>
      <c r="B119" s="15" t="s">
        <v>136</v>
      </c>
      <c r="C119" s="15" t="s">
        <v>18</v>
      </c>
      <c r="D119" s="15" t="s">
        <v>19</v>
      </c>
      <c r="E119" s="16" t="n">
        <v>1944</v>
      </c>
      <c r="I119" s="17" t="n">
        <f aca="false">IF(G119 &lt;&gt; 0,E119,0)</f>
        <v>0</v>
      </c>
    </row>
    <row r="120" customFormat="false" ht="13.8" hidden="false" customHeight="false" outlineLevel="0" collapsed="false">
      <c r="A120" s="15" t="n">
        <v>17119</v>
      </c>
      <c r="B120" s="15" t="s">
        <v>137</v>
      </c>
      <c r="C120" s="15" t="s">
        <v>18</v>
      </c>
      <c r="D120" s="15" t="s">
        <v>19</v>
      </c>
      <c r="E120" s="16" t="n">
        <v>4073</v>
      </c>
      <c r="I120" s="17" t="n">
        <f aca="false">IF(G120 &lt;&gt; 0,E120,0)</f>
        <v>0</v>
      </c>
    </row>
    <row r="121" customFormat="false" ht="13.8" hidden="false" customHeight="false" outlineLevel="0" collapsed="false">
      <c r="A121" s="15" t="n">
        <v>17120</v>
      </c>
      <c r="B121" s="15" t="s">
        <v>138</v>
      </c>
      <c r="C121" s="15" t="s">
        <v>18</v>
      </c>
      <c r="D121" s="15" t="s">
        <v>19</v>
      </c>
      <c r="E121" s="16" t="n">
        <v>4651</v>
      </c>
      <c r="I121" s="17" t="n">
        <f aca="false">IF(G121 &lt;&gt; 0,E121,0)</f>
        <v>0</v>
      </c>
    </row>
    <row r="122" customFormat="false" ht="13.8" hidden="false" customHeight="false" outlineLevel="0" collapsed="false">
      <c r="A122" s="15" t="n">
        <v>17121</v>
      </c>
      <c r="B122" s="15" t="s">
        <v>139</v>
      </c>
      <c r="C122" s="15" t="s">
        <v>18</v>
      </c>
      <c r="D122" s="15" t="s">
        <v>19</v>
      </c>
      <c r="E122" s="16" t="n">
        <v>2104</v>
      </c>
      <c r="I122" s="17" t="n">
        <f aca="false">IF(G122 &lt;&gt; 0,E122,0)</f>
        <v>0</v>
      </c>
    </row>
    <row r="123" customFormat="false" ht="13.8" hidden="false" customHeight="false" outlineLevel="0" collapsed="false">
      <c r="A123" s="15" t="n">
        <v>17122</v>
      </c>
      <c r="B123" s="15" t="s">
        <v>140</v>
      </c>
      <c r="C123" s="15" t="s">
        <v>18</v>
      </c>
      <c r="D123" s="15" t="s">
        <v>19</v>
      </c>
      <c r="E123" s="16" t="n">
        <v>4297</v>
      </c>
      <c r="F123" s="0" t="n">
        <v>1</v>
      </c>
      <c r="G123" s="0" t="n">
        <v>15</v>
      </c>
      <c r="H123" s="0" t="n">
        <v>6</v>
      </c>
      <c r="I123" s="17" t="n">
        <f aca="false">IF(G123 &lt;&gt; 0,E123,0)</f>
        <v>4297</v>
      </c>
    </row>
    <row r="124" customFormat="false" ht="13.8" hidden="false" customHeight="false" outlineLevel="0" collapsed="false">
      <c r="A124" s="15" t="n">
        <v>17123</v>
      </c>
      <c r="B124" s="15" t="s">
        <v>141</v>
      </c>
      <c r="C124" s="15" t="s">
        <v>18</v>
      </c>
      <c r="D124" s="15" t="s">
        <v>19</v>
      </c>
      <c r="E124" s="16" t="n">
        <v>3273</v>
      </c>
      <c r="I124" s="17" t="n">
        <f aca="false">IF(G124 &lt;&gt; 0,E124,0)</f>
        <v>0</v>
      </c>
    </row>
    <row r="125" customFormat="false" ht="13.8" hidden="false" customHeight="false" outlineLevel="0" collapsed="false">
      <c r="A125" s="15" t="n">
        <v>17124</v>
      </c>
      <c r="B125" s="15" t="s">
        <v>142</v>
      </c>
      <c r="C125" s="15" t="s">
        <v>18</v>
      </c>
      <c r="D125" s="15" t="s">
        <v>19</v>
      </c>
      <c r="E125" s="16" t="n">
        <v>991</v>
      </c>
      <c r="I125" s="17" t="n">
        <f aca="false">IF(G125 &lt;&gt; 0,E125,0)</f>
        <v>0</v>
      </c>
    </row>
    <row r="126" customFormat="false" ht="13.8" hidden="false" customHeight="false" outlineLevel="0" collapsed="false">
      <c r="A126" s="15" t="n">
        <v>17125</v>
      </c>
      <c r="B126" s="15" t="s">
        <v>143</v>
      </c>
      <c r="C126" s="15" t="s">
        <v>18</v>
      </c>
      <c r="D126" s="15" t="s">
        <v>19</v>
      </c>
      <c r="E126" s="16" t="n">
        <v>12549</v>
      </c>
      <c r="F126" s="0" t="n">
        <v>16</v>
      </c>
      <c r="G126" s="0" t="n">
        <v>81</v>
      </c>
      <c r="H126" s="0" t="n">
        <v>41</v>
      </c>
      <c r="I126" s="17" t="n">
        <f aca="false">IF(G126 &lt;&gt; 0,E126,0)</f>
        <v>12549</v>
      </c>
    </row>
    <row r="127" customFormat="false" ht="13.8" hidden="false" customHeight="false" outlineLevel="0" collapsed="false">
      <c r="A127" s="15" t="n">
        <v>17126</v>
      </c>
      <c r="B127" s="15" t="s">
        <v>144</v>
      </c>
      <c r="C127" s="15" t="s">
        <v>18</v>
      </c>
      <c r="D127" s="15" t="s">
        <v>19</v>
      </c>
      <c r="E127" s="16" t="n">
        <v>2506</v>
      </c>
      <c r="I127" s="17" t="n">
        <f aca="false">IF(G127 &lt;&gt; 0,E127,0)</f>
        <v>0</v>
      </c>
    </row>
    <row r="128" customFormat="false" ht="13.8" hidden="false" customHeight="false" outlineLevel="0" collapsed="false">
      <c r="A128" s="15" t="n">
        <v>17127</v>
      </c>
      <c r="B128" s="15" t="s">
        <v>145</v>
      </c>
      <c r="C128" s="15" t="s">
        <v>18</v>
      </c>
      <c r="D128" s="15" t="s">
        <v>19</v>
      </c>
      <c r="E128" s="16" t="n">
        <v>13974</v>
      </c>
      <c r="I128" s="17" t="n">
        <f aca="false">IF(G128 &lt;&gt; 0,E128,0)</f>
        <v>0</v>
      </c>
    </row>
    <row r="129" customFormat="false" ht="13.8" hidden="false" customHeight="false" outlineLevel="0" collapsed="false">
      <c r="A129" s="15" t="n">
        <v>17128</v>
      </c>
      <c r="B129" s="15" t="s">
        <v>146</v>
      </c>
      <c r="C129" s="15" t="s">
        <v>18</v>
      </c>
      <c r="D129" s="15" t="s">
        <v>19</v>
      </c>
      <c r="E129" s="16" t="n">
        <v>1462</v>
      </c>
      <c r="I129" s="17" t="n">
        <f aca="false">IF(G129 &lt;&gt; 0,E129,0)</f>
        <v>0</v>
      </c>
    </row>
    <row r="130" customFormat="false" ht="13.8" hidden="false" customHeight="false" outlineLevel="0" collapsed="false">
      <c r="A130" s="15" t="n">
        <v>17129</v>
      </c>
      <c r="B130" s="15" t="s">
        <v>147</v>
      </c>
      <c r="C130" s="15" t="s">
        <v>18</v>
      </c>
      <c r="D130" s="15" t="s">
        <v>19</v>
      </c>
      <c r="E130" s="16" t="n">
        <v>4350</v>
      </c>
      <c r="I130" s="17" t="n">
        <f aca="false">IF(G130 &lt;&gt; 0,E130,0)</f>
        <v>0</v>
      </c>
    </row>
    <row r="131" customFormat="false" ht="13.8" hidden="false" customHeight="false" outlineLevel="0" collapsed="false">
      <c r="A131" s="15" t="n">
        <v>17130</v>
      </c>
      <c r="B131" s="15" t="s">
        <v>148</v>
      </c>
      <c r="C131" s="15" t="s">
        <v>18</v>
      </c>
      <c r="D131" s="15" t="s">
        <v>19</v>
      </c>
      <c r="E131" s="16" t="n">
        <v>3765</v>
      </c>
      <c r="I131" s="17" t="n">
        <f aca="false">IF(G131 &lt;&gt; 0,E131,0)</f>
        <v>0</v>
      </c>
    </row>
    <row r="132" customFormat="false" ht="13.8" hidden="false" customHeight="false" outlineLevel="0" collapsed="false">
      <c r="A132" s="15" t="n">
        <v>17131</v>
      </c>
      <c r="B132" s="15" t="s">
        <v>149</v>
      </c>
      <c r="C132" s="15" t="s">
        <v>18</v>
      </c>
      <c r="D132" s="15" t="s">
        <v>19</v>
      </c>
      <c r="E132" s="16" t="n">
        <v>200</v>
      </c>
      <c r="I132" s="17" t="n">
        <f aca="false">IF(G132 &lt;&gt; 0,E132,0)</f>
        <v>0</v>
      </c>
    </row>
    <row r="133" customFormat="false" ht="13.8" hidden="false" customHeight="false" outlineLevel="0" collapsed="false">
      <c r="A133" s="15" t="n">
        <v>17132</v>
      </c>
      <c r="B133" s="15" t="s">
        <v>150</v>
      </c>
      <c r="C133" s="15" t="s">
        <v>18</v>
      </c>
      <c r="D133" s="15" t="s">
        <v>19</v>
      </c>
      <c r="E133" s="16" t="n">
        <v>2043</v>
      </c>
      <c r="I133" s="17" t="n">
        <f aca="false">IF(G133 &lt;&gt; 0,E133,0)</f>
        <v>0</v>
      </c>
    </row>
    <row r="134" customFormat="false" ht="13.8" hidden="false" customHeight="false" outlineLevel="0" collapsed="false">
      <c r="A134" s="15" t="n">
        <v>17133</v>
      </c>
      <c r="B134" s="15" t="s">
        <v>151</v>
      </c>
      <c r="C134" s="15" t="s">
        <v>18</v>
      </c>
      <c r="D134" s="15" t="s">
        <v>19</v>
      </c>
      <c r="E134" s="16" t="n">
        <v>19862</v>
      </c>
      <c r="F134" s="0" t="n">
        <v>19</v>
      </c>
      <c r="G134" s="0" t="n">
        <v>98</v>
      </c>
      <c r="H134" s="0" t="n">
        <v>30</v>
      </c>
      <c r="I134" s="17" t="n">
        <f aca="false">IF(G134 &lt;&gt; 0,E134,0)</f>
        <v>19862</v>
      </c>
    </row>
    <row r="135" customFormat="false" ht="13.8" hidden="false" customHeight="false" outlineLevel="0" collapsed="false">
      <c r="A135" s="15" t="n">
        <v>17134</v>
      </c>
      <c r="B135" s="15" t="s">
        <v>152</v>
      </c>
      <c r="C135" s="15" t="s">
        <v>18</v>
      </c>
      <c r="D135" s="15" t="s">
        <v>19</v>
      </c>
      <c r="E135" s="16" t="n">
        <v>4444</v>
      </c>
      <c r="I135" s="17" t="n">
        <f aca="false">IF(G135 &lt;&gt; 0,E135,0)</f>
        <v>0</v>
      </c>
    </row>
    <row r="136" customFormat="false" ht="13.8" hidden="false" customHeight="false" outlineLevel="0" collapsed="false">
      <c r="A136" s="15" t="n">
        <v>17135</v>
      </c>
      <c r="B136" s="15" t="s">
        <v>153</v>
      </c>
      <c r="C136" s="15" t="s">
        <v>18</v>
      </c>
      <c r="D136" s="15" t="s">
        <v>19</v>
      </c>
      <c r="E136" s="16" t="n">
        <v>654</v>
      </c>
      <c r="I136" s="17" t="n">
        <f aca="false">IF(G136 &lt;&gt; 0,E136,0)</f>
        <v>0</v>
      </c>
    </row>
    <row r="137" customFormat="false" ht="13.8" hidden="false" customHeight="false" outlineLevel="0" collapsed="false">
      <c r="A137" s="15" t="n">
        <v>17136</v>
      </c>
      <c r="B137" s="15" t="s">
        <v>154</v>
      </c>
      <c r="C137" s="15" t="s">
        <v>18</v>
      </c>
      <c r="D137" s="15" t="s">
        <v>19</v>
      </c>
      <c r="E137" s="16" t="n">
        <v>7191</v>
      </c>
      <c r="F137" s="0" t="n">
        <v>1</v>
      </c>
      <c r="G137" s="0" t="n">
        <v>24</v>
      </c>
      <c r="H137" s="0" t="n">
        <v>9</v>
      </c>
      <c r="I137" s="17" t="n">
        <f aca="false">IF(G137 &lt;&gt; 0,E137,0)</f>
        <v>7191</v>
      </c>
    </row>
    <row r="138" customFormat="false" ht="13.8" hidden="false" customHeight="false" outlineLevel="0" collapsed="false">
      <c r="A138" s="15" t="n">
        <v>17137</v>
      </c>
      <c r="B138" s="15" t="s">
        <v>155</v>
      </c>
      <c r="C138" s="15" t="s">
        <v>18</v>
      </c>
      <c r="D138" s="15" t="s">
        <v>19</v>
      </c>
      <c r="E138" s="16" t="n">
        <v>2831</v>
      </c>
      <c r="I138" s="17" t="n">
        <f aca="false">IF(G138 &lt;&gt; 0,E138,0)</f>
        <v>0</v>
      </c>
    </row>
    <row r="139" customFormat="false" ht="13.8" hidden="false" customHeight="false" outlineLevel="0" collapsed="false">
      <c r="A139" s="15" t="n">
        <v>17139</v>
      </c>
      <c r="B139" s="15" t="s">
        <v>156</v>
      </c>
      <c r="C139" s="15" t="s">
        <v>18</v>
      </c>
      <c r="D139" s="15" t="s">
        <v>19</v>
      </c>
      <c r="E139" s="16" t="n">
        <v>612</v>
      </c>
      <c r="I139" s="17" t="n">
        <f aca="false">IF(G139 &lt;&gt; 0,E139,0)</f>
        <v>0</v>
      </c>
    </row>
    <row r="140" customFormat="false" ht="13.8" hidden="false" customHeight="false" outlineLevel="0" collapsed="false">
      <c r="A140" s="15" t="n">
        <v>17140</v>
      </c>
      <c r="B140" s="15" t="s">
        <v>157</v>
      </c>
      <c r="C140" s="15" t="s">
        <v>18</v>
      </c>
      <c r="D140" s="15" t="s">
        <v>19</v>
      </c>
      <c r="E140" s="16" t="n">
        <v>698</v>
      </c>
      <c r="I140" s="17" t="n">
        <f aca="false">IF(G140 &lt;&gt; 0,E140,0)</f>
        <v>0</v>
      </c>
    </row>
    <row r="141" customFormat="false" ht="13.8" hidden="false" customHeight="false" outlineLevel="0" collapsed="false">
      <c r="A141" s="15" t="n">
        <v>17141</v>
      </c>
      <c r="B141" s="15" t="s">
        <v>158</v>
      </c>
      <c r="C141" s="15" t="s">
        <v>18</v>
      </c>
      <c r="D141" s="15" t="s">
        <v>19</v>
      </c>
      <c r="E141" s="16" t="n">
        <v>1616</v>
      </c>
      <c r="I141" s="17" t="n">
        <f aca="false">IF(G141 &lt;&gt; 0,E141,0)</f>
        <v>0</v>
      </c>
    </row>
    <row r="142" customFormat="false" ht="13.8" hidden="false" customHeight="false" outlineLevel="0" collapsed="false">
      <c r="A142" s="15" t="n">
        <v>17142</v>
      </c>
      <c r="B142" s="15" t="s">
        <v>159</v>
      </c>
      <c r="C142" s="15" t="s">
        <v>18</v>
      </c>
      <c r="D142" s="15" t="s">
        <v>19</v>
      </c>
      <c r="E142" s="16" t="n">
        <v>4369</v>
      </c>
      <c r="I142" s="17" t="n">
        <f aca="false">IF(G142 &lt;&gt; 0,E142,0)</f>
        <v>0</v>
      </c>
    </row>
    <row r="143" customFormat="false" ht="13.8" hidden="false" customHeight="false" outlineLevel="0" collapsed="false">
      <c r="A143" s="15" t="n">
        <v>17206</v>
      </c>
      <c r="B143" s="15" t="s">
        <v>160</v>
      </c>
      <c r="C143" s="15" t="s">
        <v>18</v>
      </c>
      <c r="D143" s="15" t="s">
        <v>19</v>
      </c>
      <c r="E143" s="16" t="n">
        <v>4707</v>
      </c>
      <c r="I143" s="17" t="n">
        <f aca="false">IF(G143 &lt;&gt; 0,E143,0)</f>
        <v>0</v>
      </c>
    </row>
    <row r="144" customFormat="false" ht="13.8" hidden="false" customHeight="false" outlineLevel="0" collapsed="false">
      <c r="A144" s="15" t="n">
        <v>17143</v>
      </c>
      <c r="B144" s="15" t="s">
        <v>161</v>
      </c>
      <c r="C144" s="15" t="s">
        <v>18</v>
      </c>
      <c r="D144" s="15" t="s">
        <v>19</v>
      </c>
      <c r="E144" s="16" t="n">
        <v>8115</v>
      </c>
      <c r="F144" s="0" t="n">
        <v>15</v>
      </c>
      <c r="G144" s="0" t="n">
        <v>36</v>
      </c>
      <c r="H144" s="0" t="n">
        <v>8</v>
      </c>
      <c r="I144" s="17" t="n">
        <f aca="false">IF(G144 &lt;&gt; 0,E144,0)</f>
        <v>8115</v>
      </c>
    </row>
    <row r="145" customFormat="false" ht="13.8" hidden="false" customHeight="false" outlineLevel="0" collapsed="false">
      <c r="A145" s="15" t="n">
        <v>17144</v>
      </c>
      <c r="B145" s="15" t="s">
        <v>162</v>
      </c>
      <c r="C145" s="15" t="s">
        <v>18</v>
      </c>
      <c r="D145" s="15" t="s">
        <v>19</v>
      </c>
      <c r="E145" s="16" t="n">
        <v>2715</v>
      </c>
      <c r="I145" s="17" t="n">
        <f aca="false">IF(G145 &lt;&gt; 0,E145,0)</f>
        <v>0</v>
      </c>
    </row>
    <row r="146" customFormat="false" ht="13.8" hidden="false" customHeight="false" outlineLevel="0" collapsed="false">
      <c r="A146" s="15" t="n">
        <v>17145</v>
      </c>
      <c r="B146" s="15" t="s">
        <v>163</v>
      </c>
      <c r="C146" s="15" t="s">
        <v>18</v>
      </c>
      <c r="D146" s="15" t="s">
        <v>19</v>
      </c>
      <c r="E146" s="16" t="n">
        <v>2572</v>
      </c>
      <c r="I146" s="17" t="n">
        <f aca="false">IF(G146 &lt;&gt; 0,E146,0)</f>
        <v>0</v>
      </c>
    </row>
    <row r="147" customFormat="false" ht="13.8" hidden="false" customHeight="false" outlineLevel="0" collapsed="false">
      <c r="A147" s="15" t="n">
        <v>17146</v>
      </c>
      <c r="B147" s="15" t="s">
        <v>164</v>
      </c>
      <c r="C147" s="15" t="s">
        <v>18</v>
      </c>
      <c r="D147" s="15" t="s">
        <v>19</v>
      </c>
      <c r="E147" s="16" t="n">
        <v>3911</v>
      </c>
      <c r="I147" s="17" t="n">
        <f aca="false">IF(G147 &lt;&gt; 0,E147,0)</f>
        <v>0</v>
      </c>
    </row>
    <row r="148" customFormat="false" ht="13.8" hidden="false" customHeight="false" outlineLevel="0" collapsed="false">
      <c r="A148" s="15" t="n">
        <v>17147</v>
      </c>
      <c r="B148" s="15" t="s">
        <v>165</v>
      </c>
      <c r="C148" s="15" t="s">
        <v>18</v>
      </c>
      <c r="D148" s="15" t="s">
        <v>19</v>
      </c>
      <c r="E148" s="16" t="n">
        <v>5269</v>
      </c>
      <c r="I148" s="17" t="n">
        <f aca="false">IF(G148 &lt;&gt; 0,E148,0)</f>
        <v>0</v>
      </c>
    </row>
    <row r="149" customFormat="false" ht="13.8" hidden="false" customHeight="false" outlineLevel="0" collapsed="false">
      <c r="A149" s="15" t="n">
        <v>17148</v>
      </c>
      <c r="B149" s="15" t="s">
        <v>166</v>
      </c>
      <c r="C149" s="15" t="s">
        <v>18</v>
      </c>
      <c r="D149" s="15" t="s">
        <v>19</v>
      </c>
      <c r="E149" s="16" t="n">
        <v>1771</v>
      </c>
      <c r="I149" s="17" t="n">
        <f aca="false">IF(G149 &lt;&gt; 0,E149,0)</f>
        <v>0</v>
      </c>
    </row>
    <row r="150" customFormat="false" ht="13.8" hidden="false" customHeight="false" outlineLevel="0" collapsed="false">
      <c r="A150" s="15" t="n">
        <v>17149</v>
      </c>
      <c r="B150" s="15" t="s">
        <v>167</v>
      </c>
      <c r="C150" s="15" t="s">
        <v>18</v>
      </c>
      <c r="D150" s="15" t="s">
        <v>19</v>
      </c>
      <c r="E150" s="16" t="n">
        <v>7221</v>
      </c>
      <c r="I150" s="17" t="n">
        <f aca="false">IF(G150 &lt;&gt; 0,E150,0)</f>
        <v>0</v>
      </c>
    </row>
    <row r="151" customFormat="false" ht="13.8" hidden="false" customHeight="false" outlineLevel="0" collapsed="false">
      <c r="A151" s="15" t="n">
        <v>17150</v>
      </c>
      <c r="B151" s="15" t="s">
        <v>168</v>
      </c>
      <c r="C151" s="15" t="s">
        <v>18</v>
      </c>
      <c r="D151" s="15" t="s">
        <v>19</v>
      </c>
      <c r="E151" s="16" t="n">
        <v>7009</v>
      </c>
      <c r="I151" s="17" t="n">
        <f aca="false">IF(G151 &lt;&gt; 0,E151,0)</f>
        <v>0</v>
      </c>
    </row>
    <row r="152" customFormat="false" ht="13.8" hidden="false" customHeight="false" outlineLevel="0" collapsed="false">
      <c r="A152" s="15" t="n">
        <v>17151</v>
      </c>
      <c r="B152" s="15" t="s">
        <v>169</v>
      </c>
      <c r="C152" s="15" t="s">
        <v>18</v>
      </c>
      <c r="D152" s="15" t="s">
        <v>19</v>
      </c>
      <c r="E152" s="16" t="n">
        <v>3436</v>
      </c>
      <c r="I152" s="17" t="n">
        <f aca="false">IF(G152 &lt;&gt; 0,E152,0)</f>
        <v>0</v>
      </c>
    </row>
    <row r="153" customFormat="false" ht="13.8" hidden="false" customHeight="false" outlineLevel="0" collapsed="false">
      <c r="A153" s="15" t="n">
        <v>17152</v>
      </c>
      <c r="B153" s="15" t="s">
        <v>170</v>
      </c>
      <c r="C153" s="15" t="s">
        <v>18</v>
      </c>
      <c r="D153" s="15" t="s">
        <v>19</v>
      </c>
      <c r="E153" s="16" t="n">
        <v>2981</v>
      </c>
      <c r="F153" s="0" t="n">
        <v>2</v>
      </c>
      <c r="G153" s="0" t="n">
        <v>20</v>
      </c>
      <c r="H153" s="0" t="n">
        <v>3</v>
      </c>
      <c r="I153" s="17" t="n">
        <f aca="false">IF(G153 &lt;&gt; 0,E153,0)</f>
        <v>2981</v>
      </c>
    </row>
    <row r="154" customFormat="false" ht="13.8" hidden="false" customHeight="false" outlineLevel="0" collapsed="false">
      <c r="A154" s="15" t="n">
        <v>17153</v>
      </c>
      <c r="B154" s="15" t="s">
        <v>171</v>
      </c>
      <c r="C154" s="15" t="s">
        <v>18</v>
      </c>
      <c r="D154" s="15" t="s">
        <v>19</v>
      </c>
      <c r="E154" s="16" t="n">
        <v>1595</v>
      </c>
      <c r="I154" s="17" t="n">
        <f aca="false">IF(G154 &lt;&gt; 0,E154,0)</f>
        <v>0</v>
      </c>
    </row>
    <row r="155" customFormat="false" ht="13.8" hidden="false" customHeight="false" outlineLevel="0" collapsed="false">
      <c r="A155" s="15" t="n">
        <v>17154</v>
      </c>
      <c r="B155" s="15" t="s">
        <v>172</v>
      </c>
      <c r="C155" s="15" t="s">
        <v>18</v>
      </c>
      <c r="D155" s="15" t="s">
        <v>19</v>
      </c>
      <c r="E155" s="16" t="n">
        <v>402</v>
      </c>
      <c r="I155" s="17" t="n">
        <f aca="false">IF(G155 &lt;&gt; 0,E155,0)</f>
        <v>0</v>
      </c>
    </row>
    <row r="156" customFormat="false" ht="13.8" hidden="false" customHeight="false" outlineLevel="0" collapsed="false">
      <c r="A156" s="15" t="n">
        <v>17155</v>
      </c>
      <c r="B156" s="15" t="s">
        <v>173</v>
      </c>
      <c r="C156" s="15" t="s">
        <v>18</v>
      </c>
      <c r="D156" s="15" t="s">
        <v>19</v>
      </c>
      <c r="E156" s="16" t="n">
        <v>6995</v>
      </c>
      <c r="I156" s="17" t="n">
        <f aca="false">IF(G156 &lt;&gt; 0,E156,0)</f>
        <v>0</v>
      </c>
    </row>
    <row r="157" customFormat="false" ht="13.8" hidden="false" customHeight="false" outlineLevel="0" collapsed="false">
      <c r="A157" s="15" t="n">
        <v>17156</v>
      </c>
      <c r="B157" s="15" t="s">
        <v>174</v>
      </c>
      <c r="C157" s="15" t="s">
        <v>18</v>
      </c>
      <c r="D157" s="15" t="s">
        <v>19</v>
      </c>
      <c r="E157" s="16" t="n">
        <v>7137</v>
      </c>
      <c r="F157" s="0" t="n">
        <v>5</v>
      </c>
      <c r="G157" s="0" t="n">
        <v>17</v>
      </c>
      <c r="H157" s="0" t="n">
        <v>11</v>
      </c>
      <c r="I157" s="17" t="n">
        <f aca="false">IF(G157 &lt;&gt; 0,E157,0)</f>
        <v>7137</v>
      </c>
    </row>
    <row r="158" customFormat="false" ht="13.8" hidden="false" customHeight="false" outlineLevel="0" collapsed="false">
      <c r="A158" s="15" t="n">
        <v>17157</v>
      </c>
      <c r="B158" s="15" t="s">
        <v>175</v>
      </c>
      <c r="C158" s="15" t="s">
        <v>18</v>
      </c>
      <c r="D158" s="15" t="s">
        <v>19</v>
      </c>
      <c r="E158" s="16" t="n">
        <v>969</v>
      </c>
      <c r="I158" s="17" t="n">
        <f aca="false">IF(G158 &lt;&gt; 0,E158,0)</f>
        <v>0</v>
      </c>
    </row>
    <row r="159" customFormat="false" ht="13.8" hidden="false" customHeight="false" outlineLevel="0" collapsed="false">
      <c r="A159" s="15" t="n">
        <v>17158</v>
      </c>
      <c r="B159" s="15" t="s">
        <v>176</v>
      </c>
      <c r="C159" s="15" t="s">
        <v>18</v>
      </c>
      <c r="D159" s="15" t="s">
        <v>19</v>
      </c>
      <c r="E159" s="16" t="n">
        <v>3258</v>
      </c>
      <c r="I159" s="17" t="n">
        <f aca="false">IF(G159 &lt;&gt; 0,E159,0)</f>
        <v>0</v>
      </c>
    </row>
    <row r="160" customFormat="false" ht="13.8" hidden="false" customHeight="false" outlineLevel="0" collapsed="false">
      <c r="A160" s="15" t="n">
        <v>17159</v>
      </c>
      <c r="B160" s="15" t="s">
        <v>177</v>
      </c>
      <c r="C160" s="15" t="s">
        <v>18</v>
      </c>
      <c r="D160" s="15" t="s">
        <v>19</v>
      </c>
      <c r="E160" s="16" t="n">
        <v>6483</v>
      </c>
      <c r="F160" s="0" t="n">
        <v>6</v>
      </c>
      <c r="G160" s="0" t="n">
        <v>54</v>
      </c>
      <c r="H160" s="0" t="n">
        <v>13</v>
      </c>
      <c r="I160" s="17" t="n">
        <f aca="false">IF(G160 &lt;&gt; 0,E160,0)</f>
        <v>6483</v>
      </c>
    </row>
    <row r="161" customFormat="false" ht="13.8" hidden="false" customHeight="false" outlineLevel="0" collapsed="false">
      <c r="A161" s="15" t="n">
        <v>17160</v>
      </c>
      <c r="B161" s="15" t="s">
        <v>178</v>
      </c>
      <c r="C161" s="15" t="s">
        <v>18</v>
      </c>
      <c r="D161" s="15" t="s">
        <v>19</v>
      </c>
      <c r="E161" s="16" t="n">
        <v>3404</v>
      </c>
      <c r="I161" s="17" t="n">
        <f aca="false">IF(G161 &lt;&gt; 0,E161,0)</f>
        <v>0</v>
      </c>
    </row>
    <row r="162" customFormat="false" ht="13.8" hidden="false" customHeight="false" outlineLevel="0" collapsed="false">
      <c r="A162" s="15" t="n">
        <v>17161</v>
      </c>
      <c r="B162" s="15" t="s">
        <v>179</v>
      </c>
      <c r="C162" s="15" t="s">
        <v>18</v>
      </c>
      <c r="D162" s="15" t="s">
        <v>19</v>
      </c>
      <c r="E162" s="16" t="n">
        <v>13429</v>
      </c>
      <c r="I162" s="17" t="n">
        <f aca="false">IF(G162 &lt;&gt; 0,E162,0)</f>
        <v>0</v>
      </c>
    </row>
    <row r="163" customFormat="false" ht="13.8" hidden="false" customHeight="false" outlineLevel="0" collapsed="false">
      <c r="A163" s="15" t="n">
        <v>17162</v>
      </c>
      <c r="B163" s="15" t="s">
        <v>180</v>
      </c>
      <c r="C163" s="15" t="s">
        <v>18</v>
      </c>
      <c r="D163" s="15" t="s">
        <v>19</v>
      </c>
      <c r="E163" s="16" t="n">
        <v>4819</v>
      </c>
      <c r="I163" s="17" t="n">
        <f aca="false">IF(G163 &lt;&gt; 0,E163,0)</f>
        <v>0</v>
      </c>
    </row>
    <row r="164" customFormat="false" ht="13.8" hidden="false" customHeight="false" outlineLevel="0" collapsed="false">
      <c r="A164" s="15" t="n">
        <v>17163</v>
      </c>
      <c r="B164" s="15" t="s">
        <v>181</v>
      </c>
      <c r="C164" s="15" t="s">
        <v>18</v>
      </c>
      <c r="D164" s="15" t="s">
        <v>19</v>
      </c>
      <c r="E164" s="16" t="n">
        <v>8858</v>
      </c>
      <c r="I164" s="17" t="n">
        <f aca="false">IF(G164 &lt;&gt; 0,E164,0)</f>
        <v>0</v>
      </c>
    </row>
    <row r="165" customFormat="false" ht="13.8" hidden="false" customHeight="false" outlineLevel="0" collapsed="false">
      <c r="A165" s="15" t="n">
        <v>17164</v>
      </c>
      <c r="B165" s="15" t="s">
        <v>182</v>
      </c>
      <c r="C165" s="15" t="s">
        <v>18</v>
      </c>
      <c r="D165" s="15" t="s">
        <v>19</v>
      </c>
      <c r="E165" s="16" t="n">
        <v>4496</v>
      </c>
      <c r="I165" s="17" t="n">
        <f aca="false">IF(G165 &lt;&gt; 0,E165,0)</f>
        <v>0</v>
      </c>
    </row>
    <row r="166" customFormat="false" ht="13.8" hidden="false" customHeight="false" outlineLevel="0" collapsed="false">
      <c r="A166" s="15" t="n">
        <v>17165</v>
      </c>
      <c r="B166" s="15" t="s">
        <v>183</v>
      </c>
      <c r="C166" s="15" t="s">
        <v>18</v>
      </c>
      <c r="D166" s="15" t="s">
        <v>19</v>
      </c>
      <c r="E166" s="16" t="n">
        <v>9369</v>
      </c>
      <c r="I166" s="17" t="n">
        <f aca="false">IF(G166 &lt;&gt; 0,E166,0)</f>
        <v>0</v>
      </c>
    </row>
    <row r="167" customFormat="false" ht="13.8" hidden="false" customHeight="false" outlineLevel="0" collapsed="false">
      <c r="A167" s="15" t="n">
        <v>17166</v>
      </c>
      <c r="B167" s="15" t="s">
        <v>184</v>
      </c>
      <c r="C167" s="15" t="s">
        <v>18</v>
      </c>
      <c r="D167" s="15" t="s">
        <v>19</v>
      </c>
      <c r="E167" s="16" t="n">
        <v>18352</v>
      </c>
      <c r="F167" s="0" t="n">
        <v>10</v>
      </c>
      <c r="G167" s="0" t="n">
        <v>77</v>
      </c>
      <c r="H167" s="0" t="n">
        <v>23</v>
      </c>
      <c r="I167" s="17" t="n">
        <f aca="false">IF(G167 &lt;&gt; 0,E167,0)</f>
        <v>18352</v>
      </c>
    </row>
    <row r="168" customFormat="false" ht="13.8" hidden="false" customHeight="false" outlineLevel="0" collapsed="false">
      <c r="A168" s="15" t="n">
        <v>17167</v>
      </c>
      <c r="B168" s="15" t="s">
        <v>185</v>
      </c>
      <c r="C168" s="15" t="s">
        <v>18</v>
      </c>
      <c r="D168" s="15" t="s">
        <v>19</v>
      </c>
      <c r="E168" s="16" t="n">
        <v>5861</v>
      </c>
      <c r="I168" s="17" t="n">
        <f aca="false">IF(G168 &lt;&gt; 0,E168,0)</f>
        <v>0</v>
      </c>
    </row>
    <row r="169" customFormat="false" ht="13.8" hidden="false" customHeight="false" outlineLevel="0" collapsed="false">
      <c r="A169" s="15" t="n">
        <v>17168</v>
      </c>
      <c r="B169" s="15" t="s">
        <v>186</v>
      </c>
      <c r="C169" s="15" t="s">
        <v>18</v>
      </c>
      <c r="D169" s="15" t="s">
        <v>19</v>
      </c>
      <c r="E169" s="16" t="n">
        <v>3807</v>
      </c>
      <c r="I169" s="17" t="n">
        <f aca="false">IF(G169 &lt;&gt; 0,E169,0)</f>
        <v>0</v>
      </c>
    </row>
    <row r="170" customFormat="false" ht="13.8" hidden="false" customHeight="false" outlineLevel="0" collapsed="false">
      <c r="A170" s="15" t="n">
        <v>17169</v>
      </c>
      <c r="B170" s="15" t="s">
        <v>187</v>
      </c>
      <c r="C170" s="15" t="s">
        <v>18</v>
      </c>
      <c r="D170" s="15" t="s">
        <v>19</v>
      </c>
      <c r="E170" s="16" t="n">
        <v>3387</v>
      </c>
      <c r="I170" s="17" t="n">
        <f aca="false">IF(G170 &lt;&gt; 0,E170,0)</f>
        <v>0</v>
      </c>
    </row>
    <row r="171" customFormat="false" ht="13.8" hidden="false" customHeight="false" outlineLevel="0" collapsed="false">
      <c r="A171" s="15" t="n">
        <v>17170</v>
      </c>
      <c r="B171" s="15" t="s">
        <v>188</v>
      </c>
      <c r="C171" s="15" t="s">
        <v>18</v>
      </c>
      <c r="D171" s="15" t="s">
        <v>19</v>
      </c>
      <c r="E171" s="16" t="n">
        <v>10740</v>
      </c>
      <c r="I171" s="17" t="n">
        <f aca="false">IF(G171 &lt;&gt; 0,E171,0)</f>
        <v>0</v>
      </c>
    </row>
    <row r="172" customFormat="false" ht="13.8" hidden="false" customHeight="false" outlineLevel="0" collapsed="false">
      <c r="A172" s="15" t="n">
        <v>17171</v>
      </c>
      <c r="B172" s="15" t="s">
        <v>189</v>
      </c>
      <c r="C172" s="15" t="s">
        <v>18</v>
      </c>
      <c r="D172" s="15" t="s">
        <v>19</v>
      </c>
      <c r="E172" s="16" t="n">
        <v>3424</v>
      </c>
      <c r="I172" s="17" t="n">
        <f aca="false">IF(G172 &lt;&gt; 0,E172,0)</f>
        <v>0</v>
      </c>
    </row>
    <row r="173" customFormat="false" ht="13.8" hidden="false" customHeight="false" outlineLevel="0" collapsed="false">
      <c r="A173" s="15" t="n">
        <v>17172</v>
      </c>
      <c r="B173" s="15" t="s">
        <v>190</v>
      </c>
      <c r="C173" s="15" t="s">
        <v>18</v>
      </c>
      <c r="D173" s="15" t="s">
        <v>19</v>
      </c>
      <c r="E173" s="16" t="n">
        <v>2470</v>
      </c>
      <c r="I173" s="17" t="n">
        <f aca="false">IF(G173 &lt;&gt; 0,E173,0)</f>
        <v>0</v>
      </c>
    </row>
    <row r="174" customFormat="false" ht="13.8" hidden="false" customHeight="false" outlineLevel="0" collapsed="false">
      <c r="A174" s="15" t="n">
        <v>17138</v>
      </c>
      <c r="B174" s="15" t="s">
        <v>191</v>
      </c>
      <c r="C174" s="15" t="s">
        <v>18</v>
      </c>
      <c r="D174" s="15" t="s">
        <v>19</v>
      </c>
      <c r="E174" s="16" t="n">
        <v>4553</v>
      </c>
      <c r="F174" s="0" t="n">
        <v>7</v>
      </c>
      <c r="G174" s="0" t="n">
        <v>16</v>
      </c>
      <c r="H174" s="0" t="n">
        <v>10</v>
      </c>
      <c r="I174" s="17" t="n">
        <f aca="false">IF(G174 &lt;&gt; 0,E174,0)</f>
        <v>4553</v>
      </c>
    </row>
    <row r="175" customFormat="false" ht="13.8" hidden="false" customHeight="false" outlineLevel="0" collapsed="false">
      <c r="A175" s="15" t="n">
        <v>17173</v>
      </c>
      <c r="B175" s="15" t="s">
        <v>192</v>
      </c>
      <c r="C175" s="15" t="s">
        <v>18</v>
      </c>
      <c r="D175" s="15" t="s">
        <v>19</v>
      </c>
      <c r="E175" s="16" t="n">
        <v>4671</v>
      </c>
      <c r="F175" s="0" t="n">
        <v>1</v>
      </c>
      <c r="G175" s="0" t="n">
        <v>8</v>
      </c>
      <c r="H175" s="0" t="n">
        <v>5</v>
      </c>
      <c r="I175" s="17" t="n">
        <f aca="false">IF(G175 &lt;&gt; 0,E175,0)</f>
        <v>4671</v>
      </c>
    </row>
    <row r="176" customFormat="false" ht="13.8" hidden="false" customHeight="false" outlineLevel="0" collapsed="false">
      <c r="A176" s="15" t="n">
        <v>17174</v>
      </c>
      <c r="B176" s="15" t="s">
        <v>193</v>
      </c>
      <c r="C176" s="15" t="s">
        <v>18</v>
      </c>
      <c r="D176" s="15" t="s">
        <v>19</v>
      </c>
      <c r="E176" s="16" t="n">
        <v>13430</v>
      </c>
      <c r="I176" s="17" t="n">
        <f aca="false">IF(G176 &lt;&gt; 0,E176,0)</f>
        <v>0</v>
      </c>
    </row>
    <row r="177" customFormat="false" ht="13.8" hidden="false" customHeight="false" outlineLevel="0" collapsed="false">
      <c r="A177" s="15" t="n">
        <v>17175</v>
      </c>
      <c r="B177" s="15" t="s">
        <v>194</v>
      </c>
      <c r="C177" s="15" t="s">
        <v>18</v>
      </c>
      <c r="D177" s="15" t="s">
        <v>19</v>
      </c>
      <c r="E177" s="16" t="n">
        <v>1021</v>
      </c>
      <c r="I177" s="17" t="n">
        <f aca="false">IF(G177 &lt;&gt; 0,E177,0)</f>
        <v>0</v>
      </c>
    </row>
    <row r="178" customFormat="false" ht="13.8" hidden="false" customHeight="false" outlineLevel="0" collapsed="false">
      <c r="A178" s="15" t="n">
        <v>17176</v>
      </c>
      <c r="B178" s="15" t="s">
        <v>195</v>
      </c>
      <c r="C178" s="15" t="s">
        <v>18</v>
      </c>
      <c r="D178" s="15" t="s">
        <v>19</v>
      </c>
      <c r="E178" s="16" t="n">
        <v>1497</v>
      </c>
      <c r="I178" s="17" t="n">
        <f aca="false">IF(G178 &lt;&gt; 0,E178,0)</f>
        <v>0</v>
      </c>
    </row>
    <row r="179" customFormat="false" ht="13.8" hidden="false" customHeight="false" outlineLevel="0" collapsed="false">
      <c r="A179" s="15" t="n">
        <v>17177</v>
      </c>
      <c r="B179" s="15" t="s">
        <v>196</v>
      </c>
      <c r="C179" s="15" t="s">
        <v>18</v>
      </c>
      <c r="D179" s="15" t="s">
        <v>19</v>
      </c>
      <c r="E179" s="16" t="n">
        <v>1615</v>
      </c>
      <c r="I179" s="17" t="n">
        <f aca="false">IF(G179 &lt;&gt; 0,E179,0)</f>
        <v>0</v>
      </c>
    </row>
    <row r="180" customFormat="false" ht="13.8" hidden="false" customHeight="false" outlineLevel="0" collapsed="false">
      <c r="A180" s="15" t="n">
        <v>17178</v>
      </c>
      <c r="B180" s="15" t="s">
        <v>197</v>
      </c>
      <c r="C180" s="15" t="s">
        <v>18</v>
      </c>
      <c r="D180" s="15" t="s">
        <v>19</v>
      </c>
      <c r="E180" s="16" t="n">
        <v>3119</v>
      </c>
      <c r="I180" s="17" t="n">
        <f aca="false">IF(G180 &lt;&gt; 0,E180,0)</f>
        <v>0</v>
      </c>
    </row>
    <row r="181" customFormat="false" ht="13.8" hidden="false" customHeight="false" outlineLevel="0" collapsed="false">
      <c r="A181" s="15" t="n">
        <v>17179</v>
      </c>
      <c r="B181" s="15" t="s">
        <v>198</v>
      </c>
      <c r="C181" s="15" t="s">
        <v>18</v>
      </c>
      <c r="D181" s="15" t="s">
        <v>19</v>
      </c>
      <c r="E181" s="16" t="n">
        <v>8150</v>
      </c>
      <c r="I181" s="17" t="n">
        <f aca="false">IF(G181 &lt;&gt; 0,E181,0)</f>
        <v>0</v>
      </c>
    </row>
    <row r="182" customFormat="false" ht="13.8" hidden="false" customHeight="false" outlineLevel="0" collapsed="false">
      <c r="A182" s="15" t="n">
        <v>17180</v>
      </c>
      <c r="B182" s="15" t="s">
        <v>199</v>
      </c>
      <c r="C182" s="15" t="s">
        <v>18</v>
      </c>
      <c r="D182" s="15" t="s">
        <v>19</v>
      </c>
      <c r="E182" s="16" t="n">
        <v>1863</v>
      </c>
      <c r="I182" s="17" t="n">
        <f aca="false">IF(G182 &lt;&gt; 0,E182,0)</f>
        <v>0</v>
      </c>
    </row>
    <row r="183" customFormat="false" ht="13.8" hidden="false" customHeight="false" outlineLevel="0" collapsed="false">
      <c r="A183" s="15" t="n">
        <v>17181</v>
      </c>
      <c r="B183" s="15" t="s">
        <v>200</v>
      </c>
      <c r="C183" s="15" t="s">
        <v>18</v>
      </c>
      <c r="D183" s="15" t="s">
        <v>19</v>
      </c>
      <c r="E183" s="16" t="n">
        <v>1269</v>
      </c>
      <c r="I183" s="17" t="n">
        <f aca="false">IF(G183 &lt;&gt; 0,E183,0)</f>
        <v>0</v>
      </c>
    </row>
    <row r="184" customFormat="false" ht="13.8" hidden="false" customHeight="false" outlineLevel="0" collapsed="false">
      <c r="A184" s="15" t="n">
        <v>17182</v>
      </c>
      <c r="B184" s="15" t="s">
        <v>201</v>
      </c>
      <c r="C184" s="15" t="s">
        <v>18</v>
      </c>
      <c r="D184" s="15" t="s">
        <v>19</v>
      </c>
      <c r="E184" s="16" t="n">
        <v>1956</v>
      </c>
      <c r="I184" s="17" t="n">
        <f aca="false">IF(G184 &lt;&gt; 0,E184,0)</f>
        <v>0</v>
      </c>
    </row>
    <row r="185" customFormat="false" ht="13.8" hidden="false" customHeight="false" outlineLevel="0" collapsed="false">
      <c r="A185" s="15" t="n">
        <v>17183</v>
      </c>
      <c r="B185" s="15" t="s">
        <v>202</v>
      </c>
      <c r="C185" s="15" t="s">
        <v>18</v>
      </c>
      <c r="D185" s="15" t="s">
        <v>19</v>
      </c>
      <c r="E185" s="16" t="n">
        <v>1411</v>
      </c>
      <c r="I185" s="17" t="n">
        <f aca="false">IF(G185 &lt;&gt; 0,E185,0)</f>
        <v>0</v>
      </c>
    </row>
    <row r="186" customFormat="false" ht="13.8" hidden="false" customHeight="false" outlineLevel="0" collapsed="false">
      <c r="A186" s="15" t="n">
        <v>17184</v>
      </c>
      <c r="B186" s="15" t="s">
        <v>203</v>
      </c>
      <c r="C186" s="15" t="s">
        <v>18</v>
      </c>
      <c r="D186" s="15" t="s">
        <v>19</v>
      </c>
      <c r="E186" s="16" t="n">
        <v>1085</v>
      </c>
      <c r="I186" s="17" t="n">
        <f aca="false">IF(G186 &lt;&gt; 0,E186,0)</f>
        <v>0</v>
      </c>
    </row>
    <row r="187" customFormat="false" ht="13.8" hidden="false" customHeight="false" outlineLevel="0" collapsed="false">
      <c r="A187" s="15" t="n">
        <v>17185</v>
      </c>
      <c r="B187" s="15" t="s">
        <v>204</v>
      </c>
      <c r="C187" s="15" t="s">
        <v>18</v>
      </c>
      <c r="D187" s="15" t="s">
        <v>19</v>
      </c>
      <c r="E187" s="16" t="n">
        <v>1312</v>
      </c>
      <c r="I187" s="17" t="n">
        <f aca="false">IF(G187 &lt;&gt; 0,E187,0)</f>
        <v>0</v>
      </c>
    </row>
    <row r="188" customFormat="false" ht="13.8" hidden="false" customHeight="false" outlineLevel="0" collapsed="false">
      <c r="A188" s="15" t="n">
        <v>17186</v>
      </c>
      <c r="B188" s="15" t="s">
        <v>205</v>
      </c>
      <c r="C188" s="15" t="s">
        <v>18</v>
      </c>
      <c r="D188" s="15" t="s">
        <v>19</v>
      </c>
      <c r="E188" s="16" t="n">
        <v>6332</v>
      </c>
      <c r="F188" s="0" t="n">
        <v>1</v>
      </c>
      <c r="G188" s="0" t="n">
        <v>21</v>
      </c>
      <c r="H188" s="0" t="n">
        <v>12</v>
      </c>
      <c r="I188" s="17" t="n">
        <f aca="false">IF(G188 &lt;&gt; 0,E188,0)</f>
        <v>6332</v>
      </c>
    </row>
    <row r="189" customFormat="false" ht="13.8" hidden="false" customHeight="false" outlineLevel="0" collapsed="false">
      <c r="A189" s="15" t="n">
        <v>17187</v>
      </c>
      <c r="B189" s="15" t="s">
        <v>206</v>
      </c>
      <c r="C189" s="15" t="s">
        <v>18</v>
      </c>
      <c r="D189" s="15" t="s">
        <v>19</v>
      </c>
      <c r="E189" s="16" t="n">
        <v>8111</v>
      </c>
      <c r="I189" s="17" t="n">
        <f aca="false">IF(G189 &lt;&gt; 0,E189,0)</f>
        <v>0</v>
      </c>
    </row>
    <row r="190" customFormat="false" ht="13.8" hidden="false" customHeight="false" outlineLevel="0" collapsed="false">
      <c r="A190" s="15" t="n">
        <v>17188</v>
      </c>
      <c r="B190" s="15" t="s">
        <v>207</v>
      </c>
      <c r="C190" s="15" t="s">
        <v>18</v>
      </c>
      <c r="D190" s="15" t="s">
        <v>19</v>
      </c>
      <c r="E190" s="16" t="n">
        <v>13415</v>
      </c>
      <c r="F190" s="0" t="n">
        <v>12</v>
      </c>
      <c r="G190" s="0" t="n">
        <v>21</v>
      </c>
      <c r="H190" s="0" t="n">
        <v>7</v>
      </c>
      <c r="I190" s="17" t="n">
        <f aca="false">IF(G190 &lt;&gt; 0,E190,0)</f>
        <v>13415</v>
      </c>
    </row>
    <row r="191" customFormat="false" ht="13.8" hidden="false" customHeight="false" outlineLevel="0" collapsed="false">
      <c r="A191" s="15" t="n">
        <v>17189</v>
      </c>
      <c r="B191" s="15" t="s">
        <v>208</v>
      </c>
      <c r="C191" s="15" t="s">
        <v>18</v>
      </c>
      <c r="D191" s="15" t="s">
        <v>19</v>
      </c>
      <c r="E191" s="16" t="n">
        <v>2154</v>
      </c>
      <c r="I191" s="17" t="n">
        <f aca="false">IF(G191 &lt;&gt; 0,E191,0)</f>
        <v>0</v>
      </c>
    </row>
    <row r="192" customFormat="false" ht="13.8" hidden="false" customHeight="false" outlineLevel="0" collapsed="false">
      <c r="A192" s="15" t="n">
        <v>17190</v>
      </c>
      <c r="B192" s="15" t="s">
        <v>209</v>
      </c>
      <c r="C192" s="15" t="s">
        <v>18</v>
      </c>
      <c r="D192" s="15" t="s">
        <v>19</v>
      </c>
      <c r="E192" s="16" t="n">
        <v>5551</v>
      </c>
      <c r="F192" s="0" t="n">
        <v>1</v>
      </c>
      <c r="G192" s="0" t="n">
        <v>12</v>
      </c>
      <c r="H192" s="0" t="n">
        <v>7</v>
      </c>
      <c r="I192" s="17" t="n">
        <f aca="false">IF(G192 &lt;&gt; 0,E192,0)</f>
        <v>5551</v>
      </c>
    </row>
    <row r="193" customFormat="false" ht="13.8" hidden="false" customHeight="false" outlineLevel="0" collapsed="false">
      <c r="A193" s="15" t="n">
        <v>17191</v>
      </c>
      <c r="B193" s="15" t="s">
        <v>210</v>
      </c>
      <c r="C193" s="15" t="s">
        <v>18</v>
      </c>
      <c r="D193" s="15" t="s">
        <v>19</v>
      </c>
      <c r="E193" s="16" t="n">
        <v>568</v>
      </c>
      <c r="I193" s="17" t="n">
        <f aca="false">IF(G193 &lt;&gt; 0,E193,0)</f>
        <v>0</v>
      </c>
    </row>
    <row r="194" customFormat="false" ht="13.8" hidden="false" customHeight="false" outlineLevel="0" collapsed="false">
      <c r="A194" s="15" t="n">
        <v>17192</v>
      </c>
      <c r="B194" s="15" t="s">
        <v>211</v>
      </c>
      <c r="C194" s="15" t="s">
        <v>18</v>
      </c>
      <c r="D194" s="15" t="s">
        <v>19</v>
      </c>
      <c r="E194" s="16" t="n">
        <v>4052</v>
      </c>
      <c r="F194" s="0" t="n">
        <v>6</v>
      </c>
      <c r="G194" s="0" t="n">
        <v>16</v>
      </c>
      <c r="H194" s="0" t="n">
        <v>2</v>
      </c>
      <c r="I194" s="17" t="n">
        <f aca="false">IF(G194 &lt;&gt; 0,E194,0)</f>
        <v>4052</v>
      </c>
    </row>
    <row r="195" customFormat="false" ht="13.8" hidden="false" customHeight="false" outlineLevel="0" collapsed="false">
      <c r="A195" s="15" t="n">
        <v>17193</v>
      </c>
      <c r="B195" s="15" t="s">
        <v>212</v>
      </c>
      <c r="C195" s="15" t="s">
        <v>18</v>
      </c>
      <c r="D195" s="15" t="s">
        <v>19</v>
      </c>
      <c r="E195" s="16" t="n">
        <v>1337</v>
      </c>
      <c r="I195" s="17" t="n">
        <f aca="false">IF(G195 &lt;&gt; 0,E195,0)</f>
        <v>0</v>
      </c>
    </row>
    <row r="196" customFormat="false" ht="13.8" hidden="false" customHeight="false" outlineLevel="0" collapsed="false">
      <c r="A196" s="15" t="n">
        <v>17194</v>
      </c>
      <c r="B196" s="15" t="s">
        <v>213</v>
      </c>
      <c r="C196" s="15" t="s">
        <v>18</v>
      </c>
      <c r="D196" s="15" t="s">
        <v>19</v>
      </c>
      <c r="E196" s="16" t="n">
        <v>214</v>
      </c>
      <c r="I196" s="17" t="n">
        <f aca="false">IF(G196 &lt;&gt; 0,E196,0)</f>
        <v>0</v>
      </c>
    </row>
    <row r="197" customFormat="false" ht="13.8" hidden="false" customHeight="false" outlineLevel="0" collapsed="false">
      <c r="A197" s="15" t="n">
        <v>17195</v>
      </c>
      <c r="B197" s="15" t="s">
        <v>214</v>
      </c>
      <c r="C197" s="15" t="s">
        <v>18</v>
      </c>
      <c r="D197" s="15" t="s">
        <v>19</v>
      </c>
      <c r="E197" s="16" t="n">
        <v>8183</v>
      </c>
      <c r="I197" s="17" t="n">
        <f aca="false">IF(G197 &lt;&gt; 0,E197,0)</f>
        <v>0</v>
      </c>
    </row>
    <row r="198" customFormat="false" ht="13.8" hidden="false" customHeight="false" outlineLevel="0" collapsed="false">
      <c r="A198" s="15" t="n">
        <v>17196</v>
      </c>
      <c r="B198" s="15" t="s">
        <v>215</v>
      </c>
      <c r="C198" s="15" t="s">
        <v>18</v>
      </c>
      <c r="D198" s="15" t="s">
        <v>19</v>
      </c>
      <c r="E198" s="16" t="n">
        <v>3903</v>
      </c>
      <c r="I198" s="17" t="n">
        <f aca="false">IF(G198 &lt;&gt; 0,E198,0)</f>
        <v>0</v>
      </c>
    </row>
    <row r="199" customFormat="false" ht="13.8" hidden="false" customHeight="false" outlineLevel="0" collapsed="false">
      <c r="A199" s="15" t="n">
        <v>17197</v>
      </c>
      <c r="B199" s="15" t="s">
        <v>216</v>
      </c>
      <c r="C199" s="15" t="s">
        <v>18</v>
      </c>
      <c r="D199" s="15" t="s">
        <v>19</v>
      </c>
      <c r="E199" s="16" t="n">
        <v>4509</v>
      </c>
      <c r="I199" s="17" t="n">
        <f aca="false">IF(G199 &lt;&gt; 0,E199,0)</f>
        <v>0</v>
      </c>
    </row>
    <row r="200" customFormat="false" ht="13.8" hidden="false" customHeight="false" outlineLevel="0" collapsed="false">
      <c r="A200" s="15" t="n">
        <v>17198</v>
      </c>
      <c r="B200" s="15" t="s">
        <v>217</v>
      </c>
      <c r="C200" s="15" t="s">
        <v>18</v>
      </c>
      <c r="D200" s="15" t="s">
        <v>19</v>
      </c>
      <c r="E200" s="16" t="n">
        <v>1475</v>
      </c>
      <c r="I200" s="17" t="n">
        <f aca="false">IF(G200 &lt;&gt; 0,E200,0)</f>
        <v>0</v>
      </c>
    </row>
    <row r="201" customFormat="false" ht="13.8" hidden="false" customHeight="false" outlineLevel="0" collapsed="false">
      <c r="A201" s="15" t="n">
        <v>17199</v>
      </c>
      <c r="B201" s="15" t="s">
        <v>218</v>
      </c>
      <c r="C201" s="15" t="s">
        <v>18</v>
      </c>
      <c r="D201" s="15" t="s">
        <v>19</v>
      </c>
      <c r="E201" s="16" t="n">
        <v>10997</v>
      </c>
      <c r="I201" s="17" t="n">
        <f aca="false">IF(G201 &lt;&gt; 0,E201,0)</f>
        <v>0</v>
      </c>
    </row>
    <row r="202" customFormat="false" ht="13.8" hidden="false" customHeight="false" outlineLevel="0" collapsed="false">
      <c r="A202" s="15" t="n">
        <v>17200</v>
      </c>
      <c r="B202" s="15" t="s">
        <v>219</v>
      </c>
      <c r="C202" s="15" t="s">
        <v>18</v>
      </c>
      <c r="D202" s="15" t="s">
        <v>19</v>
      </c>
      <c r="E202" s="16" t="n">
        <v>1456</v>
      </c>
      <c r="I202" s="17" t="n">
        <f aca="false">IF(G202 &lt;&gt; 0,E202,0)</f>
        <v>0</v>
      </c>
    </row>
    <row r="203" customFormat="false" ht="13.8" hidden="false" customHeight="false" outlineLevel="0" collapsed="false">
      <c r="A203" s="15" t="n">
        <v>17201</v>
      </c>
      <c r="B203" s="15" t="s">
        <v>220</v>
      </c>
      <c r="C203" s="15" t="s">
        <v>18</v>
      </c>
      <c r="D203" s="15" t="s">
        <v>19</v>
      </c>
      <c r="E203" s="16" t="n">
        <v>5855</v>
      </c>
      <c r="I203" s="17" t="n">
        <f aca="false">IF(G203 &lt;&gt; 0,E203,0)</f>
        <v>0</v>
      </c>
    </row>
    <row r="204" customFormat="false" ht="13.8" hidden="false" customHeight="false" outlineLevel="0" collapsed="false">
      <c r="A204" s="15" t="n">
        <v>17202</v>
      </c>
      <c r="B204" s="15" t="s">
        <v>221</v>
      </c>
      <c r="C204" s="15" t="s">
        <v>18</v>
      </c>
      <c r="D204" s="15" t="s">
        <v>19</v>
      </c>
      <c r="E204" s="16" t="n">
        <v>729</v>
      </c>
      <c r="I204" s="17" t="n">
        <f aca="false">IF(G204 &lt;&gt; 0,E204,0)</f>
        <v>0</v>
      </c>
    </row>
    <row r="205" customFormat="false" ht="13.8" hidden="false" customHeight="false" outlineLevel="0" collapsed="false">
      <c r="A205" s="15" t="n">
        <v>17203</v>
      </c>
      <c r="B205" s="15" t="s">
        <v>222</v>
      </c>
      <c r="C205" s="15" t="s">
        <v>18</v>
      </c>
      <c r="D205" s="15" t="s">
        <v>19</v>
      </c>
      <c r="E205" s="16" t="n">
        <v>1953</v>
      </c>
      <c r="I205" s="17" t="n">
        <f aca="false">IF(G205 &lt;&gt; 0,E205,0)</f>
        <v>0</v>
      </c>
    </row>
    <row r="206" customFormat="false" ht="13.8" hidden="false" customHeight="false" outlineLevel="0" collapsed="false">
      <c r="A206" s="15" t="n">
        <v>17204</v>
      </c>
      <c r="B206" s="15" t="s">
        <v>223</v>
      </c>
      <c r="C206" s="15" t="s">
        <v>18</v>
      </c>
      <c r="D206" s="15" t="s">
        <v>19</v>
      </c>
      <c r="E206" s="16" t="n">
        <v>8259</v>
      </c>
      <c r="I206" s="17" t="n">
        <f aca="false">IF(G206 &lt;&gt; 0,E206,0)</f>
        <v>0</v>
      </c>
    </row>
    <row r="207" customFormat="false" ht="13.8" hidden="false" customHeight="false" outlineLevel="0" collapsed="false">
      <c r="A207" s="15" t="n">
        <v>17205</v>
      </c>
      <c r="B207" s="15" t="s">
        <v>224</v>
      </c>
      <c r="C207" s="15" t="s">
        <v>18</v>
      </c>
      <c r="D207" s="15" t="s">
        <v>19</v>
      </c>
      <c r="E207" s="16" t="n">
        <v>1110</v>
      </c>
      <c r="I207" s="17" t="n">
        <f aca="false">IF(G207 &lt;&gt; 0,E207,0)</f>
        <v>0</v>
      </c>
    </row>
    <row r="208" customFormat="false" ht="13.8" hidden="false" customHeight="false" outlineLevel="0" collapsed="false">
      <c r="E208" s="16"/>
    </row>
    <row r="209" customFormat="false" ht="13.8" hidden="false" customHeight="false" outlineLevel="0" collapsed="false">
      <c r="E209" s="12" t="n">
        <f aca="false">SUM(E2:E207)</f>
        <v>1256025</v>
      </c>
      <c r="F209" s="18" t="n">
        <f aca="false">SUM(F2:F207)</f>
        <v>193</v>
      </c>
      <c r="G209" s="18" t="n">
        <f aca="false">SUM(G2:G207)</f>
        <v>958</v>
      </c>
      <c r="H209" s="18" t="n">
        <f aca="false">SUM(H2:H207)</f>
        <v>357</v>
      </c>
      <c r="I209" s="18" t="n">
        <f aca="false">SUM(I2:I207)</f>
        <v>253215</v>
      </c>
    </row>
    <row r="210" customFormat="false" ht="13.8" hidden="false" customHeight="false" outlineLevel="0" collapsed="false">
      <c r="E210" s="1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2020-04-05T19:40:29Z</dcterms:modified>
  <cp:revision>2</cp:revision>
  <dc:subject/>
  <dc:title/>
</cp:coreProperties>
</file>