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unesco-my.sharepoint.com/personal/jn_ndarathi_unesco_org/Documents/To Mika/OIH/"/>
    </mc:Choice>
  </mc:AlternateContent>
  <bookViews>
    <workbookView xWindow="0" yWindow="0" windowWidth="15490" windowHeight="64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0" i="1" l="1"/>
</calcChain>
</file>

<file path=xl/sharedStrings.xml><?xml version="1.0" encoding="utf-8"?>
<sst xmlns="http://schemas.openxmlformats.org/spreadsheetml/2006/main" count="730" uniqueCount="524">
  <si>
    <t>Project Name</t>
  </si>
  <si>
    <t>Website</t>
  </si>
  <si>
    <t>Additional Source</t>
  </si>
  <si>
    <t>Legal Name</t>
  </si>
  <si>
    <t>Context</t>
  </si>
  <si>
    <t>Identifier</t>
  </si>
  <si>
    <t>Type</t>
  </si>
  <si>
    <t>Country</t>
  </si>
  <si>
    <t>LME Region</t>
  </si>
  <si>
    <t>Funds Source</t>
  </si>
  <si>
    <t>Executing Agency</t>
  </si>
  <si>
    <t>Focal Area</t>
  </si>
  <si>
    <t>Thematic Areas</t>
  </si>
  <si>
    <t>Start Date</t>
  </si>
  <si>
    <t>End Date</t>
  </si>
  <si>
    <t>Contact</t>
  </si>
  <si>
    <t>Total Grant</t>
  </si>
  <si>
    <t>Lead Implementing Agency</t>
  </si>
  <si>
    <t>Ethic Policy</t>
  </si>
  <si>
    <t>Logo</t>
  </si>
  <si>
    <t>Enhancing Resilience Of Liberia Montserrado County Vulnerable Coastal Areas To Climate Change Risks</t>
  </si>
  <si>
    <t>https://www.thegef.org/project/enhancing-resilience-liberia-montserrado-county-vulnerable-coastal-areas-climate-change</t>
  </si>
  <si>
    <t>https://www.adaptation-undp.org/projects/enhancing-resilience-liberia-montserrado-county-vulnerable-coastal-areas-climate-change</t>
  </si>
  <si>
    <t>The project will contribute to global environmental benefits and improve the livelihoods of the citizens of Liberia with the improved management of 300 million hectares of seascapes, placing 120 million hectares under sustainable land management practices. It will promote the collective management of transboundary water systems, and implement a full range of policy, legal and institutional reforms and investments to contribute to the sustainable use of ecosystem services.</t>
  </si>
  <si>
    <t>GEF ID 8015</t>
  </si>
  <si>
    <t>Research</t>
  </si>
  <si>
    <t>Liberia</t>
  </si>
  <si>
    <t>Guinea Current</t>
  </si>
  <si>
    <t>Least Developed Countries Fund</t>
  </si>
  <si>
    <t>Ministry of Lands, Mines and Energy</t>
  </si>
  <si>
    <t>Climate Change</t>
  </si>
  <si>
    <t xml:space="preserve">
Coastal Zone Development; Sea Level Rise; national capacity; policy coordination; transboundary water systems; livelihoods; Marine Protected Areas</t>
  </si>
  <si>
    <t>Henry Diouf</t>
  </si>
  <si>
    <t>$2,000,000</t>
  </si>
  <si>
    <t>United Nations Development Programme</t>
  </si>
  <si>
    <t>Strengthening Liberia’s Capability to Provide  Climate Information and Services to Enhance Climate Resilient Development and Adaptation to Climate Change</t>
  </si>
  <si>
    <t>https://www.adaptation-undp.org/projects/ldcf-ews-liberia</t>
  </si>
  <si>
    <t xml:space="preserve">This project responds to priorities and actions identified in the Liberia's NAPA which articulate the need for securing, transferring and installing critical technologies, as well as developing the necessary systems for climate change-related information to permeate into decision-making processes. The technologies required to achieve these aims will increase the capacity of the national early warning network to forewarn and rapidly respond to extreme climate events. </t>
  </si>
  <si>
    <t xml:space="preserve">
Climate change; Disease; Community; National Governments; adaptive capacity; national hydro-meteorological capacities; fisheries ; sustainable economic development; food security</t>
  </si>
  <si>
    <t>Mark Tadross
Regional Technical Advisor
mark.tadrossf@undp.org</t>
  </si>
  <si>
    <t>$6,730,000</t>
  </si>
  <si>
    <t>Enhancing Climate Change Resilience in the Benguela Current Fisheries System</t>
  </si>
  <si>
    <t>http://benguelacc.org.dedi771.jnb1.host-h.net/climatechange/</t>
  </si>
  <si>
    <t>https://www.fao.org/gef/projects/detail/en/c/1056798/</t>
  </si>
  <si>
    <t xml:space="preserve">To build resilience and reduce vulnerability of the Benguela Current marine fisheries systems to climate change through strengthened adaptive capacity and implementation of participatory and integrated adaptive strategies in order to ensure food and livelihood security. Among key actions, the project aims to integrate climate change considerations into fisheries policies and planning as well as into broader inter-sectoral development, and; build capacity to adopt improved climate-resilient fisheries practices.
</t>
  </si>
  <si>
    <t>FAO ID: 619243</t>
  </si>
  <si>
    <t>Full Size</t>
  </si>
  <si>
    <t>Angola, Namibia, South Africa</t>
  </si>
  <si>
    <t xml:space="preserve">Benguela Current </t>
  </si>
  <si>
    <t>GEF, Governments of Namibia, South Africa and Angola, BCC, FAO, Gulls, Masifundise</t>
  </si>
  <si>
    <t>Benguela Current Commission (BCC)</t>
  </si>
  <si>
    <t>Climate Change Adaptation</t>
  </si>
  <si>
    <t>Adaptation to Climate change; fishery social-ecological systems; regional policies</t>
  </si>
  <si>
    <t>Nippon Foundation-GEBCO Seabed2030 project</t>
  </si>
  <si>
    <t>https://seabed2030.org/</t>
  </si>
  <si>
    <t>Seabed 2030 is a collaborative project between the Nippon Foundation of Japan and the General Bathymetric Chart of the Oceans (GEBCO). It aims to bring together all available bathymetric data to produce the definitive map of the world ocean floor by 2030 and make it available to all.
The project was launched at the United Nations (UN) Ocean Conference in June 2017 and is aligned with the UN's Sustainable Development Goal #14 to conserve and sustainably use the oceans, seas and marine resources.</t>
  </si>
  <si>
    <t>Global</t>
  </si>
  <si>
    <t>Mediterranean Sea, Agulhas, Red Sea, Canary, Somali, Benguela, Guinea</t>
  </si>
  <si>
    <t>Fugro</t>
  </si>
  <si>
    <t>The Nippon Foundation</t>
  </si>
  <si>
    <t>Atlantic-Indian Ocean</t>
  </si>
  <si>
    <t>bathymetric data</t>
  </si>
  <si>
    <t>Vicki Ferrini
gdacc@seabed2030.org</t>
  </si>
  <si>
    <t>IHO; IOC; GEBCO</t>
  </si>
  <si>
    <t>WIO-BENTH- Identification, characterization and vulnerability assessment of benthic ecosystems in the WIO</t>
  </si>
  <si>
    <t>https://www.wiomsa.org/ongoing-project/wio-wio-benth-identification-characterization-and-vulnerability-assessment-of-benthic-ecosystems-in-the-wio/</t>
  </si>
  <si>
    <t>https://blog.wiomsa.net/2021/08/04/wiomsa-sciencenews-wiobenth-mapping-project-makes-steady-progress/</t>
  </si>
  <si>
    <t>WIO-BENTH- Identification, Characterization And Vulnerability Assessment Of Benthic Ecosystems In The WIO</t>
  </si>
  <si>
    <t>To develop a coarse-scale seabed classification scheme for the continental shelf and upper slope habitats in the WIO
To characterize and determine the spatial extent of benthic communities of the continental shelf and upper slope in the western part of the WIO
To create the first benthic biotope descriptions for the continental shelf and upper slope of the western part of the WIO using seabed habitat types and benthic communities</t>
  </si>
  <si>
    <t>Kenya, Madagascar, Mozambique, South Africa, and Tanzania</t>
  </si>
  <si>
    <t>Agulhas Current; Somali Current</t>
  </si>
  <si>
    <t>EAF-Nansen Programme</t>
  </si>
  <si>
    <t>Oceanographic Research Institute (ORI-Lead institution, South Africa)
Tanzania Fisheries Research Institute (TAFIRI-Tanzania)
Centre d’Etudes et du Développement des Pêches (CEDP – Madagascar)
Instituto Nacional de Investigação Pesqueira, (IIP Mozambique)
Institute for Marine Research (IMR –Norway)
Kenya Marine Fisheries Research Institute (KMFRI –Kenya)</t>
  </si>
  <si>
    <t>Ocean Mapping</t>
  </si>
  <si>
    <t>benthic communities;  continental shelf ; pper slope habitats; vulnerable offshore marine habitats; WIO</t>
  </si>
  <si>
    <t>Sean Fennessy &lt; seanf@ori.org.za&gt;</t>
  </si>
  <si>
    <t>WIOMSA</t>
  </si>
  <si>
    <t>Seaweed for blue economies, biodiversity and ecosystem services (CLIMALG-SN)</t>
  </si>
  <si>
    <t>https://meerwissen.org/partnership-projects/climalg-sn</t>
  </si>
  <si>
    <t xml:space="preserve">CLIMALG-SN aims at seaweed habitats and their potential to foster blue growth and to enhance biodiversity and ecosystem services in Senegal and neighbouring countries. The project will provide a road map to policy makers to encourage both exploitation (cultivation and harvest) of seaweed and preservation of natural seaweeds habitats as a tool for fisheries management and as refuge and habitat for exploited fish. </t>
  </si>
  <si>
    <t>Senegal</t>
  </si>
  <si>
    <t>Canary Current</t>
  </si>
  <si>
    <t>German Federal Ministry for Economic Cooperation and Development (BMZ)</t>
  </si>
  <si>
    <t>Institut Sénégalais de Recherche Agricole (ISRA); GEOMAR; Institut de recherche pour le développement (IRD)</t>
  </si>
  <si>
    <t>Sea Weeds</t>
  </si>
  <si>
    <t>Biodiversity assessment, biodiversity data, seaweed, genomics; Blue Growth</t>
  </si>
  <si>
    <t xml:space="preserve"> May 2020</t>
  </si>
  <si>
    <t>MeerWissen</t>
  </si>
  <si>
    <t>Regional Coastal and Marine Conservation Programme for West Africa</t>
  </si>
  <si>
    <t>http://prcmarine.org/en</t>
  </si>
  <si>
    <t>https://iwlearn.net/iw-projects/organizations/901#:~:text=The%20Regional%20Partnership%20for%20Coastal,Mauritania%2C%20Senegal%20and%20Sierra%20Leone.</t>
  </si>
  <si>
    <t>Partenariat Régional pour la Conservation
de la zone côtière et Marine en Afrique de l'Ouest (PRCM)</t>
  </si>
  <si>
    <t>The Regional Partnership for Coastal and Marine Conservation (PRCM) is a coalition of actors working on the problems of the West African coastline and covering seven countries: Cape Verde, Gambia, Guinea Conakry, Guinea-Bissau, Mauritania, Senegal and Sierra Leone.+E27</t>
  </si>
  <si>
    <t>Conservation</t>
  </si>
  <si>
    <t>Cape Verde, the Gambia, Guinea, Guinea Bissau, Mauritania, Senegal and Sierra Leone,</t>
  </si>
  <si>
    <t>Canary Current; Guinea Current</t>
  </si>
  <si>
    <t>MAVA Foundation for Nature</t>
  </si>
  <si>
    <t>MAVA</t>
  </si>
  <si>
    <t>Coastal Wetlands</t>
  </si>
  <si>
    <t>Biodiversity conservation; Improvement of Livelihoods</t>
  </si>
  <si>
    <t>contact@prcmarine.org</t>
  </si>
  <si>
    <t>€ 5.5 million</t>
  </si>
  <si>
    <t>Expansion and strengthening of the protected area subsystem of the Outer Islands of Seychelles and its integration into the broader land and seascape</t>
  </si>
  <si>
    <t>https://www.mu.undp.org/content/mauritius_and_seychelles/en/home/projects/management-of-outer-island-protected-areas-in-seychelles.html</t>
  </si>
  <si>
    <t>https://www.thegef.org/project/expansion-and-strengthening-protected-area-subsystem-outer-islands-seychelles-and-its</t>
  </si>
  <si>
    <t>Expansion and Strengthening of the Protected Area Subsystem of the Outer Islands of Seychelles and its Integration into the Broader Land and Seascape</t>
  </si>
  <si>
    <t>The project seeks to promote the conservation and sustainable use of terrestrial and marine biodiversity in the Seychelles’ Outer Islands by expanding the protected areas system and strengthening protected area management, supported by broad-scale ecosystem planning and sustainable land management activities to conserve ecosystem functions. The project will focus outputs and activities – over a period of five years – to achieve both biodiversity conservation and sustainable land management goals: First, to enable biodiversity conservation, the project will support the official establishment of five new protected areas in the Outer Islands, encompassing 1,237 hectares of terrestrial ecosystems and 76,258 hectares of marine ecosystems.</t>
  </si>
  <si>
    <t>GEF ID: 4717</t>
  </si>
  <si>
    <t>Seychelles</t>
  </si>
  <si>
    <t>Agulhas Current</t>
  </si>
  <si>
    <t>GEF Trust Fund</t>
  </si>
  <si>
    <t>UNDP</t>
  </si>
  <si>
    <t>Poverty Eradication</t>
  </si>
  <si>
    <t>Biodiversity conservation; Improvement of Livelihoods; terrestrial and marine biodiversity; Protected areas;  institutional framework;  integrated management</t>
  </si>
  <si>
    <t>registry.mu@undp.org</t>
  </si>
  <si>
    <t>Seychelles Protected Areas Finance Project</t>
  </si>
  <si>
    <t>https://www.mu.undp.org/content/mauritius_and_seychelles/en/home/projects/seychelles-protected-areas-finance-project.html</t>
  </si>
  <si>
    <t>The objective of the project is to improve the financial sustainability and strategic cohesion of the Seychelles protected area system, addressing financing gaps through the development of new and innovative financing mechanisms, while also dealing with emerging threats and risks to biodiversity in a shifting national economic environment.</t>
  </si>
  <si>
    <t>GEF and UNDP</t>
  </si>
  <si>
    <t>Marine Protected Areas; eradicate poverty in all its forms and dimensions</t>
  </si>
  <si>
    <t>USD 2,776,900</t>
  </si>
  <si>
    <t>GOS-UNDP-GEF Programme Coordination Unit</t>
  </si>
  <si>
    <t>Provision of strategic support to GEF SGP for the Shimoni-Vanga Seascape community projects</t>
  </si>
  <si>
    <t>https://sgp.undp.org/spacial-itemid-projects-landing-page/spacial-itemid-project-search-results/spacial-itemid-project-detailpage.html?view=projectdetail&amp;id=26791</t>
  </si>
  <si>
    <t xml:space="preserve">The overall objective is to provide strategic support in order to promote biodiversity conservation and improve
livelihoods of local communities dependent on marine resources. </t>
  </si>
  <si>
    <t>KEN/SGP/OP6/Y1/STAR/CD/2018/03</t>
  </si>
  <si>
    <t>Kenya</t>
  </si>
  <si>
    <t>The Small Grants Programme</t>
  </si>
  <si>
    <t>Coastal and Marine Resources Development (COMRED)</t>
  </si>
  <si>
    <t>Capacity development</t>
  </si>
  <si>
    <t>Biodiversity conservation; Improvement of Livelihoods; Gender; Public Awareness</t>
  </si>
  <si>
    <t>director@comred.or.ke</t>
  </si>
  <si>
    <t>NatureCom and COMRED</t>
  </si>
  <si>
    <t>Assessing the biodiversity of eels (BIOEELS_TZ)</t>
  </si>
  <si>
    <t>https://www.thuenen.de/en/fi/projects/bioeels/?no_cache=1</t>
  </si>
  <si>
    <t>Assessing the biodiversity of eels (Anguillidae and Congridae) of Tanzania: Promoting Sustainable Fisheries and Habitat Protection through Environmental Monitoring and Capacity Building</t>
  </si>
  <si>
    <t>About 40 anguilliform fish species are found in the waters of Tanzania (families river eels, congers and morays). Some of them are considered endangered. However, little is known about their distribution, ecology and fisheries. In view of the expected population growth and the associated growing anthropogenic impact on the environment, it is urgently necessary to assess the ecological status of water systems in order to be able to specifically designate areas with high biodiversity, which should get a high priority for protection.</t>
  </si>
  <si>
    <t>Tanzania</t>
  </si>
  <si>
    <t>University of Dar es Salaam (UDSM)
(Daressalam, Vereinigte Republik Tansania)
Tanzania Fisheries Research Institute (TAFIRI)
(Daressalam, Vereinigte Republik Tansania)</t>
  </si>
  <si>
    <t>Biodiversity</t>
  </si>
  <si>
    <t>Biodiversity Data,Habitat mapping, fisheries</t>
  </si>
  <si>
    <t>fi@thuenen.de</t>
  </si>
  <si>
    <t>Institut für Institute of
Institute of Fisheries Ecology</t>
  </si>
  <si>
    <t>Strengthening human and natural systems resilience to climate change through mangrove ecosystems conservation and sustainable use in southern Benin</t>
  </si>
  <si>
    <t>https://www.thegef.org/project/strengthening-human-and-natural-systems-resilience-climate-change-through-mangrove</t>
  </si>
  <si>
    <t>https://www.thegef.org/projects-operations/projects/10166</t>
  </si>
  <si>
    <t>To increase the resilience of mangrove ecosystems and their dependent agricultural, forestry and fishery communities to climate change and support the conservation of biodiversity and ecosystem services within the mangrove landscapes of Ramsar sites 1017 and 1018.
Indicator:
Area of mangrove landscapes under climate-resilient and sustainable management to benefit biodiversity (target: 50,000 ha), including selected areas in Ramsar sites and surrounding production land (alignment with Sustainable Development Goal 15 – SDG 15 – Target 15.2 Indicator 15.2.1)</t>
  </si>
  <si>
    <t>GEF Project ID 10166</t>
  </si>
  <si>
    <t>Benin</t>
  </si>
  <si>
    <t>Multi Trust Fund</t>
  </si>
  <si>
    <t>Ministry of Living Environment and Sustainable Development (MCVDD)</t>
  </si>
  <si>
    <t>Climate Change, Biodiversity</t>
  </si>
  <si>
    <t>Biodiversity; Climate Change; mangrove ecosystems ; forestry; fishery communities; climate change</t>
  </si>
  <si>
    <t>Food and Agriculture Organization</t>
  </si>
  <si>
    <t>Inclusive conservation of sea turtles and seagrass habitats in the north and north-west of Madagascar</t>
  </si>
  <si>
    <t>https://www.thegef.org/project/inclusive-conservation-sea-turtles-and-seagrass-habitats-north-and-north-west-madagascar</t>
  </si>
  <si>
    <t>https://assembly.extcc.com/project/inclusive-conservation-sea-turtles-and-seagrass-habitats-north-and-north-west-madagascar</t>
  </si>
  <si>
    <t>To adopt integrated approaches for inclusive conservation of sea turtles and seagrasses and the sustainable management of their habitats in North-West Madagascar.</t>
  </si>
  <si>
    <t>GEF Project ID
10696</t>
  </si>
  <si>
    <t>Full-Size Project</t>
  </si>
  <si>
    <t>Madagascar</t>
  </si>
  <si>
    <t>Ministry of Environment and Sustainable Development (MEDD)</t>
  </si>
  <si>
    <t>Biodiversity, Species, Invasive Alien Species, Threatened Species, Illegal Wildlife Trade, Biomes, Sea Grasses, Mangroves, Financial and Accounting, Payment for Ecosystem Services, Conservation Finance, Protected Areas and Landscapes, Community Based Natural Resource Mngt, Coastal and Marine Protected Areas, Mainstreaming, Fisheries, Tourism, Sustainable Development Goals, In</t>
  </si>
  <si>
    <t xml:space="preserve">$3,370,320 </t>
  </si>
  <si>
    <t>United Nations Environment Programme</t>
  </si>
  <si>
    <t>Integrated ecosystem management project for the sustainable human development in Mauritania</t>
  </si>
  <si>
    <t>https://www.thegef.org/project/integrated-ecosystem-management-project-sustainable-human-development-mauritania</t>
  </si>
  <si>
    <t>https://www.fao.org/gef/projects/detail/en/c/1107463/</t>
  </si>
  <si>
    <t>Increase sustainable human development through the restoration of ecosystem services and an integrated ecosystem management approach in Mauritania</t>
  </si>
  <si>
    <t>GEF Project ID: 9294</t>
  </si>
  <si>
    <t>Mauritania</t>
  </si>
  <si>
    <t>Ministère de l’Environnement et du Développement Durable</t>
  </si>
  <si>
    <t>Coastal Degradation, Climate Change, Biodiversity</t>
  </si>
  <si>
    <t>Biodiversity; Climate Change; Coastal Degradation</t>
  </si>
  <si>
    <t xml:space="preserve">$8,222,505 </t>
  </si>
  <si>
    <t>Consolidation of Liberia's Protected Area Network</t>
  </si>
  <si>
    <t>https://www.thegef.org/project/consolidation-liberias-protected-area-network</t>
  </si>
  <si>
    <t>chrome-extension://efaidnbmnnnibpcajpcglclefindmkaj/viewer.html?pdfurl=https%3A%2F%2Fpdf.usaid.gov%2Fpdf_docs%2FPA00KBNP.pdf&amp;chunk=true</t>
  </si>
  <si>
    <t>Consolidation of Liberia Protected Area Network Program (COPAN)</t>
  </si>
  <si>
    <t xml:space="preserve">More than 97% of Liberian territory is located outside of the protected area network. Conservation efforts outside of the protected area system have been very limited. Although many areas in Liberia have been identified as proposed protected areas through extensive stakeholder processes  “proposed” status confers no formal resource protection, and legal designation has remained elusive, despite investments from the donor community in the Consolidation of Liberia Protected Area Network Program (COPAN) and Expanding the EXPAN projects of the World Bank and partners. </t>
  </si>
  <si>
    <t>GEF Project ID
3284</t>
  </si>
  <si>
    <t>Medium-size Project</t>
  </si>
  <si>
    <t>Forestry Development Agency</t>
  </si>
  <si>
    <t>Biodiversity; Conservation; Protected Areas; Forests &amp; REDD; Economics &amp; Investment; Climate Change; Mitigation; National Action</t>
  </si>
  <si>
    <t>$750,000</t>
  </si>
  <si>
    <t>The World Bank</t>
  </si>
  <si>
    <t>Coastal Marine and Biodiversity Management</t>
  </si>
  <si>
    <t>http://projects.worldbank.org/P070878/coastal-marine-biodiversity-management?lang=en</t>
  </si>
  <si>
    <t>Coastal Marine and BiodiversCoastal and Marine Biodiversity Management Projectity Management</t>
  </si>
  <si>
    <t>This pilot project is part of a long-term national coastal zone program, designed to subsequently adopt, and broadly replicate through the entire coastal zone. The project components will fully integrate conservation with regional development, and, establish, and strengthen protection of key terrestrial, and marine conservation areas, initiating conservation-oriented community activities in those areas, through a spatial development plan.</t>
  </si>
  <si>
    <t>P070878</t>
  </si>
  <si>
    <t>Republic of Guinea</t>
  </si>
  <si>
    <t>Biodiversity; Renewable Natural Resources Asset Management; Environmental policies and institutions; Water Institutions, Policies and Reform; Trade Facilitation; Trade; Participation and Civic Engagement</t>
  </si>
  <si>
    <t>World Bank</t>
  </si>
  <si>
    <t>Nairobi Convention Clearinghouse and Information Sharing System</t>
  </si>
  <si>
    <t>https://www.nairobiconvention.org/clearinghouse/</t>
  </si>
  <si>
    <t>https://www.thegef.org/project/western-indian-ocean-large-marine-ecosystems-strategic-action-programme-policy-harmonization</t>
  </si>
  <si>
    <t>The Nairobi Convention Clearinghouse is a sustainable ‘data shop’, providing accurate and relevant data and information for improved management and protection of the coastal and marine environment in the Western Indian Ocean region. The Nairobi Convention Clearinghouse falls within the auspicies of the Nairobi Convention. The Nairobi Convention Clearinghouse goal is to improve the data sharing, coordination and participation of the Western Indian Ocean countries.</t>
  </si>
  <si>
    <t>EAF/14</t>
  </si>
  <si>
    <t>Data Infrastructure</t>
  </si>
  <si>
    <t>Comoros, France, Kenya, Mauritius, Madagascar, Mozambique, Seychelles, Somalia, United Republic of Tanzania, Republic of South Africa</t>
  </si>
  <si>
    <t xml:space="preserve">Agulhas Current; 
 Somali Current
</t>
  </si>
  <si>
    <t>Nairobi Convention Secretariat</t>
  </si>
  <si>
    <t>development of database</t>
  </si>
  <si>
    <t>Biophysical environment; Human Environment;  Economic activities; 
Policy and Governance; Planning and management; Cost-benefits analysis; data interoperability</t>
  </si>
  <si>
    <t>Ongoing</t>
  </si>
  <si>
    <t xml:space="preserve">
Nairobi Convention Secretariat
</t>
  </si>
  <si>
    <t>-</t>
  </si>
  <si>
    <t>Nairobi Convention</t>
  </si>
  <si>
    <t>The Project Atlas of the African Blue Economy </t>
  </si>
  <si>
    <t>https://www.uneca.org/AMDC</t>
  </si>
  <si>
    <t>https://wedocs.unep.org/bitstream/handle/20.500.11822/30130/AfricasBlueEconomy.pdf?sequence=1&amp;isAllowed=y</t>
  </si>
  <si>
    <t>Africa is well endowed with mineral resources and has a long history of mining, but has so far not reaped the developmental benefits from these resources. This is largely due to the weak integration of Africa’s mining sector into national economic and social activities.
The African Union (AU) Heads of State and Government have taken deliberate steps to address this weakness, through the endorsement of the Africa Mining Vision (AMV) and the establishment of the African Minerals Development Centre (AMDC) to provide strategic operational support for the Vision and its Action Plan</t>
  </si>
  <si>
    <t xml:space="preserve">Research </t>
  </si>
  <si>
    <t>Africa</t>
  </si>
  <si>
    <t xml:space="preserve">Agulhas Current (LME)
 Somali Coastal Current (LME)
</t>
  </si>
  <si>
    <t>African Mineral Development Centre AMDC (United Nations entity), Internationals Seabed Authority ISA (United Nations entity), GRID-Arendal (scientific community)</t>
  </si>
  <si>
    <t>African Minerals Development Centre (AMDC), International Seabed Authority (ISA)</t>
  </si>
  <si>
    <t>Blue Economy, Minerology, Seabed</t>
  </si>
  <si>
    <t>https://oceanconference.un.org/commitments/?id=16494</t>
  </si>
  <si>
    <t>Improving Emergency Response to Ocean-based Extreme Events through Coastal Mapping Capacity Building in the Indian Ocean</t>
  </si>
  <si>
    <t>http://www.ioc-cd.org/</t>
  </si>
  <si>
    <t>https://www.hydro-international.com/content/article/coast-map-io</t>
  </si>
  <si>
    <t>COAST-MAP-IO</t>
  </si>
  <si>
    <t xml:space="preserve">Project Goal: Safer coastal zones from tsunamis, storm surges,
and other hazards through accurate inundation maps </t>
  </si>
  <si>
    <t xml:space="preserve">Comoros, Kenya, Madagascar, Mauritius,
Mozambique, Seychelles, Tanzania, </t>
  </si>
  <si>
    <t>Government of Italy; Government of India; Indian Navy ; French Navy; Kingdom of Norway;Kingdom of Sweden;Alfred Wegener Institute;ESRI Europe;
IHB International Hydrographic Bureau</t>
  </si>
  <si>
    <t>IOC-UNESCO</t>
  </si>
  <si>
    <t>Ocean Observation, Geology</t>
  </si>
  <si>
    <t>Capacity building, bathymetric and topographical data; tsunami-proof coastal planning, evacuation procedures and general preparedness against ocean-based hazards</t>
  </si>
  <si>
    <t>Dmitri TravinAu</t>
  </si>
  <si>
    <t>Strengthening Climate Information and Early Warning Systems for Climate Resilient Development and Adaptation to Climate Change in Guinea</t>
  </si>
  <si>
    <t>https://www.thegef.org/project/strengthening-climate-information-and-early-warning-systems-climate-resilient-development</t>
  </si>
  <si>
    <t>https://assembly.extcc.com/project/strengthening-climate-information-and-early-warning-systems-climate-resilient-development</t>
  </si>
  <si>
    <t>To strengthen the climate monitoring capabilities, early warning systems and information for responding to climate shocks and planning adaptation to climate change in Guinea</t>
  </si>
  <si>
    <t>Guinea</t>
  </si>
  <si>
    <t>Direction Nationale de la Météorologie- Ministère des Transports</t>
  </si>
  <si>
    <t>Climate Change,  Climate Change Adaptation, Small Island Developing States, Least Developed Countries, Climate finance, Influencing models, Strengthen institutional capacity and decision-making, Gender Equality, Gender Mainstreaming, Gender-sensitive indicators, Beneficiaries, Women groups, Sexdisaggregated indicators, Gender results areas, Awareness Raising, Knowledge Generation and Exchange, Participation and leadership, Capacity Development, Capacity, Knowledge and Research, Knowledge Generation, Knowledge Exchange, Learning</t>
  </si>
  <si>
    <t>$5,000,000</t>
  </si>
  <si>
    <t>Mediterranean Sea Basin Environment and Climate Regional Support Project</t>
  </si>
  <si>
    <t>https://www.thegef.org/project/mediterranean-sea-basin-environment-and-climate-regional-support-project</t>
  </si>
  <si>
    <t>https://iwlearn.net/iw-projects/9686</t>
  </si>
  <si>
    <t>Foster MedProgramme-wide learning and dissemination of knowledge, effective portfolio coordination and synergistic interactions among CPs, gender
mainstreaming and monitoring progress to impacts.</t>
  </si>
  <si>
    <t>Regional, Albania, Bosnia-Herzegovina, Algeria, Egypt, Lebanon, Libya, Morocco, Montenegro, TunisiaAlbania , Algeria , Bosnia and Herzegovina , Egypt , Lebanon , Libyan Arab Jamahiriya , Montenegro , Morocco , Tunisia , Regional</t>
  </si>
  <si>
    <t>Mediterranean Sea (LME)</t>
  </si>
  <si>
    <t>UN Environment/MAP</t>
  </si>
  <si>
    <t>International Waters, Chemicals and Waste</t>
  </si>
  <si>
    <t xml:space="preserve">Climate Change, Focal Areas, Mainstreaming adaptation, Climate Change Adaptation, Strategic Action Plan Implementation, Transboundary Diagnostic Analysis,
International Waters, Persistent toxic substances, Pollution, Nutrient pollution from Wastewater, Large Marine Ecosystems, Access to benets and services,
Knowledge Exchange, Inuencing models, Convene multi-stakeholder alliances, Strengthen institutional capacity and decision-making, Demonstrate innovative
approache, Stakeholders, Type of Engagement, Consultation, Information Dissemination, Participation, Partnership, Civil Society, Non-Governmental Organization,
Academia, Community Based Organization, Beneciaries, Local Communities, Communications, Public Campaigns, Awareness Raising, Capacity, Knowledge and
Research, Enabling Activities, Capacity Development, Targeted Research, Knowledge Generation, Learning, Indicators to measure change, Theory of change,
Innovation, Coastal, Freshwater, Aquifer, Biodiversity, Protected Areas and Landscapes, Coastal and Marine Protected Areas, Chemicals and Waste, Mercury,
Persistent Organic Pollutants, Climate resilience, Ecosystem-based Adaptation, Climate information, Gender Equality, Gender Mainstreaming, Gender-sensitive
indicators, Sex-disaggregated indicators, Gender results areas, Knowledge Generation and Exchange, Participation and leadership
</t>
  </si>
  <si>
    <t xml:space="preserve">$2,500,000 </t>
  </si>
  <si>
    <t>Mozambique: Building Resilience in the Coastal Zone through Ecosystem Based Approaches to Adaptation (EbA).</t>
  </si>
  <si>
    <t>https://www.thegef.org/project/mozambique-building-resilience-coastal-zone-through-ecosystem-based-approaches-adaptation</t>
  </si>
  <si>
    <t>Building Resilience in the Coastal Zone through Ecosystem Based Approaches to Adaptation (EbA).</t>
  </si>
  <si>
    <t>Increase the capacity of vulnerable communities in the Greater Maputo Area to implement ecosystem-based approaches to adaptation (EbA)</t>
  </si>
  <si>
    <t>GEF Project ID 6983</t>
  </si>
  <si>
    <t>Full-size Project</t>
  </si>
  <si>
    <t>Mozambique</t>
  </si>
  <si>
    <t>MITADER</t>
  </si>
  <si>
    <t>CLIMATE CHANGE; COASTAL AREAS ;ECOSYSTEMS; MARINE ECOSYSTEMS</t>
  </si>
  <si>
    <t xml:space="preserve">$6,000,000 </t>
  </si>
  <si>
    <t>Developing Core Capacity to Address Adaptation to Climate Change in Productive Coastal Zones</t>
  </si>
  <si>
    <t>https://www.thegef.org/project/developing-core-capacity-address-adaptation-climate-change-productive-coastal-zones</t>
  </si>
  <si>
    <t>https://wedocs.unep.org/handle/20.500.11822/31109</t>
  </si>
  <si>
    <t>The project was implemented between 2012 and 2019. The project aimed to reduce the vulnerability of livelihoods, ecosystems, infrastructure and the economy in Tanzania and to develop institutional capacities to manage climate change impacts, through improved climate information, technical capacities and the reduction of climate change vulnerability at selected sites with adaptation measures. The evaluation sought to assess project performance (in terms of relevance, effectiveness and efficiency), and determine outcomes and impacts (actual and potential) stemming from the project, including their sustainability.</t>
  </si>
  <si>
    <t>GEF Project ID 4141</t>
  </si>
  <si>
    <t>Vice President's Office, Environment Division</t>
  </si>
  <si>
    <t>Navajas, Hugo</t>
  </si>
  <si>
    <t>$3,356,300</t>
  </si>
  <si>
    <t>Western Indian Ocean Marine Highway Development and Coastal and Marine Contamination Prevention Project</t>
  </si>
  <si>
    <t>http://www.iwlearn.net/</t>
  </si>
  <si>
    <t>https://www.thegef.org/projects-operations/projects/2098</t>
  </si>
  <si>
    <t>The global environmental goal of the proposed Western Indian Ocean Marine Highway Development and Coastal and Marine Contamination Prevention Project is to contribute to protect the region’s coastal and marine environments and rich biodiversity from damage due to accidental spills and illegal discharges from ships and from illegal exploitation of marine and coastal resources.</t>
  </si>
  <si>
    <t>GEF Project ID 2098</t>
  </si>
  <si>
    <t>Comoros , Kenya , Madagascar , Mauritius , Mozambique , Seychelles , South Africa , Tanzania United Republic of</t>
  </si>
  <si>
    <t>Indian Ocean Commission, South African Maritime Safety Authority</t>
  </si>
  <si>
    <t>International Waters</t>
  </si>
  <si>
    <t>Coastal and Marine Contamination Prevention; Capacity building; environmental sensitivity mapping;response strategies</t>
  </si>
  <si>
    <t>USD 25,500,000</t>
  </si>
  <si>
    <t xml:space="preserve">International Bank for Reconstruction and Development (WB)
</t>
  </si>
  <si>
    <t>Global Climate Change Alliance Seychelles Programme</t>
  </si>
  <si>
    <t>https://www.mu.undp.org/content/mauritius_and_seychelles/en/home/projects/global-climate-change-alliance-seychelles-programme.html</t>
  </si>
  <si>
    <t>The overall objective of the programme is to ensure that the people, economy and environment of Seychelles are able to adapt to and develop resilience to climate change and its effects, thereby safeguarding
the sustainable development of Seychelles.</t>
  </si>
  <si>
    <t>European Commision</t>
  </si>
  <si>
    <t>UNDP Seychelles</t>
  </si>
  <si>
    <t>accelerate structural transformations</t>
  </si>
  <si>
    <t>Coastal climate change, Risk mitigation; climate change adaptation; coastal erosions and flooding; Ecosystem Based Adaptation</t>
  </si>
  <si>
    <t>nsweijd@access.ac.za</t>
  </si>
  <si>
    <t>$2,524,424</t>
  </si>
  <si>
    <t>Adaptation to Coastal Erosion in Vulnerable Areas</t>
  </si>
  <si>
    <t>https://www.adaptation-fund.org/project/adaptation-to-coastal-erosion-in-vulnerable-areas/</t>
  </si>
  <si>
    <t xml:space="preserve">The project’s overall objective is to contribute to the implementation of Senegal’s National
Adaptation Programmes of Action on Climate Change (NAPA). </t>
  </si>
  <si>
    <t>National Projects</t>
  </si>
  <si>
    <t>Directorate of Environment of Senegal, NGOs and Co</t>
  </si>
  <si>
    <t>Coastal Management</t>
  </si>
  <si>
    <t>Coastal Management; coastal and flood protection ; mitigation of saltwater contamination</t>
  </si>
  <si>
    <t>USD 8,619,000</t>
  </si>
  <si>
    <t>Centre de Suivi Ecologique</t>
  </si>
  <si>
    <t>Enhancing Climate Change Resilience of Coastal Communities of Zanzibar</t>
  </si>
  <si>
    <t>https://www.adaptation-fund.org/project/enhancing-climate-change-resilience-of-coastal-communities-of-zanzibar-2/</t>
  </si>
  <si>
    <t xml:space="preserve">The project will progress activities geared towards enabling climate resilient livelihoods in climate impacted areas of Zanzibar. </t>
  </si>
  <si>
    <t>Adapatation Fund</t>
  </si>
  <si>
    <t>Department of Environment, Second Vice President’s Office, Zanzibar</t>
  </si>
  <si>
    <t>Coastal Management;  sea level rise;saltwater intrusion</t>
  </si>
  <si>
    <t>USD 1,000,000</t>
  </si>
  <si>
    <t>National Environment Management Council</t>
  </si>
  <si>
    <t>Addressing Climate Change Vulnerabilities and Risks in Vulnerable Coastal Areas of Tunisia</t>
  </si>
  <si>
    <t>https://www.adaptation-undp.org/projects/sccf-tunisia</t>
  </si>
  <si>
    <t>https://www.thegef.org/project/addressing-climate-change-vulnerabilities-and-risks-vulnerable-coastal-areas-tunisia</t>
  </si>
  <si>
    <t xml:space="preserve">The project is designed to address the main national adaptation priority on integrated coastal zone management and takes a three-pronged approach for building long term resilience of the coast. </t>
  </si>
  <si>
    <t>GEF Project ID. 5105</t>
  </si>
  <si>
    <t>Tunisia</t>
  </si>
  <si>
    <t>Mediterranean</t>
  </si>
  <si>
    <t>Special Climate Change Fund</t>
  </si>
  <si>
    <t>Ministry of Environment, Coastal Protection and Planning Agency (APAL)</t>
  </si>
  <si>
    <t>Coastal Zone Development; Mainstreaming Adaptation; Livelihoods
Ecosystem-Based Adaptation; Food Security; Water and Coastal Resilience
Urban Resilience; Climate Information; Early Warning Systems</t>
  </si>
  <si>
    <t xml:space="preserve">26 Jul 2014
</t>
  </si>
  <si>
    <t>Tom Twining-Ward
tom.twining-ward@undp.org</t>
  </si>
  <si>
    <t>$5,600,000</t>
  </si>
  <si>
    <t>Marine Protected Areas of the Indian Ocean Commission</t>
  </si>
  <si>
    <t>http://www.ramp-oi.org/</t>
  </si>
  <si>
    <t>http://d2ouvy59p0dg6k.cloudfront.net/downloads/fs_mwiopo_marin_ffem_coi.pdf</t>
  </si>
  <si>
    <t>The overall goal of the project is to 'contribute to the maintenace of biodiversity and coastal/marine resources of the Marine Ecoregion of the Western Indian Ocean, through a network of effectively managed MPAs'</t>
  </si>
  <si>
    <t>Mauritius, Comoros, Reunion, Seychelles, Madagascar</t>
  </si>
  <si>
    <t>Fonds Francais pour l'Environment Mondial</t>
  </si>
  <si>
    <t>WWF Madagascar</t>
  </si>
  <si>
    <t>Marine Spatial Planning</t>
  </si>
  <si>
    <t xml:space="preserve">Conservation, MSP, </t>
  </si>
  <si>
    <t>WWF MADAGASCAR
ommunication@wwf.mg</t>
  </si>
  <si>
    <t>Maitrise d'Ouvrage</t>
  </si>
  <si>
    <t>Transboundary project between Kenya and Tanzania</t>
  </si>
  <si>
    <t>https://medium.com/wcs-marine-conservation-program/securing-globally-important-marine-areas-in-the-western-indian-ocean-b721b25f76e</t>
  </si>
  <si>
    <t>The goal of the project is to create 6,040 square kilometers in new, expanded, and existing MPAs and sustainable-use zones — effectively and sustainably managed by NGOs and relevant actors including government, communities, and civil society.</t>
  </si>
  <si>
    <t>Kenya-Tanzania</t>
  </si>
  <si>
    <t>Blue Action Fund</t>
  </si>
  <si>
    <t>Wildlife Conservation Society</t>
  </si>
  <si>
    <t>Marine Protected Areas</t>
  </si>
  <si>
    <t>Corals, Fisheries, Sharks, Marine Mammals</t>
  </si>
  <si>
    <t xml:space="preserve">June 2019
</t>
  </si>
  <si>
    <t>https://miro.medium.com/max/1400/1*5UkB9y-q5RBjfBQpSSETtA.jpeg</t>
  </si>
  <si>
    <t>Piracy, Maritime Awareness and Risks</t>
  </si>
  <si>
    <t>https://bluehub.jrc.ec.europa/</t>
  </si>
  <si>
    <t>PMAR, Piracy, Maritime Awareness &amp; Risks</t>
  </si>
  <si>
    <t>During one year, from September 2014 to September 2015, the PMAR-MASE project has produced the real-time traffic picture of the reporting ships (that use the AIS or LRIT automatic position reporting system) over the entire Western Indian Ocean, and delivered it via a web viewer to two authorities in Africa with a regional maritime security responsibility: the Anti-Piracy Unit of the Indian OceanCommission in the Seychelles, and the Regional Maritime Rescue Coordination Centre of the Kenya Maritime Authority in Mombasa.</t>
  </si>
  <si>
    <t>Kenya, Madagascar, Mozambique, Seychelles and Tanzania</t>
  </si>
  <si>
    <t>European Commission</t>
  </si>
  <si>
    <t>Anti-Piracy Unit of the Indian OceanCommission in the Seychelles, and the Regional Maritime Rescue Coordination Centre of the Kenya Maritime Authority in Mombasa</t>
  </si>
  <si>
    <t>maritime surveillance / safetyand security</t>
  </si>
  <si>
    <t>data fusion and target tracking, knowledge discovery, tracks reconstruction/prediction, and anomaly detection</t>
  </si>
  <si>
    <t>Cyclone Emergency Rehabilitation Project</t>
  </si>
  <si>
    <t>http://projects.worldbank.org/P035914/cyclone-emergency-rehabilitation-project?lang=en</t>
  </si>
  <si>
    <t>https://documents.worldbank.org/en/publication/documents-reports/documentdetail/498311468269676001/madagascar-cyclone-emergency-rehabilitation-credit-project</t>
  </si>
  <si>
    <t>The main project objectives were (i) to support the physical and economic rehabilitation of the areas damaged by
two cyclones by providing assistance to promptly restore essential facilities; (ii) to develop measures to minimise
potential damage from future natural disasters; and (iii) to support appropriate methods to protect the immediate
environment of transport infrastructure.</t>
  </si>
  <si>
    <t>P035914</t>
  </si>
  <si>
    <t>Republic of Madagascar</t>
  </si>
  <si>
    <t>Other Transportation, Health</t>
  </si>
  <si>
    <t>Disaster Risk Management; Disaster Response and Recovery;Disaster Preparedness; Disaster Risk Reduction; Finance for Development; Disaster Risk Finance; Cyclone Emergency Rehabilitation Project</t>
  </si>
  <si>
    <t>1994-06-09</t>
  </si>
  <si>
    <t>1998-04-30</t>
  </si>
  <si>
    <t>Team Leader
Christian A. Rey</t>
  </si>
  <si>
    <t>Adaptation to Climate and Coastal Change in West Africa</t>
  </si>
  <si>
    <t>https://www.adaptation-undp.org/projects/spa-acc-west-africa</t>
  </si>
  <si>
    <t>http://www.accc-africa.org/</t>
  </si>
  <si>
    <t>Adaptation to Climate Change: Responding to Shoreline Change and its human dimensions in West Africa through integrated coastal area management</t>
  </si>
  <si>
    <t>The project seeks to implement priority country-driven strategies to adapt to climate-induced coastline erosion within the framework of integrated coastal area management planning.</t>
  </si>
  <si>
    <t>Mauritania, Senegal, Gambia, Guinea Bissau, and Cape Verde</t>
  </si>
  <si>
    <t>Global Environment Facility - Strategic Priority on Adaptation</t>
  </si>
  <si>
    <t>Ministère de l’Environnement et de la Protection de la Nature, Direction de l’Environnement et de la Protection de la Nature (Senegal)
Ministère du Développement Rural et de l’Environnement, Direction de l’Environnement (Mauritanie)
Ministerio dos Recursos Naturais, Direcçao Geral  do Ambiente (Guinea Bissau)
National Environment Agency (Gambia)
Ministry of Environment and Agriculture, Direction Générale de l’Environnement (Cape Verde)</t>
  </si>
  <si>
    <t xml:space="preserve">
Water and Coastal Resilience</t>
  </si>
  <si>
    <t>Disaster Risk Reduction;  nfrastructure; Climate Change Risk Management; 
Coastal Zone Development</t>
  </si>
  <si>
    <t>Mame Diop
UNDP Regional Technical Advisor
Mame.Diop@undp.org</t>
  </si>
  <si>
    <t>UNDP and UNESCO-IOC</t>
  </si>
  <si>
    <t>Africa–Europe Earth Observation project</t>
  </si>
  <si>
    <t>https://cordis.europa.eu/article/id/90320-africaeurope-earth-observation-project</t>
  </si>
  <si>
    <t>The overall aim of the project was to improve the exploitation of EO data for coastal and oceanic monitoring towards an Africa-wide observation system (GOOS-Africa). It will provide an interface between European GMES-related core and downstream services and R&amp;D projects (notably MyOcean) and African initiatives (e.g. AMESD) with the emerging GMES-Africa initiative. It will also provide further links with GEO.</t>
  </si>
  <si>
    <t>Grant agreement ID: 242379</t>
  </si>
  <si>
    <t>All Africa- EU</t>
  </si>
  <si>
    <t>European Union</t>
  </si>
  <si>
    <t>UNIVERSITY OF CAPE TOWN ; IMAR - INSTITUTO DO MAR ; DANMARKS METEOROLOGISKE INSTITUT; THE EUROPEAN ORGANISATION FOR THE EXPLOITATION OF METEOROLOGICAL SATELLITES; NATURAL ENVIRONMENT RESEARCH COUNCIL; UNIVERSITY OF DAR ES SALAAM; UNIVERSITY OF GHANA; METEO-FRANCE; National Institute of Oceanography and Fisheries</t>
  </si>
  <si>
    <t>Earth Observation</t>
  </si>
  <si>
    <t>Earth Observation, marine, coastal, sustainable development, oceanic monitoring, environmental monitoring, satellite, marine science</t>
  </si>
  <si>
    <t xml:space="preserve">Christopher Taysom (Mr.)
</t>
  </si>
  <si>
    <t>PLYMOUTH MARINE LABORATORY LIMITED</t>
  </si>
  <si>
    <t>https://cordis.europa.eu/docs/results/images/2013-02/140465.jpg</t>
  </si>
  <si>
    <t>Regional Partnership for African Fisheries Policy Reform (RAFIP)</t>
  </si>
  <si>
    <t>https://www.thegef.org/project/regional-partnership-african-fisheries-policy-reform-rafip</t>
  </si>
  <si>
    <t>https://projects.worldbank.org/en/projects-operations/project-detail/P155961</t>
  </si>
  <si>
    <t>The Project Development Objective (PDO) is to improve the accessibility to best practices and new knowledge on fisheries management of selected SSA countries.</t>
  </si>
  <si>
    <t>P155961</t>
  </si>
  <si>
    <t>Strategic Partnership for Sustainable Fisheries Management in the Large Marine Ecosystems in Africa</t>
  </si>
  <si>
    <t>Environment and Natural Resource Management; Environmental policies and institutions; Transparency, Accountability and Good Governance</t>
  </si>
  <si>
    <t>Berengere P. C. Prince,Philippe AmbrosI</t>
  </si>
  <si>
    <t>Monitoring of Environment and Security Project (MESA)- IOC THEMA</t>
  </si>
  <si>
    <t>https://swfound.org/media/126461/7_mesa1.pdf</t>
  </si>
  <si>
    <t>https://www.rcmrd.org/projects/past-projects/40-past-projects/25-mesa</t>
  </si>
  <si>
    <t>Monitoring of Environment and Security Project (MESA)</t>
  </si>
  <si>
    <t>The aim of the project is to help African governments in designing, implementing,
monitoring and evaluating their regional and continental
policies towards sustainable development</t>
  </si>
  <si>
    <t>Mauritius</t>
  </si>
  <si>
    <t>African regional centres at the Mauritius Oceanography Institute and the University of Ghana</t>
  </si>
  <si>
    <t>Marine Resources Management, Monitoring of Coastal Environment</t>
  </si>
  <si>
    <t>Environment, Earth Observation (EO), satellite technologies</t>
  </si>
  <si>
    <t>Jolly Wasambo Project Coordinator 
 E-mail Wasamboj@africa-union.org</t>
  </si>
  <si>
    <t>Environmental governance and biodiversity</t>
  </si>
  <si>
    <t>https://www.giz.de/en/worldwide/29742.html</t>
  </si>
  <si>
    <t>Algeria has an abundance of natural and biological resources. However, the development of urban centres, increasing industrialisation, climate change and the absence of suitable environmental governance mechanisms are threatening the country’s environment, ecosystems and biodiversity. Environmental governance mechanisms cover all regulations related to the environment, including policy prescriptions and funding mechanisms.</t>
  </si>
  <si>
    <t>Algeria</t>
  </si>
  <si>
    <t xml:space="preserve">Mediterranean </t>
  </si>
  <si>
    <t>GIZ</t>
  </si>
  <si>
    <t>Ministère de l’Environnement et des Energies Renouvelables  (MEER)</t>
  </si>
  <si>
    <t>environmental governance; biodiversity</t>
  </si>
  <si>
    <t>Rolf Dietmar
rolf.dietmar@giz.de</t>
  </si>
  <si>
    <t>Mozambique Conservation Areas for Biodiversity and Development Project</t>
  </si>
  <si>
    <t>https://www.thegef.org/project/mozambique-conservation-areas-biodiversity-and-development-project</t>
  </si>
  <si>
    <t>https://projects.worldbank.org/en/projects-operations/project-detail/P131965</t>
  </si>
  <si>
    <t>The development objective of the Conservation Areas for Biodiversity and Development Project for Mozambique is to increase the effective management of the conservation areas and enhance the living conditions of communities in and around the conservation areas.</t>
  </si>
  <si>
    <t>P131965</t>
  </si>
  <si>
    <t>Ministry of Tourism ofMozambique</t>
  </si>
  <si>
    <t>Biodiversity, Climate Change</t>
  </si>
  <si>
    <t>Environmental policies and institutions; Renewable Natural Resources Asset Management; Biodiversity; Environmental Health and Pollution Management; Water Pollution; Mitigation; Climate change</t>
  </si>
  <si>
    <t>Franka Braun</t>
  </si>
  <si>
    <t>$6,319,635</t>
  </si>
  <si>
    <t>Fisheries Subsector Capacity Building Project</t>
  </si>
  <si>
    <t>http://projects.worldbank.org/P000962/fisheries-subsector-capacity-building-project?lang=en</t>
  </si>
  <si>
    <t>https://www.mofad.gov.gh/projects/west-africa-regional-fisheries-programme/warfp-ghana-project-overview/</t>
  </si>
  <si>
    <t>The Fisheries Sub-Sector Capacity Building Project will establish the long-term sustainability of the fisheries resource and thereby maximize its contribution to the economy. To achieve this, the project will strengthen the capacity of the Department of Fisheries (DOF) of the Ministry of Food and Agriculture (MOFA) for managing the sub-sector focusing on: formulation of policy and management plans and their implementation: monitoring, control, surveillance and enforcement; and the promotion of the development of inland fisheries.</t>
  </si>
  <si>
    <t>P000962</t>
  </si>
  <si>
    <t>Republic of Ghana</t>
  </si>
  <si>
    <t/>
  </si>
  <si>
    <t>Central Government (Central Agencies), Livestock</t>
  </si>
  <si>
    <t>Environmental policies and institutions; Water Resource Management; Water Institutions, Policies and Reform</t>
  </si>
  <si>
    <t>Strengthening climate information and early warning systems for climate resilient development and adaptation to climate change in Guinea Bissau</t>
  </si>
  <si>
    <t>https://www.thegef.org/project/strengthening-climate-information-and-early-warning-systems-climate-resilient-development-0</t>
  </si>
  <si>
    <t>https://www.gcfprojects-undp.org/projects/strengthening-climate-information-and-early-warning-systems-climate-resilient-development</t>
  </si>
  <si>
    <t>Strengthening Climate Information and Early Warning Systems for Climate Resilient Development and Adaptation to Climate Change in Guinea-Bissau</t>
  </si>
  <si>
    <t>The "Strengthening Climate Information and Early Warning Systems for Climate Resilient Development and Adaptation to Climate Change in Guinea-Bissau" project will work to enhance the capacity of the National Hydro-Meteorological Services (NHMS) in Guinea-Bissau, ensure the effective use of weather and water information to make early warnings, mainstream climate change information into long-term development plans, and work toward ensuring the sustainability of investments in new climate services.</t>
  </si>
  <si>
    <t>Full size Project</t>
  </si>
  <si>
    <t>Guinea-Bissau</t>
  </si>
  <si>
    <t>National Institute of Meteorology (INM-GB)</t>
  </si>
  <si>
    <t>Extreme Weather Events; Climate Change Mitigation</t>
  </si>
  <si>
    <t>Henry Rene Diouf
Regional Technical Advisor
henry.rene.diouf@undp.org</t>
  </si>
  <si>
    <t>$6,000,000</t>
  </si>
  <si>
    <t>Fishing Data East Africa (FiDEA)</t>
  </si>
  <si>
    <t>https://meerwissen.org/partnership-projects/fidea</t>
  </si>
  <si>
    <t>Fishing Data East Africa (FIDEA)</t>
  </si>
  <si>
    <t>Fishing Data East Africa (FIDEA) is a partnership project, which has been co-designed with the National Fisheries Research Institutes in Mozambique, Tanzania and Zanzibar to address the challenges highlighted, and to strengthen a science-based decision-making process in support of sustainable fisheries management at the national and regional level. This will be supported by training, which will target data collectors, researchers and decision-makers from the three countries.</t>
  </si>
  <si>
    <t>Mozambique, Tanzania, Zanzibar</t>
  </si>
  <si>
    <t xml:space="preserve">Agulhas Current; Somali Current
</t>
  </si>
  <si>
    <t>National Institute of Fisheries Research (IIP)</t>
  </si>
  <si>
    <t>Fisheries</t>
  </si>
  <si>
    <t xml:space="preserve">Fishing Data, trainings, </t>
  </si>
  <si>
    <t xml:space="preserve">  June 2019</t>
  </si>
  <si>
    <t>Barbara Lang
Project Lead</t>
  </si>
  <si>
    <t>National Institute of Fisheries Research (IIP), Institute of Marine Sciences (IMS), Tanzania Fisheries Research Institute (TAFIRI)</t>
  </si>
  <si>
    <t>https://meerwissen.org/fileadmin/_processed_/c/9/csm_Header_Fidea_931d71e2d2.png</t>
  </si>
  <si>
    <t>Gambia Protected Areas Network and Community Livelihood Project</t>
  </si>
  <si>
    <t>https://www.thegef.org/project/gambia-protected-areas-network-and-community-livelihood-project</t>
  </si>
  <si>
    <t>https://www.food-security.net/projet/gambia-protected-area-network-and-community-livelihood/#:~:text=The%20project%20aims%20to%20strengthen,and%20Kiang%20West%20National%20Park.</t>
  </si>
  <si>
    <t>Gambia Protected Area Network and Community livelihood</t>
  </si>
  <si>
    <t>The project aims to strengthen the national protected areas network and management effectiveness, focusing on a cluster of priority protected areas namely, Jokadu National Park, Bao Bolong Wetland Reserve, and Kiang West National Park. The objective is to expand and strengthen the management of priority protected areas in The Gambia, including through enhanced community based natural resources management</t>
  </si>
  <si>
    <t xml:space="preserve">GEF Project ID. 5529 </t>
  </si>
  <si>
    <t>Gambia</t>
  </si>
  <si>
    <t>Ministry of Environment, Parks and Wildlife, Ministry of Agriculture, Agriculture and National Resources Working Group</t>
  </si>
  <si>
    <t>Forest &amp; biodiversity
Natural resource management</t>
  </si>
  <si>
    <t>$1,324,310</t>
  </si>
  <si>
    <t>Mainstreaming Global Environment in National Plans and Policies by Strengthening the Monitoring and Reporting System for Multilateral Environmental Agreements</t>
  </si>
  <si>
    <t>https://www.thegef.org/project/strengthening-protected-area-financing-and-management-systems</t>
  </si>
  <si>
    <t>https://www.adaptation-undp.org/projects/strengthening-monitoring-reporting-system-multilateral-environmental-agreements-egypt</t>
  </si>
  <si>
    <t>The proposed project is to strengthen more effective monitoring activities, to improve data management (including acquisition, processing, exchange and utilization), to delineate the monitoring and reporting roles and responsibilities of different concerned entities, and to ensure the financial sustainability for environmental monitoring, evaluation and reporting.</t>
  </si>
  <si>
    <t>GEF Project ID 
3190</t>
  </si>
  <si>
    <t>Egypt</t>
  </si>
  <si>
    <t>Mediterranean Sea</t>
  </si>
  <si>
    <t>National Conservation Sector</t>
  </si>
  <si>
    <t>Gender targeted; Law regulation;  Monitor inventory; Capacity building</t>
  </si>
  <si>
    <t>Mohamed Bayoumi
Country Officer
mohamed.bayoumi@undp.org</t>
  </si>
  <si>
    <t>Mainstreaming Climate Change in the National Logistics Strategy and Roll-Out of Integrated Logistics Platforms</t>
  </si>
  <si>
    <t>https://www.thegef.org/project/mainstreaming-climate-change-national-logistics-strategy-and-roll-out-integrated-logistics</t>
  </si>
  <si>
    <t>https://www.undpopenplanet.org/projects/Mainstreaming_climate_change_in_the_National_Logistics_Strategy_and_Roll-Out_of_Integrated_Logistics_Platforms/</t>
  </si>
  <si>
    <t>To operationalize the mitigation potential of the National Logistics Strategy through facilitation of the Government's roll-out of integrated logistics platforms in a NAMA framework.</t>
  </si>
  <si>
    <t>GEF Project ID: 5358</t>
  </si>
  <si>
    <t>Morocco</t>
  </si>
  <si>
    <t>$2,274,429  $121,282,532</t>
  </si>
  <si>
    <t>ECOFISH Project</t>
  </si>
  <si>
    <t>https://www.ecofish-programme.org/</t>
  </si>
  <si>
    <t>E€OFISH Programme</t>
  </si>
  <si>
    <t>To enhance equitable economic growth
by promoting sustainable fisheries
in the Eastern Africa, Southern Africa
and Indian Ocean (EA-SA-IO) region.</t>
  </si>
  <si>
    <t>Eastern Africa, Southern Africa and Indian Ocean region</t>
  </si>
  <si>
    <t>IGAD, COMESA, IOC</t>
  </si>
  <si>
    <t>Genetics, fisheries</t>
  </si>
  <si>
    <t>Dr. Hashali Hamukuaya
E€OFISH Programme team
Indian Ocean Commission
4th floor, Rue de l'Institut
Ebène, Mauritius</t>
  </si>
  <si>
    <t>Indian Ocean Commission</t>
  </si>
  <si>
    <t>Strategic Partnership for the Mediterranean Large Marine Ecosystem-Regional Component: Implementation of Agreed Actions for the Protection of the Environmental Resources of the Mediterranean Sea and Its Coastal Areas</t>
  </si>
  <si>
    <t>https://www.thegef.org/project/strategic-partnership-mediterranean-large-marine-ecosystem-regional-component-implementation</t>
  </si>
  <si>
    <t>https://www.ais.unwater.org/ais/aiscm/projectdetails.php?id=516</t>
  </si>
  <si>
    <t>The main objective of the Regional Component under the Strategic Partnership is to promote and induce policy, legal and institutional reforms aimed at reversing marine and coastal degradation trends and living resources depletion, in accordance with what had been agreed by the countries in the SAP MED and SAP BIO to be reflected in their NAPs.In doing so, the Project will also strengthen the enforcement, assessment and monitoring capabilities of the national and local institutions; and establish technical mechanisms for supporting transboundary pollution prevention and abatement originating in the coastal areas of the Mediterranean Sea towards the Environmental Quality Objectives (EQO’s) identified in the Mediterranean TDA, which broadly are:Reduce the impacts of LBS of pollution on the Mediterranean marine environment and human health; Reach sustainable productivity from fisheries; and Preserve the coastal and marine biodiversity (ie. habitats, ecosystems, biological taxa and genetic resources).</t>
  </si>
  <si>
    <t>GEF Project ID: 2600</t>
  </si>
  <si>
    <t>Regional, Albania, Bosnia-Herzegovina, Algeria, Egypt, Croatia, Lebanon, Libya, Morocco, Syria, Tunisia, Turkey, Serbia</t>
  </si>
  <si>
    <t xml:space="preserve">Mediterranean Sea </t>
  </si>
  <si>
    <t>UNEP/MAP FAO, UNESCO, UNIDO, ICS-UNIDO, METAP/WB/WWF</t>
  </si>
  <si>
    <t>Persistent Organic Pollutants, International Waters</t>
  </si>
  <si>
    <t>habitats, ecosystems, biological taxa and genetic resources</t>
  </si>
  <si>
    <t>$12,891,000</t>
  </si>
  <si>
    <t>Coastal Ecosystem Monitoring (CEM_CV)</t>
  </si>
  <si>
    <t>https://meerwissen.org/partnership-projects/cem-cv</t>
  </si>
  <si>
    <t>https://www.oscm.cv/news-details/ocean-science-centre-mindelo-oscm-mindelo-cabo-verde.html</t>
  </si>
  <si>
    <t>The Coastal Ecosystem Monitoring in Cabo Verde (CEM_CV) project will develop standards for a coastal monitoring program in a region where no systematic ecosystem observations exist so far in order to improve local knowledge about the marine coastal environment and the biodiversity around Cabo Verde to support evidence based decision-making processes.</t>
  </si>
  <si>
    <t xml:space="preserve">Cabo Verde
</t>
  </si>
  <si>
    <t>Thünen Institute for Sea Fisheries (TI-SF); University of Kiel (CAU); GEOMAR Helmholtz Centre for Ocean Research Kiel</t>
  </si>
  <si>
    <t>hydroacoustic technologies; fisheries data; spatial analysis; Fisheries; Mapping; vertebrates</t>
  </si>
  <si>
    <t>info@meerwissen.org</t>
  </si>
  <si>
    <t xml:space="preserve">Transboundary networks of marine protected areas in East Africa
</t>
  </si>
  <si>
    <t>http://www.transmap.fc.pt/</t>
  </si>
  <si>
    <t>https://cordis.europa.eu/project/id/510862/reporting</t>
  </si>
  <si>
    <t>The project primarily aimed to provide a baseline for future research initiatives and policy recommendations. Therefore, its outcome was not a directly exploitable product, but rather a set of scientifically sound information that could contribute towards the spatial design of reserve networks in coastal East Africa.</t>
  </si>
  <si>
    <t>Comoros, Kenya, Madagascar, Mauritius, Mozambique, Seychelles, Somalia, South Africa, Tanzania (France as a non-recipient partner)</t>
  </si>
  <si>
    <t>Large Marine Ecosystem</t>
  </si>
  <si>
    <t xml:space="preserve">Large Marine Ecosystem; LME; Coastal area degradation; Resource depletion; Ecosystem management; Ecosystem degradation; Marine degradation; </t>
  </si>
  <si>
    <t>€ 1 832 058</t>
  </si>
  <si>
    <t>Adaptation to Climate Change in the Nile Delta Through Integrated Coastal Zone Management</t>
  </si>
  <si>
    <t>https://www.adaptation-undp.org/projects/sccf-czm-egypt</t>
  </si>
  <si>
    <t>https://iwlearn.net/iw-projects/3242</t>
  </si>
  <si>
    <t>To integrate the management of SLR risks into the development of Egypt’s Low Elevation Coastal Zone (LECZ) in the Nile Delta</t>
  </si>
  <si>
    <t>GEF ID 3242</t>
  </si>
  <si>
    <t>Ministry of Water Resources and Irrigation, Coastal Research Institute, The Egyptian Shore Protection Authority</t>
  </si>
  <si>
    <t>Integrated Coastal Management</t>
  </si>
  <si>
    <t xml:space="preserve"> 05 Aug 2009</t>
  </si>
  <si>
    <t>Bonizella Biagini
Senior Environmental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</si>
</sst>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
  </numFmts>
  <fonts count="10">
    <font>
      <sz val="11"/>
      <color theme="1"/>
      <name val="Calibri"/>
      <family val="2"/>
      <scheme val="minor"/>
    </font>
    <font>
      <b/>
      <sz val="11"/>
      <color theme="1"/>
      <name val="Calibri"/>
      <family val="2"/>
      <scheme val="minor"/>
    </font>
    <font>
      <b/>
      <sz val="11"/>
      <color rgb="FFFFFFFF"/>
      <name val="Arial"/>
      <family val="2"/>
    </font>
    <font>
      <u/>
      <sz val="11"/>
      <color theme="10"/>
      <name val="Calibri"/>
      <family val="2"/>
      <scheme val="minor"/>
    </font>
    <font>
      <sz val="8"/>
      <color rgb="FF222222"/>
      <name val="Arial"/>
      <family val="2"/>
    </font>
    <font>
      <sz val="8"/>
      <color rgb="FF30190E"/>
      <name val="Latoregular"/>
    </font>
    <font>
      <sz val="8"/>
      <color rgb="FF3C3633"/>
      <name val="Latoregular"/>
    </font>
    <font>
      <sz val="7"/>
      <color rgb="FF333333"/>
      <name val="Verdana"/>
      <family val="2"/>
    </font>
    <font>
      <sz val="12"/>
      <color rgb="FF00487D"/>
      <name val="Calibri"/>
      <family val="2"/>
      <scheme val="minor"/>
    </font>
    <font>
      <sz val="13.75"/>
      <color rgb="FF5A5C5C"/>
      <name val="Arial"/>
      <family val="2"/>
    </font>
  </fonts>
  <fills count="5">
    <fill>
      <patternFill patternType="none"/>
    </fill>
    <fill>
      <patternFill patternType="gray125"/>
    </fill>
    <fill>
      <patternFill patternType="solid">
        <fgColor rgb="FF1791E3"/>
        <bgColor indexed="64"/>
      </patternFill>
    </fill>
    <fill>
      <patternFill patternType="solid">
        <fgColor rgb="FFFFFF00"/>
        <bgColor indexed="64"/>
      </patternFill>
    </fill>
    <fill>
      <patternFill patternType="solid">
        <fgColor theme="4"/>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2" fillId="2" borderId="0" xfId="0" applyFont="1" applyFill="1" applyAlignment="1">
      <alignment horizontal="left" vertical="center" wrapText="1"/>
    </xf>
    <xf numFmtId="0" fontId="0" fillId="3" borderId="0" xfId="0" applyFont="1" applyFill="1" applyBorder="1" applyAlignment="1">
      <alignment wrapText="1"/>
    </xf>
    <xf numFmtId="0" fontId="3" fillId="0" borderId="0" xfId="1" applyAlignment="1">
      <alignment wrapText="1"/>
    </xf>
    <xf numFmtId="0" fontId="0" fillId="0" borderId="0" xfId="0" applyAlignment="1">
      <alignment wrapText="1"/>
    </xf>
    <xf numFmtId="14" fontId="0" fillId="0" borderId="0" xfId="0" applyNumberFormat="1" applyAlignment="1">
      <alignment wrapText="1"/>
    </xf>
    <xf numFmtId="17" fontId="0" fillId="0" borderId="0" xfId="0" applyNumberFormat="1" applyAlignment="1">
      <alignment wrapText="1"/>
    </xf>
    <xf numFmtId="15" fontId="0" fillId="0" borderId="0" xfId="0" applyNumberFormat="1" applyAlignment="1">
      <alignment wrapText="1"/>
    </xf>
    <xf numFmtId="0" fontId="0" fillId="4" borderId="0" xfId="0" applyFill="1" applyAlignment="1">
      <alignment wrapText="1"/>
    </xf>
    <xf numFmtId="164" fontId="0" fillId="0" borderId="0" xfId="0" applyNumberFormat="1" applyAlignment="1">
      <alignment wrapText="1"/>
    </xf>
    <xf numFmtId="0" fontId="3" fillId="0" borderId="0" xfId="1" applyAlignment="1"/>
    <xf numFmtId="0" fontId="0" fillId="0" borderId="0" xfId="0" applyAlignment="1"/>
    <xf numFmtId="0" fontId="0" fillId="0" borderId="0" xfId="0" applyFont="1" applyFill="1" applyBorder="1" applyAlignment="1"/>
    <xf numFmtId="164" fontId="0" fillId="0" borderId="0" xfId="0" applyNumberFormat="1" applyFont="1" applyFill="1" applyBorder="1" applyAlignment="1"/>
    <xf numFmtId="14" fontId="0" fillId="0" borderId="0" xfId="0" applyNumberFormat="1" applyAlignment="1"/>
    <xf numFmtId="164" fontId="0" fillId="0" borderId="0" xfId="0" applyNumberFormat="1" applyAlignment="1"/>
    <xf numFmtId="0" fontId="2" fillId="2" borderId="0" xfId="0" applyFont="1" applyFill="1" applyAlignment="1">
      <alignment wrapText="1"/>
    </xf>
    <xf numFmtId="14" fontId="2" fillId="2" borderId="0" xfId="0" applyNumberFormat="1" applyFont="1" applyFill="1" applyAlignment="1">
      <alignment wrapText="1"/>
    </xf>
    <xf numFmtId="164" fontId="2" fillId="2" borderId="0" xfId="0" applyNumberFormat="1" applyFont="1" applyFill="1" applyAlignment="1">
      <alignment wrapText="1"/>
    </xf>
    <xf numFmtId="164" fontId="4" fillId="0" borderId="0" xfId="0" applyNumberFormat="1" applyFont="1" applyAlignment="1"/>
    <xf numFmtId="14" fontId="1" fillId="0" borderId="0" xfId="0" applyNumberFormat="1" applyFont="1" applyAlignment="1">
      <alignment wrapText="1"/>
    </xf>
    <xf numFmtId="164" fontId="5" fillId="0" borderId="0" xfId="0" applyNumberFormat="1" applyFont="1" applyAlignment="1"/>
    <xf numFmtId="0" fontId="6" fillId="0" borderId="0" xfId="0" applyFont="1" applyAlignment="1"/>
    <xf numFmtId="0" fontId="7" fillId="0" borderId="0" xfId="0" applyFont="1" applyAlignment="1"/>
    <xf numFmtId="0" fontId="0" fillId="0" borderId="0" xfId="0" applyFont="1" applyFill="1" applyBorder="1" applyAlignment="1">
      <alignment wrapText="1"/>
    </xf>
    <xf numFmtId="0" fontId="8" fillId="0" borderId="0" xfId="0" applyFont="1" applyAlignment="1">
      <alignment wrapText="1"/>
    </xf>
    <xf numFmtId="0" fontId="9" fillId="0" borderId="0" xfId="0" applyFont="1" applyAlignment="1">
      <alignment wrapText="1"/>
    </xf>
    <xf numFmtId="0" fontId="0" fillId="3" borderId="0"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daptation-fund.org/project/adaptation-to-coastal-erosion-in-vulnerable-areas/" TargetMode="External"/><Relationship Id="rId18" Type="http://schemas.openxmlformats.org/officeDocument/2006/relationships/hyperlink" Target="https://www.thegef.org/project/enhancing-resilience-liberia-montserrado-county-vulnerable-coastal-areas-climate-change" TargetMode="External"/><Relationship Id="rId26" Type="http://schemas.openxmlformats.org/officeDocument/2006/relationships/hyperlink" Target="https://www.thegef.org/project/integrated-ecosystem-management-project-sustainable-human-development-mauritania" TargetMode="External"/><Relationship Id="rId39" Type="http://schemas.openxmlformats.org/officeDocument/2006/relationships/hyperlink" Target="mailto:contact@prcmarine.org" TargetMode="External"/><Relationship Id="rId21" Type="http://schemas.openxmlformats.org/officeDocument/2006/relationships/hyperlink" Target="https://www.thegef.org/project/mediterranean-sea-basin-environment-and-climate-regional-support-project" TargetMode="External"/><Relationship Id="rId34" Type="http://schemas.openxmlformats.org/officeDocument/2006/relationships/hyperlink" Target="https://www.mu.undp.org/content/mauritius_and_seychelles/en/home/projects/management-of-outer-island-protected-areas-in-seychelles.html" TargetMode="External"/><Relationship Id="rId42" Type="http://schemas.openxmlformats.org/officeDocument/2006/relationships/hyperlink" Target="http://www.iwlearn.net/" TargetMode="External"/><Relationship Id="rId47" Type="http://schemas.openxmlformats.org/officeDocument/2006/relationships/hyperlink" Target="https://www.thegef.org/projects-operations/projects/2098" TargetMode="External"/><Relationship Id="rId50" Type="http://schemas.openxmlformats.org/officeDocument/2006/relationships/hyperlink" Target="https://blog.wiomsa.net/2021/08/04/wiomsa-sciencenews-wiobenth-mapping-project-makes-steady-progress/" TargetMode="External"/><Relationship Id="rId55" Type="http://schemas.openxmlformats.org/officeDocument/2006/relationships/hyperlink" Target="https://www.rcmrd.org/projects/past-projects/40-past-projects/25-mesa" TargetMode="External"/><Relationship Id="rId63" Type="http://schemas.openxmlformats.org/officeDocument/2006/relationships/hyperlink" Target="https://wedocs.unep.org/handle/20.500.11822/31109" TargetMode="External"/><Relationship Id="rId68" Type="http://schemas.openxmlformats.org/officeDocument/2006/relationships/hyperlink" Target="https://www.ais.unwater.org/ais/aiscm/projectdetails.php?id=516" TargetMode="External"/><Relationship Id="rId76" Type="http://schemas.openxmlformats.org/officeDocument/2006/relationships/hyperlink" Target="https://www.adaptation-undp.org/projects/strengthening-monitoring-reporting-system-multilateral-environmental-agreements-egypt" TargetMode="External"/><Relationship Id="rId84" Type="http://schemas.openxmlformats.org/officeDocument/2006/relationships/hyperlink" Target="http://projects.worldbank.org/P000962/fisheries-subsector-capacity-building-project?lang=en" TargetMode="External"/><Relationship Id="rId7" Type="http://schemas.openxmlformats.org/officeDocument/2006/relationships/hyperlink" Target="http://benguelacc.org.dedi771.jnb1.host-h.net/climatechange/" TargetMode="External"/><Relationship Id="rId71" Type="http://schemas.openxmlformats.org/officeDocument/2006/relationships/hyperlink" Target="https://www.undpopenplanet.org/projects/Mainstreaming_climate_change_in_the_National_Logistics_Strategy_and_Roll-Out_of_Integrated_Logistics_Platforms/" TargetMode="External"/><Relationship Id="rId2" Type="http://schemas.openxmlformats.org/officeDocument/2006/relationships/hyperlink" Target="https://oceanconference.un.org/commitments/?id=16494" TargetMode="External"/><Relationship Id="rId16" Type="http://schemas.openxmlformats.org/officeDocument/2006/relationships/hyperlink" Target="https://www.thegef.org/project/mozambique-building-resilience-coastal-zone-through-ecosystem-based-approaches-adaptation" TargetMode="External"/><Relationship Id="rId29" Type="http://schemas.openxmlformats.org/officeDocument/2006/relationships/hyperlink" Target="https://www.thegef.org/project/gambia-protected-areas-network-and-community-livelihood-project" TargetMode="External"/><Relationship Id="rId11" Type="http://schemas.openxmlformats.org/officeDocument/2006/relationships/hyperlink" Target="http://www.ioc-cd.org/" TargetMode="External"/><Relationship Id="rId24" Type="http://schemas.openxmlformats.org/officeDocument/2006/relationships/hyperlink" Target="https://www.thegef.org/project/mozambique-conservation-areas-biodiversity-and-development-project" TargetMode="External"/><Relationship Id="rId32" Type="http://schemas.openxmlformats.org/officeDocument/2006/relationships/hyperlink" Target="https://www.mu.undp.org/content/mauritius_and_seychelles/en/home/projects/global-climate-change-alliance-seychelles-programme.html" TargetMode="External"/><Relationship Id="rId37" Type="http://schemas.openxmlformats.org/officeDocument/2006/relationships/hyperlink" Target="https://swfound.org/media/126461/7_mesa1.pdf" TargetMode="External"/><Relationship Id="rId40" Type="http://schemas.openxmlformats.org/officeDocument/2006/relationships/hyperlink" Target="http://d2ouvy59p0dg6k.cloudfront.net/downloads/fs_mwiopo_marin_ffem_coi.pdf" TargetMode="External"/><Relationship Id="rId45" Type="http://schemas.openxmlformats.org/officeDocument/2006/relationships/hyperlink" Target="https://www.adaptation-undp.org/projects/sccf-tunisia" TargetMode="External"/><Relationship Id="rId53" Type="http://schemas.openxmlformats.org/officeDocument/2006/relationships/hyperlink" Target="https://cordis.europa.eu/docs/results/images/2013-02/140465.jpg" TargetMode="External"/><Relationship Id="rId58" Type="http://schemas.openxmlformats.org/officeDocument/2006/relationships/hyperlink" Target="https://iwlearn.net/iw-projects/organizations/901" TargetMode="External"/><Relationship Id="rId66" Type="http://schemas.openxmlformats.org/officeDocument/2006/relationships/hyperlink" Target="https://www.gcfprojects-undp.org/projects/strengthening-climate-information-and-early-warning-systems-climate-resilient-development" TargetMode="External"/><Relationship Id="rId74" Type="http://schemas.openxmlformats.org/officeDocument/2006/relationships/hyperlink" Target="https://www.conservation.org/docs/default-source/gef-documents/nca-liberia/revised-liberia-nca-prodoc-_23-april-2019.pdf?sfvrsn=c21aeb7c_0" TargetMode="External"/><Relationship Id="rId79" Type="http://schemas.openxmlformats.org/officeDocument/2006/relationships/hyperlink" Target="https://www.thuenen.de/en/fi/projects/bioeels/?no_cache=1" TargetMode="External"/><Relationship Id="rId87" Type="http://schemas.openxmlformats.org/officeDocument/2006/relationships/hyperlink" Target="http://projects.worldbank.org/P070878/coastal-marine-biodiversity-management?lang=en" TargetMode="External"/><Relationship Id="rId5" Type="http://schemas.openxmlformats.org/officeDocument/2006/relationships/hyperlink" Target="https://sgp.undp.org/spacial-itemid-projects-landing-page/spacial-itemid-project-search-results/spacial-itemid-project-detailpage.html?view=projectdetail&amp;id=26791" TargetMode="External"/><Relationship Id="rId61" Type="http://schemas.openxmlformats.org/officeDocument/2006/relationships/hyperlink" Target="https://medium.com/wcs-marine-conservation-program/securing-globally-important-marine-areas-in-the-western-indian-ocean-b721b25f76e" TargetMode="External"/><Relationship Id="rId82" Type="http://schemas.openxmlformats.org/officeDocument/2006/relationships/hyperlink" Target="https://documents.worldbank.org/en/publication/documents-reports/documentdetail/498311468269676001/madagascar-cyclone-emergency-rehabilitation-credit-project" TargetMode="External"/><Relationship Id="rId19" Type="http://schemas.openxmlformats.org/officeDocument/2006/relationships/hyperlink" Target="https://www.thegef.org/project/strengthening-climate-information-and-early-warning-systems-climate-resilient-development-0" TargetMode="External"/><Relationship Id="rId4" Type="http://schemas.openxmlformats.org/officeDocument/2006/relationships/hyperlink" Target="https://meerwissen.org/partnership-projects/climalg-sn" TargetMode="External"/><Relationship Id="rId9" Type="http://schemas.openxmlformats.org/officeDocument/2006/relationships/hyperlink" Target="https://www.uneca.org/AMDC" TargetMode="External"/><Relationship Id="rId14" Type="http://schemas.openxmlformats.org/officeDocument/2006/relationships/hyperlink" Target="https://www.thegef.org/project/strengthening-human-and-natural-systems-resilience-climate-change-through-mangrove" TargetMode="External"/><Relationship Id="rId22" Type="http://schemas.openxmlformats.org/officeDocument/2006/relationships/hyperlink" Target="https://www.thegef.org/project/strategic-partnership-mediterranean-large-marine-ecosystem-regional-component-implementation" TargetMode="External"/><Relationship Id="rId27" Type="http://schemas.openxmlformats.org/officeDocument/2006/relationships/hyperlink" Target="https://www.thegef.org/project/inclusive-conservation-sea-turtles-and-seagrass-habitats-north-and-north-west-madagascar" TargetMode="External"/><Relationship Id="rId30" Type="http://schemas.openxmlformats.org/officeDocument/2006/relationships/hyperlink" Target="https://www.thegef.org/project/strengthening-protected-area-financing-and-management-systems" TargetMode="External"/><Relationship Id="rId35" Type="http://schemas.openxmlformats.org/officeDocument/2006/relationships/hyperlink" Target="https://www.adaptation-undp.org/projects/spa-acc-west-africa" TargetMode="External"/><Relationship Id="rId43" Type="http://schemas.openxmlformats.org/officeDocument/2006/relationships/hyperlink" Target="https://www.fao.org/gef/projects/detail/en/c/1056798/" TargetMode="External"/><Relationship Id="rId48" Type="http://schemas.openxmlformats.org/officeDocument/2006/relationships/hyperlink" Target="https://bluehub.jrc.ec.europa/" TargetMode="External"/><Relationship Id="rId56" Type="http://schemas.openxmlformats.org/officeDocument/2006/relationships/hyperlink" Target="https://www.thegef.org/project/expansion-and-strengthening-protected-area-subsystem-outer-islands-seychelles-and-its" TargetMode="External"/><Relationship Id="rId64" Type="http://schemas.openxmlformats.org/officeDocument/2006/relationships/hyperlink" Target="https://www.adaptation-undp.org/projects/enhancing-resilience-liberia-montserrado-county-vulnerable-coastal-areas-climate-change" TargetMode="External"/><Relationship Id="rId69" Type="http://schemas.openxmlformats.org/officeDocument/2006/relationships/hyperlink" Target="https://projects.worldbank.org/en/projects-operations/project-detail/P155961" TargetMode="External"/><Relationship Id="rId77" Type="http://schemas.openxmlformats.org/officeDocument/2006/relationships/hyperlink" Target="https://www.giz.de/en/worldwide/29742.html" TargetMode="External"/><Relationship Id="rId8" Type="http://schemas.openxmlformats.org/officeDocument/2006/relationships/hyperlink" Target="https://cordis.europa.eu/article/id/90320-africaeurope-earth-observation-project" TargetMode="External"/><Relationship Id="rId51" Type="http://schemas.openxmlformats.org/officeDocument/2006/relationships/hyperlink" Target="http://projects.worldbank.org/P035914/cyclone-emergency-rehabilitation-project?lang=en" TargetMode="External"/><Relationship Id="rId72" Type="http://schemas.openxmlformats.org/officeDocument/2006/relationships/hyperlink" Target="https://www.fao.org/gef/projects/detail/en/c/1107463/" TargetMode="External"/><Relationship Id="rId80" Type="http://schemas.openxmlformats.org/officeDocument/2006/relationships/hyperlink" Target="mailto:fi@thuenen.de" TargetMode="External"/><Relationship Id="rId85" Type="http://schemas.openxmlformats.org/officeDocument/2006/relationships/hyperlink" Target="https://www.mofad.gov.gh/projects/west-africa-regional-fisheries-programme/warfp-ghana-project-overview/" TargetMode="External"/><Relationship Id="rId3" Type="http://schemas.openxmlformats.org/officeDocument/2006/relationships/hyperlink" Target="https://meerwissen.org/partnership-projects/fidea" TargetMode="External"/><Relationship Id="rId12" Type="http://schemas.openxmlformats.org/officeDocument/2006/relationships/hyperlink" Target="mailto:registry.mu@undp.org" TargetMode="External"/><Relationship Id="rId17" Type="http://schemas.openxmlformats.org/officeDocument/2006/relationships/hyperlink" Target="https://www.thegef.org/project/enhancing-resilience-liberia-montserrado-county-vulnerable-coastal-areas-climate-change" TargetMode="External"/><Relationship Id="rId25" Type="http://schemas.openxmlformats.org/officeDocument/2006/relationships/hyperlink" Target="https://www.thegef.org/project/mainstreaming-climate-change-national-logistics-strategy-and-roll-out-integrated-logistics" TargetMode="External"/><Relationship Id="rId33" Type="http://schemas.openxmlformats.org/officeDocument/2006/relationships/hyperlink" Target="https://www.mu.undp.org/content/mauritius_and_seychelles/en/home/projects/seychelles-protected-areas-finance-project.html" TargetMode="External"/><Relationship Id="rId38" Type="http://schemas.openxmlformats.org/officeDocument/2006/relationships/hyperlink" Target="http://prcmarine.org/en" TargetMode="External"/><Relationship Id="rId46" Type="http://schemas.openxmlformats.org/officeDocument/2006/relationships/hyperlink" Target="https://iwlearn.net/iw-projects/3242" TargetMode="External"/><Relationship Id="rId59" Type="http://schemas.openxmlformats.org/officeDocument/2006/relationships/hyperlink" Target="https://meerwissen.org/partnership-projects/cem-cv" TargetMode="External"/><Relationship Id="rId67" Type="http://schemas.openxmlformats.org/officeDocument/2006/relationships/hyperlink" Target="https://assembly.extcc.com/project/strengthening-climate-information-and-early-warning-systems-climate-resilient-development" TargetMode="External"/><Relationship Id="rId20" Type="http://schemas.openxmlformats.org/officeDocument/2006/relationships/hyperlink" Target="https://www.thegef.org/project/strengthening-climate-information-and-early-warning-systems-climate-resilient-development" TargetMode="External"/><Relationship Id="rId41" Type="http://schemas.openxmlformats.org/officeDocument/2006/relationships/hyperlink" Target="https://cordis.europa.eu/project/id/510862/reporting" TargetMode="External"/><Relationship Id="rId54" Type="http://schemas.openxmlformats.org/officeDocument/2006/relationships/hyperlink" Target="https://wedocs.unep.org/bitstream/handle/20.500.11822/30130/AfricasBlueEconomy.pdf?sequence=1&amp;isAllowed=y" TargetMode="External"/><Relationship Id="rId62" Type="http://schemas.openxmlformats.org/officeDocument/2006/relationships/hyperlink" Target="https://miro.medium.com/max/1400/1*5UkB9y-q5RBjfBQpSSETtA.jpeg" TargetMode="External"/><Relationship Id="rId70" Type="http://schemas.openxmlformats.org/officeDocument/2006/relationships/hyperlink" Target="https://projects.worldbank.org/en/projects-operations/project-detail/P131965" TargetMode="External"/><Relationship Id="rId75" Type="http://schemas.openxmlformats.org/officeDocument/2006/relationships/hyperlink" Target="https://www.food-security.net/projet/gambia-protected-area-network-and-community-livelihood/" TargetMode="External"/><Relationship Id="rId83" Type="http://schemas.openxmlformats.org/officeDocument/2006/relationships/hyperlink" Target="https://www.ecofish-programme.org/" TargetMode="External"/><Relationship Id="rId88" Type="http://schemas.openxmlformats.org/officeDocument/2006/relationships/hyperlink" Target="https://iwlearn.net/iw-projects/9686" TargetMode="External"/><Relationship Id="rId1" Type="http://schemas.openxmlformats.org/officeDocument/2006/relationships/hyperlink" Target="https://seabed2030.org/people/vicki-ferrini" TargetMode="External"/><Relationship Id="rId6" Type="http://schemas.openxmlformats.org/officeDocument/2006/relationships/hyperlink" Target="mailto:director@comred.or.ke" TargetMode="External"/><Relationship Id="rId15" Type="http://schemas.openxmlformats.org/officeDocument/2006/relationships/hyperlink" Target="https://www.thegef.org/project/developing-core-capacity-address-adaptation-climate-change-productive-coastal-zones" TargetMode="External"/><Relationship Id="rId23" Type="http://schemas.openxmlformats.org/officeDocument/2006/relationships/hyperlink" Target="https://www.thegef.org/project/regional-partnership-african-fisheries-policy-reform-rafip" TargetMode="External"/><Relationship Id="rId28" Type="http://schemas.openxmlformats.org/officeDocument/2006/relationships/hyperlink" Target="https://www.thegef.org/project/consolidation-liberias-protected-area-network" TargetMode="External"/><Relationship Id="rId36" Type="http://schemas.openxmlformats.org/officeDocument/2006/relationships/hyperlink" Target="http://www.accc-africa.org/" TargetMode="External"/><Relationship Id="rId49" Type="http://schemas.openxmlformats.org/officeDocument/2006/relationships/hyperlink" Target="https://www.wiomsa.org/ongoing-project/wio-wio-benth-identification-characterization-and-vulnerability-assessment-of-benthic-ecosystems-in-the-wio/" TargetMode="External"/><Relationship Id="rId57" Type="http://schemas.openxmlformats.org/officeDocument/2006/relationships/hyperlink" Target="https://www.hydro-international.com/content/article/coast-map-io" TargetMode="External"/><Relationship Id="rId10" Type="http://schemas.openxmlformats.org/officeDocument/2006/relationships/hyperlink" Target="mailto:registry.mu@undp.org" TargetMode="External"/><Relationship Id="rId31" Type="http://schemas.openxmlformats.org/officeDocument/2006/relationships/hyperlink" Target="https://seabed2030.org/" TargetMode="External"/><Relationship Id="rId44" Type="http://schemas.openxmlformats.org/officeDocument/2006/relationships/hyperlink" Target="https://www.adaptation-fund.org/project/enhancing-climate-change-resilience-of-coastal-communities-of-zanzibar-2/" TargetMode="External"/><Relationship Id="rId52" Type="http://schemas.openxmlformats.org/officeDocument/2006/relationships/hyperlink" Target="https://www.thegef.org/project/western-indian-ocean-large-marine-ecosystems-strategic-action-programme-policy-harmonization" TargetMode="External"/><Relationship Id="rId60" Type="http://schemas.openxmlformats.org/officeDocument/2006/relationships/hyperlink" Target="mailto:info@meerwissen.org" TargetMode="External"/><Relationship Id="rId65" Type="http://schemas.openxmlformats.org/officeDocument/2006/relationships/hyperlink" Target="https://www.adaptation-undp.org/projects/ldcf-ews-liberia" TargetMode="External"/><Relationship Id="rId73" Type="http://schemas.openxmlformats.org/officeDocument/2006/relationships/hyperlink" Target="https://assembly.extcc.com/project/inclusive-conservation-sea-turtles-and-seagrass-habitats-north-and-north-west-madagascar" TargetMode="External"/><Relationship Id="rId78" Type="http://schemas.openxmlformats.org/officeDocument/2006/relationships/hyperlink" Target="https://www.thegef.org/project/addressing-climate-change-vulnerabilities-and-risks-vulnerable-coastal-areas-tunisia" TargetMode="External"/><Relationship Id="rId81" Type="http://schemas.openxmlformats.org/officeDocument/2006/relationships/hyperlink" Target="https://www.oscm.cv/news-details/ocean-science-centre-mindelo-oscm-mindelo-cabo-verde.html" TargetMode="External"/><Relationship Id="rId86" Type="http://schemas.openxmlformats.org/officeDocument/2006/relationships/hyperlink" Target="https://meerwissen.org/fileadmin/_processed_/c/9/csm_Header_Fidea_931d71e2d2.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tabSelected="1" workbookViewId="0">
      <selection activeCell="H2" sqref="H2"/>
    </sheetView>
  </sheetViews>
  <sheetFormatPr defaultRowHeight="14.5"/>
  <cols>
    <col min="1" max="1" width="18.81640625" style="11" customWidth="1"/>
    <col min="2" max="2" width="16.1796875" style="11" customWidth="1"/>
    <col min="3" max="3" width="29.81640625" style="4" customWidth="1"/>
    <col min="4" max="4" width="19.453125" style="11" customWidth="1"/>
    <col min="5" max="5" width="44" style="29" customWidth="1"/>
    <col min="6" max="6" width="11.7265625" style="11" customWidth="1"/>
    <col min="7" max="7" width="13.6328125" style="11" customWidth="1"/>
    <col min="8" max="8" width="13.7265625" style="11" customWidth="1"/>
    <col min="9" max="9" width="24.08984375" style="11" customWidth="1"/>
    <col min="10" max="10" width="20.54296875" style="11" customWidth="1"/>
    <col min="11" max="11" width="17.08984375" style="11" customWidth="1"/>
    <col min="12" max="12" width="18.453125" style="11" customWidth="1"/>
    <col min="13" max="13" width="43.36328125" style="11" customWidth="1"/>
    <col min="14" max="14" width="14.90625" style="11" customWidth="1"/>
    <col min="15" max="15" width="18" style="11" customWidth="1"/>
    <col min="16" max="16" width="11.453125" style="11" customWidth="1"/>
    <col min="17" max="17" width="8.7265625" style="11"/>
    <col min="18" max="18" width="14.90625" style="11" customWidth="1"/>
    <col min="19" max="16384" width="8.7265625" style="11"/>
  </cols>
  <sheetData>
    <row r="1" spans="1:20" ht="42.5">
      <c r="A1" s="16" t="s">
        <v>0</v>
      </c>
      <c r="B1" s="16" t="s">
        <v>1</v>
      </c>
      <c r="C1" s="16" t="s">
        <v>2</v>
      </c>
      <c r="D1" s="16" t="s">
        <v>3</v>
      </c>
      <c r="E1" s="1" t="s">
        <v>4</v>
      </c>
      <c r="F1" s="16" t="s">
        <v>5</v>
      </c>
      <c r="G1" s="16" t="s">
        <v>6</v>
      </c>
      <c r="H1" s="16" t="s">
        <v>7</v>
      </c>
      <c r="I1" s="16" t="s">
        <v>8</v>
      </c>
      <c r="J1" s="16" t="s">
        <v>9</v>
      </c>
      <c r="K1" s="16" t="s">
        <v>10</v>
      </c>
      <c r="L1" s="16" t="s">
        <v>11</v>
      </c>
      <c r="M1" s="16" t="s">
        <v>12</v>
      </c>
      <c r="N1" s="17" t="s">
        <v>13</v>
      </c>
      <c r="O1" s="16" t="s">
        <v>14</v>
      </c>
      <c r="P1" s="16" t="s">
        <v>15</v>
      </c>
      <c r="Q1" s="18" t="s">
        <v>16</v>
      </c>
      <c r="R1" s="16" t="s">
        <v>17</v>
      </c>
      <c r="S1" s="16" t="s">
        <v>18</v>
      </c>
      <c r="T1" s="16" t="s">
        <v>19</v>
      </c>
    </row>
    <row r="2" spans="1:20" s="4" customFormat="1" ht="159.5">
      <c r="A2" s="2" t="s">
        <v>20</v>
      </c>
      <c r="B2" s="3" t="s">
        <v>21</v>
      </c>
      <c r="C2" s="3" t="s">
        <v>22</v>
      </c>
      <c r="D2" s="2" t="s">
        <v>20</v>
      </c>
      <c r="E2" s="27" t="s">
        <v>23</v>
      </c>
      <c r="F2" s="2" t="s">
        <v>24</v>
      </c>
      <c r="G2" s="2" t="s">
        <v>25</v>
      </c>
      <c r="H2" s="12" t="s">
        <v>26</v>
      </c>
      <c r="I2" s="4" t="s">
        <v>27</v>
      </c>
      <c r="J2" s="12" t="s">
        <v>28</v>
      </c>
      <c r="K2" s="4" t="s">
        <v>29</v>
      </c>
      <c r="L2" s="12" t="s">
        <v>30</v>
      </c>
      <c r="M2" s="4" t="s">
        <v>31</v>
      </c>
      <c r="N2" s="5">
        <v>42764</v>
      </c>
      <c r="P2" s="4" t="s">
        <v>32</v>
      </c>
      <c r="Q2" s="13" t="s">
        <v>33</v>
      </c>
      <c r="R2" s="12" t="s">
        <v>34</v>
      </c>
      <c r="S2" s="11"/>
      <c r="T2" s="11"/>
    </row>
    <row r="3" spans="1:20" ht="145">
      <c r="A3" s="2" t="s">
        <v>35</v>
      </c>
      <c r="B3" s="3" t="s">
        <v>21</v>
      </c>
      <c r="C3" s="3" t="s">
        <v>36</v>
      </c>
      <c r="D3" s="2" t="s">
        <v>35</v>
      </c>
      <c r="E3" s="27" t="s">
        <v>37</v>
      </c>
      <c r="F3" s="2"/>
      <c r="G3" s="2" t="s">
        <v>25</v>
      </c>
      <c r="H3" s="12" t="s">
        <v>26</v>
      </c>
      <c r="I3" s="4" t="s">
        <v>27</v>
      </c>
      <c r="J3" s="12" t="s">
        <v>28</v>
      </c>
      <c r="K3" s="4" t="s">
        <v>29</v>
      </c>
      <c r="L3" s="12" t="s">
        <v>30</v>
      </c>
      <c r="M3" s="4" t="s">
        <v>38</v>
      </c>
      <c r="N3" s="5">
        <v>41554</v>
      </c>
      <c r="O3" s="5">
        <v>43555</v>
      </c>
      <c r="P3" s="4" t="s">
        <v>39</v>
      </c>
      <c r="Q3" s="13" t="s">
        <v>40</v>
      </c>
      <c r="R3" s="12" t="s">
        <v>34</v>
      </c>
    </row>
    <row r="4" spans="1:20" ht="188.5">
      <c r="A4" s="4" t="s">
        <v>41</v>
      </c>
      <c r="B4" s="3" t="s">
        <v>42</v>
      </c>
      <c r="C4" s="3" t="s">
        <v>43</v>
      </c>
      <c r="D4" s="4" t="s">
        <v>41</v>
      </c>
      <c r="E4" s="28" t="s">
        <v>44</v>
      </c>
      <c r="F4" s="4" t="s">
        <v>45</v>
      </c>
      <c r="G4" s="4" t="s">
        <v>46</v>
      </c>
      <c r="H4" s="4" t="s">
        <v>47</v>
      </c>
      <c r="I4" s="4" t="s">
        <v>48</v>
      </c>
      <c r="J4" s="4" t="s">
        <v>49</v>
      </c>
      <c r="K4" s="4" t="s">
        <v>50</v>
      </c>
      <c r="L4" s="4" t="s">
        <v>51</v>
      </c>
      <c r="M4" s="4" t="s">
        <v>52</v>
      </c>
      <c r="N4" s="5">
        <v>42353</v>
      </c>
      <c r="O4" s="5">
        <v>44179</v>
      </c>
      <c r="P4" s="4"/>
      <c r="Q4" s="9">
        <v>3025000</v>
      </c>
      <c r="R4" s="4" t="s">
        <v>50</v>
      </c>
    </row>
    <row r="5" spans="1:20" ht="159.5">
      <c r="A5" s="4" t="s">
        <v>53</v>
      </c>
      <c r="B5" s="3" t="s">
        <v>54</v>
      </c>
      <c r="D5" s="4" t="s">
        <v>53</v>
      </c>
      <c r="E5" s="28" t="s">
        <v>55</v>
      </c>
      <c r="F5" s="4"/>
      <c r="G5" s="4" t="s">
        <v>25</v>
      </c>
      <c r="H5" s="4" t="s">
        <v>56</v>
      </c>
      <c r="I5" s="4" t="s">
        <v>57</v>
      </c>
      <c r="J5" s="4" t="s">
        <v>58</v>
      </c>
      <c r="K5" s="4" t="s">
        <v>59</v>
      </c>
      <c r="L5" s="4" t="s">
        <v>60</v>
      </c>
      <c r="M5" s="4" t="s">
        <v>61</v>
      </c>
      <c r="N5" s="5">
        <v>42887</v>
      </c>
      <c r="O5" s="4">
        <v>2030</v>
      </c>
      <c r="P5" s="3" t="s">
        <v>62</v>
      </c>
      <c r="Q5" s="9"/>
      <c r="R5" s="4" t="s">
        <v>63</v>
      </c>
    </row>
    <row r="6" spans="1:20" ht="409.5">
      <c r="A6" s="4" t="s">
        <v>64</v>
      </c>
      <c r="B6" s="3" t="s">
        <v>65</v>
      </c>
      <c r="C6" s="3" t="s">
        <v>66</v>
      </c>
      <c r="D6" s="4" t="s">
        <v>67</v>
      </c>
      <c r="E6" s="28" t="s">
        <v>68</v>
      </c>
      <c r="F6" s="4"/>
      <c r="G6" s="4" t="s">
        <v>25</v>
      </c>
      <c r="H6" s="4" t="s">
        <v>69</v>
      </c>
      <c r="I6" s="4" t="s">
        <v>70</v>
      </c>
      <c r="J6" s="4" t="s">
        <v>71</v>
      </c>
      <c r="K6" s="4" t="s">
        <v>72</v>
      </c>
      <c r="L6" s="4" t="s">
        <v>73</v>
      </c>
      <c r="M6" s="4" t="s">
        <v>74</v>
      </c>
      <c r="N6" s="5">
        <v>43657</v>
      </c>
      <c r="O6" s="4">
        <v>2022</v>
      </c>
      <c r="P6" s="4" t="s">
        <v>75</v>
      </c>
      <c r="Q6" s="19">
        <v>451275</v>
      </c>
      <c r="R6" s="4" t="s">
        <v>76</v>
      </c>
    </row>
    <row r="7" spans="1:20" ht="130.5">
      <c r="A7" s="4" t="s">
        <v>77</v>
      </c>
      <c r="B7" s="3" t="s">
        <v>78</v>
      </c>
      <c r="C7" s="3"/>
      <c r="D7" s="4" t="s">
        <v>77</v>
      </c>
      <c r="E7" s="28" t="s">
        <v>79</v>
      </c>
      <c r="F7" s="4"/>
      <c r="G7" s="4" t="s">
        <v>25</v>
      </c>
      <c r="H7" s="4" t="s">
        <v>80</v>
      </c>
      <c r="I7" s="4" t="s">
        <v>81</v>
      </c>
      <c r="J7" s="4" t="s">
        <v>82</v>
      </c>
      <c r="K7" s="4" t="s">
        <v>83</v>
      </c>
      <c r="L7" s="4" t="s">
        <v>84</v>
      </c>
      <c r="M7" s="4" t="s">
        <v>85</v>
      </c>
      <c r="N7" s="20" t="s">
        <v>86</v>
      </c>
      <c r="O7" s="6">
        <v>44652</v>
      </c>
      <c r="P7" s="4"/>
      <c r="Q7" s="9"/>
      <c r="R7" s="4" t="s">
        <v>87</v>
      </c>
    </row>
    <row r="8" spans="1:20" ht="101.5">
      <c r="A8" s="4" t="s">
        <v>88</v>
      </c>
      <c r="B8" s="10" t="s">
        <v>89</v>
      </c>
      <c r="C8" s="3" t="s">
        <v>90</v>
      </c>
      <c r="D8" s="4" t="s">
        <v>91</v>
      </c>
      <c r="E8" s="28" t="s">
        <v>92</v>
      </c>
      <c r="F8" s="4"/>
      <c r="G8" s="4" t="s">
        <v>93</v>
      </c>
      <c r="H8" s="4" t="s">
        <v>94</v>
      </c>
      <c r="I8" s="4" t="s">
        <v>95</v>
      </c>
      <c r="J8" s="4" t="s">
        <v>96</v>
      </c>
      <c r="K8" s="4" t="s">
        <v>97</v>
      </c>
      <c r="L8" s="4" t="s">
        <v>98</v>
      </c>
      <c r="M8" s="4" t="s">
        <v>99</v>
      </c>
      <c r="N8" s="5">
        <v>42561</v>
      </c>
      <c r="O8" s="4">
        <v>2020</v>
      </c>
      <c r="P8" s="3" t="s">
        <v>100</v>
      </c>
      <c r="Q8" s="9" t="s">
        <v>101</v>
      </c>
      <c r="R8" s="4"/>
    </row>
    <row r="9" spans="1:20" ht="246.5">
      <c r="A9" s="4" t="s">
        <v>102</v>
      </c>
      <c r="B9" s="10" t="s">
        <v>103</v>
      </c>
      <c r="C9" s="3" t="s">
        <v>104</v>
      </c>
      <c r="D9" s="4" t="s">
        <v>105</v>
      </c>
      <c r="E9" s="28" t="s">
        <v>106</v>
      </c>
      <c r="F9" s="4" t="s">
        <v>107</v>
      </c>
      <c r="G9" s="4" t="s">
        <v>93</v>
      </c>
      <c r="H9" s="4" t="s">
        <v>108</v>
      </c>
      <c r="I9" s="4" t="s">
        <v>109</v>
      </c>
      <c r="J9" s="4" t="s">
        <v>110</v>
      </c>
      <c r="K9" s="4" t="s">
        <v>111</v>
      </c>
      <c r="L9" s="4" t="s">
        <v>112</v>
      </c>
      <c r="M9" s="4" t="s">
        <v>113</v>
      </c>
      <c r="N9" s="5">
        <v>41610</v>
      </c>
      <c r="O9" s="4">
        <v>2020</v>
      </c>
      <c r="P9" s="10" t="s">
        <v>114</v>
      </c>
      <c r="Q9" s="9">
        <v>1785500</v>
      </c>
      <c r="R9" s="4" t="s">
        <v>111</v>
      </c>
    </row>
    <row r="10" spans="1:20" ht="116">
      <c r="A10" s="4" t="s">
        <v>115</v>
      </c>
      <c r="B10" s="10" t="s">
        <v>116</v>
      </c>
      <c r="C10" s="3"/>
      <c r="D10" s="4" t="s">
        <v>115</v>
      </c>
      <c r="E10" s="28" t="s">
        <v>117</v>
      </c>
      <c r="F10" s="4">
        <v>5485</v>
      </c>
      <c r="G10" s="4" t="s">
        <v>25</v>
      </c>
      <c r="H10" s="4" t="s">
        <v>108</v>
      </c>
      <c r="I10" s="4" t="s">
        <v>109</v>
      </c>
      <c r="J10" s="4" t="s">
        <v>118</v>
      </c>
      <c r="K10" s="4" t="s">
        <v>111</v>
      </c>
      <c r="L10" s="4" t="s">
        <v>119</v>
      </c>
      <c r="M10" s="4" t="s">
        <v>113</v>
      </c>
      <c r="N10" s="5">
        <v>2016</v>
      </c>
      <c r="O10" s="4">
        <v>2020</v>
      </c>
      <c r="P10" s="10" t="s">
        <v>114</v>
      </c>
      <c r="Q10" s="15" t="s">
        <v>120</v>
      </c>
      <c r="R10" s="11" t="s">
        <v>121</v>
      </c>
    </row>
    <row r="11" spans="1:20" ht="174">
      <c r="A11" s="4" t="s">
        <v>122</v>
      </c>
      <c r="B11" s="3" t="s">
        <v>123</v>
      </c>
      <c r="C11" s="3"/>
      <c r="D11" s="4" t="s">
        <v>122</v>
      </c>
      <c r="E11" s="28" t="s">
        <v>124</v>
      </c>
      <c r="F11" s="4" t="s">
        <v>125</v>
      </c>
      <c r="G11" s="4" t="s">
        <v>93</v>
      </c>
      <c r="H11" s="4" t="s">
        <v>126</v>
      </c>
      <c r="I11" s="4" t="s">
        <v>70</v>
      </c>
      <c r="J11" s="4" t="s">
        <v>127</v>
      </c>
      <c r="K11" s="4" t="s">
        <v>128</v>
      </c>
      <c r="L11" s="4" t="s">
        <v>129</v>
      </c>
      <c r="M11" s="4" t="s">
        <v>130</v>
      </c>
      <c r="N11" s="5">
        <v>43656</v>
      </c>
      <c r="O11" s="4">
        <v>2021</v>
      </c>
      <c r="P11" s="10" t="s">
        <v>131</v>
      </c>
      <c r="Q11" s="21">
        <v>100000</v>
      </c>
      <c r="R11" s="22" t="s">
        <v>132</v>
      </c>
    </row>
    <row r="12" spans="1:20" ht="174">
      <c r="A12" s="4" t="s">
        <v>133</v>
      </c>
      <c r="B12" s="3" t="s">
        <v>134</v>
      </c>
      <c r="D12" s="4" t="s">
        <v>135</v>
      </c>
      <c r="E12" s="28" t="s">
        <v>136</v>
      </c>
      <c r="F12" s="4"/>
      <c r="G12" s="4" t="s">
        <v>25</v>
      </c>
      <c r="H12" s="4" t="s">
        <v>137</v>
      </c>
      <c r="I12" s="4" t="s">
        <v>109</v>
      </c>
      <c r="J12" s="4" t="s">
        <v>82</v>
      </c>
      <c r="K12" s="4" t="s">
        <v>138</v>
      </c>
      <c r="L12" s="4" t="s">
        <v>139</v>
      </c>
      <c r="M12" s="4" t="s">
        <v>140</v>
      </c>
      <c r="N12" s="5">
        <v>44105</v>
      </c>
      <c r="O12" s="6">
        <v>44805</v>
      </c>
      <c r="P12" s="3" t="s">
        <v>141</v>
      </c>
      <c r="Q12" s="9"/>
      <c r="R12" s="4" t="s">
        <v>142</v>
      </c>
    </row>
    <row r="13" spans="1:20" ht="203">
      <c r="A13" s="2" t="s">
        <v>143</v>
      </c>
      <c r="B13" s="3" t="s">
        <v>144</v>
      </c>
      <c r="C13" s="3" t="s">
        <v>145</v>
      </c>
      <c r="D13" s="2" t="s">
        <v>143</v>
      </c>
      <c r="E13" s="27" t="s">
        <v>146</v>
      </c>
      <c r="F13" s="2" t="s">
        <v>147</v>
      </c>
      <c r="G13" s="2" t="s">
        <v>25</v>
      </c>
      <c r="H13" s="12" t="s">
        <v>148</v>
      </c>
      <c r="I13" s="4" t="s">
        <v>27</v>
      </c>
      <c r="J13" s="12" t="s">
        <v>149</v>
      </c>
      <c r="K13" s="4" t="s">
        <v>150</v>
      </c>
      <c r="L13" s="12" t="s">
        <v>151</v>
      </c>
      <c r="M13" s="4" t="s">
        <v>152</v>
      </c>
      <c r="N13" s="5">
        <v>44174</v>
      </c>
      <c r="O13" s="4"/>
      <c r="P13" s="4"/>
      <c r="Q13" s="9">
        <v>7155936</v>
      </c>
      <c r="R13" s="12" t="s">
        <v>153</v>
      </c>
    </row>
    <row r="14" spans="1:20" ht="130.5">
      <c r="A14" s="2" t="s">
        <v>154</v>
      </c>
      <c r="B14" s="3" t="s">
        <v>155</v>
      </c>
      <c r="C14" s="3" t="s">
        <v>156</v>
      </c>
      <c r="D14" s="2" t="s">
        <v>154</v>
      </c>
      <c r="E14" s="27" t="s">
        <v>157</v>
      </c>
      <c r="F14" s="2" t="s">
        <v>158</v>
      </c>
      <c r="G14" s="2" t="s">
        <v>159</v>
      </c>
      <c r="H14" s="12" t="s">
        <v>160</v>
      </c>
      <c r="I14" s="4" t="s">
        <v>109</v>
      </c>
      <c r="J14" s="12" t="s">
        <v>110</v>
      </c>
      <c r="K14" s="4" t="s">
        <v>161</v>
      </c>
      <c r="L14" s="12" t="s">
        <v>139</v>
      </c>
      <c r="M14" s="4" t="s">
        <v>162</v>
      </c>
      <c r="N14" s="5">
        <v>44165</v>
      </c>
      <c r="O14" s="4"/>
      <c r="P14" s="4"/>
      <c r="Q14" s="13" t="s">
        <v>163</v>
      </c>
      <c r="R14" s="12" t="s">
        <v>164</v>
      </c>
    </row>
    <row r="15" spans="1:20" ht="145">
      <c r="A15" s="2" t="s">
        <v>165</v>
      </c>
      <c r="B15" s="3" t="s">
        <v>166</v>
      </c>
      <c r="C15" s="3" t="s">
        <v>167</v>
      </c>
      <c r="D15" s="2" t="s">
        <v>165</v>
      </c>
      <c r="E15" s="27" t="s">
        <v>168</v>
      </c>
      <c r="F15" s="2" t="s">
        <v>169</v>
      </c>
      <c r="G15" s="2" t="s">
        <v>159</v>
      </c>
      <c r="H15" s="12" t="s">
        <v>170</v>
      </c>
      <c r="I15" s="4" t="s">
        <v>81</v>
      </c>
      <c r="J15" s="12" t="s">
        <v>110</v>
      </c>
      <c r="K15" s="4" t="s">
        <v>171</v>
      </c>
      <c r="L15" s="12" t="s">
        <v>172</v>
      </c>
      <c r="M15" s="4" t="s">
        <v>173</v>
      </c>
      <c r="N15" s="5">
        <v>43408</v>
      </c>
      <c r="O15" s="6">
        <v>45078</v>
      </c>
      <c r="P15" s="4"/>
      <c r="Q15" s="13" t="s">
        <v>174</v>
      </c>
      <c r="R15" s="12" t="s">
        <v>153</v>
      </c>
    </row>
    <row r="16" spans="1:20" ht="188.5">
      <c r="A16" s="2" t="s">
        <v>175</v>
      </c>
      <c r="B16" s="3" t="s">
        <v>176</v>
      </c>
      <c r="C16" s="3" t="s">
        <v>177</v>
      </c>
      <c r="D16" s="2" t="s">
        <v>178</v>
      </c>
      <c r="E16" s="27" t="s">
        <v>179</v>
      </c>
      <c r="F16" s="2" t="s">
        <v>180</v>
      </c>
      <c r="G16" s="2" t="s">
        <v>181</v>
      </c>
      <c r="H16" s="12" t="s">
        <v>26</v>
      </c>
      <c r="I16" s="4" t="s">
        <v>27</v>
      </c>
      <c r="J16" s="12" t="s">
        <v>110</v>
      </c>
      <c r="K16" s="4" t="s">
        <v>182</v>
      </c>
      <c r="L16" s="12" t="s">
        <v>139</v>
      </c>
      <c r="M16" s="4" t="s">
        <v>183</v>
      </c>
      <c r="N16" s="5">
        <v>39529</v>
      </c>
      <c r="O16" s="7">
        <v>41442</v>
      </c>
      <c r="P16" s="4"/>
      <c r="Q16" s="13" t="s">
        <v>184</v>
      </c>
      <c r="R16" s="12" t="s">
        <v>185</v>
      </c>
    </row>
    <row r="17" spans="1:20" ht="145">
      <c r="A17" s="8" t="s">
        <v>186</v>
      </c>
      <c r="B17" s="3" t="s">
        <v>187</v>
      </c>
      <c r="D17" s="4" t="s">
        <v>188</v>
      </c>
      <c r="E17" s="28" t="s">
        <v>189</v>
      </c>
      <c r="F17" s="11" t="s">
        <v>190</v>
      </c>
      <c r="G17" s="4" t="s">
        <v>25</v>
      </c>
      <c r="H17" s="11" t="s">
        <v>191</v>
      </c>
      <c r="I17" s="4" t="s">
        <v>27</v>
      </c>
      <c r="J17" s="4" t="s">
        <v>185</v>
      </c>
      <c r="K17" s="4" t="s">
        <v>185</v>
      </c>
      <c r="L17" s="11" t="s">
        <v>139</v>
      </c>
      <c r="M17" s="4" t="s">
        <v>192</v>
      </c>
      <c r="N17" s="14">
        <v>38890</v>
      </c>
      <c r="O17" s="14">
        <v>41639</v>
      </c>
      <c r="P17" s="3"/>
      <c r="Q17" s="15">
        <v>5000000</v>
      </c>
      <c r="R17" s="4" t="s">
        <v>193</v>
      </c>
    </row>
    <row r="18" spans="1:20" ht="174">
      <c r="A18" s="4" t="s">
        <v>194</v>
      </c>
      <c r="B18" s="3" t="s">
        <v>195</v>
      </c>
      <c r="C18" s="3" t="s">
        <v>196</v>
      </c>
      <c r="D18" s="4" t="s">
        <v>194</v>
      </c>
      <c r="E18" s="28" t="s">
        <v>197</v>
      </c>
      <c r="F18" s="4" t="s">
        <v>198</v>
      </c>
      <c r="G18" s="4" t="s">
        <v>199</v>
      </c>
      <c r="H18" s="4" t="s">
        <v>200</v>
      </c>
      <c r="I18" s="4" t="s">
        <v>201</v>
      </c>
      <c r="J18" s="4"/>
      <c r="K18" s="4" t="s">
        <v>202</v>
      </c>
      <c r="L18" s="4" t="s">
        <v>203</v>
      </c>
      <c r="M18" s="4" t="s">
        <v>204</v>
      </c>
      <c r="N18" s="5">
        <v>38718</v>
      </c>
      <c r="O18" s="4" t="s">
        <v>205</v>
      </c>
      <c r="P18" s="4" t="s">
        <v>206</v>
      </c>
      <c r="Q18" s="9" t="s">
        <v>207</v>
      </c>
      <c r="R18" s="4" t="s">
        <v>208</v>
      </c>
    </row>
    <row r="19" spans="1:20" ht="217.5">
      <c r="A19" s="4" t="s">
        <v>209</v>
      </c>
      <c r="B19" s="10" t="s">
        <v>210</v>
      </c>
      <c r="C19" s="3" t="s">
        <v>211</v>
      </c>
      <c r="D19" s="4" t="s">
        <v>209</v>
      </c>
      <c r="E19" s="28" t="s">
        <v>212</v>
      </c>
      <c r="F19" s="4"/>
      <c r="G19" s="4" t="s">
        <v>213</v>
      </c>
      <c r="H19" s="4" t="s">
        <v>214</v>
      </c>
      <c r="I19" s="4" t="s">
        <v>215</v>
      </c>
      <c r="J19" s="4" t="s">
        <v>216</v>
      </c>
      <c r="K19" s="4" t="s">
        <v>217</v>
      </c>
      <c r="L19" s="4" t="s">
        <v>60</v>
      </c>
      <c r="M19" s="4" t="s">
        <v>218</v>
      </c>
      <c r="N19" s="5">
        <v>2017</v>
      </c>
      <c r="O19" s="4">
        <v>2018</v>
      </c>
      <c r="P19" s="4"/>
      <c r="Q19" s="9"/>
      <c r="R19" s="3" t="s">
        <v>219</v>
      </c>
    </row>
    <row r="20" spans="1:20" ht="145">
      <c r="A20" s="4" t="s">
        <v>220</v>
      </c>
      <c r="B20" s="3" t="s">
        <v>221</v>
      </c>
      <c r="C20" s="3" t="s">
        <v>222</v>
      </c>
      <c r="D20" s="4" t="s">
        <v>223</v>
      </c>
      <c r="E20" s="28" t="s">
        <v>224</v>
      </c>
      <c r="F20" s="4"/>
      <c r="G20" s="4" t="s">
        <v>25</v>
      </c>
      <c r="H20" s="4" t="s">
        <v>225</v>
      </c>
      <c r="I20" s="4" t="s">
        <v>201</v>
      </c>
      <c r="J20" s="4" t="s">
        <v>226</v>
      </c>
      <c r="K20" s="4" t="s">
        <v>227</v>
      </c>
      <c r="L20" s="4" t="s">
        <v>228</v>
      </c>
      <c r="M20" s="4" t="s">
        <v>229</v>
      </c>
      <c r="N20" s="5">
        <v>39142</v>
      </c>
      <c r="O20" s="5">
        <v>39783</v>
      </c>
      <c r="P20" s="4" t="s">
        <v>230</v>
      </c>
      <c r="Q20" s="9"/>
      <c r="R20" s="4" t="s">
        <v>227</v>
      </c>
    </row>
    <row r="21" spans="1:20" ht="188.5">
      <c r="A21" s="2" t="s">
        <v>231</v>
      </c>
      <c r="B21" s="3" t="s">
        <v>232</v>
      </c>
      <c r="C21" s="3" t="s">
        <v>233</v>
      </c>
      <c r="D21" s="2" t="s">
        <v>231</v>
      </c>
      <c r="E21" s="27" t="s">
        <v>234</v>
      </c>
      <c r="F21" s="2"/>
      <c r="G21" s="2" t="s">
        <v>25</v>
      </c>
      <c r="H21" s="12" t="s">
        <v>235</v>
      </c>
      <c r="I21" s="4" t="s">
        <v>27</v>
      </c>
      <c r="J21" s="12" t="s">
        <v>28</v>
      </c>
      <c r="K21" s="4" t="s">
        <v>236</v>
      </c>
      <c r="L21" s="12" t="s">
        <v>30</v>
      </c>
      <c r="M21" s="4" t="s">
        <v>237</v>
      </c>
      <c r="N21" s="5">
        <v>44562</v>
      </c>
      <c r="O21" s="5">
        <v>46752</v>
      </c>
      <c r="P21" s="4"/>
      <c r="Q21" s="13" t="s">
        <v>238</v>
      </c>
      <c r="R21" s="12" t="s">
        <v>34</v>
      </c>
    </row>
    <row r="22" spans="1:20" ht="409.5">
      <c r="A22" s="2" t="s">
        <v>239</v>
      </c>
      <c r="B22" s="3" t="s">
        <v>240</v>
      </c>
      <c r="C22" s="3" t="s">
        <v>241</v>
      </c>
      <c r="D22" s="2" t="s">
        <v>239</v>
      </c>
      <c r="E22" s="27" t="s">
        <v>242</v>
      </c>
      <c r="F22" s="2"/>
      <c r="G22" s="2" t="s">
        <v>25</v>
      </c>
      <c r="H22" s="12" t="s">
        <v>243</v>
      </c>
      <c r="I22" s="4" t="s">
        <v>244</v>
      </c>
      <c r="J22" s="12" t="s">
        <v>110</v>
      </c>
      <c r="K22" s="4" t="s">
        <v>245</v>
      </c>
      <c r="L22" s="12" t="s">
        <v>246</v>
      </c>
      <c r="M22" s="4" t="s">
        <v>247</v>
      </c>
      <c r="N22" s="5">
        <v>43854</v>
      </c>
      <c r="O22" s="4" t="s">
        <v>205</v>
      </c>
      <c r="P22" s="4"/>
      <c r="Q22" s="13" t="s">
        <v>248</v>
      </c>
      <c r="R22" s="12" t="s">
        <v>164</v>
      </c>
    </row>
    <row r="23" spans="1:20" ht="130.5">
      <c r="A23" s="2" t="s">
        <v>249</v>
      </c>
      <c r="B23" s="3" t="s">
        <v>250</v>
      </c>
      <c r="C23" s="3"/>
      <c r="D23" s="2" t="s">
        <v>251</v>
      </c>
      <c r="E23" s="27" t="s">
        <v>252</v>
      </c>
      <c r="F23" s="2" t="s">
        <v>253</v>
      </c>
      <c r="G23" s="2" t="s">
        <v>254</v>
      </c>
      <c r="H23" s="12" t="s">
        <v>255</v>
      </c>
      <c r="I23" s="4" t="s">
        <v>109</v>
      </c>
      <c r="J23" s="12" t="s">
        <v>28</v>
      </c>
      <c r="K23" s="4" t="s">
        <v>256</v>
      </c>
      <c r="L23" s="12" t="s">
        <v>30</v>
      </c>
      <c r="M23" s="4" t="s">
        <v>257</v>
      </c>
      <c r="N23" s="5">
        <v>43488</v>
      </c>
      <c r="O23" s="4" t="s">
        <v>205</v>
      </c>
      <c r="P23" s="4"/>
      <c r="Q23" s="13" t="s">
        <v>258</v>
      </c>
      <c r="R23" s="12" t="s">
        <v>164</v>
      </c>
    </row>
    <row r="24" spans="1:20" ht="203">
      <c r="A24" s="2" t="s">
        <v>259</v>
      </c>
      <c r="B24" s="3" t="s">
        <v>260</v>
      </c>
      <c r="C24" s="3" t="s">
        <v>261</v>
      </c>
      <c r="D24" s="2" t="s">
        <v>259</v>
      </c>
      <c r="E24" s="27" t="s">
        <v>262</v>
      </c>
      <c r="F24" s="2" t="s">
        <v>263</v>
      </c>
      <c r="G24" s="2" t="s">
        <v>254</v>
      </c>
      <c r="H24" s="12" t="s">
        <v>137</v>
      </c>
      <c r="I24" s="4" t="s">
        <v>109</v>
      </c>
      <c r="J24" s="12" t="s">
        <v>28</v>
      </c>
      <c r="K24" s="4" t="s">
        <v>264</v>
      </c>
      <c r="L24" s="12" t="s">
        <v>30</v>
      </c>
      <c r="M24" s="4" t="s">
        <v>257</v>
      </c>
      <c r="N24" s="5">
        <v>40902</v>
      </c>
      <c r="O24" s="5">
        <v>43466</v>
      </c>
      <c r="P24" s="4" t="s">
        <v>265</v>
      </c>
      <c r="Q24" s="13" t="s">
        <v>266</v>
      </c>
      <c r="R24" s="12" t="s">
        <v>164</v>
      </c>
    </row>
    <row r="25" spans="1:20" ht="145">
      <c r="A25" s="4" t="s">
        <v>267</v>
      </c>
      <c r="B25" s="3" t="s">
        <v>268</v>
      </c>
      <c r="C25" s="3" t="s">
        <v>269</v>
      </c>
      <c r="D25" s="4" t="s">
        <v>267</v>
      </c>
      <c r="E25" s="28" t="s">
        <v>270</v>
      </c>
      <c r="F25" s="4" t="s">
        <v>271</v>
      </c>
      <c r="G25" s="4" t="s">
        <v>159</v>
      </c>
      <c r="H25" s="4" t="s">
        <v>272</v>
      </c>
      <c r="I25" s="4" t="s">
        <v>201</v>
      </c>
      <c r="J25" s="4" t="s">
        <v>110</v>
      </c>
      <c r="K25" s="4" t="s">
        <v>273</v>
      </c>
      <c r="L25" s="4" t="s">
        <v>274</v>
      </c>
      <c r="M25" s="4" t="s">
        <v>275</v>
      </c>
      <c r="N25" s="5">
        <v>39262</v>
      </c>
      <c r="O25" s="6">
        <v>41244</v>
      </c>
      <c r="P25" s="4"/>
      <c r="Q25" s="9" t="s">
        <v>276</v>
      </c>
      <c r="R25" s="4" t="s">
        <v>277</v>
      </c>
    </row>
    <row r="26" spans="1:20" ht="87">
      <c r="A26" s="4" t="s">
        <v>278</v>
      </c>
      <c r="B26" s="10" t="s">
        <v>279</v>
      </c>
      <c r="C26" s="3"/>
      <c r="D26" s="4" t="s">
        <v>278</v>
      </c>
      <c r="E26" s="28" t="s">
        <v>280</v>
      </c>
      <c r="F26" s="3"/>
      <c r="G26" s="4" t="s">
        <v>213</v>
      </c>
      <c r="H26" s="4" t="s">
        <v>108</v>
      </c>
      <c r="I26" s="4" t="s">
        <v>109</v>
      </c>
      <c r="J26" s="4" t="s">
        <v>281</v>
      </c>
      <c r="K26" s="4" t="s">
        <v>282</v>
      </c>
      <c r="L26" s="4" t="s">
        <v>283</v>
      </c>
      <c r="M26" s="4" t="s">
        <v>284</v>
      </c>
      <c r="N26" s="5">
        <v>42370</v>
      </c>
      <c r="O26" s="5">
        <v>44531</v>
      </c>
      <c r="P26" s="4" t="s">
        <v>285</v>
      </c>
      <c r="Q26" s="9" t="s">
        <v>286</v>
      </c>
      <c r="R26" s="4" t="s">
        <v>34</v>
      </c>
    </row>
    <row r="27" spans="1:20" ht="101.5">
      <c r="A27" s="4" t="s">
        <v>287</v>
      </c>
      <c r="B27" s="3" t="s">
        <v>288</v>
      </c>
      <c r="D27" s="4" t="s">
        <v>287</v>
      </c>
      <c r="E27" s="28" t="s">
        <v>289</v>
      </c>
      <c r="F27" s="4"/>
      <c r="G27" s="4" t="s">
        <v>290</v>
      </c>
      <c r="H27" s="4" t="s">
        <v>80</v>
      </c>
      <c r="I27" s="4" t="s">
        <v>81</v>
      </c>
      <c r="J27" s="4"/>
      <c r="K27" s="4" t="s">
        <v>291</v>
      </c>
      <c r="L27" s="4" t="s">
        <v>292</v>
      </c>
      <c r="M27" s="4" t="s">
        <v>293</v>
      </c>
      <c r="N27" s="5">
        <v>40564</v>
      </c>
      <c r="O27" s="5">
        <v>41650</v>
      </c>
      <c r="P27" s="4"/>
      <c r="Q27" s="9" t="s">
        <v>294</v>
      </c>
      <c r="R27" s="4" t="s">
        <v>295</v>
      </c>
    </row>
    <row r="28" spans="1:20" ht="130.5">
      <c r="A28" s="4" t="s">
        <v>296</v>
      </c>
      <c r="B28" s="3" t="s">
        <v>297</v>
      </c>
      <c r="D28" s="4" t="s">
        <v>296</v>
      </c>
      <c r="E28" s="28" t="s">
        <v>298</v>
      </c>
      <c r="F28" s="4"/>
      <c r="G28" s="4" t="s">
        <v>290</v>
      </c>
      <c r="H28" s="4" t="s">
        <v>137</v>
      </c>
      <c r="I28" s="4" t="s">
        <v>109</v>
      </c>
      <c r="J28" s="4" t="s">
        <v>299</v>
      </c>
      <c r="K28" s="4" t="s">
        <v>300</v>
      </c>
      <c r="L28" s="4" t="s">
        <v>292</v>
      </c>
      <c r="M28" s="4" t="s">
        <v>301</v>
      </c>
      <c r="N28" s="5">
        <v>43836</v>
      </c>
      <c r="O28" s="5">
        <v>44932</v>
      </c>
      <c r="P28" s="4"/>
      <c r="Q28" s="9" t="s">
        <v>302</v>
      </c>
      <c r="R28" s="4" t="s">
        <v>303</v>
      </c>
    </row>
    <row r="29" spans="1:20" ht="87">
      <c r="A29" s="2" t="s">
        <v>304</v>
      </c>
      <c r="B29" s="3" t="s">
        <v>305</v>
      </c>
      <c r="C29" s="3" t="s">
        <v>306</v>
      </c>
      <c r="D29" s="2" t="s">
        <v>304</v>
      </c>
      <c r="E29" s="27" t="s">
        <v>307</v>
      </c>
      <c r="F29" s="2" t="s">
        <v>308</v>
      </c>
      <c r="G29" s="2" t="s">
        <v>25</v>
      </c>
      <c r="H29" s="12" t="s">
        <v>309</v>
      </c>
      <c r="I29" s="4" t="s">
        <v>310</v>
      </c>
      <c r="J29" s="12" t="s">
        <v>311</v>
      </c>
      <c r="K29" s="4" t="s">
        <v>312</v>
      </c>
      <c r="L29" s="12" t="s">
        <v>30</v>
      </c>
      <c r="M29" s="4" t="s">
        <v>313</v>
      </c>
      <c r="N29" s="5" t="s">
        <v>314</v>
      </c>
      <c r="O29" s="4"/>
      <c r="P29" s="4" t="s">
        <v>315</v>
      </c>
      <c r="Q29" s="13" t="s">
        <v>316</v>
      </c>
      <c r="R29" s="12" t="s">
        <v>34</v>
      </c>
    </row>
    <row r="30" spans="1:20" ht="72.5">
      <c r="A30" s="4" t="s">
        <v>317</v>
      </c>
      <c r="B30" s="4" t="s">
        <v>318</v>
      </c>
      <c r="C30" s="3" t="s">
        <v>319</v>
      </c>
      <c r="D30" s="4" t="s">
        <v>317</v>
      </c>
      <c r="E30" s="28" t="s">
        <v>320</v>
      </c>
      <c r="F30" s="4"/>
      <c r="G30" s="4" t="s">
        <v>25</v>
      </c>
      <c r="H30" s="4" t="s">
        <v>321</v>
      </c>
      <c r="I30" s="4" t="s">
        <v>109</v>
      </c>
      <c r="J30" s="4" t="s">
        <v>322</v>
      </c>
      <c r="K30" s="4" t="s">
        <v>323</v>
      </c>
      <c r="L30" s="4" t="s">
        <v>324</v>
      </c>
      <c r="M30" s="4" t="s">
        <v>325</v>
      </c>
      <c r="N30" s="5">
        <v>37926</v>
      </c>
      <c r="O30" s="6">
        <v>39387</v>
      </c>
      <c r="P30" s="4" t="s">
        <v>326</v>
      </c>
      <c r="Q30" s="9">
        <f>3884000*1.13</f>
        <v>4388920</v>
      </c>
      <c r="R30" s="4" t="s">
        <v>327</v>
      </c>
    </row>
    <row r="31" spans="1:20" ht="145">
      <c r="A31" s="4" t="s">
        <v>328</v>
      </c>
      <c r="B31" s="3" t="s">
        <v>329</v>
      </c>
      <c r="D31" s="4" t="s">
        <v>328</v>
      </c>
      <c r="E31" s="28" t="s">
        <v>330</v>
      </c>
      <c r="F31" s="4"/>
      <c r="G31" s="4" t="s">
        <v>93</v>
      </c>
      <c r="H31" s="4" t="s">
        <v>331</v>
      </c>
      <c r="I31" s="4" t="s">
        <v>70</v>
      </c>
      <c r="J31" s="4" t="s">
        <v>332</v>
      </c>
      <c r="K31" s="4" t="s">
        <v>333</v>
      </c>
      <c r="L31" s="4" t="s">
        <v>334</v>
      </c>
      <c r="M31" s="4" t="s">
        <v>335</v>
      </c>
      <c r="N31" s="5" t="s">
        <v>336</v>
      </c>
      <c r="O31" s="4" t="s">
        <v>205</v>
      </c>
      <c r="P31" s="4"/>
      <c r="Q31" s="9"/>
      <c r="R31" s="4" t="s">
        <v>333</v>
      </c>
      <c r="T31" s="10" t="s">
        <v>337</v>
      </c>
    </row>
    <row r="32" spans="1:20" ht="174">
      <c r="A32" s="4" t="s">
        <v>338</v>
      </c>
      <c r="B32" s="3" t="s">
        <v>339</v>
      </c>
      <c r="D32" s="4" t="s">
        <v>340</v>
      </c>
      <c r="E32" s="28" t="s">
        <v>341</v>
      </c>
      <c r="F32" s="4"/>
      <c r="G32" s="4" t="s">
        <v>25</v>
      </c>
      <c r="H32" s="4" t="s">
        <v>342</v>
      </c>
      <c r="I32" s="4" t="s">
        <v>70</v>
      </c>
      <c r="J32" s="4" t="s">
        <v>343</v>
      </c>
      <c r="K32" s="4" t="s">
        <v>344</v>
      </c>
      <c r="L32" s="23" t="s">
        <v>345</v>
      </c>
      <c r="M32" s="4" t="s">
        <v>346</v>
      </c>
      <c r="N32" s="5">
        <v>41883</v>
      </c>
      <c r="O32" s="6">
        <v>42248</v>
      </c>
      <c r="P32" s="4"/>
      <c r="Q32" s="9"/>
      <c r="R32" s="4" t="s">
        <v>281</v>
      </c>
    </row>
    <row r="33" spans="1:20" ht="145">
      <c r="A33" s="8" t="s">
        <v>347</v>
      </c>
      <c r="B33" s="3" t="s">
        <v>348</v>
      </c>
      <c r="C33" s="3" t="s">
        <v>349</v>
      </c>
      <c r="D33" s="4" t="s">
        <v>347</v>
      </c>
      <c r="E33" s="28" t="s">
        <v>350</v>
      </c>
      <c r="F33" s="11" t="s">
        <v>351</v>
      </c>
      <c r="G33" s="4" t="s">
        <v>25</v>
      </c>
      <c r="H33" s="11" t="s">
        <v>352</v>
      </c>
      <c r="I33" s="4" t="s">
        <v>109</v>
      </c>
      <c r="J33" s="4" t="s">
        <v>193</v>
      </c>
      <c r="K33" s="4" t="s">
        <v>185</v>
      </c>
      <c r="L33" s="11" t="s">
        <v>353</v>
      </c>
      <c r="M33" s="4" t="s">
        <v>354</v>
      </c>
      <c r="N33" s="14" t="s">
        <v>355</v>
      </c>
      <c r="O33" s="14" t="s">
        <v>356</v>
      </c>
      <c r="P33" s="3" t="s">
        <v>357</v>
      </c>
      <c r="Q33" s="15">
        <v>13100000</v>
      </c>
      <c r="R33" s="4" t="s">
        <v>193</v>
      </c>
    </row>
    <row r="34" spans="1:20" ht="409.5">
      <c r="A34" s="4" t="s">
        <v>358</v>
      </c>
      <c r="B34" s="10" t="s">
        <v>359</v>
      </c>
      <c r="C34" s="3" t="s">
        <v>360</v>
      </c>
      <c r="D34" s="4" t="s">
        <v>361</v>
      </c>
      <c r="E34" s="28" t="s">
        <v>362</v>
      </c>
      <c r="F34" s="4"/>
      <c r="G34" s="4" t="s">
        <v>25</v>
      </c>
      <c r="H34" s="4" t="s">
        <v>363</v>
      </c>
      <c r="I34" s="4" t="s">
        <v>81</v>
      </c>
      <c r="J34" s="4" t="s">
        <v>364</v>
      </c>
      <c r="K34" s="4" t="s">
        <v>365</v>
      </c>
      <c r="L34" s="4" t="s">
        <v>366</v>
      </c>
      <c r="M34" s="4" t="s">
        <v>367</v>
      </c>
      <c r="N34" s="5">
        <v>43285</v>
      </c>
      <c r="O34" s="4" t="s">
        <v>205</v>
      </c>
      <c r="P34" s="4" t="s">
        <v>368</v>
      </c>
      <c r="Q34" s="9">
        <v>1633000</v>
      </c>
      <c r="R34" s="4" t="s">
        <v>369</v>
      </c>
    </row>
    <row r="35" spans="1:20" ht="362.5">
      <c r="A35" s="4" t="s">
        <v>370</v>
      </c>
      <c r="B35" s="3" t="s">
        <v>371</v>
      </c>
      <c r="C35" s="3"/>
      <c r="D35" s="4" t="s">
        <v>370</v>
      </c>
      <c r="E35" s="28" t="s">
        <v>372</v>
      </c>
      <c r="F35" s="4" t="s">
        <v>373</v>
      </c>
      <c r="G35" s="4" t="s">
        <v>25</v>
      </c>
      <c r="H35" s="4" t="s">
        <v>374</v>
      </c>
      <c r="I35" s="4" t="s">
        <v>57</v>
      </c>
      <c r="J35" s="4" t="s">
        <v>375</v>
      </c>
      <c r="K35" s="4" t="s">
        <v>376</v>
      </c>
      <c r="L35" s="4" t="s">
        <v>377</v>
      </c>
      <c r="M35" s="4" t="s">
        <v>378</v>
      </c>
      <c r="N35" s="5">
        <v>40238</v>
      </c>
      <c r="O35" s="7">
        <v>41455</v>
      </c>
      <c r="P35" s="4" t="s">
        <v>379</v>
      </c>
      <c r="Q35" s="9">
        <v>33555000</v>
      </c>
      <c r="R35" s="4" t="s">
        <v>380</v>
      </c>
      <c r="T35" s="10" t="s">
        <v>381</v>
      </c>
    </row>
    <row r="36" spans="1:20" ht="116">
      <c r="A36" s="2" t="s">
        <v>382</v>
      </c>
      <c r="B36" s="3" t="s">
        <v>383</v>
      </c>
      <c r="C36" s="3" t="s">
        <v>384</v>
      </c>
      <c r="D36" s="2" t="s">
        <v>382</v>
      </c>
      <c r="E36" s="27" t="s">
        <v>385</v>
      </c>
      <c r="F36" s="2" t="s">
        <v>386</v>
      </c>
      <c r="G36" s="2" t="s">
        <v>254</v>
      </c>
      <c r="H36" s="12" t="s">
        <v>214</v>
      </c>
      <c r="I36" s="4" t="s">
        <v>57</v>
      </c>
      <c r="J36" s="12" t="s">
        <v>110</v>
      </c>
      <c r="K36" s="4" t="s">
        <v>387</v>
      </c>
      <c r="L36" s="12" t="s">
        <v>274</v>
      </c>
      <c r="M36" s="4" t="s">
        <v>388</v>
      </c>
      <c r="N36" s="5">
        <v>42184</v>
      </c>
      <c r="O36" s="4" t="s">
        <v>205</v>
      </c>
      <c r="P36" s="4" t="s">
        <v>389</v>
      </c>
      <c r="Q36" s="13">
        <v>2000000</v>
      </c>
      <c r="R36" s="12" t="s">
        <v>185</v>
      </c>
    </row>
    <row r="37" spans="1:20" ht="116">
      <c r="A37" s="4" t="s">
        <v>390</v>
      </c>
      <c r="B37" s="3" t="s">
        <v>391</v>
      </c>
      <c r="C37" s="3" t="s">
        <v>392</v>
      </c>
      <c r="D37" s="4" t="s">
        <v>393</v>
      </c>
      <c r="E37" s="28" t="s">
        <v>394</v>
      </c>
      <c r="F37" s="4"/>
      <c r="G37" s="4" t="s">
        <v>213</v>
      </c>
      <c r="H37" s="4" t="s">
        <v>395</v>
      </c>
      <c r="I37" s="4" t="s">
        <v>109</v>
      </c>
      <c r="J37" s="4" t="s">
        <v>375</v>
      </c>
      <c r="K37" s="11" t="s">
        <v>396</v>
      </c>
      <c r="L37" s="4" t="s">
        <v>397</v>
      </c>
      <c r="M37" s="4" t="s">
        <v>398</v>
      </c>
      <c r="N37" s="5">
        <v>41462</v>
      </c>
      <c r="O37" s="6">
        <v>43435</v>
      </c>
      <c r="P37" s="4" t="s">
        <v>399</v>
      </c>
      <c r="Q37" s="9">
        <v>997267</v>
      </c>
      <c r="R37" s="4" t="s">
        <v>375</v>
      </c>
    </row>
    <row r="38" spans="1:20" ht="145">
      <c r="A38" s="2" t="s">
        <v>400</v>
      </c>
      <c r="B38" s="3" t="s">
        <v>401</v>
      </c>
      <c r="C38" s="3"/>
      <c r="D38" s="2" t="s">
        <v>400</v>
      </c>
      <c r="E38" s="27" t="s">
        <v>402</v>
      </c>
      <c r="F38" s="2"/>
      <c r="G38" s="2" t="s">
        <v>25</v>
      </c>
      <c r="H38" s="2" t="s">
        <v>403</v>
      </c>
      <c r="I38" s="4" t="s">
        <v>404</v>
      </c>
      <c r="J38" s="12" t="s">
        <v>405</v>
      </c>
      <c r="K38" s="4" t="s">
        <v>406</v>
      </c>
      <c r="L38" s="24" t="s">
        <v>400</v>
      </c>
      <c r="M38" s="4" t="s">
        <v>407</v>
      </c>
      <c r="N38" s="5">
        <v>41640</v>
      </c>
      <c r="O38" s="7">
        <v>43466</v>
      </c>
      <c r="P38" s="4" t="s">
        <v>408</v>
      </c>
      <c r="Q38" s="13"/>
      <c r="R38" s="12" t="s">
        <v>82</v>
      </c>
    </row>
    <row r="39" spans="1:20" ht="116">
      <c r="A39" s="2" t="s">
        <v>409</v>
      </c>
      <c r="B39" s="3" t="s">
        <v>410</v>
      </c>
      <c r="C39" s="3" t="s">
        <v>411</v>
      </c>
      <c r="D39" s="2" t="s">
        <v>409</v>
      </c>
      <c r="E39" s="27" t="s">
        <v>412</v>
      </c>
      <c r="F39" s="2" t="s">
        <v>413</v>
      </c>
      <c r="G39" s="2" t="s">
        <v>254</v>
      </c>
      <c r="H39" s="12" t="s">
        <v>255</v>
      </c>
      <c r="I39" s="4" t="s">
        <v>109</v>
      </c>
      <c r="J39" s="12" t="s">
        <v>110</v>
      </c>
      <c r="K39" s="4" t="s">
        <v>414</v>
      </c>
      <c r="L39" s="12" t="s">
        <v>415</v>
      </c>
      <c r="M39" s="4" t="s">
        <v>416</v>
      </c>
      <c r="N39" s="5">
        <v>41911</v>
      </c>
      <c r="O39" s="5">
        <v>43798</v>
      </c>
      <c r="P39" s="4" t="s">
        <v>417</v>
      </c>
      <c r="Q39" s="13" t="s">
        <v>418</v>
      </c>
      <c r="R39" s="12" t="s">
        <v>185</v>
      </c>
    </row>
    <row r="40" spans="1:20" ht="174">
      <c r="A40" s="8" t="s">
        <v>419</v>
      </c>
      <c r="B40" s="3" t="s">
        <v>420</v>
      </c>
      <c r="C40" s="3" t="s">
        <v>421</v>
      </c>
      <c r="D40" s="4" t="s">
        <v>419</v>
      </c>
      <c r="E40" s="28" t="s">
        <v>422</v>
      </c>
      <c r="F40" s="11" t="s">
        <v>423</v>
      </c>
      <c r="G40" s="4" t="s">
        <v>25</v>
      </c>
      <c r="H40" s="11" t="s">
        <v>424</v>
      </c>
      <c r="I40" s="4" t="s">
        <v>27</v>
      </c>
      <c r="J40" s="4" t="s">
        <v>193</v>
      </c>
      <c r="K40" s="4" t="s">
        <v>425</v>
      </c>
      <c r="L40" s="11" t="s">
        <v>426</v>
      </c>
      <c r="M40" s="4" t="s">
        <v>427</v>
      </c>
      <c r="N40" s="14">
        <v>34821</v>
      </c>
      <c r="O40" s="14">
        <v>37621</v>
      </c>
      <c r="P40" s="3"/>
      <c r="Q40" s="15">
        <v>10500000</v>
      </c>
      <c r="R40" s="4" t="s">
        <v>193</v>
      </c>
    </row>
    <row r="41" spans="1:20" ht="159.5">
      <c r="A41" s="2" t="s">
        <v>428</v>
      </c>
      <c r="B41" s="3" t="s">
        <v>429</v>
      </c>
      <c r="C41" s="3" t="s">
        <v>430</v>
      </c>
      <c r="D41" s="2" t="s">
        <v>431</v>
      </c>
      <c r="E41" s="27" t="s">
        <v>432</v>
      </c>
      <c r="F41" s="2"/>
      <c r="G41" s="2" t="s">
        <v>433</v>
      </c>
      <c r="H41" s="12" t="s">
        <v>434</v>
      </c>
      <c r="I41" s="4" t="s">
        <v>27</v>
      </c>
      <c r="J41" s="12" t="s">
        <v>28</v>
      </c>
      <c r="K41" s="4" t="s">
        <v>435</v>
      </c>
      <c r="L41" s="12" t="s">
        <v>30</v>
      </c>
      <c r="M41" s="4" t="s">
        <v>436</v>
      </c>
      <c r="N41" s="5">
        <v>43434</v>
      </c>
      <c r="O41" s="4" t="s">
        <v>205</v>
      </c>
      <c r="P41" s="4" t="s">
        <v>437</v>
      </c>
      <c r="Q41" s="13" t="s">
        <v>438</v>
      </c>
      <c r="R41" s="12" t="s">
        <v>34</v>
      </c>
    </row>
    <row r="42" spans="1:20" ht="159.5">
      <c r="A42" s="4" t="s">
        <v>439</v>
      </c>
      <c r="B42" s="3" t="s">
        <v>440</v>
      </c>
      <c r="C42" s="3"/>
      <c r="D42" s="4" t="s">
        <v>441</v>
      </c>
      <c r="E42" s="28" t="s">
        <v>442</v>
      </c>
      <c r="F42" s="4"/>
      <c r="G42" s="4" t="s">
        <v>25</v>
      </c>
      <c r="H42" s="4" t="s">
        <v>443</v>
      </c>
      <c r="I42" s="4" t="s">
        <v>444</v>
      </c>
      <c r="J42" s="4" t="s">
        <v>82</v>
      </c>
      <c r="K42" s="4" t="s">
        <v>445</v>
      </c>
      <c r="L42" s="11" t="s">
        <v>446</v>
      </c>
      <c r="M42" s="4" t="s">
        <v>447</v>
      </c>
      <c r="N42" s="5" t="s">
        <v>448</v>
      </c>
      <c r="O42" s="6">
        <v>44348</v>
      </c>
      <c r="P42" s="25" t="s">
        <v>449</v>
      </c>
      <c r="Q42" s="9"/>
      <c r="R42" s="4" t="s">
        <v>450</v>
      </c>
      <c r="T42" s="10" t="s">
        <v>451</v>
      </c>
    </row>
    <row r="43" spans="1:20" ht="130.5">
      <c r="A43" s="2" t="s">
        <v>452</v>
      </c>
      <c r="B43" s="3" t="s">
        <v>453</v>
      </c>
      <c r="C43" s="3" t="s">
        <v>454</v>
      </c>
      <c r="D43" s="2" t="s">
        <v>455</v>
      </c>
      <c r="E43" s="27" t="s">
        <v>456</v>
      </c>
      <c r="F43" s="2" t="s">
        <v>457</v>
      </c>
      <c r="G43" s="2" t="s">
        <v>181</v>
      </c>
      <c r="H43" s="12" t="s">
        <v>458</v>
      </c>
      <c r="I43" s="4" t="s">
        <v>27</v>
      </c>
      <c r="J43" s="12" t="s">
        <v>110</v>
      </c>
      <c r="K43" s="4" t="s">
        <v>459</v>
      </c>
      <c r="L43" s="12" t="s">
        <v>139</v>
      </c>
      <c r="M43" s="4" t="s">
        <v>460</v>
      </c>
      <c r="N43" s="5">
        <v>42093</v>
      </c>
      <c r="O43" s="4"/>
      <c r="P43" s="26"/>
      <c r="Q43" s="13" t="s">
        <v>461</v>
      </c>
      <c r="R43" s="12" t="s">
        <v>34</v>
      </c>
    </row>
    <row r="44" spans="1:20" ht="145">
      <c r="A44" s="2" t="s">
        <v>462</v>
      </c>
      <c r="B44" s="3" t="s">
        <v>463</v>
      </c>
      <c r="C44" s="3" t="s">
        <v>464</v>
      </c>
      <c r="D44" s="2" t="s">
        <v>462</v>
      </c>
      <c r="E44" s="27" t="s">
        <v>465</v>
      </c>
      <c r="F44" s="2" t="s">
        <v>466</v>
      </c>
      <c r="G44" s="2" t="s">
        <v>181</v>
      </c>
      <c r="H44" s="12" t="s">
        <v>467</v>
      </c>
      <c r="I44" s="4" t="s">
        <v>468</v>
      </c>
      <c r="J44" s="12" t="s">
        <v>110</v>
      </c>
      <c r="K44" s="4" t="s">
        <v>469</v>
      </c>
      <c r="L44" s="12" t="s">
        <v>30</v>
      </c>
      <c r="M44" s="4" t="s">
        <v>470</v>
      </c>
      <c r="N44" s="5">
        <v>39568</v>
      </c>
      <c r="O44" s="7">
        <v>42878</v>
      </c>
      <c r="P44" s="4" t="s">
        <v>471</v>
      </c>
      <c r="Q44" s="13">
        <v>1312000</v>
      </c>
      <c r="R44" s="12" t="s">
        <v>34</v>
      </c>
    </row>
    <row r="45" spans="1:20" ht="116">
      <c r="A45" s="2" t="s">
        <v>472</v>
      </c>
      <c r="B45" s="3" t="s">
        <v>473</v>
      </c>
      <c r="C45" s="3" t="s">
        <v>474</v>
      </c>
      <c r="D45" s="2" t="s">
        <v>472</v>
      </c>
      <c r="E45" s="27" t="s">
        <v>475</v>
      </c>
      <c r="F45" s="2" t="s">
        <v>476</v>
      </c>
      <c r="G45" s="2" t="s">
        <v>254</v>
      </c>
      <c r="H45" s="12" t="s">
        <v>477</v>
      </c>
      <c r="I45" s="4" t="s">
        <v>468</v>
      </c>
      <c r="J45" s="12" t="s">
        <v>110</v>
      </c>
      <c r="K45" s="4" t="s">
        <v>34</v>
      </c>
      <c r="L45" s="12" t="s">
        <v>30</v>
      </c>
      <c r="M45" s="4" t="s">
        <v>470</v>
      </c>
      <c r="N45" s="5">
        <v>42134</v>
      </c>
      <c r="O45" s="7">
        <v>44316</v>
      </c>
      <c r="P45" s="4"/>
      <c r="Q45" s="13" t="s">
        <v>478</v>
      </c>
      <c r="R45" s="12" t="s">
        <v>34</v>
      </c>
    </row>
    <row r="46" spans="1:20" ht="203">
      <c r="A46" s="4" t="s">
        <v>479</v>
      </c>
      <c r="B46" s="3" t="s">
        <v>480</v>
      </c>
      <c r="D46" s="4" t="s">
        <v>481</v>
      </c>
      <c r="E46" s="28" t="s">
        <v>482</v>
      </c>
      <c r="F46" s="4"/>
      <c r="G46" s="4" t="s">
        <v>93</v>
      </c>
      <c r="H46" s="4" t="s">
        <v>483</v>
      </c>
      <c r="I46" s="4" t="s">
        <v>201</v>
      </c>
      <c r="J46" s="4" t="s">
        <v>375</v>
      </c>
      <c r="K46" s="4" t="s">
        <v>484</v>
      </c>
      <c r="L46" s="4" t="s">
        <v>446</v>
      </c>
      <c r="M46" s="4" t="s">
        <v>485</v>
      </c>
      <c r="N46" s="5">
        <v>43344</v>
      </c>
      <c r="O46" s="6">
        <v>45536</v>
      </c>
      <c r="P46" s="4" t="s">
        <v>486</v>
      </c>
      <c r="Q46" s="9">
        <v>30000000</v>
      </c>
      <c r="R46" s="4" t="s">
        <v>487</v>
      </c>
    </row>
    <row r="47" spans="1:20" ht="319">
      <c r="A47" s="2" t="s">
        <v>488</v>
      </c>
      <c r="B47" s="3" t="s">
        <v>489</v>
      </c>
      <c r="C47" s="3" t="s">
        <v>490</v>
      </c>
      <c r="D47" s="2" t="s">
        <v>488</v>
      </c>
      <c r="E47" s="27" t="s">
        <v>491</v>
      </c>
      <c r="F47" s="2" t="s">
        <v>492</v>
      </c>
      <c r="G47" s="2" t="s">
        <v>254</v>
      </c>
      <c r="H47" s="12" t="s">
        <v>493</v>
      </c>
      <c r="I47" s="4" t="s">
        <v>494</v>
      </c>
      <c r="J47" s="12" t="s">
        <v>110</v>
      </c>
      <c r="K47" s="4" t="s">
        <v>495</v>
      </c>
      <c r="L47" s="12" t="s">
        <v>496</v>
      </c>
      <c r="M47" s="4" t="s">
        <v>497</v>
      </c>
      <c r="N47" s="5">
        <v>39545</v>
      </c>
      <c r="O47" s="7">
        <v>43393</v>
      </c>
      <c r="P47" s="4"/>
      <c r="Q47" s="13" t="s">
        <v>498</v>
      </c>
      <c r="R47" s="12" t="s">
        <v>164</v>
      </c>
    </row>
    <row r="48" spans="1:20" ht="116">
      <c r="A48" s="4" t="s">
        <v>499</v>
      </c>
      <c r="B48" s="3" t="s">
        <v>500</v>
      </c>
      <c r="C48" s="3" t="s">
        <v>501</v>
      </c>
      <c r="D48" s="4" t="s">
        <v>499</v>
      </c>
      <c r="E48" s="28" t="s">
        <v>502</v>
      </c>
      <c r="F48" s="4"/>
      <c r="G48" s="4" t="s">
        <v>25</v>
      </c>
      <c r="H48" s="4" t="s">
        <v>503</v>
      </c>
      <c r="I48" s="4" t="s">
        <v>81</v>
      </c>
      <c r="J48" s="4" t="s">
        <v>82</v>
      </c>
      <c r="K48" s="4" t="s">
        <v>504</v>
      </c>
      <c r="L48" s="4" t="s">
        <v>446</v>
      </c>
      <c r="M48" s="4" t="s">
        <v>505</v>
      </c>
      <c r="N48" s="5">
        <v>43647</v>
      </c>
      <c r="O48" s="6">
        <v>44378</v>
      </c>
      <c r="P48" s="3" t="s">
        <v>506</v>
      </c>
      <c r="Q48" s="9"/>
      <c r="R48" s="4" t="s">
        <v>82</v>
      </c>
    </row>
    <row r="49" spans="1:18" ht="174">
      <c r="A49" s="4" t="s">
        <v>507</v>
      </c>
      <c r="B49" s="4" t="s">
        <v>508</v>
      </c>
      <c r="C49" s="3" t="s">
        <v>509</v>
      </c>
      <c r="D49" s="4" t="s">
        <v>507</v>
      </c>
      <c r="E49" s="28" t="s">
        <v>510</v>
      </c>
      <c r="F49" s="4">
        <v>510862</v>
      </c>
      <c r="G49" s="4" t="s">
        <v>25</v>
      </c>
      <c r="H49" s="4" t="s">
        <v>511</v>
      </c>
      <c r="I49" s="4" t="s">
        <v>201</v>
      </c>
      <c r="J49" s="4" t="s">
        <v>343</v>
      </c>
      <c r="K49" s="4" t="s">
        <v>111</v>
      </c>
      <c r="L49" s="4" t="s">
        <v>512</v>
      </c>
      <c r="M49" s="4" t="s">
        <v>513</v>
      </c>
      <c r="N49" s="5">
        <v>41275</v>
      </c>
      <c r="O49" s="6">
        <v>42370</v>
      </c>
      <c r="P49" s="4"/>
      <c r="Q49" s="9" t="s">
        <v>514</v>
      </c>
      <c r="R49" s="4" t="s">
        <v>111</v>
      </c>
    </row>
    <row r="50" spans="1:18" ht="101.5">
      <c r="A50" s="2" t="s">
        <v>515</v>
      </c>
      <c r="B50" s="4" t="s">
        <v>516</v>
      </c>
      <c r="C50" s="3" t="s">
        <v>517</v>
      </c>
      <c r="D50" s="2" t="s">
        <v>515</v>
      </c>
      <c r="E50" s="27" t="s">
        <v>518</v>
      </c>
      <c r="F50" s="2" t="s">
        <v>519</v>
      </c>
      <c r="G50" s="2" t="s">
        <v>159</v>
      </c>
      <c r="H50" s="12" t="s">
        <v>467</v>
      </c>
      <c r="I50" s="4" t="s">
        <v>468</v>
      </c>
      <c r="J50" s="12" t="s">
        <v>311</v>
      </c>
      <c r="K50" s="4" t="s">
        <v>520</v>
      </c>
      <c r="L50" s="12" t="s">
        <v>30</v>
      </c>
      <c r="M50" s="4" t="s">
        <v>521</v>
      </c>
      <c r="N50" s="5" t="s">
        <v>522</v>
      </c>
      <c r="O50" s="7">
        <v>41790</v>
      </c>
      <c r="P50" s="4" t="s">
        <v>523</v>
      </c>
      <c r="Q50" s="13">
        <v>16938060</v>
      </c>
      <c r="R50" s="12" t="s">
        <v>34</v>
      </c>
    </row>
  </sheetData>
  <hyperlinks>
    <hyperlink ref="P5" r:id="rId1" display="https://seabed2030.org/people/vicki-ferrini"/>
    <hyperlink ref="R19" r:id="rId2"/>
    <hyperlink ref="B42" r:id="rId3"/>
    <hyperlink ref="B7" r:id="rId4"/>
    <hyperlink ref="B11" r:id="rId5"/>
    <hyperlink ref="P11" r:id="rId6"/>
    <hyperlink ref="B4" r:id="rId7"/>
    <hyperlink ref="B35" r:id="rId8"/>
    <hyperlink ref="B19" r:id="rId9"/>
    <hyperlink ref="P10" r:id="rId10"/>
    <hyperlink ref="B20" r:id="rId11"/>
    <hyperlink ref="P9" r:id="rId12"/>
    <hyperlink ref="B27" r:id="rId13"/>
    <hyperlink ref="B13" r:id="rId14"/>
    <hyperlink ref="B24" r:id="rId15"/>
    <hyperlink ref="B23" r:id="rId16"/>
    <hyperlink ref="B2" r:id="rId17"/>
    <hyperlink ref="B3" r:id="rId18"/>
    <hyperlink ref="B41" r:id="rId19"/>
    <hyperlink ref="B21" r:id="rId20"/>
    <hyperlink ref="B22" r:id="rId21"/>
    <hyperlink ref="B47" r:id="rId22"/>
    <hyperlink ref="B36" r:id="rId23"/>
    <hyperlink ref="B39" r:id="rId24"/>
    <hyperlink ref="B45" r:id="rId25"/>
    <hyperlink ref="B15" r:id="rId26"/>
    <hyperlink ref="B14" r:id="rId27"/>
    <hyperlink ref="B16" r:id="rId28"/>
    <hyperlink ref="B43" r:id="rId29"/>
    <hyperlink ref="B44" r:id="rId30"/>
    <hyperlink ref="B5" r:id="rId31"/>
    <hyperlink ref="B26" r:id="rId32"/>
    <hyperlink ref="B10" r:id="rId33"/>
    <hyperlink ref="B9" r:id="rId34"/>
    <hyperlink ref="B34" r:id="rId35"/>
    <hyperlink ref="C34" r:id="rId36"/>
    <hyperlink ref="B37" r:id="rId37"/>
    <hyperlink ref="B8" r:id="rId38"/>
    <hyperlink ref="P8" r:id="rId39"/>
    <hyperlink ref="C30" r:id="rId40"/>
    <hyperlink ref="C49" r:id="rId41"/>
    <hyperlink ref="B25" r:id="rId42"/>
    <hyperlink ref="C4" r:id="rId43"/>
    <hyperlink ref="B28" r:id="rId44"/>
    <hyperlink ref="B29" r:id="rId45"/>
    <hyperlink ref="C50" r:id="rId46"/>
    <hyperlink ref="C25" r:id="rId47"/>
    <hyperlink ref="B32" r:id="rId48"/>
    <hyperlink ref="B6" r:id="rId49"/>
    <hyperlink ref="C6" r:id="rId50"/>
    <hyperlink ref="B33" r:id="rId51"/>
    <hyperlink ref="C18" r:id="rId52"/>
    <hyperlink ref="T35" r:id="rId53"/>
    <hyperlink ref="C19" r:id="rId54"/>
    <hyperlink ref="C37" r:id="rId55"/>
    <hyperlink ref="C9" r:id="rId56"/>
    <hyperlink ref="C20" r:id="rId57"/>
    <hyperlink ref="C8" r:id="rId58" location=":~:text=The%20Regional%20Partnership%20for%20Coastal,Mauritania%2C%20Senegal%20and%20Sierra%20Leone."/>
    <hyperlink ref="B48" r:id="rId59"/>
    <hyperlink ref="P48" r:id="rId60"/>
    <hyperlink ref="B31" r:id="rId61"/>
    <hyperlink ref="T31" r:id="rId62"/>
    <hyperlink ref="C24" r:id="rId63"/>
    <hyperlink ref="C2" r:id="rId64"/>
    <hyperlink ref="C3" r:id="rId65"/>
    <hyperlink ref="C41" r:id="rId66"/>
    <hyperlink ref="C21" r:id="rId67"/>
    <hyperlink ref="C47" r:id="rId68"/>
    <hyperlink ref="C36" r:id="rId69"/>
    <hyperlink ref="C39" r:id="rId70"/>
    <hyperlink ref="C45" r:id="rId71"/>
    <hyperlink ref="C15" r:id="rId72"/>
    <hyperlink ref="C14" r:id="rId73"/>
    <hyperlink ref="C16" r:id="rId74" display="https://www.conservation.org/docs/default-source/gef-documents/nca-liberia/revised-liberia-nca-prodoc-_23-april-2019.pdf?sfvrsn=c21aeb7c_0"/>
    <hyperlink ref="C43" r:id="rId75" location=":~:text=The%20project%20aims%20to%20strengthen,and%20Kiang%20West%20National%20Park."/>
    <hyperlink ref="C44" r:id="rId76"/>
    <hyperlink ref="B38" r:id="rId77"/>
    <hyperlink ref="C29" r:id="rId78"/>
    <hyperlink ref="B12" r:id="rId79"/>
    <hyperlink ref="P12" r:id="rId80"/>
    <hyperlink ref="C48" r:id="rId81"/>
    <hyperlink ref="C33" r:id="rId82"/>
    <hyperlink ref="B46" r:id="rId83"/>
    <hyperlink ref="B40" r:id="rId84"/>
    <hyperlink ref="C40" r:id="rId85"/>
    <hyperlink ref="T42" r:id="rId86"/>
    <hyperlink ref="B17" r:id="rId87"/>
    <hyperlink ref="C22" r:id="rId8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07CC357937D64D9CDF89104D58C81B" ma:contentTypeVersion="12" ma:contentTypeDescription="Create a new document." ma:contentTypeScope="" ma:versionID="83515a582b0608ca0327b732ad40c1e0">
  <xsd:schema xmlns:xsd="http://www.w3.org/2001/XMLSchema" xmlns:xs="http://www.w3.org/2001/XMLSchema" xmlns:p="http://schemas.microsoft.com/office/2006/metadata/properties" xmlns:ns3="60e4f8f0-4686-4fb5-a761-1192f8270dd1" xmlns:ns4="a519c9a6-63c0-402b-bba8-e6b0902b5865" targetNamespace="http://schemas.microsoft.com/office/2006/metadata/properties" ma:root="true" ma:fieldsID="e46727395bc5b5b7e91d983583c02c61" ns3:_="" ns4:_="">
    <xsd:import namespace="60e4f8f0-4686-4fb5-a761-1192f8270dd1"/>
    <xsd:import namespace="a519c9a6-63c0-402b-bba8-e6b0902b586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DateTaken"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e4f8f0-4686-4fb5-a761-1192f8270d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19c9a6-63c0-402b-bba8-e6b0902b586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35D6FF-4919-46ED-AF55-7FDC1AFC8D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e4f8f0-4686-4fb5-a761-1192f8270dd1"/>
    <ds:schemaRef ds:uri="a519c9a6-63c0-402b-bba8-e6b0902b58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72E447-7354-413B-9FAC-26DCA65358CE}">
  <ds:schemaRefs>
    <ds:schemaRef ds:uri="http://schemas.microsoft.com/sharepoint/v3/contenttype/forms"/>
  </ds:schemaRefs>
</ds:datastoreItem>
</file>

<file path=customXml/itemProps3.xml><?xml version="1.0" encoding="utf-8"?>
<ds:datastoreItem xmlns:ds="http://schemas.openxmlformats.org/officeDocument/2006/customXml" ds:itemID="{82662EDF-9670-4F37-B4D6-D8F17370725F}">
  <ds:schemaRefs>
    <ds:schemaRef ds:uri="http://schemas.microsoft.com/office/2006/documentManagement/types"/>
    <ds:schemaRef ds:uri="http://schemas.microsoft.com/office/infopath/2007/PartnerControls"/>
    <ds:schemaRef ds:uri="a519c9a6-63c0-402b-bba8-e6b0902b5865"/>
    <ds:schemaRef ds:uri="http://purl.org/dc/elements/1.1/"/>
    <ds:schemaRef ds:uri="http://schemas.microsoft.com/office/2006/metadata/properties"/>
    <ds:schemaRef ds:uri="60e4f8f0-4686-4fb5-a761-1192f8270dd1"/>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Ndarathi, John Ngatia</dc:creator>
  <cp:lastModifiedBy>Ndarathi, John Ngatia</cp:lastModifiedBy>
  <dcterms:created xsi:type="dcterms:W3CDTF">2022-04-12T09:11:01Z</dcterms:created>
  <dcterms:modified xsi:type="dcterms:W3CDTF">2022-04-12T09:18:01Z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0x010100F507CC357937D64D9CDF89104D58C81B</vt:lpwstr>
  </property>
</Properties>
</file>