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<sst xmlns="http://schemas.openxmlformats.org/spreadsheetml/2006/main" count="636" uniqueCount="260">
  <si>
    <t>buckets</t>
  </si>
  <si>
    <t>load_factor</t>
  </si>
  <si>
    <t>perfect</t>
  </si>
  <si>
    <t>conflict</t>
  </si>
  <si>
    <t>match_OrdCollectionIter</t>
  </si>
  <si>
    <t>unused</t>
  </si>
  <si>
    <t>[10607]</t>
  </si>
  <si>
    <t>0-&gt;4</t>
  </si>
  <si>
    <t>1-&gt;4</t>
  </si>
  <si>
    <t>match_ObjListIter</t>
  </si>
  <si>
    <t>[10583]</t>
  </si>
  <si>
    <t>match_IteratorBase</t>
  </si>
  <si>
    <t>[10442]</t>
  </si>
  <si>
    <t>0-&gt;402</t>
  </si>
  <si>
    <t>1-&gt;80</t>
  </si>
  <si>
    <t>2-&gt;28</t>
  </si>
  <si>
    <t>3-&gt;0</t>
  </si>
  <si>
    <t>4-&gt;2</t>
  </si>
  <si>
    <t>match_Iterator</t>
  </si>
  <si>
    <t>[10291]</t>
  </si>
  <si>
    <t>0-&gt;175</t>
  </si>
  <si>
    <t>1-&gt;49</t>
  </si>
  <si>
    <t>4-&gt;4</t>
  </si>
  <si>
    <t>match_StreamBuf</t>
  </si>
  <si>
    <t>[9447]</t>
  </si>
  <si>
    <t>0-&gt;48</t>
  </si>
  <si>
    <t>1-&gt;16</t>
  </si>
  <si>
    <t>match_EnvParser</t>
  </si>
  <si>
    <t>[9347]</t>
  </si>
  <si>
    <t>0-&gt;7</t>
  </si>
  <si>
    <t>1-&gt;9</t>
  </si>
  <si>
    <t>match_CodeAnalyzer</t>
  </si>
  <si>
    <t>[9226]</t>
  </si>
  <si>
    <t>match_TextIter</t>
  </si>
  <si>
    <t>[9142]</t>
  </si>
  <si>
    <t>match_Set</t>
  </si>
  <si>
    <t>[9053]</t>
  </si>
  <si>
    <t>match_ObjList</t>
  </si>
  <si>
    <t>[9017]</t>
  </si>
  <si>
    <t>0-&gt;16</t>
  </si>
  <si>
    <t>match_SeqCollection</t>
  </si>
  <si>
    <t>[8914]</t>
  </si>
  <si>
    <t>0-&gt;192</t>
  </si>
  <si>
    <t>2-&gt;14</t>
  </si>
  <si>
    <t>4-&gt;1</t>
  </si>
  <si>
    <t>match_HashTable</t>
  </si>
  <si>
    <t>[8878]</t>
  </si>
  <si>
    <t>match_Dictionary</t>
  </si>
  <si>
    <t>[8853]</t>
  </si>
  <si>
    <t>match_Container</t>
  </si>
  <si>
    <t>[8712]</t>
  </si>
  <si>
    <t>0-&gt;317</t>
  </si>
  <si>
    <t>1-&gt;165</t>
  </si>
  <si>
    <t>2-&gt;30</t>
  </si>
  <si>
    <t>match_Collection</t>
  </si>
  <si>
    <t>[8558]</t>
  </si>
  <si>
    <t>0-&gt;380</t>
  </si>
  <si>
    <t>1-&gt;120</t>
  </si>
  <si>
    <t>2-&gt;12</t>
  </si>
  <si>
    <t>match_WindowColorMap</t>
  </si>
  <si>
    <t>[8524]</t>
  </si>
  <si>
    <t>match_VObjectCommand</t>
  </si>
  <si>
    <t>[8495]</t>
  </si>
  <si>
    <t>match_TypeMatcher</t>
  </si>
  <si>
    <t>[8449]</t>
  </si>
  <si>
    <t>0-&gt;39</t>
  </si>
  <si>
    <t>1-&gt;25</t>
  </si>
  <si>
    <t>match_OrdCollection</t>
  </si>
  <si>
    <t>[8417]</t>
  </si>
  <si>
    <t>match_TextPager</t>
  </si>
  <si>
    <t>[8392]</t>
  </si>
  <si>
    <t>match_TextFormatter</t>
  </si>
  <si>
    <t>[8363]</t>
  </si>
  <si>
    <t>match_TextCommand</t>
  </si>
  <si>
    <t>[8293]</t>
  </si>
  <si>
    <t>0-&gt;15</t>
  </si>
  <si>
    <t>match_RangeSelector</t>
  </si>
  <si>
    <t>[8259]</t>
  </si>
  <si>
    <t>match_StyledText</t>
  </si>
  <si>
    <t>[8234]</t>
  </si>
  <si>
    <t>match_Proxy</t>
  </si>
  <si>
    <t>[8198]</t>
  </si>
  <si>
    <t>match_ServiceConnection</t>
  </si>
  <si>
    <t>[8167]</t>
  </si>
  <si>
    <t>match_Service</t>
  </si>
  <si>
    <t>[8130]</t>
  </si>
  <si>
    <t>match_Dispatchable</t>
  </si>
  <si>
    <t>[8027]</t>
  </si>
  <si>
    <t>1-&gt;81</t>
  </si>
  <si>
    <t>match_StaticTextView</t>
  </si>
  <si>
    <t>[7975]</t>
  </si>
  <si>
    <t>match_TextView</t>
  </si>
  <si>
    <t>[7936]</t>
  </si>
  <si>
    <t>match_Scroller</t>
  </si>
  <si>
    <t>[7905]</t>
  </si>
  <si>
    <t>match_Thumb</t>
  </si>
  <si>
    <t>[7880]</t>
  </si>
  <si>
    <t>match_Progress</t>
  </si>
  <si>
    <t>[7856]</t>
  </si>
  <si>
    <t>match_Port</t>
  </si>
  <si>
    <t>[7820]</t>
  </si>
  <si>
    <t>match_MenuButton</t>
  </si>
  <si>
    <t>[7782]</t>
  </si>
  <si>
    <t>match_PrintPort</t>
  </si>
  <si>
    <t>[7756]</t>
  </si>
  <si>
    <t>match_Slider</t>
  </si>
  <si>
    <t>[7727]</t>
  </si>
  <si>
    <t>match_VisualMark</t>
  </si>
  <si>
    <t>[7690]</t>
  </si>
  <si>
    <t>match_Mark</t>
  </si>
  <si>
    <t>[7632]</t>
  </si>
  <si>
    <t>0-&gt;28</t>
  </si>
  <si>
    <t>1-&gt;36</t>
  </si>
  <si>
    <t>match_RGBColor</t>
  </si>
  <si>
    <t>[7599]</t>
  </si>
  <si>
    <t>match_GridView</t>
  </si>
  <si>
    <t>[7574]</t>
  </si>
  <si>
    <t>match_TreeView</t>
  </si>
  <si>
    <t>[7550]</t>
  </si>
  <si>
    <t>match_TreeNode</t>
  </si>
  <si>
    <t>[7526]</t>
  </si>
  <si>
    <t>match_GapText</t>
  </si>
  <si>
    <t>[7497]</t>
  </si>
  <si>
    <t>match_FormatField</t>
  </si>
  <si>
    <t>[7467]</t>
  </si>
  <si>
    <t>match_TextField</t>
  </si>
  <si>
    <t>[7437]</t>
  </si>
  <si>
    <t>match_EditField</t>
  </si>
  <si>
    <t>[7352]</t>
  </si>
  <si>
    <t>1-&gt;64</t>
  </si>
  <si>
    <t>match_Field</t>
  </si>
  <si>
    <t>[7245]</t>
  </si>
  <si>
    <t>match_Expander</t>
  </si>
  <si>
    <t>[7202]</t>
  </si>
  <si>
    <t>match_EvtHandler</t>
  </si>
  <si>
    <t>[7059]</t>
  </si>
  <si>
    <t>0-&gt;21977</t>
  </si>
  <si>
    <t>1-&gt;9701</t>
  </si>
  <si>
    <t>2-&gt;1090</t>
  </si>
  <si>
    <t>match_FileDialog</t>
  </si>
  <si>
    <t>[6928]</t>
  </si>
  <si>
    <t>match_DialogView</t>
  </si>
  <si>
    <t>[6899]</t>
  </si>
  <si>
    <t>match_Data</t>
  </si>
  <si>
    <t>[6862]</t>
  </si>
  <si>
    <t>match_CommandProcessor</t>
  </si>
  <si>
    <t>[6824]</t>
  </si>
  <si>
    <t>match_CPicker</t>
  </si>
  <si>
    <t>[6786]</t>
  </si>
  <si>
    <t>match_RefCounted</t>
  </si>
  <si>
    <t>[6643]</t>
  </si>
  <si>
    <t>0-&gt;799</t>
  </si>
  <si>
    <t>1-&gt;196</t>
  </si>
  <si>
    <t>match_ColorMapper</t>
  </si>
  <si>
    <t>[6593]</t>
  </si>
  <si>
    <t>match_View</t>
  </si>
  <si>
    <t>[6450]</t>
  </si>
  <si>
    <t>0-&gt;369</t>
  </si>
  <si>
    <t>1-&gt;130</t>
  </si>
  <si>
    <t>2-&gt;0</t>
  </si>
  <si>
    <t>3-&gt;13</t>
  </si>
  <si>
    <t>match_CollectionView</t>
  </si>
  <si>
    <t>[6415]</t>
  </si>
  <si>
    <t>match_VObjectTextView</t>
  </si>
  <si>
    <t>[6391]</t>
  </si>
  <si>
    <t>match_Cluster</t>
  </si>
  <si>
    <t>[6362]</t>
  </si>
  <si>
    <t>match_Clipper</t>
  </si>
  <si>
    <t>[6337]</t>
  </si>
  <si>
    <t>match_SortedObjList</t>
  </si>
  <si>
    <t>[6308]</t>
  </si>
  <si>
    <t>match_Text</t>
  </si>
  <si>
    <t>[6262]</t>
  </si>
  <si>
    <t>match_FindDialog</t>
  </si>
  <si>
    <t>[6235]</t>
  </si>
  <si>
    <t>match_StateButton</t>
  </si>
  <si>
    <t>[6115]</t>
  </si>
  <si>
    <t>0-&gt;156</t>
  </si>
  <si>
    <t>1-&gt;100</t>
  </si>
  <si>
    <t>match_Button</t>
  </si>
  <si>
    <t>[5966]</t>
  </si>
  <si>
    <t>1-&gt;117</t>
  </si>
  <si>
    <t>2-&gt;26</t>
  </si>
  <si>
    <t>match_VObject</t>
  </si>
  <si>
    <t>[5814]</t>
  </si>
  <si>
    <t>0-&gt;9823</t>
  </si>
  <si>
    <t>1-&gt;5625</t>
  </si>
  <si>
    <t>2-&gt;900</t>
  </si>
  <si>
    <t>4-&gt;36</t>
  </si>
  <si>
    <t>match_VBox</t>
  </si>
  <si>
    <t>[5705]</t>
  </si>
  <si>
    <t>match_HBox</t>
  </si>
  <si>
    <t>[5676]</t>
  </si>
  <si>
    <t>match_Box</t>
  </si>
  <si>
    <t>[5534]</t>
  </si>
  <si>
    <t>0-&gt;768</t>
  </si>
  <si>
    <t>3-&gt;28</t>
  </si>
  <si>
    <t>5-&gt;0</t>
  </si>
  <si>
    <t>6-&gt;2</t>
  </si>
  <si>
    <t>7-&gt;0</t>
  </si>
  <si>
    <t>8-&gt;0</t>
  </si>
  <si>
    <t>9-&gt;1</t>
  </si>
  <si>
    <t>match_Command</t>
  </si>
  <si>
    <t>[5376]</t>
  </si>
  <si>
    <t>0-&gt;1381</t>
  </si>
  <si>
    <t>1-&gt;448</t>
  </si>
  <si>
    <t>2-&gt;212</t>
  </si>
  <si>
    <t>4-&gt;7</t>
  </si>
  <si>
    <t>match_Object</t>
  </si>
  <si>
    <t>[5207]</t>
  </si>
  <si>
    <t>0-&gt;98214</t>
  </si>
  <si>
    <t>1-&gt;27886</t>
  </si>
  <si>
    <t>2-&gt;4825</t>
  </si>
  <si>
    <t>3-&gt;129</t>
  </si>
  <si>
    <t>4-&gt;18</t>
  </si>
  <si>
    <t>match_Ink</t>
  </si>
  <si>
    <t>[4903]</t>
  </si>
  <si>
    <t>2-&gt;6</t>
  </si>
  <si>
    <t>match_Dialog</t>
  </si>
  <si>
    <t>[4759]</t>
  </si>
  <si>
    <t>0-&gt;382</t>
  </si>
  <si>
    <t>1-&gt;77</t>
  </si>
  <si>
    <t>2-&gt;36</t>
  </si>
  <si>
    <t>4-&gt;15</t>
  </si>
  <si>
    <t>6-&gt;0</t>
  </si>
  <si>
    <t>8-&gt;2</t>
  </si>
  <si>
    <t>match_CompositeVObject</t>
  </si>
  <si>
    <t>[4605]</t>
  </si>
  <si>
    <t>0-&gt;6306</t>
  </si>
  <si>
    <t>1-&gt;1575</t>
  </si>
  <si>
    <t>2-&gt;305</t>
  </si>
  <si>
    <t>4-&gt;6</t>
  </si>
  <si>
    <t>match_Manager</t>
  </si>
  <si>
    <t>[4419]</t>
  </si>
  <si>
    <t>0-&gt;735</t>
  </si>
  <si>
    <t>1-&gt;169</t>
  </si>
  <si>
    <t>2-&gt;104</t>
  </si>
  <si>
    <t>4-&gt;16</t>
  </si>
  <si>
    <t>match_SysEvtHandler</t>
  </si>
  <si>
    <t>[4259]</t>
  </si>
  <si>
    <t>0-&gt;700</t>
  </si>
  <si>
    <t>1-&gt;225</t>
  </si>
  <si>
    <t>2-&gt;90</t>
  </si>
  <si>
    <t>4-&gt;9</t>
  </si>
  <si>
    <t>match_StreamConnection</t>
  </si>
  <si>
    <t>[4216]</t>
  </si>
  <si>
    <t>match_AccessMembers</t>
  </si>
  <si>
    <t>[76]</t>
  </si>
  <si>
    <t>match_Stream</t>
  </si>
  <si>
    <t>[9868]</t>
  </si>
  <si>
    <t>clauses</t>
  </si>
  <si>
    <t>total</t>
  </si>
  <si>
    <t>log_size</t>
  </si>
  <si>
    <t>updates</t>
  </si>
  <si>
    <t>hits</t>
  </si>
  <si>
    <t>misses</t>
  </si>
  <si>
    <t>collisions</t>
  </si>
  <si>
    <t>memory</t>
  </si>
  <si>
    <t>Function</t>
  </si>
  <si>
    <t>Confl*Total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</si>
</sst>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pane ySplit="600"/>
      <selection sqref="A1:XFD1"/>
      <selection pane="bottomLeft" activeCell="I74" sqref="I74"/>
    </sheetView>
  </sheetViews>
  <sheetFormatPr defaultRowHeight="15" x14ac:dyDescent="0.25"/>
  <sheetData>
    <row r="1" spans="1:24" s="2" customFormat="1" x14ac:dyDescent="0.25">
      <c r="A1" s="2" t="s">
        <v>259</v>
      </c>
      <c r="B1" s="2" t="s">
        <v>250</v>
      </c>
      <c r="C1" s="2" t="s">
        <v>251</v>
      </c>
      <c r="D1" s="2" t="s">
        <v>252</v>
      </c>
      <c r="E1" s="2" t="s">
        <v>253</v>
      </c>
      <c r="F1" s="2" t="s">
        <v>254</v>
      </c>
      <c r="G1" s="2" t="s">
        <v>255</v>
      </c>
      <c r="H1" s="2" t="s">
        <v>256</v>
      </c>
      <c r="I1" s="2" t="s">
        <v>257</v>
      </c>
      <c r="L1" s="2" t="s">
        <v>0</v>
      </c>
      <c r="M1" s="2" t="s">
        <v>1</v>
      </c>
      <c r="N1" s="2" t="s">
        <v>2</v>
      </c>
      <c r="O1" s="2" t="s">
        <v>3</v>
      </c>
      <c r="Q1" s="2" t="s">
        <v>258</v>
      </c>
      <c r="R1" s="2" t="s">
        <v>5</v>
      </c>
    </row>
    <row r="2" spans="1:24" x14ac:dyDescent="0.25">
      <c r="A2">
        <f>C2*O2</f>
        <v>0</v>
      </c>
      <c r="B2">
        <v>4</v>
      </c>
      <c r="C2">
        <v>4</v>
      </c>
      <c r="D2">
        <v>3</v>
      </c>
      <c r="E2">
        <v>0</v>
      </c>
      <c r="F2">
        <v>49996</v>
      </c>
      <c r="G2">
        <v>4</v>
      </c>
      <c r="H2">
        <v>0</v>
      </c>
      <c r="I2">
        <v>284</v>
      </c>
      <c r="J2" t="s">
        <v>6</v>
      </c>
      <c r="K2" t="s">
        <v>4</v>
      </c>
      <c r="L2">
        <v>8</v>
      </c>
      <c r="M2">
        <v>0.5</v>
      </c>
      <c r="N2" s="1">
        <v>1</v>
      </c>
      <c r="O2">
        <v>0</v>
      </c>
      <c r="P2" t="s">
        <v>6</v>
      </c>
      <c r="Q2" t="s">
        <v>4</v>
      </c>
      <c r="R2" s="1">
        <v>0.5</v>
      </c>
      <c r="S2" t="s">
        <v>6</v>
      </c>
      <c r="T2" t="s">
        <v>7</v>
      </c>
      <c r="U2" t="s">
        <v>8</v>
      </c>
    </row>
    <row r="3" spans="1:24" x14ac:dyDescent="0.25">
      <c r="A3">
        <f t="shared" ref="A3:A66" si="0">C3*O3</f>
        <v>0</v>
      </c>
      <c r="B3">
        <v>4</v>
      </c>
      <c r="C3">
        <v>4</v>
      </c>
      <c r="D3">
        <v>3</v>
      </c>
      <c r="E3">
        <v>1</v>
      </c>
      <c r="F3">
        <v>49996</v>
      </c>
      <c r="G3">
        <v>4</v>
      </c>
      <c r="H3">
        <v>1</v>
      </c>
      <c r="I3">
        <v>284</v>
      </c>
      <c r="J3" t="s">
        <v>10</v>
      </c>
      <c r="K3" t="s">
        <v>9</v>
      </c>
      <c r="L3">
        <v>8</v>
      </c>
      <c r="M3">
        <v>0.5</v>
      </c>
      <c r="N3" s="1">
        <v>1</v>
      </c>
      <c r="O3">
        <v>0</v>
      </c>
      <c r="P3" t="s">
        <v>10</v>
      </c>
      <c r="Q3" t="s">
        <v>9</v>
      </c>
      <c r="R3" s="1">
        <v>0.5</v>
      </c>
      <c r="S3" t="s">
        <v>10</v>
      </c>
      <c r="T3" t="s">
        <v>7</v>
      </c>
      <c r="U3" t="s">
        <v>8</v>
      </c>
    </row>
    <row r="4" spans="1:24" x14ac:dyDescent="0.25">
      <c r="A4">
        <f t="shared" si="0"/>
        <v>33.999998399999996</v>
      </c>
      <c r="B4">
        <v>121</v>
      </c>
      <c r="C4">
        <v>144</v>
      </c>
      <c r="D4">
        <v>9</v>
      </c>
      <c r="E4">
        <v>23</v>
      </c>
      <c r="F4">
        <v>32936</v>
      </c>
      <c r="G4">
        <v>17064</v>
      </c>
      <c r="H4">
        <v>16970</v>
      </c>
      <c r="I4">
        <v>14396</v>
      </c>
      <c r="J4" t="s">
        <v>12</v>
      </c>
      <c r="K4" t="s">
        <v>11</v>
      </c>
      <c r="L4">
        <v>512</v>
      </c>
      <c r="M4">
        <v>0.21</v>
      </c>
      <c r="N4" s="1">
        <v>0.55000000000000004</v>
      </c>
      <c r="O4">
        <v>0.23611109999999999</v>
      </c>
      <c r="P4" t="s">
        <v>12</v>
      </c>
      <c r="Q4" t="s">
        <v>11</v>
      </c>
      <c r="R4" s="1">
        <v>0.78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</row>
    <row r="5" spans="1:24" x14ac:dyDescent="0.25">
      <c r="A5">
        <f t="shared" si="0"/>
        <v>39.999998499999997</v>
      </c>
      <c r="B5">
        <v>121</v>
      </c>
      <c r="C5">
        <v>121</v>
      </c>
      <c r="D5">
        <v>8</v>
      </c>
      <c r="E5">
        <v>22</v>
      </c>
      <c r="F5">
        <v>30607</v>
      </c>
      <c r="G5">
        <v>19393</v>
      </c>
      <c r="H5">
        <v>19328</v>
      </c>
      <c r="I5">
        <v>7228</v>
      </c>
      <c r="J5" t="s">
        <v>19</v>
      </c>
      <c r="K5" t="s">
        <v>18</v>
      </c>
      <c r="L5">
        <v>256</v>
      </c>
      <c r="M5">
        <v>0.32</v>
      </c>
      <c r="N5" s="1">
        <v>0.4</v>
      </c>
      <c r="O5">
        <v>0.3305785</v>
      </c>
      <c r="P5" t="s">
        <v>19</v>
      </c>
      <c r="Q5" t="s">
        <v>18</v>
      </c>
      <c r="R5" s="1">
        <v>0.68</v>
      </c>
      <c r="S5" t="s">
        <v>19</v>
      </c>
      <c r="T5" t="s">
        <v>20</v>
      </c>
      <c r="U5" t="s">
        <v>21</v>
      </c>
      <c r="V5" t="s">
        <v>15</v>
      </c>
      <c r="W5" t="s">
        <v>16</v>
      </c>
      <c r="X5" t="s">
        <v>22</v>
      </c>
    </row>
    <row r="6" spans="1:24" x14ac:dyDescent="0.25">
      <c r="A6">
        <f t="shared" si="0"/>
        <v>0</v>
      </c>
      <c r="B6">
        <v>16</v>
      </c>
      <c r="C6">
        <v>16</v>
      </c>
      <c r="D6">
        <v>6</v>
      </c>
      <c r="E6">
        <v>3</v>
      </c>
      <c r="F6">
        <v>49958</v>
      </c>
      <c r="G6">
        <v>42</v>
      </c>
      <c r="H6">
        <v>33</v>
      </c>
      <c r="I6">
        <v>1852</v>
      </c>
      <c r="J6" t="s">
        <v>24</v>
      </c>
      <c r="K6" t="s">
        <v>23</v>
      </c>
      <c r="L6">
        <v>64</v>
      </c>
      <c r="M6">
        <v>0.25</v>
      </c>
      <c r="N6" s="1">
        <v>1</v>
      </c>
      <c r="O6">
        <v>0</v>
      </c>
      <c r="P6" t="s">
        <v>24</v>
      </c>
      <c r="Q6" t="s">
        <v>23</v>
      </c>
      <c r="R6" s="1">
        <v>0.75</v>
      </c>
      <c r="S6" t="s">
        <v>24</v>
      </c>
      <c r="T6" t="s">
        <v>25</v>
      </c>
      <c r="U6" t="s">
        <v>26</v>
      </c>
    </row>
    <row r="7" spans="1:24" x14ac:dyDescent="0.25">
      <c r="A7">
        <f t="shared" si="0"/>
        <v>0</v>
      </c>
      <c r="B7">
        <v>9</v>
      </c>
      <c r="C7">
        <v>9</v>
      </c>
      <c r="D7">
        <v>4</v>
      </c>
      <c r="E7">
        <v>1</v>
      </c>
      <c r="F7">
        <v>49991</v>
      </c>
      <c r="G7">
        <v>9</v>
      </c>
      <c r="H7">
        <v>1</v>
      </c>
      <c r="I7">
        <v>508</v>
      </c>
      <c r="J7" t="s">
        <v>28</v>
      </c>
      <c r="K7" t="s">
        <v>27</v>
      </c>
      <c r="L7">
        <v>16</v>
      </c>
      <c r="M7">
        <v>0.56000000000000005</v>
      </c>
      <c r="N7" s="1">
        <v>1</v>
      </c>
      <c r="O7">
        <v>0</v>
      </c>
      <c r="P7" t="s">
        <v>28</v>
      </c>
      <c r="Q7" t="s">
        <v>27</v>
      </c>
      <c r="R7" s="1">
        <v>0.43</v>
      </c>
      <c r="S7" t="s">
        <v>28</v>
      </c>
      <c r="T7" t="s">
        <v>29</v>
      </c>
      <c r="U7" t="s">
        <v>30</v>
      </c>
    </row>
    <row r="8" spans="1:24" x14ac:dyDescent="0.25">
      <c r="A8">
        <f t="shared" si="0"/>
        <v>0</v>
      </c>
      <c r="B8">
        <v>4</v>
      </c>
      <c r="C8">
        <v>4</v>
      </c>
      <c r="D8">
        <v>3</v>
      </c>
      <c r="E8">
        <v>1</v>
      </c>
      <c r="F8">
        <v>49996</v>
      </c>
      <c r="G8">
        <v>4</v>
      </c>
      <c r="H8">
        <v>1</v>
      </c>
      <c r="I8">
        <v>284</v>
      </c>
      <c r="J8" t="s">
        <v>32</v>
      </c>
      <c r="K8" t="s">
        <v>31</v>
      </c>
      <c r="L8">
        <v>8</v>
      </c>
      <c r="M8">
        <v>0.5</v>
      </c>
      <c r="N8" s="1">
        <v>1</v>
      </c>
      <c r="O8">
        <v>0</v>
      </c>
      <c r="P8" t="s">
        <v>32</v>
      </c>
      <c r="Q8" t="s">
        <v>31</v>
      </c>
      <c r="R8" s="1">
        <v>0.5</v>
      </c>
      <c r="S8" t="s">
        <v>32</v>
      </c>
      <c r="T8" t="s">
        <v>7</v>
      </c>
      <c r="U8" t="s">
        <v>8</v>
      </c>
    </row>
    <row r="9" spans="1:24" x14ac:dyDescent="0.25">
      <c r="A9">
        <f t="shared" si="0"/>
        <v>0</v>
      </c>
      <c r="B9">
        <v>9</v>
      </c>
      <c r="C9">
        <v>9</v>
      </c>
      <c r="D9">
        <v>4</v>
      </c>
      <c r="E9">
        <v>2</v>
      </c>
      <c r="F9">
        <v>49978</v>
      </c>
      <c r="G9">
        <v>22</v>
      </c>
      <c r="H9">
        <v>17</v>
      </c>
      <c r="I9">
        <v>508</v>
      </c>
      <c r="J9" t="s">
        <v>34</v>
      </c>
      <c r="K9" t="s">
        <v>33</v>
      </c>
      <c r="L9">
        <v>16</v>
      </c>
      <c r="M9">
        <v>0.56000000000000005</v>
      </c>
      <c r="N9" s="1">
        <v>1</v>
      </c>
      <c r="O9">
        <v>0</v>
      </c>
      <c r="P9" t="s">
        <v>34</v>
      </c>
      <c r="Q9" t="s">
        <v>33</v>
      </c>
      <c r="R9" s="1">
        <v>0.43</v>
      </c>
      <c r="S9" t="s">
        <v>34</v>
      </c>
      <c r="T9" t="s">
        <v>29</v>
      </c>
      <c r="U9" t="s">
        <v>30</v>
      </c>
    </row>
    <row r="10" spans="1:24" x14ac:dyDescent="0.25">
      <c r="A10">
        <f t="shared" si="0"/>
        <v>0</v>
      </c>
      <c r="B10">
        <v>4</v>
      </c>
      <c r="C10">
        <v>4</v>
      </c>
      <c r="D10">
        <v>3</v>
      </c>
      <c r="E10">
        <v>2</v>
      </c>
      <c r="F10">
        <v>49982</v>
      </c>
      <c r="G10">
        <v>18</v>
      </c>
      <c r="H10">
        <v>17</v>
      </c>
      <c r="I10">
        <v>284</v>
      </c>
      <c r="J10" t="s">
        <v>36</v>
      </c>
      <c r="K10" t="s">
        <v>35</v>
      </c>
      <c r="L10">
        <v>8</v>
      </c>
      <c r="M10">
        <v>0.5</v>
      </c>
      <c r="N10" s="1">
        <v>1</v>
      </c>
      <c r="O10">
        <v>0</v>
      </c>
      <c r="P10" t="s">
        <v>36</v>
      </c>
      <c r="Q10" t="s">
        <v>35</v>
      </c>
      <c r="R10" s="1">
        <v>0.5</v>
      </c>
      <c r="S10" t="s">
        <v>36</v>
      </c>
      <c r="T10" t="s">
        <v>7</v>
      </c>
      <c r="U10" t="s">
        <v>8</v>
      </c>
    </row>
    <row r="11" spans="1:24" x14ac:dyDescent="0.25">
      <c r="A11">
        <f t="shared" si="0"/>
        <v>0</v>
      </c>
      <c r="B11">
        <v>16</v>
      </c>
      <c r="C11">
        <v>16</v>
      </c>
      <c r="D11">
        <v>5</v>
      </c>
      <c r="E11">
        <v>1</v>
      </c>
      <c r="F11">
        <v>49984</v>
      </c>
      <c r="G11">
        <v>16</v>
      </c>
      <c r="H11">
        <v>1</v>
      </c>
      <c r="I11">
        <v>956</v>
      </c>
      <c r="J11" t="s">
        <v>38</v>
      </c>
      <c r="K11" t="s">
        <v>37</v>
      </c>
      <c r="L11">
        <v>32</v>
      </c>
      <c r="M11">
        <v>0.5</v>
      </c>
      <c r="N11" s="1">
        <v>1</v>
      </c>
      <c r="O11">
        <v>0</v>
      </c>
      <c r="P11" t="s">
        <v>38</v>
      </c>
      <c r="Q11" t="s">
        <v>37</v>
      </c>
      <c r="R11" s="1">
        <v>0.5</v>
      </c>
      <c r="S11" t="s">
        <v>38</v>
      </c>
      <c r="T11" t="s">
        <v>39</v>
      </c>
      <c r="U11" t="s">
        <v>26</v>
      </c>
    </row>
    <row r="12" spans="1:24" x14ac:dyDescent="0.25">
      <c r="A12">
        <f t="shared" si="0"/>
        <v>16.999996499999998</v>
      </c>
      <c r="B12">
        <v>81</v>
      </c>
      <c r="C12">
        <v>81</v>
      </c>
      <c r="D12">
        <v>8</v>
      </c>
      <c r="E12">
        <v>14</v>
      </c>
      <c r="F12">
        <v>38115</v>
      </c>
      <c r="G12">
        <v>11885</v>
      </c>
      <c r="H12">
        <v>11839</v>
      </c>
      <c r="I12">
        <v>7228</v>
      </c>
      <c r="J12" t="s">
        <v>41</v>
      </c>
      <c r="K12" t="s">
        <v>40</v>
      </c>
      <c r="L12">
        <v>256</v>
      </c>
      <c r="M12">
        <v>0.25</v>
      </c>
      <c r="N12" s="1">
        <v>0.6</v>
      </c>
      <c r="O12">
        <v>0.20987649999999999</v>
      </c>
      <c r="P12" t="s">
        <v>41</v>
      </c>
      <c r="Q12" t="s">
        <v>40</v>
      </c>
      <c r="R12" s="1">
        <v>0.75</v>
      </c>
      <c r="S12" t="s">
        <v>41</v>
      </c>
      <c r="T12" t="s">
        <v>42</v>
      </c>
      <c r="U12" t="s">
        <v>21</v>
      </c>
      <c r="V12" t="s">
        <v>43</v>
      </c>
      <c r="W12" t="s">
        <v>16</v>
      </c>
      <c r="X12" t="s">
        <v>44</v>
      </c>
    </row>
    <row r="13" spans="1:24" x14ac:dyDescent="0.25">
      <c r="A13">
        <f t="shared" si="0"/>
        <v>0</v>
      </c>
      <c r="B13">
        <v>9</v>
      </c>
      <c r="C13">
        <v>9</v>
      </c>
      <c r="D13">
        <v>4</v>
      </c>
      <c r="E13">
        <v>2</v>
      </c>
      <c r="F13">
        <v>49976</v>
      </c>
      <c r="G13">
        <v>24</v>
      </c>
      <c r="H13">
        <v>17</v>
      </c>
      <c r="I13">
        <v>508</v>
      </c>
      <c r="J13" t="s">
        <v>46</v>
      </c>
      <c r="K13" t="s">
        <v>45</v>
      </c>
      <c r="L13">
        <v>16</v>
      </c>
      <c r="M13">
        <v>0.56000000000000005</v>
      </c>
      <c r="N13" s="1">
        <v>1</v>
      </c>
      <c r="O13">
        <v>0</v>
      </c>
      <c r="P13" t="s">
        <v>46</v>
      </c>
      <c r="Q13" t="s">
        <v>45</v>
      </c>
      <c r="R13" s="1">
        <v>0.43</v>
      </c>
      <c r="S13" t="s">
        <v>46</v>
      </c>
      <c r="T13" t="s">
        <v>29</v>
      </c>
      <c r="U13" t="s">
        <v>30</v>
      </c>
    </row>
    <row r="14" spans="1:24" x14ac:dyDescent="0.25">
      <c r="A14">
        <f t="shared" si="0"/>
        <v>0</v>
      </c>
      <c r="B14">
        <v>4</v>
      </c>
      <c r="C14">
        <v>4</v>
      </c>
      <c r="D14">
        <v>3</v>
      </c>
      <c r="E14">
        <v>1</v>
      </c>
      <c r="F14">
        <v>49996</v>
      </c>
      <c r="G14">
        <v>4</v>
      </c>
      <c r="H14">
        <v>1</v>
      </c>
      <c r="I14">
        <v>284</v>
      </c>
      <c r="J14" t="s">
        <v>48</v>
      </c>
      <c r="K14" t="s">
        <v>47</v>
      </c>
      <c r="L14">
        <v>8</v>
      </c>
      <c r="M14">
        <v>0.5</v>
      </c>
      <c r="N14" s="1">
        <v>1</v>
      </c>
      <c r="O14">
        <v>0</v>
      </c>
      <c r="P14" t="s">
        <v>48</v>
      </c>
      <c r="Q14" t="s">
        <v>47</v>
      </c>
      <c r="R14" s="1">
        <v>0.5</v>
      </c>
      <c r="S14" t="s">
        <v>48</v>
      </c>
      <c r="T14" t="s">
        <v>7</v>
      </c>
      <c r="U14" t="s">
        <v>8</v>
      </c>
    </row>
    <row r="15" spans="1:24" x14ac:dyDescent="0.25">
      <c r="A15">
        <f t="shared" si="0"/>
        <v>29.999992499999998</v>
      </c>
      <c r="B15">
        <v>121</v>
      </c>
      <c r="C15">
        <v>225</v>
      </c>
      <c r="D15">
        <v>9</v>
      </c>
      <c r="E15">
        <v>25</v>
      </c>
      <c r="F15">
        <v>37117</v>
      </c>
      <c r="G15">
        <v>12883</v>
      </c>
      <c r="H15">
        <v>12738</v>
      </c>
      <c r="I15">
        <v>14396</v>
      </c>
      <c r="J15" t="s">
        <v>50</v>
      </c>
      <c r="K15" t="s">
        <v>49</v>
      </c>
      <c r="L15">
        <v>512</v>
      </c>
      <c r="M15">
        <v>0.38</v>
      </c>
      <c r="N15" s="1">
        <v>0.73</v>
      </c>
      <c r="O15">
        <v>0.13333329999999999</v>
      </c>
      <c r="P15" t="s">
        <v>50</v>
      </c>
      <c r="Q15" t="s">
        <v>49</v>
      </c>
      <c r="R15" s="1">
        <v>0.61</v>
      </c>
      <c r="S15" t="s">
        <v>50</v>
      </c>
      <c r="T15" t="s">
        <v>51</v>
      </c>
      <c r="U15" t="s">
        <v>52</v>
      </c>
      <c r="V15" t="s">
        <v>53</v>
      </c>
    </row>
    <row r="16" spans="1:24" x14ac:dyDescent="0.25">
      <c r="A16">
        <f t="shared" si="0"/>
        <v>11.999995200000001</v>
      </c>
      <c r="B16">
        <v>121</v>
      </c>
      <c r="C16">
        <v>144</v>
      </c>
      <c r="D16">
        <v>9</v>
      </c>
      <c r="E16">
        <v>16</v>
      </c>
      <c r="F16">
        <v>41833</v>
      </c>
      <c r="G16">
        <v>8167</v>
      </c>
      <c r="H16">
        <v>8088</v>
      </c>
      <c r="I16">
        <v>14396</v>
      </c>
      <c r="J16" t="s">
        <v>55</v>
      </c>
      <c r="K16" t="s">
        <v>54</v>
      </c>
      <c r="L16">
        <v>512</v>
      </c>
      <c r="M16">
        <v>0.26</v>
      </c>
      <c r="N16" s="1">
        <v>0.83</v>
      </c>
      <c r="O16">
        <v>8.3333299999999999E-2</v>
      </c>
      <c r="P16" t="s">
        <v>55</v>
      </c>
      <c r="Q16" t="s">
        <v>54</v>
      </c>
      <c r="R16" s="1">
        <v>0.74</v>
      </c>
      <c r="S16" t="s">
        <v>55</v>
      </c>
      <c r="T16" t="s">
        <v>56</v>
      </c>
      <c r="U16" t="s">
        <v>57</v>
      </c>
      <c r="V16" t="s">
        <v>58</v>
      </c>
    </row>
    <row r="17" spans="1:21" x14ac:dyDescent="0.25">
      <c r="A17">
        <f t="shared" si="0"/>
        <v>0</v>
      </c>
      <c r="B17">
        <v>4</v>
      </c>
      <c r="C17">
        <v>4</v>
      </c>
      <c r="D17">
        <v>3</v>
      </c>
      <c r="E17">
        <v>0</v>
      </c>
      <c r="F17">
        <v>49996</v>
      </c>
      <c r="G17">
        <v>4</v>
      </c>
      <c r="H17">
        <v>0</v>
      </c>
      <c r="I17">
        <v>284</v>
      </c>
      <c r="J17" t="s">
        <v>60</v>
      </c>
      <c r="K17" t="s">
        <v>59</v>
      </c>
      <c r="L17">
        <v>8</v>
      </c>
      <c r="M17">
        <v>0.5</v>
      </c>
      <c r="N17" s="1">
        <v>1</v>
      </c>
      <c r="O17">
        <v>0</v>
      </c>
      <c r="P17" t="s">
        <v>60</v>
      </c>
      <c r="Q17" t="s">
        <v>59</v>
      </c>
      <c r="R17" s="1">
        <v>0.5</v>
      </c>
      <c r="S17" t="s">
        <v>60</v>
      </c>
      <c r="T17" t="s">
        <v>7</v>
      </c>
      <c r="U17" t="s">
        <v>8</v>
      </c>
    </row>
    <row r="18" spans="1:21" x14ac:dyDescent="0.25">
      <c r="A18">
        <f t="shared" si="0"/>
        <v>0</v>
      </c>
      <c r="B18">
        <v>9</v>
      </c>
      <c r="C18">
        <v>9</v>
      </c>
      <c r="D18">
        <v>4</v>
      </c>
      <c r="E18">
        <v>2</v>
      </c>
      <c r="F18">
        <v>49978</v>
      </c>
      <c r="G18">
        <v>22</v>
      </c>
      <c r="H18">
        <v>17</v>
      </c>
      <c r="I18">
        <v>508</v>
      </c>
      <c r="J18" t="s">
        <v>62</v>
      </c>
      <c r="K18" t="s">
        <v>61</v>
      </c>
      <c r="L18">
        <v>16</v>
      </c>
      <c r="M18">
        <v>0.56000000000000005</v>
      </c>
      <c r="N18" s="1">
        <v>1</v>
      </c>
      <c r="O18">
        <v>0</v>
      </c>
      <c r="P18" t="s">
        <v>62</v>
      </c>
      <c r="Q18" t="s">
        <v>61</v>
      </c>
      <c r="R18" s="1">
        <v>0.43</v>
      </c>
      <c r="S18" t="s">
        <v>62</v>
      </c>
      <c r="T18" t="s">
        <v>29</v>
      </c>
      <c r="U18" t="s">
        <v>30</v>
      </c>
    </row>
    <row r="19" spans="1:21" x14ac:dyDescent="0.25">
      <c r="A19">
        <f t="shared" si="0"/>
        <v>0</v>
      </c>
      <c r="B19">
        <v>25</v>
      </c>
      <c r="C19">
        <v>25</v>
      </c>
      <c r="D19">
        <v>6</v>
      </c>
      <c r="E19">
        <v>3</v>
      </c>
      <c r="F19">
        <v>49954</v>
      </c>
      <c r="G19">
        <v>46</v>
      </c>
      <c r="H19">
        <v>33</v>
      </c>
      <c r="I19">
        <v>1852</v>
      </c>
      <c r="J19" t="s">
        <v>64</v>
      </c>
      <c r="K19" t="s">
        <v>63</v>
      </c>
      <c r="L19">
        <v>64</v>
      </c>
      <c r="M19">
        <v>0.39</v>
      </c>
      <c r="N19" s="1">
        <v>1</v>
      </c>
      <c r="O19">
        <v>0</v>
      </c>
      <c r="P19" t="s">
        <v>64</v>
      </c>
      <c r="Q19" t="s">
        <v>63</v>
      </c>
      <c r="R19" s="1">
        <v>0.6</v>
      </c>
      <c r="S19" t="s">
        <v>64</v>
      </c>
      <c r="T19" t="s">
        <v>65</v>
      </c>
      <c r="U19" t="s">
        <v>66</v>
      </c>
    </row>
    <row r="20" spans="1:21" x14ac:dyDescent="0.25">
      <c r="A20">
        <f t="shared" si="0"/>
        <v>0</v>
      </c>
      <c r="B20">
        <v>9</v>
      </c>
      <c r="C20">
        <v>9</v>
      </c>
      <c r="D20">
        <v>4</v>
      </c>
      <c r="E20">
        <v>1</v>
      </c>
      <c r="F20">
        <v>49991</v>
      </c>
      <c r="G20">
        <v>9</v>
      </c>
      <c r="H20">
        <v>1</v>
      </c>
      <c r="I20">
        <v>508</v>
      </c>
      <c r="J20" t="s">
        <v>68</v>
      </c>
      <c r="K20" t="s">
        <v>67</v>
      </c>
      <c r="L20">
        <v>16</v>
      </c>
      <c r="M20">
        <v>0.56000000000000005</v>
      </c>
      <c r="N20" s="1">
        <v>1</v>
      </c>
      <c r="O20">
        <v>0</v>
      </c>
      <c r="P20" t="s">
        <v>68</v>
      </c>
      <c r="Q20" t="s">
        <v>67</v>
      </c>
      <c r="R20" s="1">
        <v>0.43</v>
      </c>
      <c r="S20" t="s">
        <v>68</v>
      </c>
      <c r="T20" t="s">
        <v>29</v>
      </c>
      <c r="U20" t="s">
        <v>30</v>
      </c>
    </row>
    <row r="21" spans="1:21" x14ac:dyDescent="0.25">
      <c r="A21">
        <f t="shared" si="0"/>
        <v>0</v>
      </c>
      <c r="B21">
        <v>4</v>
      </c>
      <c r="C21">
        <v>4</v>
      </c>
      <c r="D21">
        <v>3</v>
      </c>
      <c r="E21">
        <v>0</v>
      </c>
      <c r="F21">
        <v>49996</v>
      </c>
      <c r="G21">
        <v>4</v>
      </c>
      <c r="H21">
        <v>0</v>
      </c>
      <c r="I21">
        <v>284</v>
      </c>
      <c r="J21" t="s">
        <v>70</v>
      </c>
      <c r="K21" t="s">
        <v>69</v>
      </c>
      <c r="L21">
        <v>8</v>
      </c>
      <c r="M21">
        <v>0.5</v>
      </c>
      <c r="N21" s="1">
        <v>1</v>
      </c>
      <c r="O21">
        <v>0</v>
      </c>
      <c r="P21" t="s">
        <v>70</v>
      </c>
      <c r="Q21" t="s">
        <v>69</v>
      </c>
      <c r="R21" s="1">
        <v>0.5</v>
      </c>
      <c r="S21" t="s">
        <v>70</v>
      </c>
      <c r="T21" t="s">
        <v>7</v>
      </c>
      <c r="U21" t="s">
        <v>8</v>
      </c>
    </row>
    <row r="22" spans="1:21" x14ac:dyDescent="0.25">
      <c r="A22">
        <f t="shared" si="0"/>
        <v>0</v>
      </c>
      <c r="B22">
        <v>9</v>
      </c>
      <c r="C22">
        <v>9</v>
      </c>
      <c r="D22">
        <v>4</v>
      </c>
      <c r="E22">
        <v>1</v>
      </c>
      <c r="F22">
        <v>49991</v>
      </c>
      <c r="G22">
        <v>9</v>
      </c>
      <c r="H22">
        <v>1</v>
      </c>
      <c r="I22">
        <v>508</v>
      </c>
      <c r="J22" t="s">
        <v>72</v>
      </c>
      <c r="K22" t="s">
        <v>71</v>
      </c>
      <c r="L22">
        <v>16</v>
      </c>
      <c r="M22">
        <v>0.56000000000000005</v>
      </c>
      <c r="N22" s="1">
        <v>1</v>
      </c>
      <c r="O22">
        <v>0</v>
      </c>
      <c r="P22" t="s">
        <v>72</v>
      </c>
      <c r="Q22" t="s">
        <v>71</v>
      </c>
      <c r="R22" s="1">
        <v>0.43</v>
      </c>
      <c r="S22" t="s">
        <v>72</v>
      </c>
      <c r="T22" t="s">
        <v>29</v>
      </c>
      <c r="U22" t="s">
        <v>30</v>
      </c>
    </row>
    <row r="23" spans="1:21" x14ac:dyDescent="0.25">
      <c r="A23">
        <f t="shared" si="0"/>
        <v>0</v>
      </c>
      <c r="B23">
        <v>49</v>
      </c>
      <c r="C23">
        <v>49</v>
      </c>
      <c r="D23">
        <v>6</v>
      </c>
      <c r="E23">
        <v>3</v>
      </c>
      <c r="F23">
        <v>49935</v>
      </c>
      <c r="G23">
        <v>65</v>
      </c>
      <c r="H23">
        <v>33</v>
      </c>
      <c r="I23">
        <v>1852</v>
      </c>
      <c r="J23" t="s">
        <v>74</v>
      </c>
      <c r="K23" t="s">
        <v>73</v>
      </c>
      <c r="L23">
        <v>64</v>
      </c>
      <c r="M23">
        <v>0.77</v>
      </c>
      <c r="N23" s="1">
        <v>1</v>
      </c>
      <c r="O23">
        <v>0</v>
      </c>
      <c r="P23" t="s">
        <v>74</v>
      </c>
      <c r="Q23" t="s">
        <v>73</v>
      </c>
      <c r="R23" s="1">
        <v>0.23</v>
      </c>
      <c r="S23" t="s">
        <v>74</v>
      </c>
      <c r="T23" t="s">
        <v>75</v>
      </c>
      <c r="U23" t="s">
        <v>21</v>
      </c>
    </row>
    <row r="24" spans="1:21" x14ac:dyDescent="0.25">
      <c r="A24">
        <f t="shared" si="0"/>
        <v>0</v>
      </c>
      <c r="B24">
        <v>9</v>
      </c>
      <c r="C24">
        <v>9</v>
      </c>
      <c r="D24">
        <v>4</v>
      </c>
      <c r="E24">
        <v>3</v>
      </c>
      <c r="F24">
        <v>49966</v>
      </c>
      <c r="G24">
        <v>34</v>
      </c>
      <c r="H24">
        <v>33</v>
      </c>
      <c r="I24">
        <v>508</v>
      </c>
      <c r="J24" t="s">
        <v>77</v>
      </c>
      <c r="K24" t="s">
        <v>76</v>
      </c>
      <c r="L24">
        <v>16</v>
      </c>
      <c r="M24">
        <v>0.56000000000000005</v>
      </c>
      <c r="N24" s="1">
        <v>1</v>
      </c>
      <c r="O24">
        <v>0</v>
      </c>
      <c r="P24" t="s">
        <v>77</v>
      </c>
      <c r="Q24" t="s">
        <v>76</v>
      </c>
      <c r="R24" s="1">
        <v>0.43</v>
      </c>
      <c r="S24" t="s">
        <v>77</v>
      </c>
      <c r="T24" t="s">
        <v>29</v>
      </c>
      <c r="U24" t="s">
        <v>30</v>
      </c>
    </row>
    <row r="25" spans="1:21" x14ac:dyDescent="0.25">
      <c r="A25">
        <f t="shared" si="0"/>
        <v>0</v>
      </c>
      <c r="B25">
        <v>4</v>
      </c>
      <c r="C25">
        <v>4</v>
      </c>
      <c r="D25">
        <v>3</v>
      </c>
      <c r="E25">
        <v>2</v>
      </c>
      <c r="F25">
        <v>49982</v>
      </c>
      <c r="G25">
        <v>18</v>
      </c>
      <c r="H25">
        <v>17</v>
      </c>
      <c r="I25">
        <v>284</v>
      </c>
      <c r="J25" t="s">
        <v>79</v>
      </c>
      <c r="K25" t="s">
        <v>78</v>
      </c>
      <c r="L25">
        <v>8</v>
      </c>
      <c r="M25">
        <v>0.5</v>
      </c>
      <c r="N25" s="1">
        <v>1</v>
      </c>
      <c r="O25">
        <v>0</v>
      </c>
      <c r="P25" t="s">
        <v>79</v>
      </c>
      <c r="Q25" t="s">
        <v>78</v>
      </c>
      <c r="R25" s="1">
        <v>0.5</v>
      </c>
      <c r="S25" t="s">
        <v>79</v>
      </c>
      <c r="T25" t="s">
        <v>7</v>
      </c>
      <c r="U25" t="s">
        <v>8</v>
      </c>
    </row>
    <row r="26" spans="1:21" x14ac:dyDescent="0.25">
      <c r="A26">
        <f t="shared" si="0"/>
        <v>0</v>
      </c>
      <c r="B26">
        <v>16</v>
      </c>
      <c r="C26">
        <v>16</v>
      </c>
      <c r="D26">
        <v>5</v>
      </c>
      <c r="E26">
        <v>2</v>
      </c>
      <c r="F26">
        <v>49976</v>
      </c>
      <c r="G26">
        <v>24</v>
      </c>
      <c r="H26">
        <v>17</v>
      </c>
      <c r="I26">
        <v>956</v>
      </c>
      <c r="J26" t="s">
        <v>81</v>
      </c>
      <c r="K26" t="s">
        <v>80</v>
      </c>
      <c r="L26">
        <v>32</v>
      </c>
      <c r="M26">
        <v>0.5</v>
      </c>
      <c r="N26" s="1">
        <v>1</v>
      </c>
      <c r="O26">
        <v>0</v>
      </c>
      <c r="P26" t="s">
        <v>81</v>
      </c>
      <c r="Q26" t="s">
        <v>80</v>
      </c>
      <c r="R26" s="1">
        <v>0.5</v>
      </c>
      <c r="S26" t="s">
        <v>81</v>
      </c>
      <c r="T26" t="s">
        <v>39</v>
      </c>
      <c r="U26" t="s">
        <v>26</v>
      </c>
    </row>
    <row r="27" spans="1:21" x14ac:dyDescent="0.25">
      <c r="A27">
        <f t="shared" si="0"/>
        <v>0</v>
      </c>
      <c r="B27">
        <v>9</v>
      </c>
      <c r="C27">
        <v>9</v>
      </c>
      <c r="D27">
        <v>4</v>
      </c>
      <c r="E27">
        <v>1</v>
      </c>
      <c r="F27">
        <v>49991</v>
      </c>
      <c r="G27">
        <v>9</v>
      </c>
      <c r="H27">
        <v>1</v>
      </c>
      <c r="I27">
        <v>508</v>
      </c>
      <c r="J27" t="s">
        <v>83</v>
      </c>
      <c r="K27" t="s">
        <v>82</v>
      </c>
      <c r="L27">
        <v>16</v>
      </c>
      <c r="M27">
        <v>0.56000000000000005</v>
      </c>
      <c r="N27" s="1">
        <v>1</v>
      </c>
      <c r="O27">
        <v>0</v>
      </c>
      <c r="P27" t="s">
        <v>83</v>
      </c>
      <c r="Q27" t="s">
        <v>82</v>
      </c>
      <c r="R27" s="1">
        <v>0.43</v>
      </c>
      <c r="S27" t="s">
        <v>83</v>
      </c>
      <c r="T27" t="s">
        <v>29</v>
      </c>
      <c r="U27" t="s">
        <v>30</v>
      </c>
    </row>
    <row r="28" spans="1:21" x14ac:dyDescent="0.25">
      <c r="A28">
        <f t="shared" si="0"/>
        <v>0</v>
      </c>
      <c r="B28">
        <v>16</v>
      </c>
      <c r="C28">
        <v>16</v>
      </c>
      <c r="D28">
        <v>5</v>
      </c>
      <c r="E28">
        <v>3</v>
      </c>
      <c r="F28">
        <v>49957</v>
      </c>
      <c r="G28">
        <v>43</v>
      </c>
      <c r="H28">
        <v>33</v>
      </c>
      <c r="I28">
        <v>956</v>
      </c>
      <c r="J28" t="s">
        <v>85</v>
      </c>
      <c r="K28" t="s">
        <v>84</v>
      </c>
      <c r="L28">
        <v>32</v>
      </c>
      <c r="M28">
        <v>0.5</v>
      </c>
      <c r="N28" s="1">
        <v>1</v>
      </c>
      <c r="O28">
        <v>0</v>
      </c>
      <c r="P28" t="s">
        <v>85</v>
      </c>
      <c r="Q28" t="s">
        <v>84</v>
      </c>
      <c r="R28" s="1">
        <v>0.5</v>
      </c>
      <c r="S28" t="s">
        <v>85</v>
      </c>
      <c r="T28" t="s">
        <v>39</v>
      </c>
      <c r="U28" t="s">
        <v>26</v>
      </c>
    </row>
    <row r="29" spans="1:21" x14ac:dyDescent="0.25">
      <c r="A29">
        <f t="shared" si="0"/>
        <v>0</v>
      </c>
      <c r="B29">
        <v>81</v>
      </c>
      <c r="C29">
        <v>81</v>
      </c>
      <c r="D29">
        <v>8</v>
      </c>
      <c r="E29">
        <v>3</v>
      </c>
      <c r="F29">
        <v>49906</v>
      </c>
      <c r="G29">
        <v>94</v>
      </c>
      <c r="H29">
        <v>33</v>
      </c>
      <c r="I29">
        <v>7228</v>
      </c>
      <c r="J29" t="s">
        <v>87</v>
      </c>
      <c r="K29" t="s">
        <v>86</v>
      </c>
      <c r="L29">
        <v>256</v>
      </c>
      <c r="M29">
        <v>0.32</v>
      </c>
      <c r="N29" s="1">
        <v>1</v>
      </c>
      <c r="O29">
        <v>0</v>
      </c>
      <c r="P29" t="s">
        <v>87</v>
      </c>
      <c r="Q29" t="s">
        <v>86</v>
      </c>
      <c r="R29" s="1">
        <v>0.68</v>
      </c>
      <c r="S29" t="s">
        <v>87</v>
      </c>
      <c r="T29" t="s">
        <v>20</v>
      </c>
      <c r="U29" t="s">
        <v>88</v>
      </c>
    </row>
    <row r="30" spans="1:21" x14ac:dyDescent="0.25">
      <c r="A30">
        <f t="shared" si="0"/>
        <v>0</v>
      </c>
      <c r="B30">
        <v>25</v>
      </c>
      <c r="C30">
        <v>25</v>
      </c>
      <c r="D30">
        <v>6</v>
      </c>
      <c r="E30">
        <v>3</v>
      </c>
      <c r="F30">
        <v>49959</v>
      </c>
      <c r="G30">
        <v>41</v>
      </c>
      <c r="H30">
        <v>33</v>
      </c>
      <c r="I30">
        <v>1852</v>
      </c>
      <c r="J30" t="s">
        <v>90</v>
      </c>
      <c r="K30" t="s">
        <v>89</v>
      </c>
      <c r="L30">
        <v>64</v>
      </c>
      <c r="M30">
        <v>0.39</v>
      </c>
      <c r="N30" s="1">
        <v>1</v>
      </c>
      <c r="O30">
        <v>0</v>
      </c>
      <c r="P30" t="s">
        <v>90</v>
      </c>
      <c r="Q30" t="s">
        <v>89</v>
      </c>
      <c r="R30" s="1">
        <v>0.6</v>
      </c>
      <c r="S30" t="s">
        <v>90</v>
      </c>
      <c r="T30" t="s">
        <v>65</v>
      </c>
      <c r="U30" t="s">
        <v>66</v>
      </c>
    </row>
    <row r="31" spans="1:21" x14ac:dyDescent="0.25">
      <c r="A31">
        <f t="shared" si="0"/>
        <v>0</v>
      </c>
      <c r="B31">
        <v>16</v>
      </c>
      <c r="C31">
        <v>16</v>
      </c>
      <c r="D31">
        <v>6</v>
      </c>
      <c r="E31">
        <v>3</v>
      </c>
      <c r="F31">
        <v>49961</v>
      </c>
      <c r="G31">
        <v>39</v>
      </c>
      <c r="H31">
        <v>33</v>
      </c>
      <c r="I31">
        <v>1852</v>
      </c>
      <c r="J31" t="s">
        <v>92</v>
      </c>
      <c r="K31" t="s">
        <v>91</v>
      </c>
      <c r="L31">
        <v>64</v>
      </c>
      <c r="M31">
        <v>0.25</v>
      </c>
      <c r="N31" s="1">
        <v>1</v>
      </c>
      <c r="O31">
        <v>0</v>
      </c>
      <c r="P31" t="s">
        <v>92</v>
      </c>
      <c r="Q31" t="s">
        <v>91</v>
      </c>
      <c r="R31" s="1">
        <v>0.75</v>
      </c>
      <c r="S31" t="s">
        <v>92</v>
      </c>
      <c r="T31" t="s">
        <v>25</v>
      </c>
      <c r="U31" t="s">
        <v>26</v>
      </c>
    </row>
    <row r="32" spans="1:21" x14ac:dyDescent="0.25">
      <c r="A32">
        <f t="shared" si="0"/>
        <v>0</v>
      </c>
      <c r="B32">
        <v>9</v>
      </c>
      <c r="C32">
        <v>9</v>
      </c>
      <c r="D32">
        <v>4</v>
      </c>
      <c r="E32">
        <v>2</v>
      </c>
      <c r="F32">
        <v>49981</v>
      </c>
      <c r="G32">
        <v>19</v>
      </c>
      <c r="H32">
        <v>17</v>
      </c>
      <c r="I32">
        <v>508</v>
      </c>
      <c r="J32" t="s">
        <v>94</v>
      </c>
      <c r="K32" t="s">
        <v>93</v>
      </c>
      <c r="L32">
        <v>16</v>
      </c>
      <c r="M32">
        <v>0.56000000000000005</v>
      </c>
      <c r="N32" s="1">
        <v>1</v>
      </c>
      <c r="O32">
        <v>0</v>
      </c>
      <c r="P32" t="s">
        <v>94</v>
      </c>
      <c r="Q32" t="s">
        <v>93</v>
      </c>
      <c r="R32" s="1">
        <v>0.43</v>
      </c>
      <c r="S32" t="s">
        <v>94</v>
      </c>
      <c r="T32" t="s">
        <v>29</v>
      </c>
      <c r="U32" t="s">
        <v>30</v>
      </c>
    </row>
    <row r="33" spans="1:21" x14ac:dyDescent="0.25">
      <c r="A33">
        <f t="shared" si="0"/>
        <v>0</v>
      </c>
      <c r="B33">
        <v>4</v>
      </c>
      <c r="C33">
        <v>4</v>
      </c>
      <c r="D33">
        <v>3</v>
      </c>
      <c r="E33">
        <v>2</v>
      </c>
      <c r="F33">
        <v>49982</v>
      </c>
      <c r="G33">
        <v>18</v>
      </c>
      <c r="H33">
        <v>17</v>
      </c>
      <c r="I33">
        <v>284</v>
      </c>
      <c r="J33" t="s">
        <v>96</v>
      </c>
      <c r="K33" t="s">
        <v>95</v>
      </c>
      <c r="L33">
        <v>8</v>
      </c>
      <c r="M33">
        <v>0.5</v>
      </c>
      <c r="N33" s="1">
        <v>1</v>
      </c>
      <c r="O33">
        <v>0</v>
      </c>
      <c r="P33" t="s">
        <v>96</v>
      </c>
      <c r="Q33" t="s">
        <v>95</v>
      </c>
      <c r="R33" s="1">
        <v>0.5</v>
      </c>
      <c r="S33" t="s">
        <v>96</v>
      </c>
      <c r="T33" t="s">
        <v>7</v>
      </c>
      <c r="U33" t="s">
        <v>8</v>
      </c>
    </row>
    <row r="34" spans="1:21" x14ac:dyDescent="0.25">
      <c r="A34">
        <f t="shared" si="0"/>
        <v>0</v>
      </c>
      <c r="B34">
        <v>4</v>
      </c>
      <c r="C34">
        <v>4</v>
      </c>
      <c r="D34">
        <v>3</v>
      </c>
      <c r="E34">
        <v>0</v>
      </c>
      <c r="F34">
        <v>49996</v>
      </c>
      <c r="G34">
        <v>4</v>
      </c>
      <c r="H34">
        <v>0</v>
      </c>
      <c r="I34">
        <v>284</v>
      </c>
      <c r="J34" t="s">
        <v>98</v>
      </c>
      <c r="K34" t="s">
        <v>97</v>
      </c>
      <c r="L34">
        <v>8</v>
      </c>
      <c r="M34">
        <v>0.5</v>
      </c>
      <c r="N34" s="1">
        <v>1</v>
      </c>
      <c r="O34">
        <v>0</v>
      </c>
      <c r="P34" t="s">
        <v>98</v>
      </c>
      <c r="Q34" t="s">
        <v>97</v>
      </c>
      <c r="R34" s="1">
        <v>0.5</v>
      </c>
      <c r="S34" t="s">
        <v>98</v>
      </c>
      <c r="T34" t="s">
        <v>7</v>
      </c>
      <c r="U34" t="s">
        <v>8</v>
      </c>
    </row>
    <row r="35" spans="1:21" x14ac:dyDescent="0.25">
      <c r="A35">
        <f t="shared" si="0"/>
        <v>0</v>
      </c>
      <c r="B35">
        <v>16</v>
      </c>
      <c r="C35">
        <v>16</v>
      </c>
      <c r="D35">
        <v>5</v>
      </c>
      <c r="E35">
        <v>3</v>
      </c>
      <c r="F35">
        <v>49960</v>
      </c>
      <c r="G35">
        <v>40</v>
      </c>
      <c r="H35">
        <v>33</v>
      </c>
      <c r="I35">
        <v>956</v>
      </c>
      <c r="J35" t="s">
        <v>100</v>
      </c>
      <c r="K35" t="s">
        <v>99</v>
      </c>
      <c r="L35">
        <v>32</v>
      </c>
      <c r="M35">
        <v>0.5</v>
      </c>
      <c r="N35" s="1">
        <v>1</v>
      </c>
      <c r="O35">
        <v>0</v>
      </c>
      <c r="P35" t="s">
        <v>100</v>
      </c>
      <c r="Q35" t="s">
        <v>99</v>
      </c>
      <c r="R35" s="1">
        <v>0.5</v>
      </c>
      <c r="S35" t="s">
        <v>100</v>
      </c>
      <c r="T35" t="s">
        <v>39</v>
      </c>
      <c r="U35" t="s">
        <v>26</v>
      </c>
    </row>
    <row r="36" spans="1:21" x14ac:dyDescent="0.25">
      <c r="A36">
        <f t="shared" si="0"/>
        <v>0</v>
      </c>
      <c r="B36">
        <v>16</v>
      </c>
      <c r="C36">
        <v>16</v>
      </c>
      <c r="D36">
        <v>6</v>
      </c>
      <c r="E36">
        <v>3</v>
      </c>
      <c r="F36">
        <v>49958</v>
      </c>
      <c r="G36">
        <v>42</v>
      </c>
      <c r="H36">
        <v>33</v>
      </c>
      <c r="I36">
        <v>1852</v>
      </c>
      <c r="J36" t="s">
        <v>102</v>
      </c>
      <c r="K36" t="s">
        <v>101</v>
      </c>
      <c r="L36">
        <v>64</v>
      </c>
      <c r="M36">
        <v>0.25</v>
      </c>
      <c r="N36" s="1">
        <v>1</v>
      </c>
      <c r="O36">
        <v>0</v>
      </c>
      <c r="P36" t="s">
        <v>102</v>
      </c>
      <c r="Q36" t="s">
        <v>101</v>
      </c>
      <c r="R36" s="1">
        <v>0.75</v>
      </c>
      <c r="S36" t="s">
        <v>102</v>
      </c>
      <c r="T36" t="s">
        <v>25</v>
      </c>
      <c r="U36" t="s">
        <v>26</v>
      </c>
    </row>
    <row r="37" spans="1:21" x14ac:dyDescent="0.25">
      <c r="A37">
        <f t="shared" si="0"/>
        <v>0</v>
      </c>
      <c r="B37">
        <v>4</v>
      </c>
      <c r="C37">
        <v>4</v>
      </c>
      <c r="D37">
        <v>3</v>
      </c>
      <c r="E37">
        <v>2</v>
      </c>
      <c r="F37">
        <v>49982</v>
      </c>
      <c r="G37">
        <v>18</v>
      </c>
      <c r="H37">
        <v>17</v>
      </c>
      <c r="I37">
        <v>284</v>
      </c>
      <c r="J37" t="s">
        <v>104</v>
      </c>
      <c r="K37" t="s">
        <v>103</v>
      </c>
      <c r="L37">
        <v>8</v>
      </c>
      <c r="M37">
        <v>0.5</v>
      </c>
      <c r="N37" s="1">
        <v>1</v>
      </c>
      <c r="O37">
        <v>0</v>
      </c>
      <c r="P37" t="s">
        <v>104</v>
      </c>
      <c r="Q37" t="s">
        <v>103</v>
      </c>
      <c r="R37" s="1">
        <v>0.5</v>
      </c>
      <c r="S37" t="s">
        <v>104</v>
      </c>
      <c r="T37" t="s">
        <v>7</v>
      </c>
      <c r="U37" t="s">
        <v>8</v>
      </c>
    </row>
    <row r="38" spans="1:21" x14ac:dyDescent="0.25">
      <c r="A38">
        <f t="shared" si="0"/>
        <v>0</v>
      </c>
      <c r="B38">
        <v>9</v>
      </c>
      <c r="C38">
        <v>9</v>
      </c>
      <c r="D38">
        <v>4</v>
      </c>
      <c r="E38">
        <v>2</v>
      </c>
      <c r="F38">
        <v>49978</v>
      </c>
      <c r="G38">
        <v>22</v>
      </c>
      <c r="H38">
        <v>17</v>
      </c>
      <c r="I38">
        <v>508</v>
      </c>
      <c r="J38" t="s">
        <v>106</v>
      </c>
      <c r="K38" t="s">
        <v>105</v>
      </c>
      <c r="L38">
        <v>16</v>
      </c>
      <c r="M38">
        <v>0.56000000000000005</v>
      </c>
      <c r="N38" s="1">
        <v>1</v>
      </c>
      <c r="O38">
        <v>0</v>
      </c>
      <c r="P38" t="s">
        <v>106</v>
      </c>
      <c r="Q38" t="s">
        <v>105</v>
      </c>
      <c r="R38" s="1">
        <v>0.43</v>
      </c>
      <c r="S38" t="s">
        <v>106</v>
      </c>
      <c r="T38" t="s">
        <v>29</v>
      </c>
      <c r="U38" t="s">
        <v>30</v>
      </c>
    </row>
    <row r="39" spans="1:21" x14ac:dyDescent="0.25">
      <c r="A39">
        <f t="shared" si="0"/>
        <v>0</v>
      </c>
      <c r="B39">
        <v>16</v>
      </c>
      <c r="C39">
        <v>16</v>
      </c>
      <c r="D39">
        <v>5</v>
      </c>
      <c r="E39">
        <v>2</v>
      </c>
      <c r="F39">
        <v>49969</v>
      </c>
      <c r="G39">
        <v>31</v>
      </c>
      <c r="H39">
        <v>17</v>
      </c>
      <c r="I39">
        <v>956</v>
      </c>
      <c r="J39" t="s">
        <v>108</v>
      </c>
      <c r="K39" t="s">
        <v>107</v>
      </c>
      <c r="L39">
        <v>32</v>
      </c>
      <c r="M39">
        <v>0.5</v>
      </c>
      <c r="N39" s="1">
        <v>1</v>
      </c>
      <c r="O39">
        <v>0</v>
      </c>
      <c r="P39" t="s">
        <v>108</v>
      </c>
      <c r="Q39" t="s">
        <v>107</v>
      </c>
      <c r="R39" s="1">
        <v>0.5</v>
      </c>
      <c r="S39" t="s">
        <v>108</v>
      </c>
      <c r="T39" t="s">
        <v>39</v>
      </c>
      <c r="U39" t="s">
        <v>26</v>
      </c>
    </row>
    <row r="40" spans="1:21" x14ac:dyDescent="0.25">
      <c r="A40">
        <f t="shared" si="0"/>
        <v>0</v>
      </c>
      <c r="B40">
        <v>36</v>
      </c>
      <c r="C40">
        <v>36</v>
      </c>
      <c r="D40">
        <v>6</v>
      </c>
      <c r="E40">
        <v>3</v>
      </c>
      <c r="F40">
        <v>49947</v>
      </c>
      <c r="G40">
        <v>53</v>
      </c>
      <c r="H40">
        <v>33</v>
      </c>
      <c r="I40">
        <v>1852</v>
      </c>
      <c r="J40" t="s">
        <v>110</v>
      </c>
      <c r="K40" t="s">
        <v>109</v>
      </c>
      <c r="L40">
        <v>64</v>
      </c>
      <c r="M40">
        <v>0.56000000000000005</v>
      </c>
      <c r="N40" s="1">
        <v>1</v>
      </c>
      <c r="O40">
        <v>0</v>
      </c>
      <c r="P40" t="s">
        <v>110</v>
      </c>
      <c r="Q40" t="s">
        <v>109</v>
      </c>
      <c r="R40" s="1">
        <v>0.43</v>
      </c>
      <c r="S40" t="s">
        <v>110</v>
      </c>
      <c r="T40" t="s">
        <v>111</v>
      </c>
      <c r="U40" t="s">
        <v>112</v>
      </c>
    </row>
    <row r="41" spans="1:21" x14ac:dyDescent="0.25">
      <c r="A41">
        <f t="shared" si="0"/>
        <v>0</v>
      </c>
      <c r="B41">
        <v>9</v>
      </c>
      <c r="C41">
        <v>9</v>
      </c>
      <c r="D41">
        <v>4</v>
      </c>
      <c r="E41">
        <v>3</v>
      </c>
      <c r="F41">
        <v>49963</v>
      </c>
      <c r="G41">
        <v>37</v>
      </c>
      <c r="H41">
        <v>33</v>
      </c>
      <c r="I41">
        <v>508</v>
      </c>
      <c r="J41" t="s">
        <v>114</v>
      </c>
      <c r="K41" t="s">
        <v>113</v>
      </c>
      <c r="L41">
        <v>16</v>
      </c>
      <c r="M41">
        <v>0.56000000000000005</v>
      </c>
      <c r="N41" s="1">
        <v>1</v>
      </c>
      <c r="O41">
        <v>0</v>
      </c>
      <c r="P41" t="s">
        <v>114</v>
      </c>
      <c r="Q41" t="s">
        <v>113</v>
      </c>
      <c r="R41" s="1">
        <v>0.43</v>
      </c>
      <c r="S41" t="s">
        <v>114</v>
      </c>
      <c r="T41" t="s">
        <v>29</v>
      </c>
      <c r="U41" t="s">
        <v>30</v>
      </c>
    </row>
    <row r="42" spans="1:21" x14ac:dyDescent="0.25">
      <c r="A42">
        <f t="shared" si="0"/>
        <v>0</v>
      </c>
      <c r="B42">
        <v>4</v>
      </c>
      <c r="C42">
        <v>4</v>
      </c>
      <c r="D42">
        <v>3</v>
      </c>
      <c r="E42">
        <v>2</v>
      </c>
      <c r="F42">
        <v>49982</v>
      </c>
      <c r="G42">
        <v>18</v>
      </c>
      <c r="H42">
        <v>17</v>
      </c>
      <c r="I42">
        <v>284</v>
      </c>
      <c r="J42" t="s">
        <v>116</v>
      </c>
      <c r="K42" t="s">
        <v>115</v>
      </c>
      <c r="L42">
        <v>8</v>
      </c>
      <c r="M42">
        <v>0.5</v>
      </c>
      <c r="N42" s="1">
        <v>1</v>
      </c>
      <c r="O42">
        <v>0</v>
      </c>
      <c r="P42" t="s">
        <v>116</v>
      </c>
      <c r="Q42" t="s">
        <v>115</v>
      </c>
      <c r="R42" s="1">
        <v>0.5</v>
      </c>
      <c r="S42" t="s">
        <v>116</v>
      </c>
      <c r="T42" t="s">
        <v>7</v>
      </c>
      <c r="U42" t="s">
        <v>8</v>
      </c>
    </row>
    <row r="43" spans="1:21" x14ac:dyDescent="0.25">
      <c r="A43">
        <f t="shared" si="0"/>
        <v>0</v>
      </c>
      <c r="B43">
        <v>4</v>
      </c>
      <c r="C43">
        <v>4</v>
      </c>
      <c r="D43">
        <v>3</v>
      </c>
      <c r="E43">
        <v>2</v>
      </c>
      <c r="F43">
        <v>49982</v>
      </c>
      <c r="G43">
        <v>18</v>
      </c>
      <c r="H43">
        <v>17</v>
      </c>
      <c r="I43">
        <v>284</v>
      </c>
      <c r="J43" t="s">
        <v>118</v>
      </c>
      <c r="K43" t="s">
        <v>117</v>
      </c>
      <c r="L43">
        <v>8</v>
      </c>
      <c r="M43">
        <v>0.5</v>
      </c>
      <c r="N43" s="1">
        <v>1</v>
      </c>
      <c r="O43">
        <v>0</v>
      </c>
      <c r="P43" t="s">
        <v>118</v>
      </c>
      <c r="Q43" t="s">
        <v>117</v>
      </c>
      <c r="R43" s="1">
        <v>0.5</v>
      </c>
      <c r="S43" t="s">
        <v>118</v>
      </c>
      <c r="T43" t="s">
        <v>7</v>
      </c>
      <c r="U43" t="s">
        <v>8</v>
      </c>
    </row>
    <row r="44" spans="1:21" x14ac:dyDescent="0.25">
      <c r="A44">
        <f t="shared" si="0"/>
        <v>0</v>
      </c>
      <c r="B44">
        <v>4</v>
      </c>
      <c r="C44">
        <v>4</v>
      </c>
      <c r="D44">
        <v>3</v>
      </c>
      <c r="E44">
        <v>0</v>
      </c>
      <c r="F44">
        <v>49996</v>
      </c>
      <c r="G44">
        <v>4</v>
      </c>
      <c r="H44">
        <v>0</v>
      </c>
      <c r="I44">
        <v>284</v>
      </c>
      <c r="J44" t="s">
        <v>120</v>
      </c>
      <c r="K44" t="s">
        <v>119</v>
      </c>
      <c r="L44">
        <v>8</v>
      </c>
      <c r="M44">
        <v>0.5</v>
      </c>
      <c r="N44" s="1">
        <v>1</v>
      </c>
      <c r="O44">
        <v>0</v>
      </c>
      <c r="P44" t="s">
        <v>120</v>
      </c>
      <c r="Q44" t="s">
        <v>119</v>
      </c>
      <c r="R44" s="1">
        <v>0.5</v>
      </c>
      <c r="S44" t="s">
        <v>120</v>
      </c>
      <c r="T44" t="s">
        <v>7</v>
      </c>
      <c r="U44" t="s">
        <v>8</v>
      </c>
    </row>
    <row r="45" spans="1:21" x14ac:dyDescent="0.25">
      <c r="A45">
        <f t="shared" si="0"/>
        <v>0</v>
      </c>
      <c r="B45">
        <v>9</v>
      </c>
      <c r="C45">
        <v>9</v>
      </c>
      <c r="D45">
        <v>4</v>
      </c>
      <c r="E45">
        <v>2</v>
      </c>
      <c r="F45">
        <v>49978</v>
      </c>
      <c r="G45">
        <v>22</v>
      </c>
      <c r="H45">
        <v>17</v>
      </c>
      <c r="I45">
        <v>508</v>
      </c>
      <c r="J45" t="s">
        <v>122</v>
      </c>
      <c r="K45" t="s">
        <v>121</v>
      </c>
      <c r="L45">
        <v>16</v>
      </c>
      <c r="M45">
        <v>0.56000000000000005</v>
      </c>
      <c r="N45" s="1">
        <v>1</v>
      </c>
      <c r="O45">
        <v>0</v>
      </c>
      <c r="P45" t="s">
        <v>122</v>
      </c>
      <c r="Q45" t="s">
        <v>121</v>
      </c>
      <c r="R45" s="1">
        <v>0.43</v>
      </c>
      <c r="S45" t="s">
        <v>122</v>
      </c>
      <c r="T45" t="s">
        <v>29</v>
      </c>
      <c r="U45" t="s">
        <v>30</v>
      </c>
    </row>
    <row r="46" spans="1:21" x14ac:dyDescent="0.25">
      <c r="A46">
        <f t="shared" si="0"/>
        <v>0</v>
      </c>
      <c r="B46">
        <v>9</v>
      </c>
      <c r="C46">
        <v>9</v>
      </c>
      <c r="D46">
        <v>4</v>
      </c>
      <c r="E46">
        <v>1</v>
      </c>
      <c r="F46">
        <v>49991</v>
      </c>
      <c r="G46">
        <v>9</v>
      </c>
      <c r="H46">
        <v>1</v>
      </c>
      <c r="I46">
        <v>508</v>
      </c>
      <c r="J46" t="s">
        <v>124</v>
      </c>
      <c r="K46" t="s">
        <v>123</v>
      </c>
      <c r="L46">
        <v>16</v>
      </c>
      <c r="M46">
        <v>0.56000000000000005</v>
      </c>
      <c r="N46" s="1">
        <v>1</v>
      </c>
      <c r="O46">
        <v>0</v>
      </c>
      <c r="P46" t="s">
        <v>124</v>
      </c>
      <c r="Q46" t="s">
        <v>123</v>
      </c>
      <c r="R46" s="1">
        <v>0.43</v>
      </c>
      <c r="S46" t="s">
        <v>124</v>
      </c>
      <c r="T46" t="s">
        <v>29</v>
      </c>
      <c r="U46" t="s">
        <v>30</v>
      </c>
    </row>
    <row r="47" spans="1:21" x14ac:dyDescent="0.25">
      <c r="A47">
        <f t="shared" si="0"/>
        <v>0</v>
      </c>
      <c r="B47">
        <v>9</v>
      </c>
      <c r="C47">
        <v>9</v>
      </c>
      <c r="D47">
        <v>4</v>
      </c>
      <c r="E47">
        <v>1</v>
      </c>
      <c r="F47">
        <v>49991</v>
      </c>
      <c r="G47">
        <v>9</v>
      </c>
      <c r="H47">
        <v>1</v>
      </c>
      <c r="I47">
        <v>508</v>
      </c>
      <c r="J47" t="s">
        <v>126</v>
      </c>
      <c r="K47" t="s">
        <v>125</v>
      </c>
      <c r="L47">
        <v>16</v>
      </c>
      <c r="M47">
        <v>0.56000000000000005</v>
      </c>
      <c r="N47" s="1">
        <v>1</v>
      </c>
      <c r="O47">
        <v>0</v>
      </c>
      <c r="P47" t="s">
        <v>126</v>
      </c>
      <c r="Q47" t="s">
        <v>125</v>
      </c>
      <c r="R47" s="1">
        <v>0.43</v>
      </c>
      <c r="S47" t="s">
        <v>126</v>
      </c>
      <c r="T47" t="s">
        <v>29</v>
      </c>
      <c r="U47" t="s">
        <v>30</v>
      </c>
    </row>
    <row r="48" spans="1:21" x14ac:dyDescent="0.25">
      <c r="A48">
        <f t="shared" si="0"/>
        <v>0</v>
      </c>
      <c r="B48">
        <v>64</v>
      </c>
      <c r="C48">
        <v>64</v>
      </c>
      <c r="D48">
        <v>8</v>
      </c>
      <c r="E48">
        <v>3</v>
      </c>
      <c r="F48">
        <v>49922</v>
      </c>
      <c r="G48">
        <v>78</v>
      </c>
      <c r="H48">
        <v>33</v>
      </c>
      <c r="I48">
        <v>7228</v>
      </c>
      <c r="J48" t="s">
        <v>128</v>
      </c>
      <c r="K48" t="s">
        <v>127</v>
      </c>
      <c r="L48">
        <v>256</v>
      </c>
      <c r="M48">
        <v>0.25</v>
      </c>
      <c r="N48" s="1">
        <v>1</v>
      </c>
      <c r="O48">
        <v>0</v>
      </c>
      <c r="P48" t="s">
        <v>128</v>
      </c>
      <c r="Q48" t="s">
        <v>127</v>
      </c>
      <c r="R48" s="1">
        <v>0.75</v>
      </c>
      <c r="S48" t="s">
        <v>128</v>
      </c>
      <c r="T48" t="s">
        <v>42</v>
      </c>
      <c r="U48" t="s">
        <v>129</v>
      </c>
    </row>
    <row r="49" spans="1:24" x14ac:dyDescent="0.25">
      <c r="A49">
        <f t="shared" si="0"/>
        <v>0</v>
      </c>
      <c r="B49">
        <v>81</v>
      </c>
      <c r="C49">
        <v>81</v>
      </c>
      <c r="D49">
        <v>8</v>
      </c>
      <c r="E49">
        <v>3</v>
      </c>
      <c r="F49">
        <v>49906</v>
      </c>
      <c r="G49">
        <v>94</v>
      </c>
      <c r="H49">
        <v>33</v>
      </c>
      <c r="I49">
        <v>7228</v>
      </c>
      <c r="J49" t="s">
        <v>131</v>
      </c>
      <c r="K49" t="s">
        <v>130</v>
      </c>
      <c r="L49">
        <v>256</v>
      </c>
      <c r="M49">
        <v>0.32</v>
      </c>
      <c r="N49" s="1">
        <v>1</v>
      </c>
      <c r="O49">
        <v>0</v>
      </c>
      <c r="P49" t="s">
        <v>131</v>
      </c>
      <c r="Q49" t="s">
        <v>130</v>
      </c>
      <c r="R49" s="1">
        <v>0.68</v>
      </c>
      <c r="S49" t="s">
        <v>131</v>
      </c>
      <c r="T49" t="s">
        <v>20</v>
      </c>
      <c r="U49" t="s">
        <v>88</v>
      </c>
    </row>
    <row r="50" spans="1:24" x14ac:dyDescent="0.25">
      <c r="A50">
        <f t="shared" si="0"/>
        <v>0</v>
      </c>
      <c r="B50">
        <v>16</v>
      </c>
      <c r="C50">
        <v>16</v>
      </c>
      <c r="D50">
        <v>5</v>
      </c>
      <c r="E50">
        <v>1</v>
      </c>
      <c r="F50">
        <v>49984</v>
      </c>
      <c r="G50">
        <v>16</v>
      </c>
      <c r="H50">
        <v>1</v>
      </c>
      <c r="I50">
        <v>956</v>
      </c>
      <c r="J50" t="s">
        <v>133</v>
      </c>
      <c r="K50" t="s">
        <v>132</v>
      </c>
      <c r="L50">
        <v>32</v>
      </c>
      <c r="M50">
        <v>0.5</v>
      </c>
      <c r="N50" s="1">
        <v>1</v>
      </c>
      <c r="O50">
        <v>0</v>
      </c>
      <c r="P50" t="s">
        <v>133</v>
      </c>
      <c r="Q50" t="s">
        <v>132</v>
      </c>
      <c r="R50" s="1">
        <v>0.5</v>
      </c>
      <c r="S50" t="s">
        <v>133</v>
      </c>
      <c r="T50" t="s">
        <v>39</v>
      </c>
      <c r="U50" t="s">
        <v>26</v>
      </c>
    </row>
    <row r="51" spans="1:24" x14ac:dyDescent="0.25">
      <c r="A51">
        <f t="shared" si="0"/>
        <v>1089.9997710999999</v>
      </c>
      <c r="B51">
        <v>121</v>
      </c>
      <c r="C51">
        <v>11881</v>
      </c>
      <c r="D51">
        <v>15</v>
      </c>
      <c r="E51">
        <v>369</v>
      </c>
      <c r="F51">
        <v>31691</v>
      </c>
      <c r="G51">
        <v>18309</v>
      </c>
      <c r="H51">
        <v>10917</v>
      </c>
      <c r="I51">
        <v>917564</v>
      </c>
      <c r="J51" t="s">
        <v>135</v>
      </c>
      <c r="K51" t="s">
        <v>134</v>
      </c>
      <c r="L51">
        <v>32768</v>
      </c>
      <c r="M51">
        <v>0.33</v>
      </c>
      <c r="N51" s="1">
        <v>0.81</v>
      </c>
      <c r="O51">
        <v>9.1743099999999994E-2</v>
      </c>
      <c r="P51" t="s">
        <v>135</v>
      </c>
      <c r="Q51" t="s">
        <v>134</v>
      </c>
      <c r="R51" s="1">
        <v>0.67</v>
      </c>
      <c r="S51" t="s">
        <v>135</v>
      </c>
      <c r="T51" t="s">
        <v>136</v>
      </c>
      <c r="U51" t="s">
        <v>137</v>
      </c>
      <c r="V51" t="s">
        <v>138</v>
      </c>
    </row>
    <row r="52" spans="1:24" x14ac:dyDescent="0.25">
      <c r="A52">
        <f t="shared" si="0"/>
        <v>0</v>
      </c>
      <c r="B52">
        <v>4</v>
      </c>
      <c r="C52">
        <v>4</v>
      </c>
      <c r="D52">
        <v>3</v>
      </c>
      <c r="E52">
        <v>0</v>
      </c>
      <c r="F52">
        <v>49996</v>
      </c>
      <c r="G52">
        <v>4</v>
      </c>
      <c r="H52">
        <v>0</v>
      </c>
      <c r="I52">
        <v>284</v>
      </c>
      <c r="J52" t="s">
        <v>140</v>
      </c>
      <c r="K52" t="s">
        <v>139</v>
      </c>
      <c r="L52">
        <v>8</v>
      </c>
      <c r="M52">
        <v>0.5</v>
      </c>
      <c r="N52" s="1">
        <v>1</v>
      </c>
      <c r="O52">
        <v>0</v>
      </c>
      <c r="P52" t="s">
        <v>140</v>
      </c>
      <c r="Q52" t="s">
        <v>139</v>
      </c>
      <c r="R52" s="1">
        <v>0.5</v>
      </c>
      <c r="S52" t="s">
        <v>140</v>
      </c>
      <c r="T52" t="s">
        <v>7</v>
      </c>
      <c r="U52" t="s">
        <v>8</v>
      </c>
    </row>
    <row r="53" spans="1:24" x14ac:dyDescent="0.25">
      <c r="A53">
        <f t="shared" si="0"/>
        <v>0</v>
      </c>
      <c r="B53">
        <v>9</v>
      </c>
      <c r="C53">
        <v>9</v>
      </c>
      <c r="D53">
        <v>4</v>
      </c>
      <c r="E53">
        <v>3</v>
      </c>
      <c r="F53">
        <v>49966</v>
      </c>
      <c r="G53">
        <v>34</v>
      </c>
      <c r="H53">
        <v>33</v>
      </c>
      <c r="I53">
        <v>508</v>
      </c>
      <c r="J53" t="s">
        <v>142</v>
      </c>
      <c r="K53" t="s">
        <v>141</v>
      </c>
      <c r="L53">
        <v>16</v>
      </c>
      <c r="M53">
        <v>0.56000000000000005</v>
      </c>
      <c r="N53" s="1">
        <v>1</v>
      </c>
      <c r="O53">
        <v>0</v>
      </c>
      <c r="P53" t="s">
        <v>142</v>
      </c>
      <c r="Q53" t="s">
        <v>141</v>
      </c>
      <c r="R53" s="1">
        <v>0.43</v>
      </c>
      <c r="S53" t="s">
        <v>142</v>
      </c>
      <c r="T53" t="s">
        <v>29</v>
      </c>
      <c r="U53" t="s">
        <v>30</v>
      </c>
    </row>
    <row r="54" spans="1:24" x14ac:dyDescent="0.25">
      <c r="A54">
        <f t="shared" si="0"/>
        <v>0</v>
      </c>
      <c r="B54">
        <v>16</v>
      </c>
      <c r="C54">
        <v>16</v>
      </c>
      <c r="D54">
        <v>6</v>
      </c>
      <c r="E54">
        <v>2</v>
      </c>
      <c r="F54">
        <v>49969</v>
      </c>
      <c r="G54">
        <v>31</v>
      </c>
      <c r="H54">
        <v>17</v>
      </c>
      <c r="I54">
        <v>1852</v>
      </c>
      <c r="J54" t="s">
        <v>144</v>
      </c>
      <c r="K54" t="s">
        <v>143</v>
      </c>
      <c r="L54">
        <v>64</v>
      </c>
      <c r="M54">
        <v>0.25</v>
      </c>
      <c r="N54" s="1">
        <v>1</v>
      </c>
      <c r="O54">
        <v>0</v>
      </c>
      <c r="P54" t="s">
        <v>144</v>
      </c>
      <c r="Q54" t="s">
        <v>143</v>
      </c>
      <c r="R54" s="1">
        <v>0.75</v>
      </c>
      <c r="S54" t="s">
        <v>144</v>
      </c>
      <c r="T54" t="s">
        <v>25</v>
      </c>
      <c r="U54" t="s">
        <v>26</v>
      </c>
    </row>
    <row r="55" spans="1:24" x14ac:dyDescent="0.25">
      <c r="A55">
        <f t="shared" si="0"/>
        <v>0</v>
      </c>
      <c r="B55">
        <v>16</v>
      </c>
      <c r="C55">
        <v>16</v>
      </c>
      <c r="D55">
        <v>5</v>
      </c>
      <c r="E55">
        <v>3</v>
      </c>
      <c r="F55">
        <v>49962</v>
      </c>
      <c r="G55">
        <v>38</v>
      </c>
      <c r="H55">
        <v>33</v>
      </c>
      <c r="I55">
        <v>956</v>
      </c>
      <c r="J55" t="s">
        <v>146</v>
      </c>
      <c r="K55" t="s">
        <v>145</v>
      </c>
      <c r="L55">
        <v>32</v>
      </c>
      <c r="M55">
        <v>0.5</v>
      </c>
      <c r="N55" s="1">
        <v>1</v>
      </c>
      <c r="O55">
        <v>0</v>
      </c>
      <c r="P55" t="s">
        <v>146</v>
      </c>
      <c r="Q55" t="s">
        <v>145</v>
      </c>
      <c r="R55" s="1">
        <v>0.5</v>
      </c>
      <c r="S55" t="s">
        <v>146</v>
      </c>
      <c r="T55" t="s">
        <v>39</v>
      </c>
      <c r="U55" t="s">
        <v>26</v>
      </c>
    </row>
    <row r="56" spans="1:24" x14ac:dyDescent="0.25">
      <c r="A56">
        <f t="shared" si="0"/>
        <v>0</v>
      </c>
      <c r="B56">
        <v>16</v>
      </c>
      <c r="C56">
        <v>16</v>
      </c>
      <c r="D56">
        <v>5</v>
      </c>
      <c r="E56">
        <v>1</v>
      </c>
      <c r="F56">
        <v>49984</v>
      </c>
      <c r="G56">
        <v>16</v>
      </c>
      <c r="H56">
        <v>1</v>
      </c>
      <c r="I56">
        <v>956</v>
      </c>
      <c r="J56" t="s">
        <v>148</v>
      </c>
      <c r="K56" t="s">
        <v>147</v>
      </c>
      <c r="L56">
        <v>32</v>
      </c>
      <c r="M56">
        <v>0.5</v>
      </c>
      <c r="N56" s="1">
        <v>1</v>
      </c>
      <c r="O56">
        <v>0</v>
      </c>
      <c r="P56" t="s">
        <v>148</v>
      </c>
      <c r="Q56" t="s">
        <v>147</v>
      </c>
      <c r="R56" s="1">
        <v>0.5</v>
      </c>
      <c r="S56" t="s">
        <v>148</v>
      </c>
      <c r="T56" t="s">
        <v>39</v>
      </c>
      <c r="U56" t="s">
        <v>26</v>
      </c>
    </row>
    <row r="57" spans="1:24" x14ac:dyDescent="0.25">
      <c r="A57">
        <f t="shared" si="0"/>
        <v>31.0000128</v>
      </c>
      <c r="B57">
        <v>121</v>
      </c>
      <c r="C57">
        <v>256</v>
      </c>
      <c r="D57">
        <v>10</v>
      </c>
      <c r="E57">
        <v>32</v>
      </c>
      <c r="F57">
        <v>42466</v>
      </c>
      <c r="G57">
        <v>7534</v>
      </c>
      <c r="H57">
        <v>7393</v>
      </c>
      <c r="I57">
        <v>28732</v>
      </c>
      <c r="J57" t="s">
        <v>150</v>
      </c>
      <c r="K57" t="s">
        <v>149</v>
      </c>
      <c r="L57">
        <v>1024</v>
      </c>
      <c r="M57">
        <v>0.22</v>
      </c>
      <c r="N57" s="1">
        <v>0.76</v>
      </c>
      <c r="O57">
        <v>0.1210938</v>
      </c>
      <c r="P57" t="s">
        <v>150</v>
      </c>
      <c r="Q57" t="s">
        <v>149</v>
      </c>
      <c r="R57" s="1">
        <v>0.78</v>
      </c>
      <c r="S57" t="s">
        <v>150</v>
      </c>
      <c r="T57" t="s">
        <v>151</v>
      </c>
      <c r="U57" t="s">
        <v>152</v>
      </c>
      <c r="V57" t="s">
        <v>15</v>
      </c>
      <c r="W57" t="s">
        <v>16</v>
      </c>
      <c r="X57" t="s">
        <v>44</v>
      </c>
    </row>
    <row r="58" spans="1:24" x14ac:dyDescent="0.25">
      <c r="A58">
        <f t="shared" si="0"/>
        <v>0</v>
      </c>
      <c r="B58">
        <v>16</v>
      </c>
      <c r="C58">
        <v>16</v>
      </c>
      <c r="D58">
        <v>5</v>
      </c>
      <c r="E58">
        <v>3</v>
      </c>
      <c r="F58">
        <v>49957</v>
      </c>
      <c r="G58">
        <v>43</v>
      </c>
      <c r="H58">
        <v>33</v>
      </c>
      <c r="I58">
        <v>956</v>
      </c>
      <c r="J58" t="s">
        <v>154</v>
      </c>
      <c r="K58" t="s">
        <v>153</v>
      </c>
      <c r="L58">
        <v>32</v>
      </c>
      <c r="M58">
        <v>0.5</v>
      </c>
      <c r="N58" s="1">
        <v>1</v>
      </c>
      <c r="O58">
        <v>0</v>
      </c>
      <c r="P58" t="s">
        <v>154</v>
      </c>
      <c r="Q58" t="s">
        <v>153</v>
      </c>
      <c r="R58" s="1">
        <v>0.5</v>
      </c>
      <c r="S58" t="s">
        <v>154</v>
      </c>
      <c r="T58" t="s">
        <v>39</v>
      </c>
      <c r="U58" t="s">
        <v>26</v>
      </c>
    </row>
    <row r="59" spans="1:24" x14ac:dyDescent="0.25">
      <c r="A59">
        <f t="shared" si="0"/>
        <v>26.000007799999999</v>
      </c>
      <c r="B59">
        <v>121</v>
      </c>
      <c r="C59">
        <v>169</v>
      </c>
      <c r="D59">
        <v>9</v>
      </c>
      <c r="E59">
        <v>20</v>
      </c>
      <c r="F59">
        <v>38530</v>
      </c>
      <c r="G59">
        <v>11470</v>
      </c>
      <c r="H59">
        <v>11362</v>
      </c>
      <c r="I59">
        <v>14396</v>
      </c>
      <c r="J59" t="s">
        <v>156</v>
      </c>
      <c r="K59" t="s">
        <v>155</v>
      </c>
      <c r="L59">
        <v>512</v>
      </c>
      <c r="M59">
        <v>0.28000000000000003</v>
      </c>
      <c r="N59" s="1">
        <v>0.76</v>
      </c>
      <c r="O59">
        <v>0.15384619999999999</v>
      </c>
      <c r="P59" t="s">
        <v>156</v>
      </c>
      <c r="Q59" t="s">
        <v>155</v>
      </c>
      <c r="R59" s="1">
        <v>0.72</v>
      </c>
      <c r="S59" t="s">
        <v>156</v>
      </c>
      <c r="T59" t="s">
        <v>157</v>
      </c>
      <c r="U59" t="s">
        <v>158</v>
      </c>
      <c r="V59" t="s">
        <v>159</v>
      </c>
      <c r="W59" t="s">
        <v>160</v>
      </c>
    </row>
    <row r="60" spans="1:24" x14ac:dyDescent="0.25">
      <c r="A60">
        <f t="shared" si="0"/>
        <v>0</v>
      </c>
      <c r="B60">
        <v>4</v>
      </c>
      <c r="C60">
        <v>4</v>
      </c>
      <c r="D60">
        <v>3</v>
      </c>
      <c r="E60">
        <v>0</v>
      </c>
      <c r="F60">
        <v>49996</v>
      </c>
      <c r="G60">
        <v>4</v>
      </c>
      <c r="H60">
        <v>0</v>
      </c>
      <c r="I60">
        <v>284</v>
      </c>
      <c r="J60" t="s">
        <v>162</v>
      </c>
      <c r="K60" t="s">
        <v>161</v>
      </c>
      <c r="L60">
        <v>8</v>
      </c>
      <c r="M60">
        <v>0.5</v>
      </c>
      <c r="N60" s="1">
        <v>1</v>
      </c>
      <c r="O60">
        <v>0</v>
      </c>
      <c r="P60" t="s">
        <v>162</v>
      </c>
      <c r="Q60" t="s">
        <v>161</v>
      </c>
      <c r="R60" s="1">
        <v>0.5</v>
      </c>
      <c r="S60" t="s">
        <v>162</v>
      </c>
      <c r="T60" t="s">
        <v>7</v>
      </c>
      <c r="U60" t="s">
        <v>8</v>
      </c>
    </row>
    <row r="61" spans="1:24" x14ac:dyDescent="0.25">
      <c r="A61">
        <f t="shared" si="0"/>
        <v>0</v>
      </c>
      <c r="B61">
        <v>4</v>
      </c>
      <c r="C61">
        <v>4</v>
      </c>
      <c r="D61">
        <v>3</v>
      </c>
      <c r="E61">
        <v>0</v>
      </c>
      <c r="F61">
        <v>49996</v>
      </c>
      <c r="G61">
        <v>4</v>
      </c>
      <c r="H61">
        <v>0</v>
      </c>
      <c r="I61">
        <v>284</v>
      </c>
      <c r="J61" t="s">
        <v>164</v>
      </c>
      <c r="K61" t="s">
        <v>163</v>
      </c>
      <c r="L61">
        <v>8</v>
      </c>
      <c r="M61">
        <v>0.5</v>
      </c>
      <c r="N61" s="1">
        <v>1</v>
      </c>
      <c r="O61">
        <v>0</v>
      </c>
      <c r="P61" t="s">
        <v>164</v>
      </c>
      <c r="Q61" t="s">
        <v>163</v>
      </c>
      <c r="R61" s="1">
        <v>0.5</v>
      </c>
      <c r="S61" t="s">
        <v>164</v>
      </c>
      <c r="T61" t="s">
        <v>7</v>
      </c>
      <c r="U61" t="s">
        <v>8</v>
      </c>
    </row>
    <row r="62" spans="1:24" x14ac:dyDescent="0.25">
      <c r="A62">
        <f t="shared" si="0"/>
        <v>0</v>
      </c>
      <c r="B62">
        <v>9</v>
      </c>
      <c r="C62">
        <v>9</v>
      </c>
      <c r="D62">
        <v>4</v>
      </c>
      <c r="E62">
        <v>3</v>
      </c>
      <c r="F62">
        <v>49964</v>
      </c>
      <c r="G62">
        <v>36</v>
      </c>
      <c r="H62">
        <v>33</v>
      </c>
      <c r="I62">
        <v>508</v>
      </c>
      <c r="J62" t="s">
        <v>166</v>
      </c>
      <c r="K62" t="s">
        <v>165</v>
      </c>
      <c r="L62">
        <v>16</v>
      </c>
      <c r="M62">
        <v>0.56000000000000005</v>
      </c>
      <c r="N62" s="1">
        <v>1</v>
      </c>
      <c r="O62">
        <v>0</v>
      </c>
      <c r="P62" t="s">
        <v>166</v>
      </c>
      <c r="Q62" t="s">
        <v>165</v>
      </c>
      <c r="R62" s="1">
        <v>0.43</v>
      </c>
      <c r="S62" t="s">
        <v>166</v>
      </c>
      <c r="T62" t="s">
        <v>29</v>
      </c>
      <c r="U62" t="s">
        <v>30</v>
      </c>
    </row>
    <row r="63" spans="1:24" x14ac:dyDescent="0.25">
      <c r="A63">
        <f t="shared" si="0"/>
        <v>0</v>
      </c>
      <c r="B63">
        <v>4</v>
      </c>
      <c r="C63">
        <v>4</v>
      </c>
      <c r="D63">
        <v>3</v>
      </c>
      <c r="E63">
        <v>0</v>
      </c>
      <c r="F63">
        <v>49996</v>
      </c>
      <c r="G63">
        <v>4</v>
      </c>
      <c r="H63">
        <v>0</v>
      </c>
      <c r="I63">
        <v>284</v>
      </c>
      <c r="J63" t="s">
        <v>168</v>
      </c>
      <c r="K63" t="s">
        <v>167</v>
      </c>
      <c r="L63">
        <v>8</v>
      </c>
      <c r="M63">
        <v>0.5</v>
      </c>
      <c r="N63" s="1">
        <v>1</v>
      </c>
      <c r="O63">
        <v>0</v>
      </c>
      <c r="P63" t="s">
        <v>168</v>
      </c>
      <c r="Q63" t="s">
        <v>167</v>
      </c>
      <c r="R63" s="1">
        <v>0.5</v>
      </c>
      <c r="S63" t="s">
        <v>168</v>
      </c>
      <c r="T63" t="s">
        <v>7</v>
      </c>
      <c r="U63" t="s">
        <v>8</v>
      </c>
    </row>
    <row r="64" spans="1:24" x14ac:dyDescent="0.25">
      <c r="A64">
        <f t="shared" si="0"/>
        <v>0</v>
      </c>
      <c r="B64">
        <v>9</v>
      </c>
      <c r="C64">
        <v>9</v>
      </c>
      <c r="D64">
        <v>4</v>
      </c>
      <c r="E64">
        <v>1</v>
      </c>
      <c r="F64">
        <v>49991</v>
      </c>
      <c r="G64">
        <v>9</v>
      </c>
      <c r="H64">
        <v>1</v>
      </c>
      <c r="I64">
        <v>508</v>
      </c>
      <c r="J64" t="s">
        <v>170</v>
      </c>
      <c r="K64" t="s">
        <v>169</v>
      </c>
      <c r="L64">
        <v>16</v>
      </c>
      <c r="M64">
        <v>0.56000000000000005</v>
      </c>
      <c r="N64" s="1">
        <v>1</v>
      </c>
      <c r="O64">
        <v>0</v>
      </c>
      <c r="P64" t="s">
        <v>170</v>
      </c>
      <c r="Q64" t="s">
        <v>169</v>
      </c>
      <c r="R64" s="1">
        <v>0.43</v>
      </c>
      <c r="S64" t="s">
        <v>170</v>
      </c>
      <c r="T64" t="s">
        <v>29</v>
      </c>
      <c r="U64" t="s">
        <v>30</v>
      </c>
    </row>
    <row r="65" spans="1:29" x14ac:dyDescent="0.25">
      <c r="A65">
        <f t="shared" si="0"/>
        <v>0</v>
      </c>
      <c r="B65">
        <v>25</v>
      </c>
      <c r="C65">
        <v>25</v>
      </c>
      <c r="D65">
        <v>6</v>
      </c>
      <c r="E65">
        <v>3</v>
      </c>
      <c r="F65">
        <v>49949</v>
      </c>
      <c r="G65">
        <v>51</v>
      </c>
      <c r="H65">
        <v>33</v>
      </c>
      <c r="I65">
        <v>1852</v>
      </c>
      <c r="J65" t="s">
        <v>172</v>
      </c>
      <c r="K65" t="s">
        <v>171</v>
      </c>
      <c r="L65">
        <v>64</v>
      </c>
      <c r="M65">
        <v>0.39</v>
      </c>
      <c r="N65" s="1">
        <v>1</v>
      </c>
      <c r="O65">
        <v>0</v>
      </c>
      <c r="P65" t="s">
        <v>172</v>
      </c>
      <c r="Q65" t="s">
        <v>171</v>
      </c>
      <c r="R65" s="1">
        <v>0.6</v>
      </c>
      <c r="S65" t="s">
        <v>172</v>
      </c>
      <c r="T65" t="s">
        <v>65</v>
      </c>
      <c r="U65" t="s">
        <v>66</v>
      </c>
    </row>
    <row r="66" spans="1:29" x14ac:dyDescent="0.25">
      <c r="A66">
        <f t="shared" si="0"/>
        <v>0</v>
      </c>
      <c r="B66">
        <v>4</v>
      </c>
      <c r="C66">
        <v>4</v>
      </c>
      <c r="D66">
        <v>3</v>
      </c>
      <c r="E66">
        <v>0</v>
      </c>
      <c r="F66">
        <v>49996</v>
      </c>
      <c r="G66">
        <v>4</v>
      </c>
      <c r="H66">
        <v>0</v>
      </c>
      <c r="I66">
        <v>284</v>
      </c>
      <c r="J66" t="s">
        <v>174</v>
      </c>
      <c r="K66" t="s">
        <v>173</v>
      </c>
      <c r="L66">
        <v>8</v>
      </c>
      <c r="M66">
        <v>0.5</v>
      </c>
      <c r="N66" s="1">
        <v>1</v>
      </c>
      <c r="O66">
        <v>0</v>
      </c>
      <c r="P66" t="s">
        <v>174</v>
      </c>
      <c r="Q66" t="s">
        <v>173</v>
      </c>
      <c r="R66" s="1">
        <v>0.5</v>
      </c>
      <c r="S66" t="s">
        <v>174</v>
      </c>
      <c r="T66" t="s">
        <v>7</v>
      </c>
      <c r="U66" t="s">
        <v>8</v>
      </c>
    </row>
    <row r="67" spans="1:29" x14ac:dyDescent="0.25">
      <c r="A67">
        <f t="shared" ref="A67:A82" si="1">C67*O67</f>
        <v>0</v>
      </c>
      <c r="B67">
        <v>100</v>
      </c>
      <c r="C67">
        <v>100</v>
      </c>
      <c r="D67">
        <v>8</v>
      </c>
      <c r="E67">
        <v>3</v>
      </c>
      <c r="F67">
        <v>49887</v>
      </c>
      <c r="G67">
        <v>113</v>
      </c>
      <c r="H67">
        <v>33</v>
      </c>
      <c r="I67">
        <v>7228</v>
      </c>
      <c r="J67" t="s">
        <v>176</v>
      </c>
      <c r="K67" t="s">
        <v>175</v>
      </c>
      <c r="L67">
        <v>256</v>
      </c>
      <c r="M67">
        <v>0.39</v>
      </c>
      <c r="N67" s="1">
        <v>1</v>
      </c>
      <c r="O67">
        <v>0</v>
      </c>
      <c r="P67" t="s">
        <v>176</v>
      </c>
      <c r="Q67" t="s">
        <v>175</v>
      </c>
      <c r="R67" s="1">
        <v>0.6</v>
      </c>
      <c r="S67" t="s">
        <v>176</v>
      </c>
      <c r="T67" t="s">
        <v>177</v>
      </c>
      <c r="U67" t="s">
        <v>178</v>
      </c>
    </row>
    <row r="68" spans="1:29" x14ac:dyDescent="0.25">
      <c r="A68">
        <f t="shared" si="1"/>
        <v>26.000007799999999</v>
      </c>
      <c r="B68">
        <v>121</v>
      </c>
      <c r="C68">
        <v>169</v>
      </c>
      <c r="D68">
        <v>9</v>
      </c>
      <c r="E68">
        <v>22</v>
      </c>
      <c r="F68">
        <v>35004</v>
      </c>
      <c r="G68">
        <v>14996</v>
      </c>
      <c r="H68">
        <v>14871</v>
      </c>
      <c r="I68">
        <v>14396</v>
      </c>
      <c r="J68" t="s">
        <v>180</v>
      </c>
      <c r="K68" t="s">
        <v>179</v>
      </c>
      <c r="L68">
        <v>512</v>
      </c>
      <c r="M68">
        <v>0.28000000000000003</v>
      </c>
      <c r="N68" s="1">
        <v>0.69</v>
      </c>
      <c r="O68">
        <v>0.15384619999999999</v>
      </c>
      <c r="P68" t="s">
        <v>180</v>
      </c>
      <c r="Q68" t="s">
        <v>179</v>
      </c>
      <c r="R68" s="1">
        <v>0.72</v>
      </c>
      <c r="S68" t="s">
        <v>180</v>
      </c>
      <c r="T68" t="s">
        <v>157</v>
      </c>
      <c r="U68" t="s">
        <v>181</v>
      </c>
      <c r="V68" t="s">
        <v>182</v>
      </c>
    </row>
    <row r="69" spans="1:29" x14ac:dyDescent="0.25">
      <c r="A69">
        <f t="shared" si="1"/>
        <v>1008.0000612000001</v>
      </c>
      <c r="B69">
        <v>121</v>
      </c>
      <c r="C69">
        <v>7569</v>
      </c>
      <c r="D69">
        <v>14</v>
      </c>
      <c r="E69">
        <v>253</v>
      </c>
      <c r="F69">
        <v>32328</v>
      </c>
      <c r="G69">
        <v>17672</v>
      </c>
      <c r="H69">
        <v>13602</v>
      </c>
      <c r="I69">
        <v>458812</v>
      </c>
      <c r="J69" t="s">
        <v>184</v>
      </c>
      <c r="K69" t="s">
        <v>183</v>
      </c>
      <c r="L69">
        <v>16384</v>
      </c>
      <c r="M69">
        <v>0.4</v>
      </c>
      <c r="N69" s="1">
        <v>0.74</v>
      </c>
      <c r="O69">
        <v>0.13317480000000001</v>
      </c>
      <c r="P69" t="s">
        <v>184</v>
      </c>
      <c r="Q69" t="s">
        <v>183</v>
      </c>
      <c r="R69" s="1">
        <v>0.59</v>
      </c>
      <c r="S69" t="s">
        <v>184</v>
      </c>
      <c r="T69" t="s">
        <v>185</v>
      </c>
      <c r="U69" t="s">
        <v>186</v>
      </c>
      <c r="V69" t="s">
        <v>187</v>
      </c>
      <c r="W69" t="s">
        <v>16</v>
      </c>
      <c r="X69" t="s">
        <v>188</v>
      </c>
    </row>
    <row r="70" spans="1:29" x14ac:dyDescent="0.25">
      <c r="A70">
        <f t="shared" si="1"/>
        <v>0</v>
      </c>
      <c r="B70">
        <v>4</v>
      </c>
      <c r="C70">
        <v>4</v>
      </c>
      <c r="D70">
        <v>3</v>
      </c>
      <c r="E70">
        <v>1</v>
      </c>
      <c r="F70">
        <v>49996</v>
      </c>
      <c r="G70">
        <v>4</v>
      </c>
      <c r="H70">
        <v>1</v>
      </c>
      <c r="I70">
        <v>284</v>
      </c>
      <c r="J70" t="s">
        <v>190</v>
      </c>
      <c r="K70" t="s">
        <v>189</v>
      </c>
      <c r="L70">
        <v>8</v>
      </c>
      <c r="M70">
        <v>0.5</v>
      </c>
      <c r="N70" s="1">
        <v>1</v>
      </c>
      <c r="O70">
        <v>0</v>
      </c>
      <c r="P70" t="s">
        <v>190</v>
      </c>
      <c r="Q70" t="s">
        <v>189</v>
      </c>
      <c r="R70" s="1">
        <v>0.5</v>
      </c>
      <c r="S70" t="s">
        <v>190</v>
      </c>
      <c r="T70" t="s">
        <v>7</v>
      </c>
      <c r="U70" t="s">
        <v>8</v>
      </c>
    </row>
    <row r="71" spans="1:29" x14ac:dyDescent="0.25">
      <c r="A71">
        <f t="shared" si="1"/>
        <v>0</v>
      </c>
      <c r="B71">
        <v>9</v>
      </c>
      <c r="C71">
        <v>9</v>
      </c>
      <c r="D71">
        <v>4</v>
      </c>
      <c r="E71">
        <v>2</v>
      </c>
      <c r="F71">
        <v>49981</v>
      </c>
      <c r="G71">
        <v>19</v>
      </c>
      <c r="H71">
        <v>17</v>
      </c>
      <c r="I71">
        <v>508</v>
      </c>
      <c r="J71" t="s">
        <v>192</v>
      </c>
      <c r="K71" t="s">
        <v>191</v>
      </c>
      <c r="L71">
        <v>16</v>
      </c>
      <c r="M71">
        <v>0.56000000000000005</v>
      </c>
      <c r="N71" s="1">
        <v>1</v>
      </c>
      <c r="O71">
        <v>0</v>
      </c>
      <c r="P71" t="s">
        <v>192</v>
      </c>
      <c r="Q71" t="s">
        <v>191</v>
      </c>
      <c r="R71" s="1">
        <v>0.43</v>
      </c>
      <c r="S71" t="s">
        <v>192</v>
      </c>
      <c r="T71" t="s">
        <v>29</v>
      </c>
      <c r="U71" t="s">
        <v>30</v>
      </c>
    </row>
    <row r="72" spans="1:29" x14ac:dyDescent="0.25">
      <c r="A72">
        <f t="shared" si="1"/>
        <v>104.99999070000001</v>
      </c>
      <c r="B72">
        <v>121</v>
      </c>
      <c r="C72">
        <v>361</v>
      </c>
      <c r="D72">
        <v>10</v>
      </c>
      <c r="E72">
        <v>40</v>
      </c>
      <c r="F72">
        <v>34641</v>
      </c>
      <c r="G72">
        <v>15359</v>
      </c>
      <c r="H72">
        <v>15206</v>
      </c>
      <c r="I72">
        <v>28732</v>
      </c>
      <c r="J72" t="s">
        <v>194</v>
      </c>
      <c r="K72" t="s">
        <v>193</v>
      </c>
      <c r="L72">
        <v>1024</v>
      </c>
      <c r="M72">
        <v>0.25</v>
      </c>
      <c r="N72" s="1">
        <v>0.54</v>
      </c>
      <c r="O72">
        <v>0.29085870000000003</v>
      </c>
      <c r="P72" t="s">
        <v>194</v>
      </c>
      <c r="Q72" t="s">
        <v>193</v>
      </c>
      <c r="R72" s="1">
        <v>0.75</v>
      </c>
      <c r="S72" t="s">
        <v>194</v>
      </c>
      <c r="T72" t="s">
        <v>195</v>
      </c>
      <c r="U72" t="s">
        <v>152</v>
      </c>
      <c r="V72" t="s">
        <v>15</v>
      </c>
      <c r="W72" t="s">
        <v>196</v>
      </c>
      <c r="X72" t="s">
        <v>44</v>
      </c>
      <c r="Y72" t="s">
        <v>197</v>
      </c>
      <c r="Z72" t="s">
        <v>198</v>
      </c>
      <c r="AA72" t="s">
        <v>199</v>
      </c>
      <c r="AB72" t="s">
        <v>200</v>
      </c>
      <c r="AC72" t="s">
        <v>201</v>
      </c>
    </row>
    <row r="73" spans="1:29" x14ac:dyDescent="0.25">
      <c r="A73">
        <f t="shared" si="1"/>
        <v>233.00000999999997</v>
      </c>
      <c r="B73">
        <v>121</v>
      </c>
      <c r="C73">
        <v>900</v>
      </c>
      <c r="D73">
        <v>11</v>
      </c>
      <c r="E73">
        <v>70</v>
      </c>
      <c r="F73">
        <v>26782</v>
      </c>
      <c r="G73">
        <v>23218</v>
      </c>
      <c r="H73">
        <v>22766</v>
      </c>
      <c r="I73">
        <v>57404</v>
      </c>
      <c r="J73" t="s">
        <v>203</v>
      </c>
      <c r="K73" t="s">
        <v>202</v>
      </c>
      <c r="L73">
        <v>2048</v>
      </c>
      <c r="M73">
        <v>0.33</v>
      </c>
      <c r="N73" s="1">
        <v>0.49</v>
      </c>
      <c r="O73">
        <v>0.25888889999999998</v>
      </c>
      <c r="P73" t="s">
        <v>203</v>
      </c>
      <c r="Q73" t="s">
        <v>202</v>
      </c>
      <c r="R73" s="1">
        <v>0.67</v>
      </c>
      <c r="S73" t="s">
        <v>203</v>
      </c>
      <c r="T73" t="s">
        <v>204</v>
      </c>
      <c r="U73" t="s">
        <v>205</v>
      </c>
      <c r="V73" t="s">
        <v>206</v>
      </c>
      <c r="W73" t="s">
        <v>16</v>
      </c>
      <c r="X73" t="s">
        <v>207</v>
      </c>
    </row>
    <row r="74" spans="1:29" x14ac:dyDescent="0.25">
      <c r="A74">
        <f t="shared" si="1"/>
        <v>5136.9999899999993</v>
      </c>
      <c r="B74">
        <v>121</v>
      </c>
      <c r="C74">
        <v>37995</v>
      </c>
      <c r="D74">
        <v>17</v>
      </c>
      <c r="E74">
        <v>1192</v>
      </c>
      <c r="F74">
        <v>9682</v>
      </c>
      <c r="G74">
        <v>40318</v>
      </c>
      <c r="H74">
        <v>19376</v>
      </c>
      <c r="I74">
        <v>3670076</v>
      </c>
      <c r="J74" t="s">
        <v>209</v>
      </c>
      <c r="K74" t="s">
        <v>208</v>
      </c>
      <c r="L74">
        <v>131072</v>
      </c>
      <c r="M74">
        <v>0.25</v>
      </c>
      <c r="N74" s="1">
        <v>0.73</v>
      </c>
      <c r="O74">
        <v>0.13520199999999999</v>
      </c>
      <c r="P74" t="s">
        <v>209</v>
      </c>
      <c r="Q74" t="s">
        <v>208</v>
      </c>
      <c r="R74" s="1">
        <v>0.74</v>
      </c>
      <c r="S74" t="s">
        <v>209</v>
      </c>
      <c r="T74" t="s">
        <v>210</v>
      </c>
      <c r="U74" t="s">
        <v>211</v>
      </c>
      <c r="V74" t="s">
        <v>212</v>
      </c>
      <c r="W74" t="s">
        <v>213</v>
      </c>
      <c r="X74" t="s">
        <v>214</v>
      </c>
    </row>
    <row r="75" spans="1:29" x14ac:dyDescent="0.25">
      <c r="A75">
        <f t="shared" si="1"/>
        <v>9</v>
      </c>
      <c r="B75">
        <v>25</v>
      </c>
      <c r="C75">
        <v>25</v>
      </c>
      <c r="D75">
        <v>6</v>
      </c>
      <c r="E75">
        <v>10</v>
      </c>
      <c r="F75">
        <v>29395</v>
      </c>
      <c r="G75">
        <v>20605</v>
      </c>
      <c r="H75">
        <v>20594</v>
      </c>
      <c r="I75">
        <v>1852</v>
      </c>
      <c r="J75" t="s">
        <v>216</v>
      </c>
      <c r="K75" t="s">
        <v>215</v>
      </c>
      <c r="L75">
        <v>64</v>
      </c>
      <c r="M75">
        <v>0.25</v>
      </c>
      <c r="N75" s="1">
        <v>0.36</v>
      </c>
      <c r="O75">
        <v>0.36</v>
      </c>
      <c r="P75" t="s">
        <v>216</v>
      </c>
      <c r="Q75" t="s">
        <v>215</v>
      </c>
      <c r="R75" s="1">
        <v>0.75</v>
      </c>
      <c r="S75" t="s">
        <v>216</v>
      </c>
      <c r="T75" t="s">
        <v>25</v>
      </c>
      <c r="U75" t="s">
        <v>30</v>
      </c>
      <c r="V75" t="s">
        <v>217</v>
      </c>
      <c r="W75" t="s">
        <v>16</v>
      </c>
      <c r="X75" t="s">
        <v>44</v>
      </c>
    </row>
    <row r="76" spans="1:29" x14ac:dyDescent="0.25">
      <c r="A76">
        <f t="shared" si="1"/>
        <v>94.999994999999998</v>
      </c>
      <c r="B76">
        <v>121</v>
      </c>
      <c r="C76">
        <v>225</v>
      </c>
      <c r="D76">
        <v>9</v>
      </c>
      <c r="E76">
        <v>30</v>
      </c>
      <c r="F76">
        <v>22948</v>
      </c>
      <c r="G76">
        <v>27052</v>
      </c>
      <c r="H76">
        <v>26969</v>
      </c>
      <c r="I76">
        <v>14396</v>
      </c>
      <c r="J76" t="s">
        <v>219</v>
      </c>
      <c r="K76" t="s">
        <v>218</v>
      </c>
      <c r="L76">
        <v>512</v>
      </c>
      <c r="M76">
        <v>0.25</v>
      </c>
      <c r="N76" s="1">
        <v>0.34</v>
      </c>
      <c r="O76">
        <v>0.42222219999999999</v>
      </c>
      <c r="P76" t="s">
        <v>219</v>
      </c>
      <c r="Q76" t="s">
        <v>218</v>
      </c>
      <c r="R76" s="1">
        <v>0.74</v>
      </c>
      <c r="S76" t="s">
        <v>219</v>
      </c>
      <c r="T76" t="s">
        <v>220</v>
      </c>
      <c r="U76" t="s">
        <v>221</v>
      </c>
      <c r="V76" t="s">
        <v>222</v>
      </c>
      <c r="W76" t="s">
        <v>16</v>
      </c>
      <c r="X76" t="s">
        <v>223</v>
      </c>
      <c r="Y76" t="s">
        <v>197</v>
      </c>
      <c r="Z76" t="s">
        <v>224</v>
      </c>
      <c r="AA76" t="s">
        <v>199</v>
      </c>
      <c r="AB76" t="s">
        <v>225</v>
      </c>
    </row>
    <row r="77" spans="1:29" x14ac:dyDescent="0.25">
      <c r="A77">
        <f t="shared" si="1"/>
        <v>322.99997999999999</v>
      </c>
      <c r="B77">
        <v>121</v>
      </c>
      <c r="C77">
        <v>2209</v>
      </c>
      <c r="D77">
        <v>13</v>
      </c>
      <c r="E77">
        <v>129</v>
      </c>
      <c r="F77">
        <v>34923</v>
      </c>
      <c r="G77">
        <v>15077</v>
      </c>
      <c r="H77">
        <v>14043</v>
      </c>
      <c r="I77">
        <v>229436</v>
      </c>
      <c r="J77" t="s">
        <v>227</v>
      </c>
      <c r="K77" t="s">
        <v>226</v>
      </c>
      <c r="L77">
        <v>8192</v>
      </c>
      <c r="M77">
        <v>0.23</v>
      </c>
      <c r="N77" s="1">
        <v>0.71</v>
      </c>
      <c r="O77">
        <v>0.14621999999999999</v>
      </c>
      <c r="P77" t="s">
        <v>227</v>
      </c>
      <c r="Q77" t="s">
        <v>226</v>
      </c>
      <c r="R77" s="1">
        <v>0.76</v>
      </c>
      <c r="S77" t="s">
        <v>227</v>
      </c>
      <c r="T77" t="s">
        <v>228</v>
      </c>
      <c r="U77" t="s">
        <v>229</v>
      </c>
      <c r="V77" t="s">
        <v>230</v>
      </c>
      <c r="W77" t="s">
        <v>16</v>
      </c>
      <c r="X77" t="s">
        <v>231</v>
      </c>
    </row>
    <row r="78" spans="1:29" x14ac:dyDescent="0.25">
      <c r="A78">
        <f t="shared" si="1"/>
        <v>151.99999919999999</v>
      </c>
      <c r="B78">
        <v>121</v>
      </c>
      <c r="C78">
        <v>441</v>
      </c>
      <c r="D78">
        <v>10</v>
      </c>
      <c r="E78">
        <v>48</v>
      </c>
      <c r="F78">
        <v>28678</v>
      </c>
      <c r="G78">
        <v>21322</v>
      </c>
      <c r="H78">
        <v>21157</v>
      </c>
      <c r="I78">
        <v>28732</v>
      </c>
      <c r="J78" t="s">
        <v>233</v>
      </c>
      <c r="K78" t="s">
        <v>232</v>
      </c>
      <c r="L78">
        <v>1024</v>
      </c>
      <c r="M78">
        <v>0.28000000000000003</v>
      </c>
      <c r="N78" s="1">
        <v>0.38</v>
      </c>
      <c r="O78">
        <v>0.34467120000000001</v>
      </c>
      <c r="P78" t="s">
        <v>233</v>
      </c>
      <c r="Q78" t="s">
        <v>232</v>
      </c>
      <c r="R78" s="1">
        <v>0.71</v>
      </c>
      <c r="S78" t="s">
        <v>233</v>
      </c>
      <c r="T78" t="s">
        <v>234</v>
      </c>
      <c r="U78" t="s">
        <v>235</v>
      </c>
      <c r="V78" t="s">
        <v>236</v>
      </c>
      <c r="W78" t="s">
        <v>16</v>
      </c>
      <c r="X78" t="s">
        <v>237</v>
      </c>
    </row>
    <row r="79" spans="1:29" x14ac:dyDescent="0.25">
      <c r="A79">
        <f t="shared" si="1"/>
        <v>116.99999009999999</v>
      </c>
      <c r="B79">
        <v>121</v>
      </c>
      <c r="C79">
        <v>441</v>
      </c>
      <c r="D79">
        <v>10</v>
      </c>
      <c r="E79">
        <v>42</v>
      </c>
      <c r="F79">
        <v>33294</v>
      </c>
      <c r="G79">
        <v>16706</v>
      </c>
      <c r="H79">
        <v>16501</v>
      </c>
      <c r="I79">
        <v>28732</v>
      </c>
      <c r="J79" t="s">
        <v>239</v>
      </c>
      <c r="K79" t="s">
        <v>238</v>
      </c>
      <c r="L79">
        <v>1024</v>
      </c>
      <c r="M79">
        <v>0.32</v>
      </c>
      <c r="N79" s="1">
        <v>0.51</v>
      </c>
      <c r="O79">
        <v>0.26530609999999999</v>
      </c>
      <c r="P79" t="s">
        <v>239</v>
      </c>
      <c r="Q79" t="s">
        <v>238</v>
      </c>
      <c r="R79" s="1">
        <v>0.68</v>
      </c>
      <c r="S79" t="s">
        <v>239</v>
      </c>
      <c r="T79" t="s">
        <v>240</v>
      </c>
      <c r="U79" t="s">
        <v>241</v>
      </c>
      <c r="V79" t="s">
        <v>242</v>
      </c>
      <c r="W79" t="s">
        <v>16</v>
      </c>
      <c r="X79" t="s">
        <v>243</v>
      </c>
    </row>
    <row r="80" spans="1:29" x14ac:dyDescent="0.25">
      <c r="A80">
        <f t="shared" si="1"/>
        <v>0</v>
      </c>
      <c r="B80">
        <v>4</v>
      </c>
      <c r="C80">
        <v>4</v>
      </c>
      <c r="D80">
        <v>3</v>
      </c>
      <c r="E80">
        <v>0</v>
      </c>
      <c r="F80">
        <v>49996</v>
      </c>
      <c r="G80">
        <v>4</v>
      </c>
      <c r="H80">
        <v>0</v>
      </c>
      <c r="I80">
        <v>284</v>
      </c>
      <c r="J80" t="s">
        <v>245</v>
      </c>
      <c r="K80" t="s">
        <v>244</v>
      </c>
      <c r="L80">
        <v>8</v>
      </c>
      <c r="M80">
        <v>0.5</v>
      </c>
      <c r="N80" s="1">
        <v>1</v>
      </c>
      <c r="O80">
        <v>0</v>
      </c>
      <c r="P80" t="s">
        <v>245</v>
      </c>
      <c r="Q80" t="s">
        <v>244</v>
      </c>
      <c r="R80" s="1">
        <v>0.5</v>
      </c>
      <c r="S80" t="s">
        <v>245</v>
      </c>
      <c r="T80" t="s">
        <v>7</v>
      </c>
      <c r="U80" t="s">
        <v>8</v>
      </c>
    </row>
    <row r="81" spans="1:21" x14ac:dyDescent="0.25">
      <c r="A81">
        <f t="shared" si="1"/>
        <v>0</v>
      </c>
      <c r="B81">
        <v>9</v>
      </c>
      <c r="C81">
        <v>9</v>
      </c>
      <c r="D81">
        <v>4</v>
      </c>
      <c r="E81">
        <v>3</v>
      </c>
      <c r="F81">
        <v>49963</v>
      </c>
      <c r="G81">
        <v>37</v>
      </c>
      <c r="H81">
        <v>33</v>
      </c>
      <c r="I81">
        <v>508</v>
      </c>
      <c r="J81" t="s">
        <v>247</v>
      </c>
      <c r="K81" t="s">
        <v>246</v>
      </c>
      <c r="L81">
        <v>16</v>
      </c>
      <c r="M81">
        <v>0.56000000000000005</v>
      </c>
      <c r="N81" s="1">
        <v>1</v>
      </c>
      <c r="O81">
        <v>0</v>
      </c>
      <c r="P81" t="s">
        <v>247</v>
      </c>
      <c r="Q81" t="s">
        <v>246</v>
      </c>
      <c r="R81" s="1">
        <v>0.43</v>
      </c>
      <c r="S81" t="s">
        <v>247</v>
      </c>
      <c r="T81" t="s">
        <v>29</v>
      </c>
      <c r="U81" t="s">
        <v>30</v>
      </c>
    </row>
    <row r="82" spans="1:21" x14ac:dyDescent="0.25">
      <c r="A82">
        <f t="shared" si="1"/>
        <v>0</v>
      </c>
      <c r="B82">
        <v>9</v>
      </c>
      <c r="C82">
        <v>9</v>
      </c>
      <c r="D82">
        <v>4</v>
      </c>
      <c r="E82">
        <v>2</v>
      </c>
      <c r="F82">
        <v>49979</v>
      </c>
      <c r="G82">
        <v>21</v>
      </c>
      <c r="H82">
        <v>17</v>
      </c>
      <c r="I82">
        <v>508</v>
      </c>
      <c r="J82" t="s">
        <v>249</v>
      </c>
      <c r="K82" t="s">
        <v>248</v>
      </c>
      <c r="L82">
        <v>16</v>
      </c>
      <c r="M82">
        <v>0.56000000000000005</v>
      </c>
      <c r="N82" s="1">
        <v>1</v>
      </c>
      <c r="O82">
        <v>0</v>
      </c>
      <c r="P82" t="s">
        <v>249</v>
      </c>
      <c r="Q82" t="s">
        <v>248</v>
      </c>
      <c r="R82" s="1">
        <v>0.43</v>
      </c>
      <c r="S82" t="s">
        <v>249</v>
      </c>
      <c r="T82" t="s">
        <v>29</v>
      </c>
      <c r="U82" t="s">
        <v>30</v>
      </c>
    </row>
  </sheetData>
  <conditionalFormatting sqref="J1:J1048576 S1:S1048576">
    <cfRule type="expression" priority="1">
      <formula>"$I$2=$R$2"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2013-02-20T05:01:08Z</dcterms:created>
  <dcterms:modified xsi:type="dcterms:W3CDTF">2013-02-21T08:01:57Z</dcterms:modified>
</cp:coreProperties>
</file>