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U Schedule" sheetId="1" r:id="rId1"/>
  </sheets>
  <definedNames>
    <definedName name="_xlnm._FilterDatabase" localSheetId="0" hidden="1">'ADU Schedule'!$A$7:$FL$466</definedName>
  </definedNames>
  <calcPr calcId="124519" fullCalcOnLoad="1"/>
</workbook>
</file>

<file path=xl/sharedStrings.xml><?xml version="1.0" encoding="utf-8"?>
<sst xmlns="http://schemas.openxmlformats.org/spreadsheetml/2006/main" count="4032" uniqueCount="1372">
  <si>
    <t>McCormick CY 2016 &amp; 4Q'16 SC</t>
  </si>
  <si>
    <t>Simmons CYU 2016 &amp; 2Q16-3Q16 Sc (BRB)</t>
  </si>
  <si>
    <t>Butterball 2Q-4Q'16</t>
  </si>
  <si>
    <t>LetGo 3Q16 &amp; 4Q'16 Scatter</t>
  </si>
  <si>
    <t>Lumber Liquidators 3Q16 &amp; 4Q'16 Scatter (links)</t>
  </si>
  <si>
    <t>Empire Today 4Q'16-1Q'17 SC</t>
  </si>
  <si>
    <t>Jamaica Tourist Board 4Q16 1Q17</t>
  </si>
  <si>
    <t>Carfax 3Q'16 &amp; 4Q'16 Sc</t>
  </si>
  <si>
    <t>Unilever 4Q16 Scatter</t>
  </si>
  <si>
    <t>Hasbro 4Q16 Scatter</t>
  </si>
  <si>
    <t>Samsung 4Q16 Phones Scatter</t>
  </si>
  <si>
    <t>Splenda 4Q'16 Scatter</t>
  </si>
  <si>
    <t>American Cancer Society 4Q16-1Q17 Scatter</t>
  </si>
  <si>
    <t>Novo Victoza 1Q17 Scatter</t>
  </si>
  <si>
    <t>Kohl's 4Q16-1Q17 SC</t>
  </si>
  <si>
    <t>Dole Mixations 1Q17 Scatter</t>
  </si>
  <si>
    <t>Dole Fruit Bowls 1Q17 Scatter</t>
  </si>
  <si>
    <t>Bank of America 2017 CYU 2Q-4Q</t>
  </si>
  <si>
    <t>Giovanni Rana 1Q'17 Scatter</t>
  </si>
  <si>
    <t>J&amp;J 2017 CY &amp; Heartland Foods (splenda) CY</t>
  </si>
  <si>
    <t>Bristol Myers 1Q17 Scatter</t>
  </si>
  <si>
    <t>DPSG 2017 CYU V3</t>
  </si>
  <si>
    <t>Sherwin Williams 16/17 UF</t>
  </si>
  <si>
    <t>HPE Lawnmower 1Q-2Q17 Scatter</t>
  </si>
  <si>
    <t>Revlon 1Q17 Scatter</t>
  </si>
  <si>
    <t>McDonalds Kraft McCafe 4Q'16 and 1Q'16</t>
  </si>
  <si>
    <t>Galderma Cetaphil 1Q17 SC</t>
  </si>
  <si>
    <t>General Mills #4 1Q17 Fiber One/Yoplait Scatter</t>
  </si>
  <si>
    <t>H&amp;R Block 1Q17 Scatter</t>
  </si>
  <si>
    <t>Lionsgate "The Shack" 1Q'17 Scatter</t>
  </si>
  <si>
    <t>Walmart 1Q17 Scatter</t>
  </si>
  <si>
    <t>Opdivo 2Q'17 Scatter</t>
  </si>
  <si>
    <t>Intel B2B 2Q17 Scatter</t>
  </si>
  <si>
    <t>Dole Mixations 2Q17 Scatter</t>
  </si>
  <si>
    <t>Lumber Liqudator 2Q'17</t>
  </si>
  <si>
    <t>Hasbro 3Q17 Scatter</t>
  </si>
  <si>
    <t>Werther's Merci 17/18 UF</t>
  </si>
  <si>
    <t>P&amp;G (Hearts &amp; Science) 3Q17 Scatter</t>
  </si>
  <si>
    <t>Tile 17/18 UF</t>
  </si>
  <si>
    <t>Lowe's 17/18 UF</t>
  </si>
  <si>
    <t>Hallmark Cards 17/18 Upfront</t>
  </si>
  <si>
    <t>Zales 17/18 UF</t>
  </si>
  <si>
    <t>Macy's C&amp;F 17/18 UF</t>
  </si>
  <si>
    <t>State Farm 17/18 UF</t>
  </si>
  <si>
    <t>Samsung 3Q17 HA Scatter</t>
  </si>
  <si>
    <t>CBS 17/18 Upfront</t>
  </si>
  <si>
    <t>iRobot Braava 4Q17 Scatter</t>
  </si>
  <si>
    <t>General Mills 17/18 Upfront</t>
  </si>
  <si>
    <t>Walgreen's 17/18 UF</t>
  </si>
  <si>
    <t>P&amp;G (Hearts &amp; Science) 17/18 UF</t>
  </si>
  <si>
    <t>TJX (Corporate) 17/18 UF</t>
  </si>
  <si>
    <t>Nestle 17/18 Upfront</t>
  </si>
  <si>
    <t>Coty 17/18 Upfront &amp; 1Q'18 Sc Link</t>
  </si>
  <si>
    <t>Pier One 4Q17 OMnet</t>
  </si>
  <si>
    <t>Coty Covergirl 17/18 Tier Upfront</t>
  </si>
  <si>
    <t>Pfizer Pharma Day Eucrissa 4Q17 Sc V2</t>
  </si>
  <si>
    <t>Pfizer Pharma Prime Chantix 4Q17 Sc</t>
  </si>
  <si>
    <t>Hanes 17/18 UF</t>
  </si>
  <si>
    <t>Broad Green "Just Getting Started" 4Q17 Scatter V4</t>
  </si>
  <si>
    <t>Destination XL 4Q17 UF OMnet V3</t>
  </si>
  <si>
    <t>Open Road "Marshall" 4Q17 SC</t>
  </si>
  <si>
    <t>Galderma Cetaphil 4Q'17</t>
  </si>
  <si>
    <t>Intel 4Q'17 Omnet</t>
  </si>
  <si>
    <t>PepsiCo 17/18 UF</t>
  </si>
  <si>
    <t>Gymboree 4Q17 Scatter</t>
  </si>
  <si>
    <t>Reckitt 4Q17 Scatter #2</t>
  </si>
  <si>
    <t>Godiva 4Q17 UF OMnet</t>
  </si>
  <si>
    <t>St Jude 4Q17 SC</t>
  </si>
  <si>
    <t>Conair CD223 4Q17 Scatter</t>
  </si>
  <si>
    <t>Dole 17/18 Upfront &amp; 1Q'18 Sc</t>
  </si>
  <si>
    <t>Fox 1Q'18 "The Resident" LNK</t>
  </si>
  <si>
    <t>Coca Cola 2018 "Trademark" CYU</t>
  </si>
  <si>
    <t>Coca Cola Diet Coke 2018 CYU</t>
  </si>
  <si>
    <t>Skechers 2018 CYU</t>
  </si>
  <si>
    <t>Lionsgate "Winchester" 1Q18 Scatter</t>
  </si>
  <si>
    <t>Annapurna Pictures "Death Wish" 1Q18 Scatter</t>
  </si>
  <si>
    <t>Shell "Pennzoil" 1Q18-4Q18 UF</t>
  </si>
  <si>
    <t>Church &amp; Dwight 1Q18 Multibrand 2 TMEX</t>
  </si>
  <si>
    <t>Hormel 2Q18 Natural Choice OMnet - V2</t>
  </si>
  <si>
    <t>Storck Toffifay 3Q18 SC V2</t>
  </si>
  <si>
    <t>Henkel 2Q18 SC V2</t>
  </si>
  <si>
    <t>Aflac 3Q18 Scatter (Active)</t>
  </si>
  <si>
    <t>Miller Coors Light 18/19 Upfront V2 (P2149/P2134)</t>
  </si>
  <si>
    <t>KFC 18/19 Upfront</t>
  </si>
  <si>
    <t>Conagra 18/19 Upfront V3</t>
  </si>
  <si>
    <t>Paramout 2Q'18 "book club" Scatter link</t>
  </si>
  <si>
    <t>Abbvie Gastro UF and SC Link</t>
  </si>
  <si>
    <t>Delta Faucets 18/19 UF V2</t>
  </si>
  <si>
    <t>Post Foods 18/19 UF V2</t>
  </si>
  <si>
    <t>Hallmark Cards 18/19 Upfront</t>
  </si>
  <si>
    <t>Kraft 18/19 Upfront +6</t>
  </si>
  <si>
    <t>MARS Prime 18/19 Upfront V2</t>
  </si>
  <si>
    <t>MARS Women v2 18/19 UF</t>
  </si>
  <si>
    <t>USAA 18/19 Upfront V2</t>
  </si>
  <si>
    <t>Kimberly Clark 18/19 UF V2</t>
  </si>
  <si>
    <t>Walgreen's 18/19 Upfront</t>
  </si>
  <si>
    <t>TJX (Marshalls) 18/19 Upfront V3</t>
  </si>
  <si>
    <t>TJX (TJ Maxx) 18/19 UF V3</t>
  </si>
  <si>
    <t>Bayer Daytime 18/19 Upfront</t>
  </si>
  <si>
    <t>Bayer Prime 18/19 Upfront</t>
  </si>
  <si>
    <t>P&amp;G (Hearts &amp; Science) 18/19 Upfront</t>
  </si>
  <si>
    <t>Subaru 18/19 Upfront</t>
  </si>
  <si>
    <t>Ghirardelli 18/19 Upfront</t>
  </si>
  <si>
    <t>Sunsweet 18/19 UF V3</t>
  </si>
  <si>
    <t>CBS 18/19 Broadcast Upfront</t>
  </si>
  <si>
    <t>Eli Lilly 18/19 Upfront V2</t>
  </si>
  <si>
    <t>Hasbro 18/19 Upfront V4</t>
  </si>
  <si>
    <t>Volkswagen 18/19 Upfront V7</t>
  </si>
  <si>
    <t>Jared 18/19 Upfront V4</t>
  </si>
  <si>
    <t>Kay 18/19 UF</t>
  </si>
  <si>
    <t>NBC Universal "Breaking In" 2Q18 Sct</t>
  </si>
  <si>
    <t>AbbVie Humira RA 18/19 UF V2</t>
  </si>
  <si>
    <t>AbbVie Humira Psoriasis 18/19 UF V3</t>
  </si>
  <si>
    <t>Little Caesar's 18/19 Upfront</t>
  </si>
  <si>
    <t>Golden Corral 18/19 Upfront</t>
  </si>
  <si>
    <t>Geico 18/19 Upfront</t>
  </si>
  <si>
    <t>Lindt 18/19 Upfront</t>
  </si>
  <si>
    <t>Sprint 18/19 Upfront and 3Q19 SC Link</t>
  </si>
  <si>
    <t>Sprint Boost 18/19 Upfront</t>
  </si>
  <si>
    <t>Visionworks 18/19 Upfront V5</t>
  </si>
  <si>
    <t>CMAB 18/19 UF</t>
  </si>
  <si>
    <t>Zales 18/19 UF</t>
  </si>
  <si>
    <t>Stanley Steemer 18/19 Upfront</t>
  </si>
  <si>
    <t>National Vision Upfront 2018-2019 V3</t>
  </si>
  <si>
    <t>Abbvie Gastro PSA 3Q18 V3</t>
  </si>
  <si>
    <t>P&amp;G Carat 17-18 UF and UF EXP Link</t>
  </si>
  <si>
    <t>Geico Tier 18/19 Upfront</t>
  </si>
  <si>
    <t>Nationwide 2018-2019 Upfront</t>
  </si>
  <si>
    <t>Hormel 3Q'18 Natural Choice - Omnet</t>
  </si>
  <si>
    <t>Ricola 18/19 UF V4</t>
  </si>
  <si>
    <t>Keurig 18/19 Upfront</t>
  </si>
  <si>
    <t>Pandora Upfront 2018-2019 V3</t>
  </si>
  <si>
    <t>Daisy Sour Cream 1819 UF V2</t>
  </si>
  <si>
    <t>Henkel 3Q18 SC V2</t>
  </si>
  <si>
    <t>Great Wolf Lodge 1819 UF V2</t>
  </si>
  <si>
    <t>Conair 3Q18 SCs</t>
  </si>
  <si>
    <t>Coty 3Q18 UF ACTIVE with 3Q18 ACTIVE SC</t>
  </si>
  <si>
    <t>Nestle 3Q'18 Scatter_v2</t>
  </si>
  <si>
    <t>ACH Food Mazola 3Q18 Scatter V3 (Active)</t>
  </si>
  <si>
    <t>iRobot Braava 18/19 Upfront V2</t>
  </si>
  <si>
    <t>Colgate 3Q18 Scatter V2</t>
  </si>
  <si>
    <t>Lego 18/19 Upfront</t>
  </si>
  <si>
    <t>Coty Covergirl 3Q18 SC V5</t>
  </si>
  <si>
    <t>Fox Broadcasting 360i SC links</t>
  </si>
  <si>
    <t>Fage 3Q'18-4Q/18  Scatter</t>
  </si>
  <si>
    <t>L'Oreal 2018/19 Upfront</t>
  </si>
  <si>
    <t>Ashley Homestore "Mattress" 18/19 UF (ICON)</t>
  </si>
  <si>
    <t>Sanofi 4Q18 and 3Q18 Links</t>
  </si>
  <si>
    <t>Procter &amp; Gamble 3Q'18 SC V2</t>
  </si>
  <si>
    <t>Philips Sonicare 3Q18 Inc HMI (EXP) Preferred</t>
  </si>
  <si>
    <t>Philips Sonicare 4Q18 Increm HMI Preferred V2</t>
  </si>
  <si>
    <t>Best Western 3Q-4Q18 Scatter</t>
  </si>
  <si>
    <t>Pinnacle 3Q'18 UF (ICON)</t>
  </si>
  <si>
    <t>Quicken Loans 4Q'18 (Active) v2</t>
  </si>
  <si>
    <t>Nature's Way Alive Q3-Q4 SCT</t>
  </si>
  <si>
    <t>Reckitt 18/19 UF (Active) "HyHo"</t>
  </si>
  <si>
    <t>Cracker Barrel 3Q18 and 18-19 UF Link</t>
  </si>
  <si>
    <t>Merck Gardasil 3Q-4Q18 Scatter</t>
  </si>
  <si>
    <t>Dannon 3Q'18 Sept Scatter v4</t>
  </si>
  <si>
    <t>Kia 18/19 Upfront</t>
  </si>
  <si>
    <t>Abbott 3Q'18 Scatter (Mindshare) V3</t>
  </si>
  <si>
    <t>Stein Mart 4Q'18 Sctr</t>
  </si>
  <si>
    <t>Crate &amp; Barrel 4Q'18 UF (Active) v2</t>
  </si>
  <si>
    <t>Fox 18-19 UF, EXP, and SC  link</t>
  </si>
  <si>
    <t>Blue Buffalo (General Mills) 18/19 UF</t>
  </si>
  <si>
    <t>Pom Wonderful 18/19 Upfront</t>
  </si>
  <si>
    <t>Navy Federal Credity Union 4Q18 V4</t>
  </si>
  <si>
    <t>Boehringer Animal Health 18/19 Upfront v4</t>
  </si>
  <si>
    <t>Kay 18/19 Tiered Broadcast UF V2</t>
  </si>
  <si>
    <t>Kohl's 18/19 Intimates Upfront</t>
  </si>
  <si>
    <t>PepsiCo 3Q'18 Frappuccino - OMnet V2</t>
  </si>
  <si>
    <t>Big Lots 4Q18 Holiday Scatter</t>
  </si>
  <si>
    <t>Payless 18/19 UF V4</t>
  </si>
  <si>
    <t>SharkNinja "Robot" 18/19 Upfront</t>
  </si>
  <si>
    <t>SharkNinja "DUO" 18/19 Upfront</t>
  </si>
  <si>
    <t>Nissan 18/19 UF V3</t>
  </si>
  <si>
    <t>Campbell's 18/19 Upfront P45-64 V3</t>
  </si>
  <si>
    <t>Universal Theme Parks Portfolio 18.19 UF</t>
  </si>
  <si>
    <t>Reynolds Foil 4Q18 Incrememntal P</t>
  </si>
  <si>
    <t>Mondelez Upfront Link</t>
  </si>
  <si>
    <t>Newell Brands 4Q'18 Food Saver - OMnet</t>
  </si>
  <si>
    <t>General Motors Buick 4Q18 SC V3</t>
  </si>
  <si>
    <t>Post Foods 4Q18 1Q19 APEX v3</t>
  </si>
  <si>
    <t>American Cancer Society 4Q18 UF APEX</t>
  </si>
  <si>
    <t>Abbott Labs 4Q18 and 18-19 UF Link</t>
  </si>
  <si>
    <t>Hilton DDR 4Q18 Scatter V3</t>
  </si>
  <si>
    <t>Conair 4Q18 and 1Q19 Deal Links</t>
  </si>
  <si>
    <t>Michael's UF Link</t>
  </si>
  <si>
    <t>Bleecker Street/What They Had 4Q'18 Sctr</t>
  </si>
  <si>
    <t>Newell Brands 4Q'18 Calphalon - OMnet V2</t>
  </si>
  <si>
    <t>St. Jude 4Q18-1Q19 SC</t>
  </si>
  <si>
    <t>Newell Brands 4Q'18 Yankee Candle - OMnet V2</t>
  </si>
  <si>
    <t>Barnes &amp; Noble 4Q18 Incremental NP UF</t>
  </si>
  <si>
    <t>Reckitt 18/19 UF (Active) "Health"</t>
  </si>
  <si>
    <t>Turbo Tax 4Q18-2Q19 Scatter</t>
  </si>
  <si>
    <t>Aviron "A Private War" 4Q18 Scatter</t>
  </si>
  <si>
    <t>GSK 4Q'18 Citrucel/Paradontax - OMnet V2</t>
  </si>
  <si>
    <t>Colgate 4Q'18 Sctr v6</t>
  </si>
  <si>
    <t>Eli Lilly 1Q'19-3Q'19 Emgality - OMnet V5</t>
  </si>
  <si>
    <t>Newell Brands 4Q'18 First Alert - OMnet V2</t>
  </si>
  <si>
    <t>Diageo 4Q'18 Scatter V2</t>
  </si>
  <si>
    <t>Reynolds Hefty 2019 UF NP HMI</t>
  </si>
  <si>
    <t>Reynolds Plastic Wrap 2019 UF Pref</t>
  </si>
  <si>
    <t>Dannon 4Q'18 Scatter v2</t>
  </si>
  <si>
    <t>Nature's Way Fortify Q1'19 SC</t>
  </si>
  <si>
    <t>Zicam 4Q'18 Simulmedia SC</t>
  </si>
  <si>
    <t>Werthers Upfront and 1Q19 Link</t>
  </si>
  <si>
    <t>Fisher Investments 2019 CYU v2</t>
  </si>
  <si>
    <t>L'Oreal 4Q'18 Scatter V2</t>
  </si>
  <si>
    <t>Astrazeneca Deal Links</t>
  </si>
  <si>
    <t>Home Instead 2019 Plan - OMnet V4</t>
  </si>
  <si>
    <t>CDC 2019 CYU V2</t>
  </si>
  <si>
    <t>AARP 1Q19-4Q19 UF TMEX</t>
  </si>
  <si>
    <t>Sunmaid 2019 CYU Havas</t>
  </si>
  <si>
    <t>Tracfone 2019 CYU</t>
  </si>
  <si>
    <t>KAO 1Q19 APEX Links</t>
  </si>
  <si>
    <t>PhRMA Pro 1Q19-2Q19 UF TMEX</t>
  </si>
  <si>
    <t>Moen 2019 CYU</t>
  </si>
  <si>
    <t>Arby's 2019 CYU</t>
  </si>
  <si>
    <t>Coca Cola 2019 "Trademark" CYU</t>
  </si>
  <si>
    <t>Captain D's 2019 CYU</t>
  </si>
  <si>
    <t>Aldi - CY 2019 v3</t>
  </si>
  <si>
    <t>Duluth Trading Co 2019 CY</t>
  </si>
  <si>
    <t>ABC Network Upfront CY 2019 W&amp;K</t>
  </si>
  <si>
    <t>I-Health Culturelle Adult (Culturelle) 2019 CYU</t>
  </si>
  <si>
    <t>Blue Bunny Q2-Q3 SC V2</t>
  </si>
  <si>
    <t>NAR 2019 CYU Pref HMI</t>
  </si>
  <si>
    <t>Merck "Bravecto" 2019 CYU</t>
  </si>
  <si>
    <t>Hershey 2019 CYU</t>
  </si>
  <si>
    <t>Eggland's Best 2019 CYU</t>
  </si>
  <si>
    <t>Hormel 1Q'19 Spam - OMnet V2</t>
  </si>
  <si>
    <t>Johnson &amp; Johnson 2019 CYU</t>
  </si>
  <si>
    <t>AbbVie Humira Gastro 1Q'19 Scatter</t>
  </si>
  <si>
    <t>Newell Graco 1Q19 UF TMEX</t>
  </si>
  <si>
    <t>Panera 1Q'19 SC</t>
  </si>
  <si>
    <t>Coca Cola Minute Maid 2019 CYU</t>
  </si>
  <si>
    <t>AbbVie Orilissa Endo 1Q'19 Scatter</t>
  </si>
  <si>
    <t>Coca Cola Diet Coke 2019 CYU</t>
  </si>
  <si>
    <t>LMI Prime CYU Link</t>
  </si>
  <si>
    <t>IHOP 2019 CYU</t>
  </si>
  <si>
    <t>Old Spice 1Q19 and 2Q19 SC Links</t>
  </si>
  <si>
    <t>McCormick 2019 CYU</t>
  </si>
  <si>
    <t>Hormel 1Q'19 Chilli - OMnet V2</t>
  </si>
  <si>
    <t>Behr Paint CYU 2019 - Stain</t>
  </si>
  <si>
    <t>Behr Paint CYU 2019 - PPU</t>
  </si>
  <si>
    <t>Stein Mart 1Q'19 Sctr v2</t>
  </si>
  <si>
    <t>FitBit 2019 CYU-Orion</t>
  </si>
  <si>
    <t>Tacol Bell 1Q'19 SC V2</t>
  </si>
  <si>
    <t>J&amp;J Baby 1Q19 Scatter</t>
  </si>
  <si>
    <t>Sprint 1Q19 Scatter</t>
  </si>
  <si>
    <t>Celgene 2Q19 TMEX UF</t>
  </si>
  <si>
    <t>Campbells Milano APEX 1Q19-2Q19 V2</t>
  </si>
  <si>
    <t>KAO 1Q19-3Q19 APEX V2</t>
  </si>
  <si>
    <t>Reckitt- KY 1Q19-4Q19 Link</t>
  </si>
  <si>
    <t>Campbells Snyder’s 1Q19-3Q19 Scatter V2</t>
  </si>
  <si>
    <t>CBS All Access 1Q'19 SC</t>
  </si>
  <si>
    <t>AbbVie Humira Gastro 2Q'19 SC V3</t>
  </si>
  <si>
    <t>Best Western 1Q19-2Q19 Scatter</t>
  </si>
  <si>
    <t>Iovate Hyrdoxycut 4Q18 and 1Q19 Links</t>
  </si>
  <si>
    <t>Nature's Way Fortify 1Q-2Q'19 SC V2</t>
  </si>
  <si>
    <t>Humana 1Q'19 - OMnet V2</t>
  </si>
  <si>
    <t>Discover 2Q'19 SC</t>
  </si>
  <si>
    <t>John Deere CUT Links</t>
  </si>
  <si>
    <t>Dannon 1Q19 SC Link</t>
  </si>
  <si>
    <t>Little Caesar's 1Q19-2Q19 Scatter</t>
  </si>
  <si>
    <t>John Deere RLE 1Q19-3Q19 UF TMEX</t>
  </si>
  <si>
    <t>AbbVie Mavyret 2Q'19 SC</t>
  </si>
  <si>
    <t>KAO Argan Oil 2Q19 APEX</t>
  </si>
  <si>
    <t>Lincoln Financial 2Q'19 Sctr</t>
  </si>
  <si>
    <t>AbbVie Orilissa Endo 2Q'19 SC V2</t>
  </si>
  <si>
    <t>Boots 1Q19 Scatter</t>
  </si>
  <si>
    <t>Michael's Crafts 1Q-2Q'19 UF (ICON) V3</t>
  </si>
  <si>
    <t>Sunovion 2Q'19 SC v2</t>
  </si>
  <si>
    <t>Hormel 2Q'19 Spam - OMnet</t>
  </si>
  <si>
    <t>T-Mobile 2Q'19 Scatter V2</t>
  </si>
  <si>
    <t>Honda Power Lawn Mower 1Q-2Q 2019 Sctr</t>
  </si>
  <si>
    <t>Reynolds Foil 1Q19-4Q19 Links</t>
  </si>
  <si>
    <t>J&amp;J Mommy 2Q19 Scatter</t>
  </si>
  <si>
    <t>IHOP 2Q19 Orion RC</t>
  </si>
  <si>
    <t>Booking.com 2Q'19 SC</t>
  </si>
  <si>
    <t>Hasbro 1Q'19-2Q'19 - OMnet V3</t>
  </si>
  <si>
    <t>Hormel 2Q'19 Pepperoni - OMnet V3</t>
  </si>
  <si>
    <t>Carfax 2Q19 Scatter V2</t>
  </si>
  <si>
    <t>Clorox 2Q'19 - OMnet V5</t>
  </si>
  <si>
    <t>iRobot Roomba 2Q19 Scatter</t>
  </si>
  <si>
    <t>Panera 2Q'19 SC</t>
  </si>
  <si>
    <t>Lowe's 1Q'19-2Q'19 SC</t>
  </si>
  <si>
    <t>Tracfone "Total Wireless"  2Q19 Sctr HMI NP</t>
  </si>
  <si>
    <t>Schwan's Red Baron 2Q-3Q'19 SC V4</t>
  </si>
  <si>
    <t>Werther's Merci 18-19 Upfront and 2Q19 SC Link</t>
  </si>
  <si>
    <t>Sprint 2Q19 SC Links</t>
  </si>
  <si>
    <t>PPG 2Q19-3Q19 OMnet V3</t>
  </si>
  <si>
    <t>Prevagen 2Q'19 Scatter V3</t>
  </si>
  <si>
    <t>Philips 2Q'19 Scatter</t>
  </si>
  <si>
    <t>Rent-A-Center 2Q19-4Q19 UF TMEX V2</t>
  </si>
  <si>
    <t>ACH Mazola 2Q19 UF TMEX V2</t>
  </si>
  <si>
    <t>Jiffy Lube 2Q-3Q'19 Sctr (TMEX)</t>
  </si>
  <si>
    <t>General Mills 2Q'19 SC V2</t>
  </si>
  <si>
    <t>Lumify 2Q'19 TMEX</t>
  </si>
  <si>
    <t>I-Health Culturelle AZO 2Q'19 Sctr</t>
  </si>
  <si>
    <t>TGI Friday's 2Q19 May Scatter V4</t>
  </si>
  <si>
    <t>Lowe's 2Q'19 SC</t>
  </si>
  <si>
    <t>Tracfone "Straight Talk"  2Q19 Sctr HMI NP</t>
  </si>
  <si>
    <t>Nature's Way 2Q'19 SC V2</t>
  </si>
  <si>
    <t>Hormel 2Q'19 Skippy - OMnet V2</t>
  </si>
  <si>
    <t>O'Keeffe's 2Q-3Q'19 (ICON) V3</t>
  </si>
  <si>
    <t>Choice Hotels 2Q'19 Sctr (Active)</t>
  </si>
  <si>
    <t>PepsiCo 2Q'19 Frappuccino - OMnet V2</t>
  </si>
  <si>
    <t>Kohls Upfront and Scatter Link</t>
  </si>
  <si>
    <t>Kimberly Clark 2Q'19 SC V2</t>
  </si>
  <si>
    <t>Ashley Furniture 18/19 UF and 2Q'19 SC  Link</t>
  </si>
  <si>
    <t>SharkNinja "FOODI" 2Q'19 SC V2</t>
  </si>
  <si>
    <t>Home Depot 2Q'19 SC V2</t>
  </si>
  <si>
    <t>TGI Friday's 2Q19 May Incremental Scatter</t>
  </si>
  <si>
    <t>Pepsi 2Q19 Omnet SC Links</t>
  </si>
  <si>
    <t>Starz 2Q'19 Scatter V3</t>
  </si>
  <si>
    <t>Macy's 3Q19 Corp SC v2</t>
  </si>
  <si>
    <t>Macy's 3Q19 C&amp;F SC v2</t>
  </si>
  <si>
    <t>KAO 3Q'19 Jergen Argan Oil SC V3</t>
  </si>
  <si>
    <t>Abbott Labs 3Q19 SC APEX</t>
  </si>
  <si>
    <t>Eli Lilly 3Q'19 Emgality - OMnet V2</t>
  </si>
  <si>
    <t>Henkel 2Q19 June Scatter V2</t>
  </si>
  <si>
    <t>Sun Pharma 3Q19 Scatter V3</t>
  </si>
  <si>
    <t>Walmart American Ingenuity 2Q'19 SC V2</t>
  </si>
  <si>
    <t>Nature's Bounty 3Q'19 Sctr</t>
  </si>
  <si>
    <t>Vroom 3Q'19 Scatter</t>
  </si>
  <si>
    <t>Etsy 2Q'19 Scatter v2</t>
  </si>
  <si>
    <t>Chick-fil-A 3Q'19 SC V4</t>
  </si>
  <si>
    <t>Macy's Corp2Q'19 Sctr V3</t>
  </si>
  <si>
    <t>Macy's Corporate 18/19 Upfront</t>
  </si>
  <si>
    <t>Home Depot 2Q'19-3Q'19  SC ADOBE #2</t>
  </si>
  <si>
    <t>Hormel 2Q-3Q'19 Chili - OMnet V2</t>
  </si>
  <si>
    <t>Chrysler 2Q'19 Sctr</t>
  </si>
  <si>
    <t>Campbells Snyder’s 3Q19 Scatter v2</t>
  </si>
  <si>
    <t>Volkswagen 3Q'19 SC V5</t>
  </si>
  <si>
    <t>IHOP 3Q19 Orion RC V3</t>
  </si>
  <si>
    <t>AbbVie Orilissa Endo 3Q'19 SC</t>
  </si>
  <si>
    <t>Valeant Lumify 3Q19 UF TMEX</t>
  </si>
  <si>
    <t>Macy's 3Q19 Corp SC Inc</t>
  </si>
  <si>
    <t>Macy's 3Q19 C&amp;F SC Inc</t>
  </si>
  <si>
    <t>Enterprise 3Q19 SC ADOBE</t>
  </si>
  <si>
    <t>Reckitt-KY (Active) 2Q-3Q'19 Sctr</t>
  </si>
  <si>
    <t>Sunmaid "Sours" &amp; "Core" 3Q'19 Sctr</t>
  </si>
  <si>
    <t>Anheuser Busch 3Q'19 Sctr</t>
  </si>
  <si>
    <t>Booking.com 3Q'19 SC V2</t>
  </si>
  <si>
    <t>Navy Federal Credit Union 3Q'19 SC v2</t>
  </si>
  <si>
    <t>Henkel 3Q'19 Scatter V3</t>
  </si>
  <si>
    <t>Office Depot 18-19 Upfront and 3Q SC Link</t>
  </si>
  <si>
    <t>Smuckers 3Q'19 Scatter v2</t>
  </si>
  <si>
    <t>Amazon 3Q19 Scatter</t>
  </si>
  <si>
    <t>Hormel 3Q'19 Pepperoni - OMnet V3</t>
  </si>
  <si>
    <t>Fox Broadcasting 90210 3Q19  v3</t>
  </si>
  <si>
    <t>Chrysler 3Q'19 Sctr (September)</t>
  </si>
  <si>
    <t>Chrysler 3Q'19 Sctr (August)</t>
  </si>
  <si>
    <t>Coty Covergirl Tier 2 3Q19 SC v2</t>
  </si>
  <si>
    <t>Coty Clairol 3Q19 SC v3</t>
  </si>
  <si>
    <t>Hormel 3Q'19 Spam - OMnet V2</t>
  </si>
  <si>
    <t>TGI Friday's 3Q19 July Scatter V2</t>
  </si>
  <si>
    <t>IHOP 3Q19 Orion (Sept.) RC</t>
  </si>
  <si>
    <t>AbbVie Humira Citrate Free 3Q'19 Sctr</t>
  </si>
  <si>
    <t>Walmart 3Q'19 Scatter</t>
  </si>
  <si>
    <t>Swarovski 3Q'19 Sctr</t>
  </si>
  <si>
    <t>Gilead 3Q'19 Sctr (Evergreen-NB)</t>
  </si>
  <si>
    <t>Allergan 3Q19 Scatter v3</t>
  </si>
  <si>
    <t>Hormel 3Q'19 Skippy- OMnet V2</t>
  </si>
  <si>
    <t>Scatter</t>
  </si>
  <si>
    <t>Upfront</t>
  </si>
  <si>
    <t>Scatter,Upfront</t>
  </si>
  <si>
    <t>McCormick &amp; Company</t>
  </si>
  <si>
    <t>Simmons</t>
  </si>
  <si>
    <t>Butterball</t>
  </si>
  <si>
    <t>LetGo</t>
  </si>
  <si>
    <t>Lumber Liquidators</t>
  </si>
  <si>
    <t>Empire Today, LLC</t>
  </si>
  <si>
    <t>Jamaica Tourist Board</t>
  </si>
  <si>
    <t>Carfax</t>
  </si>
  <si>
    <t>Unilever</t>
  </si>
  <si>
    <t>Hasbro Inc.</t>
  </si>
  <si>
    <t>Samsung</t>
  </si>
  <si>
    <t>Heartland Food Products Group</t>
  </si>
  <si>
    <t>American Cancer Society</t>
  </si>
  <si>
    <t>Novo Nordisk</t>
  </si>
  <si>
    <t>Kohl's</t>
  </si>
  <si>
    <t>Dole</t>
  </si>
  <si>
    <t>Bank of America</t>
  </si>
  <si>
    <t>Giovanni Rana</t>
  </si>
  <si>
    <t>Bristol Myers</t>
  </si>
  <si>
    <t>Dr. Pepper Snapple Group</t>
  </si>
  <si>
    <t>Sherwin Williams</t>
  </si>
  <si>
    <t>Honda Power Products</t>
  </si>
  <si>
    <t>Revlon</t>
  </si>
  <si>
    <t>McDonald's Corporation</t>
  </si>
  <si>
    <t>Galderma</t>
  </si>
  <si>
    <t>General Mills</t>
  </si>
  <si>
    <t>H&amp;R Block</t>
  </si>
  <si>
    <t>Lionsgate Entertainment</t>
  </si>
  <si>
    <t>Walmart</t>
  </si>
  <si>
    <t>Intel</t>
  </si>
  <si>
    <t>Storck</t>
  </si>
  <si>
    <t>Procter &amp; Gamble</t>
  </si>
  <si>
    <t>Tile Inc.</t>
  </si>
  <si>
    <t>Lowe's</t>
  </si>
  <si>
    <t>Hallmark</t>
  </si>
  <si>
    <t>Zales</t>
  </si>
  <si>
    <t>Macy's</t>
  </si>
  <si>
    <t>State Farm</t>
  </si>
  <si>
    <t>CBS</t>
  </si>
  <si>
    <t>iRobot</t>
  </si>
  <si>
    <t>Walgreen's</t>
  </si>
  <si>
    <t>TJX</t>
  </si>
  <si>
    <t>Nestle</t>
  </si>
  <si>
    <t>Coty</t>
  </si>
  <si>
    <t>Pier 1</t>
  </si>
  <si>
    <t>Pfizer</t>
  </si>
  <si>
    <t>Hanes</t>
  </si>
  <si>
    <t>Broad Green Pictures LLC</t>
  </si>
  <si>
    <t>Destination XL</t>
  </si>
  <si>
    <t>Open Road</t>
  </si>
  <si>
    <t>PepsiCo</t>
  </si>
  <si>
    <t>Gymboree</t>
  </si>
  <si>
    <t>Reckitt Benckiser</t>
  </si>
  <si>
    <t>Godiva Chocolatier</t>
  </si>
  <si>
    <t>St. Jude Children's Research Hospital</t>
  </si>
  <si>
    <t>Conair Corporation</t>
  </si>
  <si>
    <t>Fox Broadcasting Co</t>
  </si>
  <si>
    <t>Coca-Cola</t>
  </si>
  <si>
    <t>Skechers</t>
  </si>
  <si>
    <t>Annapurna Pictures</t>
  </si>
  <si>
    <t>Shell</t>
  </si>
  <si>
    <t>Church &amp; Dwight</t>
  </si>
  <si>
    <t>Hormel Foods Corporation</t>
  </si>
  <si>
    <t>Henkel</t>
  </si>
  <si>
    <t>Aflac</t>
  </si>
  <si>
    <t>MillerCoors LLC</t>
  </si>
  <si>
    <t>KFC</t>
  </si>
  <si>
    <t>ConAgra</t>
  </si>
  <si>
    <t>Paramount Pictures</t>
  </si>
  <si>
    <t>AbbVie</t>
  </si>
  <si>
    <t>Delta Faucets</t>
  </si>
  <si>
    <t>Post Foods</t>
  </si>
  <si>
    <t>Kraft Foods, Inc.</t>
  </si>
  <si>
    <t>MARS, Inc.</t>
  </si>
  <si>
    <t>USAA</t>
  </si>
  <si>
    <t>Kimberly-Clark Corp</t>
  </si>
  <si>
    <t>Bayer</t>
  </si>
  <si>
    <t>Subaru</t>
  </si>
  <si>
    <t>Lindt &amp; Sprungli</t>
  </si>
  <si>
    <t>Sunsweet</t>
  </si>
  <si>
    <t>Eli Lilly</t>
  </si>
  <si>
    <t>Volkswagen</t>
  </si>
  <si>
    <t>Jared Jewelers</t>
  </si>
  <si>
    <t>Kay Jewelers</t>
  </si>
  <si>
    <t>NBC/Universal</t>
  </si>
  <si>
    <t>Little Caesar Pizza</t>
  </si>
  <si>
    <t>Golden Corral Restaurant</t>
  </si>
  <si>
    <t>Geico</t>
  </si>
  <si>
    <t>Sprint</t>
  </si>
  <si>
    <t>Visionworks</t>
  </si>
  <si>
    <t>California Milk Advisory Board</t>
  </si>
  <si>
    <t>Stanley Steemer</t>
  </si>
  <si>
    <t>National Vision, Inc.</t>
  </si>
  <si>
    <t>Nationwide Insurance</t>
  </si>
  <si>
    <t>Ricola</t>
  </si>
  <si>
    <t>Keurig</t>
  </si>
  <si>
    <t>Pandora Jewelry</t>
  </si>
  <si>
    <t>Daisy Brand</t>
  </si>
  <si>
    <t>Great Wolf Resorts</t>
  </si>
  <si>
    <t>ACH Food Companies</t>
  </si>
  <si>
    <t>Colgate</t>
  </si>
  <si>
    <t>Lego</t>
  </si>
  <si>
    <t>Fage Yogurt</t>
  </si>
  <si>
    <t>L'Oreal</t>
  </si>
  <si>
    <t>Ashley Furniture</t>
  </si>
  <si>
    <t>Sanofi</t>
  </si>
  <si>
    <t>Philips</t>
  </si>
  <si>
    <t>Best Western</t>
  </si>
  <si>
    <t>Pinnacle Foods</t>
  </si>
  <si>
    <t>Quicken Loans</t>
  </si>
  <si>
    <t>Nature's Way</t>
  </si>
  <si>
    <t>Cracker Barrel</t>
  </si>
  <si>
    <t>Merck</t>
  </si>
  <si>
    <t>Dannon (DanoneWave)</t>
  </si>
  <si>
    <t>Kia</t>
  </si>
  <si>
    <t>Abbott Labs</t>
  </si>
  <si>
    <t>Stein Mart</t>
  </si>
  <si>
    <t>Crate &amp; Barrel</t>
  </si>
  <si>
    <t>Wonderful POM</t>
  </si>
  <si>
    <t>Navy Federal Credit Union</t>
  </si>
  <si>
    <t>Boehringer/Ingleheim</t>
  </si>
  <si>
    <t>Big Lots</t>
  </si>
  <si>
    <t>Payless</t>
  </si>
  <si>
    <t>SharkNinja</t>
  </si>
  <si>
    <t>Nissan</t>
  </si>
  <si>
    <t>Campbell Soup Company</t>
  </si>
  <si>
    <t>Universal Theme Parks</t>
  </si>
  <si>
    <t>Reynolds</t>
  </si>
  <si>
    <t>Mondelez</t>
  </si>
  <si>
    <t>Newell Rubbermaid Inc.</t>
  </si>
  <si>
    <t>General Motors</t>
  </si>
  <si>
    <t>Hilton</t>
  </si>
  <si>
    <t>Michaels Stores, Inc.</t>
  </si>
  <si>
    <t>Bleecker Street Media, LLC</t>
  </si>
  <si>
    <t>Barnes &amp; Noble, Inc</t>
  </si>
  <si>
    <t>Intuit</t>
  </si>
  <si>
    <t>Aviron Pictures LLC</t>
  </si>
  <si>
    <t>Glaxo Smithkline</t>
  </si>
  <si>
    <t>Diageo</t>
  </si>
  <si>
    <t>Zicam</t>
  </si>
  <si>
    <t>Fisher Investments</t>
  </si>
  <si>
    <t>AstraZeneca</t>
  </si>
  <si>
    <t>Home Instead Senior Care</t>
  </si>
  <si>
    <t>CDC</t>
  </si>
  <si>
    <t>AARP</t>
  </si>
  <si>
    <t>Sun Maid</t>
  </si>
  <si>
    <t>Tracfone</t>
  </si>
  <si>
    <t>KAO</t>
  </si>
  <si>
    <t>Pharmaceutical Research &amp; Manufacturers of America</t>
  </si>
  <si>
    <t>Moen</t>
  </si>
  <si>
    <t>Arby's</t>
  </si>
  <si>
    <t>Captain D's</t>
  </si>
  <si>
    <t>Aldi</t>
  </si>
  <si>
    <t>Duluth Trading Company</t>
  </si>
  <si>
    <t>ABC Network</t>
  </si>
  <si>
    <t>I-Health</t>
  </si>
  <si>
    <t>Wells Dairy</t>
  </si>
  <si>
    <t>National Association Realtors</t>
  </si>
  <si>
    <t>Hershey's</t>
  </si>
  <si>
    <t>Eggland's Best</t>
  </si>
  <si>
    <t>Johnson &amp; Johnson</t>
  </si>
  <si>
    <t>Panera</t>
  </si>
  <si>
    <t>Liberty Mutual</t>
  </si>
  <si>
    <t>IHOP</t>
  </si>
  <si>
    <t>Behr Paint</t>
  </si>
  <si>
    <t>Fitbit</t>
  </si>
  <si>
    <t>Taco Bell</t>
  </si>
  <si>
    <t>Celgene Corporation</t>
  </si>
  <si>
    <t>Iovate</t>
  </si>
  <si>
    <t>Humana</t>
  </si>
  <si>
    <t>Discover</t>
  </si>
  <si>
    <t>John Deere</t>
  </si>
  <si>
    <t>Dannon</t>
  </si>
  <si>
    <t>Lincoln Financial</t>
  </si>
  <si>
    <t>Boots Retail USA</t>
  </si>
  <si>
    <t>Sunovion</t>
  </si>
  <si>
    <t>T-Mobile</t>
  </si>
  <si>
    <t>Booking.com</t>
  </si>
  <si>
    <t>Clorox Company</t>
  </si>
  <si>
    <t>Schwan's</t>
  </si>
  <si>
    <t>PPG</t>
  </si>
  <si>
    <t>Prevagen, Inc</t>
  </si>
  <si>
    <t>Rent-A-Center</t>
  </si>
  <si>
    <t>Jiffy Lube</t>
  </si>
  <si>
    <t>Valeant Pharmaceuticals</t>
  </si>
  <si>
    <t>TGI Friday's</t>
  </si>
  <si>
    <t>Gorilla Glue</t>
  </si>
  <si>
    <t>Choice Hotels</t>
  </si>
  <si>
    <t>Home Depot</t>
  </si>
  <si>
    <t>Starz</t>
  </si>
  <si>
    <t>Sun Pharma</t>
  </si>
  <si>
    <t>Nature's Bounty</t>
  </si>
  <si>
    <t>Vroom</t>
  </si>
  <si>
    <t>Etsy, Inc.</t>
  </si>
  <si>
    <t>Chick-fiil-A</t>
  </si>
  <si>
    <t>FCA North America Holdings</t>
  </si>
  <si>
    <t>Enterprise Rent-A-Car</t>
  </si>
  <si>
    <t>Anheuser Busch</t>
  </si>
  <si>
    <t>Office Depot</t>
  </si>
  <si>
    <t>Smuckers</t>
  </si>
  <si>
    <t>Amazon</t>
  </si>
  <si>
    <t>Swarovski</t>
  </si>
  <si>
    <t>Gilead Sciences, Inc.</t>
  </si>
  <si>
    <t>Allergan</t>
  </si>
  <si>
    <t>Wong, Eugene</t>
  </si>
  <si>
    <t>Maloney, RJ</t>
  </si>
  <si>
    <t>Fleissner, Jason</t>
  </si>
  <si>
    <t>Willets, Madeleine</t>
  </si>
  <si>
    <t>Willets, Madeleine,Nocerino, Peter</t>
  </si>
  <si>
    <t>McKnight, Caitlin,Wong, Eugene</t>
  </si>
  <si>
    <t>Cambronero, Almar</t>
  </si>
  <si>
    <t>McDonough, Daniel</t>
  </si>
  <si>
    <t>Zawacki, Jon</t>
  </si>
  <si>
    <t>McKnight, Caitlin</t>
  </si>
  <si>
    <t>Kramer, Kristiann</t>
  </si>
  <si>
    <t>Humphreys, Lindsay</t>
  </si>
  <si>
    <t>Towl, Greg</t>
  </si>
  <si>
    <t>McCants, Courtney</t>
  </si>
  <si>
    <t>Schweitzer, Lauren</t>
  </si>
  <si>
    <t>Kern, Ryder,McDonough, Daniel</t>
  </si>
  <si>
    <t>Kern, Ryder</t>
  </si>
  <si>
    <t>Rubin, Amy</t>
  </si>
  <si>
    <t>Savory, Carly</t>
  </si>
  <si>
    <t>LaMere, Jessica</t>
  </si>
  <si>
    <t>Curran, John</t>
  </si>
  <si>
    <t>Kern, Ryder,Wong, Eugene</t>
  </si>
  <si>
    <t>Nocerino, Peter</t>
  </si>
  <si>
    <t>Bari, Jared</t>
  </si>
  <si>
    <t>Sanjanwala, Amy</t>
  </si>
  <si>
    <t>Kramer, Kristiann,Humphreys, Lindsay</t>
  </si>
  <si>
    <t>Kern, Ryder,Savory, Carly</t>
  </si>
  <si>
    <t>Zawacki, Jon,LaMere, Jessica</t>
  </si>
  <si>
    <t>Johnson, Keith</t>
  </si>
  <si>
    <t>Schweitzer, Lauren,Cambronero, Almar</t>
  </si>
  <si>
    <t xml:space="preserve">LoPreto, Michael </t>
  </si>
  <si>
    <t>Patton, Nicole,Cambronero, Almar</t>
  </si>
  <si>
    <t>Knight, Taylor</t>
  </si>
  <si>
    <t>Diefenbach, Laura,Kern, Ryder</t>
  </si>
  <si>
    <t>Griffith, Kate</t>
  </si>
  <si>
    <t>McKnight, Caitlin,Johnson, Keith</t>
  </si>
  <si>
    <t>Humphreys-D, Lindsay</t>
  </si>
  <si>
    <t>Fitzsimons, Brendan</t>
  </si>
  <si>
    <t>Diefenbach, Laura</t>
  </si>
  <si>
    <t xml:space="preserve">Sanjanwala, Amy,LoPreto, Michael </t>
  </si>
  <si>
    <t>Tella, Becky,Kern, Ryder</t>
  </si>
  <si>
    <t>Patton, Nicole</t>
  </si>
  <si>
    <t>Tella, Becky</t>
  </si>
  <si>
    <t>Barandy, Christine</t>
  </si>
  <si>
    <t>Orion Trading</t>
  </si>
  <si>
    <t>The Midas Exchange</t>
  </si>
  <si>
    <t>Crispin, Porter &amp; Bogusky</t>
  </si>
  <si>
    <t>A. Eicoff &amp; Company</t>
  </si>
  <si>
    <t>Karlen Williams Graybill Advertising</t>
  </si>
  <si>
    <t>Mindshare</t>
  </si>
  <si>
    <t>OMD</t>
  </si>
  <si>
    <t>Starcom Worldwide</t>
  </si>
  <si>
    <t>J3</t>
  </si>
  <si>
    <t>Apex Exchange LLC,ZenithMedia</t>
  </si>
  <si>
    <t>Spark Communications</t>
  </si>
  <si>
    <t>Apex Exchange LLC</t>
  </si>
  <si>
    <t>Universal McCann</t>
  </si>
  <si>
    <t>Mediavest</t>
  </si>
  <si>
    <t>Deutsch</t>
  </si>
  <si>
    <t>Media Brokers International</t>
  </si>
  <si>
    <t>Mediacom</t>
  </si>
  <si>
    <t>TradeX Partners, LLC</t>
  </si>
  <si>
    <t>Mindshare, USA</t>
  </si>
  <si>
    <t>Analytics Media Group</t>
  </si>
  <si>
    <t>GSD&amp;M</t>
  </si>
  <si>
    <t>Hearts &amp; Science</t>
  </si>
  <si>
    <t>Carat</t>
  </si>
  <si>
    <t>Group M</t>
  </si>
  <si>
    <t>ZenithMedia</t>
  </si>
  <si>
    <t>OMnet</t>
  </si>
  <si>
    <t>Active Media</t>
  </si>
  <si>
    <t>Media Storm</t>
  </si>
  <si>
    <t>Assembly,TradeX Partners, LLC</t>
  </si>
  <si>
    <t>Haworth</t>
  </si>
  <si>
    <t>Absolute Media Inc</t>
  </si>
  <si>
    <t>Spark Foundry,Spark Communications</t>
  </si>
  <si>
    <t>Vizeum</t>
  </si>
  <si>
    <t>Patrick Media</t>
  </si>
  <si>
    <t>Canvas Worldwide</t>
  </si>
  <si>
    <t>Connect at Publicis Media c/o Re:Sources</t>
  </si>
  <si>
    <t>Weiden &amp; Kennedy</t>
  </si>
  <si>
    <t>Spark Foundry</t>
  </si>
  <si>
    <t>Wavemaker</t>
  </si>
  <si>
    <t>Spark Foundry New York</t>
  </si>
  <si>
    <t>Starcom Worldwide,Hearts &amp; Science</t>
  </si>
  <si>
    <t>Starcom Worldwide,Mediacom</t>
  </si>
  <si>
    <t>Brand Programming Network, LLC</t>
  </si>
  <si>
    <t>PHD</t>
  </si>
  <si>
    <t>Essence Global</t>
  </si>
  <si>
    <t>Horizon Media</t>
  </si>
  <si>
    <t>NEXTMedia</t>
  </si>
  <si>
    <t>Assembly</t>
  </si>
  <si>
    <t>Initiative Media</t>
  </si>
  <si>
    <t>Agyle Advantage</t>
  </si>
  <si>
    <t>Icon International</t>
  </si>
  <si>
    <t>Havas Media</t>
  </si>
  <si>
    <t>Fry Hammond Barr</t>
  </si>
  <si>
    <t>The Wonderful Company LLC</t>
  </si>
  <si>
    <t>Compass Point</t>
  </si>
  <si>
    <t>Marc USA</t>
  </si>
  <si>
    <t>Adobe Systems Incorporated</t>
  </si>
  <si>
    <t>Palisades Media Group</t>
  </si>
  <si>
    <t>Simulmedia</t>
  </si>
  <si>
    <t>Media Allegory,TradeX Partners, LLC</t>
  </si>
  <si>
    <t>Mindshare,Initiative Media</t>
  </si>
  <si>
    <t>Palisades Media</t>
  </si>
  <si>
    <t>Evergreen Trading,Horizon Media</t>
  </si>
  <si>
    <t>Orion Trading,Initiative Media</t>
  </si>
  <si>
    <t>Blue 449</t>
  </si>
  <si>
    <t>Carmichael Lynch</t>
  </si>
  <si>
    <t>Quincy Bioscience</t>
  </si>
  <si>
    <t>Cross Media</t>
  </si>
  <si>
    <t>Ocean Media Inc.</t>
  </si>
  <si>
    <t>Adobe</t>
  </si>
  <si>
    <t>Mullen</t>
  </si>
  <si>
    <t>Evergreen Trading</t>
  </si>
  <si>
    <t>McCormick Purity 4Q16 SC</t>
  </si>
  <si>
    <t>Simmons Beauty Rest Black 4Q16 SC</t>
  </si>
  <si>
    <t>Butterball 4Q16 UF</t>
  </si>
  <si>
    <t>Letgo 4Q16 Incremental Sct 11/28-12/5</t>
  </si>
  <si>
    <t>Lumber Liquidators 4Q16 SC Event 30,Lumber Liquidators 4Q16 SC Event 35,Lumber Liquidators 4Q16 SC Event 32,Lumber Liquidators 4Q16 Event 38 Scatter,Lumber Liquidators 4Q16 SC Event 31,Lumber Liquidators 4Q16 SC Event 34</t>
  </si>
  <si>
    <t>Empire Today 4Q16 SC REV $126K,Empire Today 1Q17 SC</t>
  </si>
  <si>
    <t>Carfax 4Q16 Sc v4</t>
  </si>
  <si>
    <t>J&amp;J CYU 2017 (1Q Splenda Breakout),Johnson &amp; Johnson 2017 CYU</t>
  </si>
  <si>
    <t>McDonald's Kraft McCafe 1Q17 Sc,McDonald's Kraft McCafe 4Q16 SC</t>
  </si>
  <si>
    <t>Lumber Liquidator 2Q17 SC EVENT 11,Lumber Liquidator 2Q17 SC Event 17,Lumber Liquidator 2Q17 SC Event 14B,Lumber Liquidator 2Q17 SC EVENT 13,Lumber Liquidator 2Q17 SC Event 15</t>
  </si>
  <si>
    <t>Coty Covergirl 1Q18 SC V2,Coty Clairol 17/18 Upfront,Coty Covergirl 17/18 Upfront</t>
  </si>
  <si>
    <t>Galderma Cetaphil 4Q'17 UF,Galderma Cetaphil 4Q17 Scatter</t>
  </si>
  <si>
    <t>Intel 4Q17 OMnet UF,Intel 4Q17 Incremental UF OMnet</t>
  </si>
  <si>
    <t>Dole 17/18 Upfront,Dole Coconut Water 1Q18 SC,Dole Fruit Bowls 1Q18 SC</t>
  </si>
  <si>
    <t>FOX 1Q'18 "The Resident Week 5" Scatter,FOX 1Q'18 "The Resident Week 2" Scatter,FOX 1Q'18 "The Resident" Scatter</t>
  </si>
  <si>
    <t>Paramount 2Q18 "Book Club" Week 2 Scatter,Paramount 2Q18 "Book Club" Week 3 Scatter,Paramount 2Q18 "Book Club" Week 2 Scatter Incr.,Paramount 2Q18 "Book Club" Scatter Incremental,Paramount 2Q18 "Book Club" Scatter</t>
  </si>
  <si>
    <t>AbbVie Humira Gastro 18/19 UF,AbbVie Gastro 4Q SC,AbbVie Gastro 4Q'18 SC V2</t>
  </si>
  <si>
    <t>Sprint 3Q'19 Sctr,Sprint 18/19 Upfront</t>
  </si>
  <si>
    <t>Procter &amp; Gamble 3Q18 SC #2  Carat,Procter &amp; Gamble 3Q18 SC Carat,P&amp;G Carat 17/18 Upfront 3Q Expansion v2,P&amp;G Carat 17/18 Upfront</t>
  </si>
  <si>
    <t>Conair CD223 3Q18 Scatter,Conair CS480 3Q18 Scatter,Conair BC181 3Q18 Scatter</t>
  </si>
  <si>
    <t>Coty/Clairol 3Q18 Scatter (Active) V2,Coty Clairol 3Q18 Upfront (Active)</t>
  </si>
  <si>
    <t>Fox "Empire Star Dual" 1Q18 Sc V2,Fox 24 Hours to Hell Parameters 2Q18 II V2,Fox 24 Hours to Hell 2Q18 Week 3,Fox 24 Hours to Hell 2Q18 Week 2 V3,Fox Broadcasting The Four 3Q18 Week 6,Fox Broadcasting The Four 2Q18 6/7 Incremental,Fox Broadcasting The Four 3Q18 Week 7,Fox 24 Hours to Hell Parameters 2Q18 V3,Fox Broadcasting The Four 3Q18 Week 8,Fox 24 Hours to Hell 3Q18 Week 4 V2,Fox Broadcasting The Four 3Q18 Week 5,Fox Emprire 1Q18 ION Incremental</t>
  </si>
  <si>
    <t>Sanofi Fluzone 3Q18 HMI Inc (EXP) NP,Sanofi Fluzone 4Q18 18/19 UF HMI Increm NP</t>
  </si>
  <si>
    <t>Cracker Barrel 3Q18 18/19 Upfront,Cracker Barrel 18/19 Upfront</t>
  </si>
  <si>
    <t>Fox Broadcasting 2Q'19 First Responders Inc,Fox Broadcasting 1Q19 Master Chef Jr Week 2 SC,Fox Broadcasting 2Q'19 Masterchef Week 3 SC V2,Fox 1Q19 Masked Singer Finale  Scatter V2,Fox 1Q19 Proven Innocent Week 2 Scatter,Fox 1Q19 Empire Premiere Scatter V3,Fox Broadcasting 2Q19 Spin the Wheel Wk 2 SC,Fox Broadcasting 18/19 Upfront V3 without 3Q,Fox Broadcasting Beat Shazam 2Q'19 SC,Fox 1Q19 9-1-1 Premiere Scatter V2,Fox Broadcasting 2Q'19 Spin the Wheel SC,Fox Broadcasting 2Q'19 Master Chef Week 4 SC v2,Fox Broadcasting "9-1-1 Finale" 2Q'19 SC V2,Fox Broadcasting Masterchef 2Q'19 SC-v3,Fox 1Q19 Empire Week 2 Scatter,Fox Broadcasting 18/19 Upfront 3Q18 ONLY,Fox Broadcasting 2Q'19 First Responders SC,Fox Broadcasting 1Q19 Upfront EXP,Fox 1Q19 Mental Samurai Scatter,Fox 1Q19 The Resident 3.18 Premiere Scatter,Fox Broadcasting 18/19 3Q18 UP EXP,Fox 1Q19 Empire Inc Scatter,Fox Broadcasting 2Q'19 First responders Wk 3 SC V2,Fox Broadcasting First Responder Week 4 3Q19 SC V2,Fox Broadcasting 2Q'19 First Responders WK2 SC V2</t>
  </si>
  <si>
    <t>Mondelez 18/19 UF 4Q18,Mondelez 18/19 UF V2 without 4Q18,Mondelez 18/19 UF 4Q18 ONLY</t>
  </si>
  <si>
    <t>Abbott - Ensure 2Q-3Q'19 (ICON) V3,Abbott "Ensure" 4Q'18 UF (ICON),Abbott 18/19 UF (ICON) V2</t>
  </si>
  <si>
    <t>Conair (CD203) 2Q'19 Sctr,Conair (CD203) 4Q'18 Sctr v4,Conair (BC178) 4Q'18 Sctr v3,Conair (CD266) 4Q'18 Sctr v3,Conair (CS480) 4Q'18 Sctr v4,Conair (CD203) 3Q'19 Sctr,Conair (BC181) 2Q'19 Sctr</t>
  </si>
  <si>
    <t>Michael's Crafts "Holiday" 4Q'18 UF (ICON) V2,Michael's Crafts "Tree Event" 4Q'18 UF (ICON)</t>
  </si>
  <si>
    <t>Werther's Original 1Q'19 SC V2,Werther's Combined 18/19 UF V4</t>
  </si>
  <si>
    <t>AstraZeneca 2019 CYU,AstraZeneca 18/19 Upfront V2</t>
  </si>
  <si>
    <t>KAO Jergens Wet Skin 1Q19 APEX,KAO Argan Oil 1Q19 APEX V2,KAO Ultra Healing 1Q19 APEX V2</t>
  </si>
  <si>
    <t>Liberty Mutual Prime 1Q19 2019 CYU,Liberty Mutual 18/19 Prime Base Upfront,Liberty Mutual Prime 18/19 Upfront</t>
  </si>
  <si>
    <t>Old Spice 3Q'19 SC,Old Spice 2Q19 Scatter V3,P&amp;G Old Spice 1Q19 Scatter W&amp;K</t>
  </si>
  <si>
    <t>Reckitt-KY (Active) 1Q 2019 UF,Reckitt-KY (Active) 2Q-4Q 2019 UF v4</t>
  </si>
  <si>
    <t>Hydroxycut Ultralean 1Q19 HMI NP,Iovate Hydroxycut "Ultralean" 1Q19 HMI NP,Iovate Hydroxycut 4Q18-2Q19 HMI NP</t>
  </si>
  <si>
    <t>John Deere CUT 2Q19-3Q19 UF TMEX,John Deere CUT 1Q19 UF TMEX,John Deere CUT 3Q19 INC UF TMEX</t>
  </si>
  <si>
    <t>Dannon 1Q'19-March (Active),Dannon 1Q'19 (Active)</t>
  </si>
  <si>
    <t>Reynolds Foil 1Q19 &amp; 3Q19 HMI Pref,Reynolds Foil 1Q19-4Q19 UF Pref</t>
  </si>
  <si>
    <t>Werther's Merci 18/19 UF V3,Werther's Merci Q2'19 SC V3</t>
  </si>
  <si>
    <t>Sprint Reinvestment 2Q19 Scatter,Sprint 2Q19 Scatter</t>
  </si>
  <si>
    <t>Kohls 2Q'19 Scatter,Kohl's 18/19 Upfront V2</t>
  </si>
  <si>
    <t>Ashley Homestore "Furniture" 18/19 UF (ICON) V5,Ashley Homestore "Furniture" 2Q'19 SC (ICON) V4</t>
  </si>
  <si>
    <t>PepsiCo 2Q'19 Bubly - OMnet V2,PepsiCo 2Q'19 LifeWTR - OMnet</t>
  </si>
  <si>
    <t>Office Depot 3Q'19 Incremental (ICON),Office Depot 2019 UF (ICON) V3</t>
  </si>
  <si>
    <t>9513, 11373</t>
  </si>
  <si>
    <t>9525, 10099, 11355</t>
  </si>
  <si>
    <t>10060, 11358</t>
  </si>
  <si>
    <t>10823, 10973, 11381, 11678</t>
  </si>
  <si>
    <t>GROUP: 16 deals, 11839</t>
  </si>
  <si>
    <t>11148, 11676</t>
  </si>
  <si>
    <t>11371</t>
  </si>
  <si>
    <t>10540, 11253</t>
  </si>
  <si>
    <t>11436</t>
  </si>
  <si>
    <t>11475</t>
  </si>
  <si>
    <t>11516</t>
  </si>
  <si>
    <t>11691</t>
  </si>
  <si>
    <t>11739</t>
  </si>
  <si>
    <t>11758</t>
  </si>
  <si>
    <t>11801</t>
  </si>
  <si>
    <t>11825</t>
  </si>
  <si>
    <t>11821</t>
  </si>
  <si>
    <t>11863</t>
  </si>
  <si>
    <t>11885</t>
  </si>
  <si>
    <t>11913, 11970</t>
  </si>
  <si>
    <t>11904</t>
  </si>
  <si>
    <t>11903</t>
  </si>
  <si>
    <t>11916</t>
  </si>
  <si>
    <t>11778</t>
  </si>
  <si>
    <t>11978</t>
  </si>
  <si>
    <t>11144, 11988</t>
  </si>
  <si>
    <t>12091</t>
  </si>
  <si>
    <t>12124</t>
  </si>
  <si>
    <t>12152</t>
  </si>
  <si>
    <t>12153</t>
  </si>
  <si>
    <t>12163</t>
  </si>
  <si>
    <t>12363</t>
  </si>
  <si>
    <t>12456</t>
  </si>
  <si>
    <t>12544</t>
  </si>
  <si>
    <t>12496, 12497, 12638, 12639, 12768</t>
  </si>
  <si>
    <t>13149</t>
  </si>
  <si>
    <t>13196</t>
  </si>
  <si>
    <t>13189</t>
  </si>
  <si>
    <t>13227</t>
  </si>
  <si>
    <t>12926</t>
  </si>
  <si>
    <t>13242</t>
  </si>
  <si>
    <t>12970</t>
  </si>
  <si>
    <t>13268</t>
  </si>
  <si>
    <t>12900</t>
  </si>
  <si>
    <t>13307</t>
  </si>
  <si>
    <t>12988</t>
  </si>
  <si>
    <t>13320</t>
  </si>
  <si>
    <t>13349</t>
  </si>
  <si>
    <t>12812</t>
  </si>
  <si>
    <t>12984</t>
  </si>
  <si>
    <t>12864</t>
  </si>
  <si>
    <t>12787</t>
  </si>
  <si>
    <t>12962, 13408, 14239</t>
  </si>
  <si>
    <t>13415</t>
  </si>
  <si>
    <t>13456</t>
  </si>
  <si>
    <t>13546</t>
  </si>
  <si>
    <t>13551</t>
  </si>
  <si>
    <t>13579</t>
  </si>
  <si>
    <t>13641</t>
  </si>
  <si>
    <t>13680</t>
  </si>
  <si>
    <t>13675</t>
  </si>
  <si>
    <t>13371, 13713</t>
  </si>
  <si>
    <t>13718, 14096</t>
  </si>
  <si>
    <t>13751</t>
  </si>
  <si>
    <t>13853</t>
  </si>
  <si>
    <t>13916</t>
  </si>
  <si>
    <t>13931</t>
  </si>
  <si>
    <t>13998</t>
  </si>
  <si>
    <t>13882</t>
  </si>
  <si>
    <t>13216, 14019, 14020</t>
  </si>
  <si>
    <t>14199, 14330, 14396</t>
  </si>
  <si>
    <t>14203</t>
  </si>
  <si>
    <t>14204</t>
  </si>
  <si>
    <t>14285</t>
  </si>
  <si>
    <t>14291</t>
  </si>
  <si>
    <t>14417</t>
  </si>
  <si>
    <t>14458</t>
  </si>
  <si>
    <t>14637</t>
  </si>
  <si>
    <t>14648</t>
  </si>
  <si>
    <t>14658</t>
  </si>
  <si>
    <t>14724</t>
  </si>
  <si>
    <t>14768</t>
  </si>
  <si>
    <t>14814</t>
  </si>
  <si>
    <t>14827</t>
  </si>
  <si>
    <t>14832</t>
  </si>
  <si>
    <t>14683, 14833, 15146, 15198, 15231</t>
  </si>
  <si>
    <t>14834, 16046, 16351</t>
  </si>
  <si>
    <t>14840</t>
  </si>
  <si>
    <t>14845</t>
  </si>
  <si>
    <t>14850</t>
  </si>
  <si>
    <t>14854</t>
  </si>
  <si>
    <t>14856</t>
  </si>
  <si>
    <t>14857</t>
  </si>
  <si>
    <t>14860</t>
  </si>
  <si>
    <t>14869</t>
  </si>
  <si>
    <t>14880</t>
  </si>
  <si>
    <t>14884</t>
  </si>
  <si>
    <t>14885</t>
  </si>
  <si>
    <t>14898</t>
  </si>
  <si>
    <t>14902</t>
  </si>
  <si>
    <t>14929</t>
  </si>
  <si>
    <t>14915</t>
  </si>
  <si>
    <t>14923</t>
  </si>
  <si>
    <t>14924</t>
  </si>
  <si>
    <t>14939</t>
  </si>
  <si>
    <t>14941</t>
  </si>
  <si>
    <t>14942</t>
  </si>
  <si>
    <t>14965</t>
  </si>
  <si>
    <t>14943</t>
  </si>
  <si>
    <t>14945</t>
  </si>
  <si>
    <t>14981</t>
  </si>
  <si>
    <t>14828</t>
  </si>
  <si>
    <t>14823</t>
  </si>
  <si>
    <t>15132</t>
  </si>
  <si>
    <t>15102</t>
  </si>
  <si>
    <t>15160</t>
  </si>
  <si>
    <t>15084</t>
  </si>
  <si>
    <t>15135, 17020</t>
  </si>
  <si>
    <t>15133</t>
  </si>
  <si>
    <t>15165</t>
  </si>
  <si>
    <t>15175</t>
  </si>
  <si>
    <t>14951</t>
  </si>
  <si>
    <t>15088</t>
  </si>
  <si>
    <t>15208</t>
  </si>
  <si>
    <t>15215</t>
  </si>
  <si>
    <t>12788, 15276, 15764, 15895</t>
  </si>
  <si>
    <t>15255</t>
  </si>
  <si>
    <t>15339</t>
  </si>
  <si>
    <t>15424</t>
  </si>
  <si>
    <t>15314</t>
  </si>
  <si>
    <t>15437</t>
  </si>
  <si>
    <t>15451</t>
  </si>
  <si>
    <t>15318</t>
  </si>
  <si>
    <t>15477</t>
  </si>
  <si>
    <t>15390</t>
  </si>
  <si>
    <t>15491, 15492, 15496</t>
  </si>
  <si>
    <t>15485, 15504</t>
  </si>
  <si>
    <t>15510</t>
  </si>
  <si>
    <t>15515</t>
  </si>
  <si>
    <t>15519</t>
  </si>
  <si>
    <t>15527</t>
  </si>
  <si>
    <t>15394</t>
  </si>
  <si>
    <t>15549</t>
  </si>
  <si>
    <t>14537, 14647, 14895, 15154, 15230, 15278, 15384, 15440, 15457, 15551, 15577, 15586</t>
  </si>
  <si>
    <t>15579</t>
  </si>
  <si>
    <t>15454</t>
  </si>
  <si>
    <t>15593</t>
  </si>
  <si>
    <t>15611, 15614</t>
  </si>
  <si>
    <t>15627</t>
  </si>
  <si>
    <t>15631</t>
  </si>
  <si>
    <t>15632</t>
  </si>
  <si>
    <t>15645</t>
  </si>
  <si>
    <t>15644</t>
  </si>
  <si>
    <t>15654</t>
  </si>
  <si>
    <t>15591</t>
  </si>
  <si>
    <t>15604</t>
  </si>
  <si>
    <t>15127, 15728</t>
  </si>
  <si>
    <t>15765</t>
  </si>
  <si>
    <t>15767</t>
  </si>
  <si>
    <t>15655</t>
  </si>
  <si>
    <t>15756</t>
  </si>
  <si>
    <t>15791</t>
  </si>
  <si>
    <t>15795</t>
  </si>
  <si>
    <t>GROUP: 25 deals, 16898, 16944, 16963, 16969, 16970, 16974, 17019, 17047, 17070, 17096</t>
  </si>
  <si>
    <t>15834</t>
  </si>
  <si>
    <t>15348</t>
  </si>
  <si>
    <t>15842</t>
  </si>
  <si>
    <t>15358</t>
  </si>
  <si>
    <t>15871</t>
  </si>
  <si>
    <t>15657</t>
  </si>
  <si>
    <t>15880</t>
  </si>
  <si>
    <t>15911</t>
  </si>
  <si>
    <t>15334</t>
  </si>
  <si>
    <t>15681</t>
  </si>
  <si>
    <t>15680</t>
  </si>
  <si>
    <t>15568</t>
  </si>
  <si>
    <t>15431</t>
  </si>
  <si>
    <t>15555</t>
  </si>
  <si>
    <t>15941</t>
  </si>
  <si>
    <t>14844, 15954, 16033</t>
  </si>
  <si>
    <t>15955</t>
  </si>
  <si>
    <t>15965</t>
  </si>
  <si>
    <t>15945</t>
  </si>
  <si>
    <t>15915</t>
  </si>
  <si>
    <t>15588, 15967, 16815</t>
  </si>
  <si>
    <t>15928</t>
  </si>
  <si>
    <t>16005, 16006, 16010, 16011, 16726, 16727, 17081</t>
  </si>
  <si>
    <t>15980, 16043</t>
  </si>
  <si>
    <t>16016</t>
  </si>
  <si>
    <t>16092</t>
  </si>
  <si>
    <t>15960</t>
  </si>
  <si>
    <t>16099</t>
  </si>
  <si>
    <t>16104</t>
  </si>
  <si>
    <t>16152</t>
  </si>
  <si>
    <t>16153</t>
  </si>
  <si>
    <t>15635</t>
  </si>
  <si>
    <t>16150</t>
  </si>
  <si>
    <t>16189</t>
  </si>
  <si>
    <t>16205</t>
  </si>
  <si>
    <t>16229</t>
  </si>
  <si>
    <t>16230</t>
  </si>
  <si>
    <t>16247</t>
  </si>
  <si>
    <t>16251</t>
  </si>
  <si>
    <t>16250</t>
  </si>
  <si>
    <t>16257</t>
  </si>
  <si>
    <t>16266</t>
  </si>
  <si>
    <t>15172, 16290</t>
  </si>
  <si>
    <t>16259</t>
  </si>
  <si>
    <t>16269</t>
  </si>
  <si>
    <t>15528, 16244</t>
  </si>
  <si>
    <t>16322</t>
  </si>
  <si>
    <t>16312</t>
  </si>
  <si>
    <t>16310</t>
  </si>
  <si>
    <t>16331</t>
  </si>
  <si>
    <t>16335</t>
  </si>
  <si>
    <t>16216, 16223, 16224</t>
  </si>
  <si>
    <t>16341</t>
  </si>
  <si>
    <t>16342</t>
  </si>
  <si>
    <t>16243</t>
  </si>
  <si>
    <t>16144</t>
  </si>
  <si>
    <t>16299</t>
  </si>
  <si>
    <t>16151</t>
  </si>
  <si>
    <t>16263</t>
  </si>
  <si>
    <t>16343</t>
  </si>
  <si>
    <t>16304</t>
  </si>
  <si>
    <t>16337</t>
  </si>
  <si>
    <t>16309</t>
  </si>
  <si>
    <t>16369</t>
  </si>
  <si>
    <t>16356</t>
  </si>
  <si>
    <t>16398</t>
  </si>
  <si>
    <t>16402</t>
  </si>
  <si>
    <t>16377</t>
  </si>
  <si>
    <t>16411</t>
  </si>
  <si>
    <t>16425</t>
  </si>
  <si>
    <t>16400</t>
  </si>
  <si>
    <t>16414</t>
  </si>
  <si>
    <t>16410</t>
  </si>
  <si>
    <t>16415</t>
  </si>
  <si>
    <t>15386, 16367, 16456</t>
  </si>
  <si>
    <t>16363</t>
  </si>
  <si>
    <t>16288, 16671, 16917</t>
  </si>
  <si>
    <t>16374</t>
  </si>
  <si>
    <t>16434</t>
  </si>
  <si>
    <t>16450</t>
  </si>
  <si>
    <t>16449</t>
  </si>
  <si>
    <t>16468</t>
  </si>
  <si>
    <t>16472</t>
  </si>
  <si>
    <t>16470</t>
  </si>
  <si>
    <t>16484</t>
  </si>
  <si>
    <t>16493</t>
  </si>
  <si>
    <t>16494</t>
  </si>
  <si>
    <t>16501</t>
  </si>
  <si>
    <t>16502</t>
  </si>
  <si>
    <t>16485, 16503</t>
  </si>
  <si>
    <t>16529</t>
  </si>
  <si>
    <t>16530</t>
  </si>
  <si>
    <t>16542</t>
  </si>
  <si>
    <t>16543</t>
  </si>
  <si>
    <t>16347, 16555, 16654</t>
  </si>
  <si>
    <t>16566</t>
  </si>
  <si>
    <t>16574</t>
  </si>
  <si>
    <t>16577</t>
  </si>
  <si>
    <t>16513, 16580, 17036</t>
  </si>
  <si>
    <t>16393, 16595</t>
  </si>
  <si>
    <t>16624</t>
  </si>
  <si>
    <t>16603</t>
  </si>
  <si>
    <t>16611</t>
  </si>
  <si>
    <t>16615</t>
  </si>
  <si>
    <t>16620</t>
  </si>
  <si>
    <t>16612</t>
  </si>
  <si>
    <t>16633</t>
  </si>
  <si>
    <t>16642</t>
  </si>
  <si>
    <t>16646</t>
  </si>
  <si>
    <t>16659</t>
  </si>
  <si>
    <t>16662</t>
  </si>
  <si>
    <t>16557</t>
  </si>
  <si>
    <t>16248, 16677</t>
  </si>
  <si>
    <t>16698</t>
  </si>
  <si>
    <t>16707</t>
  </si>
  <si>
    <t>16693</t>
  </si>
  <si>
    <t>16699</t>
  </si>
  <si>
    <t>16705</t>
  </si>
  <si>
    <t>16666</t>
  </si>
  <si>
    <t>16718</t>
  </si>
  <si>
    <t>16720</t>
  </si>
  <si>
    <t>16701</t>
  </si>
  <si>
    <t>16724</t>
  </si>
  <si>
    <t>16740</t>
  </si>
  <si>
    <t>16738</t>
  </si>
  <si>
    <t>15171, 16743</t>
  </si>
  <si>
    <t>16681, 16753</t>
  </si>
  <si>
    <t>16755</t>
  </si>
  <si>
    <t>16775</t>
  </si>
  <si>
    <t>16767</t>
  </si>
  <si>
    <t>16789</t>
  </si>
  <si>
    <t>16786</t>
  </si>
  <si>
    <t>16797</t>
  </si>
  <si>
    <t>16792</t>
  </si>
  <si>
    <t>16803</t>
  </si>
  <si>
    <t>16805</t>
  </si>
  <si>
    <t>16821</t>
  </si>
  <si>
    <t>16819</t>
  </si>
  <si>
    <t>16814</t>
  </si>
  <si>
    <t>16825</t>
  </si>
  <si>
    <t>16843</t>
  </si>
  <si>
    <t>16858</t>
  </si>
  <si>
    <t>16868</t>
  </si>
  <si>
    <t>16869</t>
  </si>
  <si>
    <t>14804, 16877</t>
  </si>
  <si>
    <t>16879</t>
  </si>
  <si>
    <t>15599, 16882</t>
  </si>
  <si>
    <t>16888</t>
  </si>
  <si>
    <t>16900</t>
  </si>
  <si>
    <t>16903</t>
  </si>
  <si>
    <t>16870, 16908</t>
  </si>
  <si>
    <t>16914</t>
  </si>
  <si>
    <t>16919</t>
  </si>
  <si>
    <t>16918</t>
  </si>
  <si>
    <t>16922</t>
  </si>
  <si>
    <t>16937</t>
  </si>
  <si>
    <t>16945</t>
  </si>
  <si>
    <t>16948</t>
  </si>
  <si>
    <t>16949</t>
  </si>
  <si>
    <t>16951</t>
  </si>
  <si>
    <t>16961</t>
  </si>
  <si>
    <t>16962</t>
  </si>
  <si>
    <t>16977</t>
  </si>
  <si>
    <t>16979</t>
  </si>
  <si>
    <t>16779</t>
  </si>
  <si>
    <t>14969</t>
  </si>
  <si>
    <t>16992</t>
  </si>
  <si>
    <t>16995</t>
  </si>
  <si>
    <t>17008</t>
  </si>
  <si>
    <t>17010</t>
  </si>
  <si>
    <t>17013</t>
  </si>
  <si>
    <t>17014</t>
  </si>
  <si>
    <t>17030</t>
  </si>
  <si>
    <t>17042</t>
  </si>
  <si>
    <t>17055</t>
  </si>
  <si>
    <t>17056</t>
  </si>
  <si>
    <t>17062</t>
  </si>
  <si>
    <t>16871</t>
  </si>
  <si>
    <t>17064</t>
  </si>
  <si>
    <t>17066</t>
  </si>
  <si>
    <t>17065</t>
  </si>
  <si>
    <t>17076</t>
  </si>
  <si>
    <t>17077</t>
  </si>
  <si>
    <t>16149, 17079</t>
  </si>
  <si>
    <t>17082</t>
  </si>
  <si>
    <t>17084</t>
  </si>
  <si>
    <t>17090</t>
  </si>
  <si>
    <t>17095</t>
  </si>
  <si>
    <t>17088</t>
  </si>
  <si>
    <t>17087</t>
  </si>
  <si>
    <t>17097</t>
  </si>
  <si>
    <t>17098</t>
  </si>
  <si>
    <t>17102</t>
  </si>
  <si>
    <t>17103</t>
  </si>
  <si>
    <t>17111</t>
  </si>
  <si>
    <t>17110</t>
  </si>
  <si>
    <t>17150</t>
  </si>
  <si>
    <t>17170</t>
  </si>
  <si>
    <t>17186</t>
  </si>
  <si>
    <t>17190</t>
  </si>
  <si>
    <t>17300</t>
  </si>
  <si>
    <t>F18-49</t>
  </si>
  <si>
    <t>P25-54</t>
  </si>
  <si>
    <t>F25-54</t>
  </si>
  <si>
    <t>P18-49</t>
  </si>
  <si>
    <t>P35-54</t>
  </si>
  <si>
    <t>P35-64</t>
  </si>
  <si>
    <t>F25-49</t>
  </si>
  <si>
    <t>F35-64</t>
  </si>
  <si>
    <t>P55+</t>
  </si>
  <si>
    <t>F35-54</t>
  </si>
  <si>
    <t>P25-49</t>
  </si>
  <si>
    <t>F18-34</t>
  </si>
  <si>
    <t>M25-54</t>
  </si>
  <si>
    <t>F25-44</t>
  </si>
  <si>
    <t>P21-49</t>
  </si>
  <si>
    <t>P35+</t>
  </si>
  <si>
    <t>P50+</t>
  </si>
  <si>
    <t>P45-64</t>
  </si>
  <si>
    <t>F18-54</t>
  </si>
  <si>
    <t>F55+</t>
  </si>
  <si>
    <t>HH</t>
  </si>
  <si>
    <t>F45-64</t>
  </si>
  <si>
    <t>M18-49</t>
  </si>
  <si>
    <t>P65+</t>
  </si>
  <si>
    <t>09/26/2016</t>
  </si>
  <si>
    <t>10/03/2016</t>
  </si>
  <si>
    <t>11/14/2016</t>
  </si>
  <si>
    <t>11/28/2016</t>
  </si>
  <si>
    <t>11/07/2016</t>
  </si>
  <si>
    <t>10/24/2016</t>
  </si>
  <si>
    <t>10/10/2016</t>
  </si>
  <si>
    <t>11/21/2016</t>
  </si>
  <si>
    <t>01/16/2017</t>
  </si>
  <si>
    <t>12/19/2016</t>
  </si>
  <si>
    <t>01/02/2017</t>
  </si>
  <si>
    <t>05/15/2017</t>
  </si>
  <si>
    <t>12/26/2016</t>
  </si>
  <si>
    <t>11/27/2017</t>
  </si>
  <si>
    <t>04/10/2017</t>
  </si>
  <si>
    <t>03/13/2017</t>
  </si>
  <si>
    <t>01/30/2017</t>
  </si>
  <si>
    <t>02/13/2017</t>
  </si>
  <si>
    <t>02/06/2017</t>
  </si>
  <si>
    <t>02/27/2017</t>
  </si>
  <si>
    <t>03/27/2017</t>
  </si>
  <si>
    <t>04/17/2017</t>
  </si>
  <si>
    <t>04/03/2017</t>
  </si>
  <si>
    <t>07/24/2017</t>
  </si>
  <si>
    <t>11/13/2017</t>
  </si>
  <si>
    <t>07/31/2017</t>
  </si>
  <si>
    <t>10/23/2017</t>
  </si>
  <si>
    <t>09/25/2017</t>
  </si>
  <si>
    <t>10/30/2017</t>
  </si>
  <si>
    <t>11/20/2017</t>
  </si>
  <si>
    <t>08/14/2017</t>
  </si>
  <si>
    <t>09/18/2017</t>
  </si>
  <si>
    <t>10/02/2017</t>
  </si>
  <si>
    <t>01/01/2018</t>
  </si>
  <si>
    <t>10/16/2017</t>
  </si>
  <si>
    <t>11/06/2017</t>
  </si>
  <si>
    <t>01/08/2018</t>
  </si>
  <si>
    <t>01/29/2018</t>
  </si>
  <si>
    <t>03/12/2018</t>
  </si>
  <si>
    <t>01/15/2018</t>
  </si>
  <si>
    <t>02/19/2018</t>
  </si>
  <si>
    <t>03/05/2018</t>
  </si>
  <si>
    <t>03/19/2018</t>
  </si>
  <si>
    <t>04/02/2018</t>
  </si>
  <si>
    <t>09/10/2018</t>
  </si>
  <si>
    <t>04/16/2018</t>
  </si>
  <si>
    <t>07/02/2018</t>
  </si>
  <si>
    <t>11/26/2018</t>
  </si>
  <si>
    <t>10/01/2018</t>
  </si>
  <si>
    <t>10/08/2018</t>
  </si>
  <si>
    <t>04/22/2019</t>
  </si>
  <si>
    <t>01/28/2019</t>
  </si>
  <si>
    <t>09/24/2018</t>
  </si>
  <si>
    <t>12/31/2018</t>
  </si>
  <si>
    <t>10/15/2018</t>
  </si>
  <si>
    <t>09/17/2018</t>
  </si>
  <si>
    <t>11/05/2018</t>
  </si>
  <si>
    <t>10/22/2018</t>
  </si>
  <si>
    <t>04/30/2018</t>
  </si>
  <si>
    <t>01/07/2019</t>
  </si>
  <si>
    <t>08/06/2018</t>
  </si>
  <si>
    <t>11/19/2018</t>
  </si>
  <si>
    <t>07/23/2018</t>
  </si>
  <si>
    <t>07/30/2018</t>
  </si>
  <si>
    <t>09/03/2018</t>
  </si>
  <si>
    <t>08/13/2018</t>
  </si>
  <si>
    <t>08/27/2018</t>
  </si>
  <si>
    <t>08/20/2018</t>
  </si>
  <si>
    <t>02/04/2019</t>
  </si>
  <si>
    <t>10/29/2018</t>
  </si>
  <si>
    <t>03/11/2019</t>
  </si>
  <si>
    <t>12/24/2018</t>
  </si>
  <si>
    <t>11/12/2018</t>
  </si>
  <si>
    <t>01/14/2019</t>
  </si>
  <si>
    <t>02/11/2019</t>
  </si>
  <si>
    <t>12/03/2018</t>
  </si>
  <si>
    <t>04/01/2019</t>
  </si>
  <si>
    <t>01/21/2019</t>
  </si>
  <si>
    <t>02/25/2019</t>
  </si>
  <si>
    <t>04/15/2019</t>
  </si>
  <si>
    <t>04/08/2019</t>
  </si>
  <si>
    <t>03/18/2019</t>
  </si>
  <si>
    <t>02/18/2019</t>
  </si>
  <si>
    <t>03/25/2019</t>
  </si>
  <si>
    <t>05/06/2019</t>
  </si>
  <si>
    <t>03/04/2019</t>
  </si>
  <si>
    <t>06/17/2019</t>
  </si>
  <si>
    <t>05/20/2019</t>
  </si>
  <si>
    <t>05/13/2019</t>
  </si>
  <si>
    <t>04/29/2019</t>
  </si>
  <si>
    <t>05/27/2019</t>
  </si>
  <si>
    <t>07/29/2019</t>
  </si>
  <si>
    <t>08/05/2019</t>
  </si>
  <si>
    <t>07/01/2019</t>
  </si>
  <si>
    <t>07/22/2019</t>
  </si>
  <si>
    <t>07/15/2019</t>
  </si>
  <si>
    <t>06/10/2019</t>
  </si>
  <si>
    <t>06/03/2019</t>
  </si>
  <si>
    <t>06/24/2019</t>
  </si>
  <si>
    <t>09/16/2019</t>
  </si>
  <si>
    <t>07/08/2019</t>
  </si>
  <si>
    <t>08/12/2019</t>
  </si>
  <si>
    <t>09/02/2019</t>
  </si>
  <si>
    <t>10/23/2016</t>
  </si>
  <si>
    <t>11/27/2016</t>
  </si>
  <si>
    <t>11/20/2016</t>
  </si>
  <si>
    <t>02/12/2017</t>
  </si>
  <si>
    <t>12/18/2016</t>
  </si>
  <si>
    <t>03/26/2017</t>
  </si>
  <si>
    <t>12/25/2016</t>
  </si>
  <si>
    <t>01/29/2017</t>
  </si>
  <si>
    <t>01/01/2017</t>
  </si>
  <si>
    <t>05/21/2017</t>
  </si>
  <si>
    <t>12/10/2017</t>
  </si>
  <si>
    <t>03/19/2017</t>
  </si>
  <si>
    <t>09/30/2018</t>
  </si>
  <si>
    <t>01/28/2018</t>
  </si>
  <si>
    <t>06/25/2017</t>
  </si>
  <si>
    <t>05/14/2017</t>
  </si>
  <si>
    <t>06/18/2017</t>
  </si>
  <si>
    <t>03/05/2017</t>
  </si>
  <si>
    <t>10/29/2017</t>
  </si>
  <si>
    <t>06/11/2017</t>
  </si>
  <si>
    <t>10/22/2017</t>
  </si>
  <si>
    <t>06/04/2017</t>
  </si>
  <si>
    <t>08/27/2017</t>
  </si>
  <si>
    <t>12/16/2018</t>
  </si>
  <si>
    <t>12/31/2017</t>
  </si>
  <si>
    <t>12/17/2017</t>
  </si>
  <si>
    <t>05/13/2018</t>
  </si>
  <si>
    <t>12/24/2017</t>
  </si>
  <si>
    <t>09/10/2017</t>
  </si>
  <si>
    <t>03/04/2018</t>
  </si>
  <si>
    <t>09/23/2018</t>
  </si>
  <si>
    <t>06/30/2019</t>
  </si>
  <si>
    <t>12/09/2018</t>
  </si>
  <si>
    <t>12/23/2018</t>
  </si>
  <si>
    <t>08/26/2018</t>
  </si>
  <si>
    <t>05/06/2018</t>
  </si>
  <si>
    <t>10/15/2017</t>
  </si>
  <si>
    <t>11/04/2018</t>
  </si>
  <si>
    <t>12/30/2018</t>
  </si>
  <si>
    <t>02/04/2018</t>
  </si>
  <si>
    <t>10/28/2018</t>
  </si>
  <si>
    <t>07/29/2018</t>
  </si>
  <si>
    <t>09/08/2019</t>
  </si>
  <si>
    <t>06/03/2018</t>
  </si>
  <si>
    <t>09/29/2019</t>
  </si>
  <si>
    <t>09/22/2019</t>
  </si>
  <si>
    <t>06/16/2019</t>
  </si>
  <si>
    <t>05/12/2019</t>
  </si>
  <si>
    <t>09/15/2019</t>
  </si>
  <si>
    <t>12/29/2019</t>
  </si>
  <si>
    <t>06/02/2019</t>
  </si>
  <si>
    <t>05/19/2019</t>
  </si>
  <si>
    <t>05/26/2019</t>
  </si>
  <si>
    <t>05/05/2019</t>
  </si>
  <si>
    <t>06/23/2019</t>
  </si>
  <si>
    <t>12/02/2018</t>
  </si>
  <si>
    <t>02/24/2019</t>
  </si>
  <si>
    <t>08/11/2019</t>
  </si>
  <si>
    <t>10/21/2018</t>
  </si>
  <si>
    <t>11/11/2018</t>
  </si>
  <si>
    <t>11/18/2018</t>
  </si>
  <si>
    <t>04/14/2019</t>
  </si>
  <si>
    <t>03/31/2019</t>
  </si>
  <si>
    <t>07/28/2019</t>
  </si>
  <si>
    <t>07/14/2019</t>
  </si>
  <si>
    <t>08/25/2019</t>
  </si>
  <si>
    <t>01/27/2019</t>
  </si>
  <si>
    <t>01/06/2019</t>
  </si>
  <si>
    <t>04/07/2019</t>
  </si>
  <si>
    <t>12/22/2019</t>
  </si>
  <si>
    <t>01/13/2019</t>
  </si>
  <si>
    <t>06/09/2019</t>
  </si>
  <si>
    <t>11/17/2019</t>
  </si>
  <si>
    <t>11/24/2019</t>
  </si>
  <si>
    <t>12/15/2019</t>
  </si>
  <si>
    <t>03/10/2019</t>
  </si>
  <si>
    <t>10/20/2019</t>
  </si>
  <si>
    <t>03/24/2019</t>
  </si>
  <si>
    <t>08/04/2019</t>
  </si>
  <si>
    <t>03/17/2019</t>
  </si>
  <si>
    <t>07/21/2019</t>
  </si>
  <si>
    <t>09/01/2019</t>
  </si>
  <si>
    <t>08/18/2019</t>
  </si>
  <si>
    <t>04/21/2019</t>
  </si>
  <si>
    <t>04/28/2019</t>
  </si>
  <si>
    <t>07/07/2019</t>
  </si>
  <si>
    <t>Guarantee ID</t>
  </si>
  <si>
    <t>Guarantee Name</t>
  </si>
  <si>
    <t>Marketplace</t>
  </si>
  <si>
    <t>Advertiser</t>
  </si>
  <si>
    <t>AE Name</t>
  </si>
  <si>
    <t>Agency</t>
  </si>
  <si>
    <t>Deal Name</t>
  </si>
  <si>
    <t>Deal ID</t>
  </si>
  <si>
    <t>Demo</t>
  </si>
  <si>
    <t>Start Date</t>
  </si>
  <si>
    <t>End Date</t>
  </si>
  <si>
    <t>Booked $</t>
  </si>
  <si>
    <t>Deal Imp</t>
  </si>
  <si>
    <t>Delv Imp</t>
  </si>
  <si>
    <t>Imps Owed</t>
  </si>
  <si>
    <t>Units</t>
  </si>
  <si>
    <t>CPM</t>
  </si>
  <si>
    <t>% Delv</t>
  </si>
  <si>
    <t>Liability $</t>
  </si>
  <si>
    <t>P Mix %</t>
  </si>
  <si>
    <t>NP Mix %</t>
  </si>
  <si>
    <t>Guar</t>
  </si>
  <si>
    <t>Est</t>
  </si>
  <si>
    <t>Delv</t>
  </si>
  <si>
    <t>Q2 Imp</t>
  </si>
  <si>
    <t>ADUs</t>
  </si>
  <si>
    <t>08/19/2019</t>
  </si>
  <si>
    <t>08/26/2019</t>
  </si>
  <si>
    <t>09/09/2019</t>
  </si>
  <si>
    <t>09/23/2019</t>
  </si>
  <si>
    <t>09/30/2019</t>
  </si>
  <si>
    <t>10/07/2019</t>
  </si>
  <si>
    <t>10/14/2019</t>
  </si>
  <si>
    <t>10/21/2019</t>
  </si>
  <si>
    <t>10/28/2019</t>
  </si>
  <si>
    <t>11/04/2019</t>
  </si>
  <si>
    <t>11/11/2019</t>
  </si>
  <si>
    <t>11/18/2019</t>
  </si>
  <si>
    <t>11/25/2019</t>
  </si>
  <si>
    <t>12/02/2019</t>
  </si>
  <si>
    <t>12/09/2019</t>
  </si>
  <si>
    <t>12/16/2019</t>
  </si>
  <si>
    <t>12/23/2019</t>
  </si>
  <si>
    <t>ION Media</t>
  </si>
  <si>
    <t>ADU Trust 3.0</t>
  </si>
  <si>
    <t>08/08/2019</t>
  </si>
  <si>
    <t>DEAL</t>
  </si>
  <si>
    <t xml:space="preserve"> </t>
  </si>
  <si>
    <t>Prime - ADU Suggested Flighting</t>
  </si>
  <si>
    <t>Non Prime - ADU Suggested Flighting</t>
  </si>
  <si>
    <t>Prime Fligting - Sold Units</t>
  </si>
  <si>
    <t>Non Prime Fligting - Sold Units</t>
  </si>
  <si>
    <t>SOLD</t>
  </si>
  <si>
    <t>Prime</t>
  </si>
  <si>
    <t>NP</t>
  </si>
  <si>
    <t>ADU</t>
  </si>
  <si>
    <t>Total</t>
  </si>
  <si>
    <t>P</t>
  </si>
  <si>
    <t>Deals</t>
  </si>
  <si>
    <t>Not in</t>
  </si>
  <si>
    <t>Flight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</si>
</sst>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0000FF"/>
      <name val="Calibri"/>
      <family val="2"/>
      <scheme val="minor"/>
    </font>
    <font>
      <b/>
      <sz val="11"/>
      <color theme="1"/>
      <name val="Calibri"/>
      <family val="2"/>
      <scheme val="minor"/>
    </font>
  </fonts>
  <fills count="5">
    <fill>
      <patternFill patternType="none"/>
    </fill>
    <fill>
      <patternFill patternType="gray125"/>
    </fill>
    <fill>
      <patternFill patternType="solid">
        <fgColor rgb="FFC0C0C0"/>
        <bgColor indexed="64"/>
      </patternFill>
    </fill>
    <fill>
      <patternFill patternType="solid">
        <fgColor rgb="FF99CCFF"/>
        <bgColor indexed="64"/>
      </patternFill>
    </fill>
    <fill>
      <patternFill patternType="solid">
        <fgColor rgb="FFFFCC99"/>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applyAlignment="1">
      <alignment horizontal="left" vertical="center"/>
    </xf>
    <xf numFmtId="0" fontId="3" fillId="3" borderId="0" xfId="0" applyFont="1" applyFill="1" applyAlignment="1">
      <alignment horizontal="left" vertical="center"/>
    </xf>
    <xf numFmtId="0" fontId="3" fillId="4" borderId="0" xfId="0" applyFont="1" applyFill="1" applyAlignment="1">
      <alignment horizontal="left" vertical="center"/>
    </xf>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FL374"/>
  <sheetViews>
    <sheetView tabSelected="1" workbookViewId="0">
      <pane xSplit="11" ySplit="7" topLeftCell="L8" activePane="bottomRight" state="frozen"/>
      <selection pane="topRight" activeCell="L1" sqref="L1"/>
      <selection pane="bottomLeft" activeCell="A8" sqref="A8"/>
      <selection pane="bottomRight"/>
    </sheetView>
  </sheetViews>
  <sheetFormatPr defaultRowHeight="15" outlineLevelCol="1"/>
  <cols>
    <col min="2" max="12" width="15.7109375" customWidth="1"/>
    <col min="4" max="5" width="9.140625" outlineLevel="1"/>
    <col min="7" max="8" width="9.140625" outlineLevel="1"/>
    <col min="12" max="37" width="9.140625" outlineLevel="1"/>
    <col min="50" max="53" width="9.140625" outlineLevel="1"/>
    <col min="60" max="113" width="9.140625" outlineLevel="1"/>
  </cols>
  <sheetData>
    <row r="2" spans="2:168">
      <c r="B2" s="1" t="s">
        <v>1354</v>
      </c>
    </row>
    <row r="3" spans="2:168">
      <c r="B3" s="1" t="s">
        <v>1355</v>
      </c>
      <c r="C3" s="2" t="s">
        <v>1356</v>
      </c>
    </row>
    <row r="4" spans="2:168">
      <c r="C4" s="3" t="s">
        <v>1357</v>
      </c>
      <c r="D4" s="3"/>
      <c r="E4" s="3"/>
      <c r="F4" s="3"/>
      <c r="G4" s="3"/>
      <c r="H4" s="3"/>
      <c r="I4" s="3"/>
      <c r="J4" s="3" t="s">
        <v>1363</v>
      </c>
      <c r="K4" s="3" t="s">
        <v>1363</v>
      </c>
      <c r="L4" s="3" t="s">
        <v>1363</v>
      </c>
      <c r="M4" s="3" t="s">
        <v>1363</v>
      </c>
      <c r="N4" s="4" t="s">
        <v>1363</v>
      </c>
      <c r="O4" s="4" t="s">
        <v>1363</v>
      </c>
      <c r="P4" s="4" t="s">
        <v>1363</v>
      </c>
      <c r="Q4" s="4" t="s">
        <v>1363</v>
      </c>
      <c r="R4" s="4" t="s">
        <v>1363</v>
      </c>
      <c r="S4" s="4" t="s">
        <v>1363</v>
      </c>
      <c r="T4" s="5" t="s">
        <v>1363</v>
      </c>
      <c r="U4" s="5" t="s">
        <v>1363</v>
      </c>
      <c r="V4" s="5" t="s">
        <v>1363</v>
      </c>
      <c r="W4" s="5" t="s">
        <v>1363</v>
      </c>
      <c r="X4" s="5" t="s">
        <v>1363</v>
      </c>
      <c r="Y4" s="5" t="s">
        <v>1363</v>
      </c>
      <c r="Z4" s="4" t="s">
        <v>1366</v>
      </c>
      <c r="AA4" s="4" t="s">
        <v>1366</v>
      </c>
      <c r="AB4" s="4" t="s">
        <v>1366</v>
      </c>
      <c r="AC4" s="4" t="s">
        <v>1366</v>
      </c>
      <c r="AD4" s="4" t="s">
        <v>1366</v>
      </c>
      <c r="AE4" s="4" t="s">
        <v>1366</v>
      </c>
      <c r="AF4" s="5" t="s">
        <v>1366</v>
      </c>
      <c r="AG4" s="5" t="s">
        <v>1366</v>
      </c>
      <c r="AH4" s="5" t="s">
        <v>1366</v>
      </c>
      <c r="AI4" s="5" t="s">
        <v>1366</v>
      </c>
      <c r="AJ4" s="5" t="s">
        <v>1366</v>
      </c>
      <c r="AK4" s="5" t="s">
        <v>1366</v>
      </c>
      <c r="AL4" s="3" t="s">
        <v>1367</v>
      </c>
      <c r="AM4" s="3" t="s">
        <v>1367</v>
      </c>
      <c r="AN4" s="3" t="s">
        <v>1367</v>
      </c>
      <c r="AO4" s="3" t="s">
        <v>1367</v>
      </c>
      <c r="AP4" s="3" t="s">
        <v>1367</v>
      </c>
      <c r="AQ4" s="3" t="s">
        <v>1367</v>
      </c>
      <c r="AR4" s="3" t="s">
        <v>1367</v>
      </c>
      <c r="AS4" s="3" t="s">
        <v>1367</v>
      </c>
      <c r="AT4" s="3" t="s">
        <v>1367</v>
      </c>
      <c r="AU4" s="3" t="s">
        <v>1367</v>
      </c>
      <c r="AV4" s="3" t="s">
        <v>1358</v>
      </c>
      <c r="AW4" s="3" t="s">
        <v>1358</v>
      </c>
      <c r="AX4" s="3" t="s">
        <v>1358</v>
      </c>
      <c r="AY4" s="3" t="s">
        <v>1358</v>
      </c>
      <c r="AZ4" s="3" t="s">
        <v>1358</v>
      </c>
      <c r="BA4" s="3" t="s">
        <v>1358</v>
      </c>
      <c r="BB4" s="3" t="s">
        <v>1358</v>
      </c>
      <c r="BC4" s="3" t="s">
        <v>1358</v>
      </c>
      <c r="BD4" s="3" t="s">
        <v>1358</v>
      </c>
      <c r="BE4" s="3" t="s">
        <v>1358</v>
      </c>
      <c r="BF4" s="3" t="s">
        <v>1358</v>
      </c>
      <c r="BH4" s="4" t="s">
        <v>1361</v>
      </c>
      <c r="BI4" s="4"/>
      <c r="BJ4" s="4"/>
      <c r="BK4" s="4"/>
      <c r="BL4" s="4"/>
      <c r="BM4" s="4"/>
      <c r="BN4" s="4"/>
      <c r="BO4" s="4"/>
      <c r="BP4" s="4"/>
      <c r="BQ4" s="4"/>
      <c r="BR4" s="4"/>
      <c r="BS4" s="4"/>
      <c r="BT4" s="4"/>
      <c r="BU4" s="4"/>
      <c r="BV4" s="4"/>
      <c r="BW4" s="4"/>
      <c r="BX4" s="4"/>
      <c r="BY4" s="4"/>
      <c r="BZ4" s="4"/>
      <c r="CA4" s="4"/>
      <c r="CB4" s="4"/>
      <c r="CC4" s="4"/>
      <c r="CD4" s="4"/>
      <c r="CE4" s="4"/>
      <c r="CF4" s="4"/>
      <c r="CG4" s="4"/>
      <c r="CH4" s="4" t="s">
        <v>1367</v>
      </c>
      <c r="CI4" s="5" t="s">
        <v>1362</v>
      </c>
      <c r="CJ4" s="5"/>
      <c r="CK4" s="5"/>
      <c r="CL4" s="5"/>
      <c r="CM4" s="5"/>
      <c r="CN4" s="5"/>
      <c r="CO4" s="5"/>
      <c r="CP4" s="5"/>
      <c r="CQ4" s="5"/>
      <c r="CR4" s="5"/>
      <c r="CS4" s="5"/>
      <c r="CT4" s="5"/>
      <c r="CU4" s="5"/>
      <c r="CV4" s="5"/>
      <c r="CW4" s="5"/>
      <c r="CX4" s="5"/>
      <c r="CY4" s="5"/>
      <c r="CZ4" s="5"/>
      <c r="DA4" s="5"/>
      <c r="DB4" s="5"/>
      <c r="DC4" s="5"/>
      <c r="DD4" s="5"/>
      <c r="DE4" s="5"/>
      <c r="DF4" s="5"/>
      <c r="DG4" s="5"/>
      <c r="DH4" s="5"/>
      <c r="DI4" s="5" t="s">
        <v>1367</v>
      </c>
      <c r="DJ4" s="4" t="s">
        <v>1359</v>
      </c>
      <c r="DK4" s="4"/>
      <c r="DL4" s="4"/>
      <c r="DM4" s="4"/>
      <c r="DN4" s="4"/>
      <c r="DO4" s="4"/>
      <c r="DP4" s="4"/>
      <c r="DQ4" s="4"/>
      <c r="DR4" s="4"/>
      <c r="DS4" s="4"/>
      <c r="DT4" s="4"/>
      <c r="DU4" s="4"/>
      <c r="DV4" s="4"/>
      <c r="DW4" s="4"/>
      <c r="DX4" s="4"/>
      <c r="DY4" s="4"/>
      <c r="DZ4" s="4"/>
      <c r="EA4" s="4"/>
      <c r="EB4" s="4"/>
      <c r="EC4" s="4"/>
      <c r="ED4" s="4"/>
      <c r="EE4" s="4"/>
      <c r="EF4" s="4"/>
      <c r="EG4" s="4"/>
      <c r="EH4" s="4"/>
      <c r="EI4" s="4"/>
      <c r="EJ4" s="4" t="s">
        <v>1367</v>
      </c>
      <c r="EK4" s="5" t="s">
        <v>1360</v>
      </c>
      <c r="EL4" s="5"/>
      <c r="EM4" s="5"/>
      <c r="EN4" s="5"/>
      <c r="EO4" s="5"/>
      <c r="EP4" s="5"/>
      <c r="EQ4" s="5"/>
      <c r="ER4" s="5"/>
      <c r="ES4" s="5"/>
      <c r="ET4" s="5"/>
      <c r="EU4" s="5"/>
      <c r="EV4" s="5"/>
      <c r="EW4" s="5"/>
      <c r="EX4" s="5"/>
      <c r="EY4" s="5"/>
      <c r="EZ4" s="5"/>
      <c r="FA4" s="5"/>
      <c r="FB4" s="5"/>
      <c r="FC4" s="5"/>
      <c r="FD4" s="5"/>
      <c r="FE4" s="5"/>
      <c r="FF4" s="5"/>
      <c r="FG4" s="5"/>
      <c r="FH4" s="5"/>
      <c r="FI4" s="5"/>
      <c r="FJ4" s="5"/>
      <c r="FK4" s="5" t="s">
        <v>1367</v>
      </c>
      <c r="FL4" s="3" t="s">
        <v>1369</v>
      </c>
    </row>
    <row r="5" spans="2:168">
      <c r="C5" s="3" t="s">
        <v>1358</v>
      </c>
      <c r="D5" s="3"/>
      <c r="E5" s="3"/>
      <c r="F5" s="3"/>
      <c r="G5" s="3"/>
      <c r="H5" s="3"/>
      <c r="I5" s="3"/>
      <c r="J5" s="3" t="s">
        <v>1358</v>
      </c>
      <c r="K5" s="3" t="s">
        <v>1358</v>
      </c>
      <c r="L5" s="3" t="s">
        <v>1358</v>
      </c>
      <c r="M5" s="3" t="s">
        <v>1358</v>
      </c>
      <c r="N5" s="4" t="s">
        <v>1364</v>
      </c>
      <c r="O5" s="4" t="s">
        <v>1364</v>
      </c>
      <c r="P5" s="4" t="s">
        <v>1364</v>
      </c>
      <c r="Q5" s="4" t="s">
        <v>1364</v>
      </c>
      <c r="R5" s="4" t="s">
        <v>1364</v>
      </c>
      <c r="S5" s="4" t="s">
        <v>1364</v>
      </c>
      <c r="T5" s="5" t="s">
        <v>1365</v>
      </c>
      <c r="U5" s="5" t="s">
        <v>1365</v>
      </c>
      <c r="V5" s="5" t="s">
        <v>1365</v>
      </c>
      <c r="W5" s="5" t="s">
        <v>1365</v>
      </c>
      <c r="X5" s="5" t="s">
        <v>1365</v>
      </c>
      <c r="Y5" s="5" t="s">
        <v>1365</v>
      </c>
      <c r="Z5" s="4" t="s">
        <v>1364</v>
      </c>
      <c r="AA5" s="4" t="s">
        <v>1364</v>
      </c>
      <c r="AB5" s="4" t="s">
        <v>1364</v>
      </c>
      <c r="AC5" s="4" t="s">
        <v>1364</v>
      </c>
      <c r="AD5" s="4" t="s">
        <v>1364</v>
      </c>
      <c r="AE5" s="4" t="s">
        <v>1364</v>
      </c>
      <c r="AF5" s="5" t="s">
        <v>1365</v>
      </c>
      <c r="AG5" s="5" t="s">
        <v>1365</v>
      </c>
      <c r="AH5" s="5" t="s">
        <v>1365</v>
      </c>
      <c r="AI5" s="5" t="s">
        <v>1365</v>
      </c>
      <c r="AJ5" s="5" t="s">
        <v>1365</v>
      </c>
      <c r="AK5" s="5" t="s">
        <v>1365</v>
      </c>
      <c r="AL5" s="3" t="s">
        <v>1358</v>
      </c>
      <c r="AM5" s="3" t="s">
        <v>1358</v>
      </c>
      <c r="AN5" s="3" t="s">
        <v>1358</v>
      </c>
      <c r="AO5" s="3" t="s">
        <v>1358</v>
      </c>
      <c r="AP5" s="3" t="s">
        <v>1358</v>
      </c>
      <c r="AQ5" s="3" t="s">
        <v>1358</v>
      </c>
      <c r="AR5" s="3" t="s">
        <v>1358</v>
      </c>
      <c r="AS5" s="3" t="s">
        <v>1358</v>
      </c>
      <c r="AT5" s="3" t="s">
        <v>1358</v>
      </c>
      <c r="AU5" s="3" t="s">
        <v>1358</v>
      </c>
      <c r="AV5" s="3" t="s">
        <v>1368</v>
      </c>
      <c r="AW5" s="3" t="s">
        <v>1365</v>
      </c>
      <c r="AX5" s="3" t="s">
        <v>1368</v>
      </c>
      <c r="AY5" s="3" t="s">
        <v>1365</v>
      </c>
      <c r="AZ5" s="3" t="s">
        <v>1368</v>
      </c>
      <c r="BA5" s="3" t="s">
        <v>1365</v>
      </c>
      <c r="BB5" s="3" t="s">
        <v>1368</v>
      </c>
      <c r="BC5" s="3" t="s">
        <v>1365</v>
      </c>
      <c r="BD5" s="3" t="s">
        <v>1368</v>
      </c>
      <c r="BE5" s="3" t="s">
        <v>1365</v>
      </c>
      <c r="BF5" s="3" t="s">
        <v>1367</v>
      </c>
      <c r="BH5" s="4" t="s">
        <v>1368</v>
      </c>
      <c r="BI5" s="4" t="s">
        <v>1368</v>
      </c>
      <c r="BJ5" s="4" t="s">
        <v>1368</v>
      </c>
      <c r="BK5" s="4" t="s">
        <v>1368</v>
      </c>
      <c r="BL5" s="4" t="s">
        <v>1368</v>
      </c>
      <c r="BM5" s="4" t="s">
        <v>1368</v>
      </c>
      <c r="BN5" s="4" t="s">
        <v>1368</v>
      </c>
      <c r="BO5" s="4" t="s">
        <v>1368</v>
      </c>
      <c r="BP5" s="4" t="s">
        <v>1368</v>
      </c>
      <c r="BQ5" s="4" t="s">
        <v>1368</v>
      </c>
      <c r="BR5" s="4" t="s">
        <v>1368</v>
      </c>
      <c r="BS5" s="4" t="s">
        <v>1368</v>
      </c>
      <c r="BT5" s="4" t="s">
        <v>1368</v>
      </c>
      <c r="BU5" s="4" t="s">
        <v>1368</v>
      </c>
      <c r="BV5" s="4" t="s">
        <v>1368</v>
      </c>
      <c r="BW5" s="4" t="s">
        <v>1368</v>
      </c>
      <c r="BX5" s="4" t="s">
        <v>1368</v>
      </c>
      <c r="BY5" s="4" t="s">
        <v>1368</v>
      </c>
      <c r="BZ5" s="4" t="s">
        <v>1368</v>
      </c>
      <c r="CA5" s="4" t="s">
        <v>1368</v>
      </c>
      <c r="CB5" s="4" t="s">
        <v>1368</v>
      </c>
      <c r="CC5" s="4" t="s">
        <v>1368</v>
      </c>
      <c r="CD5" s="4" t="s">
        <v>1368</v>
      </c>
      <c r="CE5" s="4" t="s">
        <v>1368</v>
      </c>
      <c r="CF5" s="4" t="s">
        <v>1368</v>
      </c>
      <c r="CG5" s="4" t="s">
        <v>1368</v>
      </c>
      <c r="CH5" s="4" t="s">
        <v>1368</v>
      </c>
      <c r="CI5" s="5" t="s">
        <v>1365</v>
      </c>
      <c r="CJ5" s="5" t="s">
        <v>1365</v>
      </c>
      <c r="CK5" s="5" t="s">
        <v>1365</v>
      </c>
      <c r="CL5" s="5" t="s">
        <v>1365</v>
      </c>
      <c r="CM5" s="5" t="s">
        <v>1365</v>
      </c>
      <c r="CN5" s="5" t="s">
        <v>1365</v>
      </c>
      <c r="CO5" s="5" t="s">
        <v>1365</v>
      </c>
      <c r="CP5" s="5" t="s">
        <v>1365</v>
      </c>
      <c r="CQ5" s="5" t="s">
        <v>1365</v>
      </c>
      <c r="CR5" s="5" t="s">
        <v>1365</v>
      </c>
      <c r="CS5" s="5" t="s">
        <v>1365</v>
      </c>
      <c r="CT5" s="5" t="s">
        <v>1365</v>
      </c>
      <c r="CU5" s="5" t="s">
        <v>1365</v>
      </c>
      <c r="CV5" s="5" t="s">
        <v>1365</v>
      </c>
      <c r="CW5" s="5" t="s">
        <v>1365</v>
      </c>
      <c r="CX5" s="5" t="s">
        <v>1365</v>
      </c>
      <c r="CY5" s="5" t="s">
        <v>1365</v>
      </c>
      <c r="CZ5" s="5" t="s">
        <v>1365</v>
      </c>
      <c r="DA5" s="5" t="s">
        <v>1365</v>
      </c>
      <c r="DB5" s="5" t="s">
        <v>1365</v>
      </c>
      <c r="DC5" s="5" t="s">
        <v>1365</v>
      </c>
      <c r="DD5" s="5" t="s">
        <v>1365</v>
      </c>
      <c r="DE5" s="5" t="s">
        <v>1365</v>
      </c>
      <c r="DF5" s="5" t="s">
        <v>1365</v>
      </c>
      <c r="DG5" s="5" t="s">
        <v>1365</v>
      </c>
      <c r="DH5" s="5" t="s">
        <v>1365</v>
      </c>
      <c r="DI5" s="5" t="s">
        <v>1365</v>
      </c>
      <c r="DJ5" s="4" t="s">
        <v>1368</v>
      </c>
      <c r="DK5" s="4" t="s">
        <v>1368</v>
      </c>
      <c r="DL5" s="4" t="s">
        <v>1368</v>
      </c>
      <c r="DM5" s="4" t="s">
        <v>1368</v>
      </c>
      <c r="DN5" s="4" t="s">
        <v>1368</v>
      </c>
      <c r="DO5" s="4" t="s">
        <v>1368</v>
      </c>
      <c r="DP5" s="4" t="s">
        <v>1368</v>
      </c>
      <c r="DQ5" s="4" t="s">
        <v>1368</v>
      </c>
      <c r="DR5" s="4" t="s">
        <v>1368</v>
      </c>
      <c r="DS5" s="4" t="s">
        <v>1368</v>
      </c>
      <c r="DT5" s="4" t="s">
        <v>1368</v>
      </c>
      <c r="DU5" s="4" t="s">
        <v>1368</v>
      </c>
      <c r="DV5" s="4" t="s">
        <v>1368</v>
      </c>
      <c r="DW5" s="4" t="s">
        <v>1368</v>
      </c>
      <c r="DX5" s="4" t="s">
        <v>1368</v>
      </c>
      <c r="DY5" s="4" t="s">
        <v>1368</v>
      </c>
      <c r="DZ5" s="4" t="s">
        <v>1368</v>
      </c>
      <c r="EA5" s="4" t="s">
        <v>1368</v>
      </c>
      <c r="EB5" s="4" t="s">
        <v>1368</v>
      </c>
      <c r="EC5" s="4" t="s">
        <v>1368</v>
      </c>
      <c r="ED5" s="4" t="s">
        <v>1368</v>
      </c>
      <c r="EE5" s="4" t="s">
        <v>1368</v>
      </c>
      <c r="EF5" s="4" t="s">
        <v>1368</v>
      </c>
      <c r="EG5" s="4" t="s">
        <v>1368</v>
      </c>
      <c r="EH5" s="4" t="s">
        <v>1368</v>
      </c>
      <c r="EI5" s="4" t="s">
        <v>1368</v>
      </c>
      <c r="EJ5" s="4" t="s">
        <v>1368</v>
      </c>
      <c r="EK5" s="5" t="s">
        <v>1365</v>
      </c>
      <c r="EL5" s="5" t="s">
        <v>1365</v>
      </c>
      <c r="EM5" s="5" t="s">
        <v>1365</v>
      </c>
      <c r="EN5" s="5" t="s">
        <v>1365</v>
      </c>
      <c r="EO5" s="5" t="s">
        <v>1365</v>
      </c>
      <c r="EP5" s="5" t="s">
        <v>1365</v>
      </c>
      <c r="EQ5" s="5" t="s">
        <v>1365</v>
      </c>
      <c r="ER5" s="5" t="s">
        <v>1365</v>
      </c>
      <c r="ES5" s="5" t="s">
        <v>1365</v>
      </c>
      <c r="ET5" s="5" t="s">
        <v>1365</v>
      </c>
      <c r="EU5" s="5" t="s">
        <v>1365</v>
      </c>
      <c r="EV5" s="5" t="s">
        <v>1365</v>
      </c>
      <c r="EW5" s="5" t="s">
        <v>1365</v>
      </c>
      <c r="EX5" s="5" t="s">
        <v>1365</v>
      </c>
      <c r="EY5" s="5" t="s">
        <v>1365</v>
      </c>
      <c r="EZ5" s="5" t="s">
        <v>1365</v>
      </c>
      <c r="FA5" s="5" t="s">
        <v>1365</v>
      </c>
      <c r="FB5" s="5" t="s">
        <v>1365</v>
      </c>
      <c r="FC5" s="5" t="s">
        <v>1365</v>
      </c>
      <c r="FD5" s="5" t="s">
        <v>1365</v>
      </c>
      <c r="FE5" s="5" t="s">
        <v>1365</v>
      </c>
      <c r="FF5" s="5" t="s">
        <v>1365</v>
      </c>
      <c r="FG5" s="5" t="s">
        <v>1365</v>
      </c>
      <c r="FH5" s="5" t="s">
        <v>1365</v>
      </c>
      <c r="FI5" s="5" t="s">
        <v>1365</v>
      </c>
      <c r="FJ5" s="5" t="s">
        <v>1365</v>
      </c>
      <c r="FK5" s="5" t="s">
        <v>1365</v>
      </c>
      <c r="FL5" s="3" t="s">
        <v>1370</v>
      </c>
    </row>
    <row r="6" spans="2:168">
      <c r="C6" t="s">
        <v>1311</v>
      </c>
      <c r="D6" t="s">
        <v>1312</v>
      </c>
      <c r="E6" t="s">
        <v>1313</v>
      </c>
      <c r="F6" t="s">
        <v>1314</v>
      </c>
      <c r="G6" t="s">
        <v>1315</v>
      </c>
      <c r="H6" t="s">
        <v>1316</v>
      </c>
      <c r="I6" t="s">
        <v>1317</v>
      </c>
      <c r="J6" t="s">
        <v>1318</v>
      </c>
      <c r="K6" t="s">
        <v>1319</v>
      </c>
      <c r="L6" t="s">
        <v>1320</v>
      </c>
      <c r="M6" t="s">
        <v>1321</v>
      </c>
      <c r="N6" t="s">
        <v>1322</v>
      </c>
      <c r="O6" t="s">
        <v>1323</v>
      </c>
      <c r="P6" t="s">
        <v>1324</v>
      </c>
      <c r="Q6" t="s">
        <v>1325</v>
      </c>
      <c r="R6" t="s">
        <v>1326</v>
      </c>
      <c r="S6" t="s">
        <v>1327</v>
      </c>
      <c r="T6" t="s">
        <v>1322</v>
      </c>
      <c r="U6" t="s">
        <v>1323</v>
      </c>
      <c r="V6" t="s">
        <v>1324</v>
      </c>
      <c r="W6" t="s">
        <v>1325</v>
      </c>
      <c r="X6" t="s">
        <v>1326</v>
      </c>
      <c r="Y6" t="s">
        <v>1327</v>
      </c>
      <c r="Z6" t="s">
        <v>1322</v>
      </c>
      <c r="AA6" t="s">
        <v>1323</v>
      </c>
      <c r="AB6" t="s">
        <v>1324</v>
      </c>
      <c r="AC6" t="s">
        <v>1325</v>
      </c>
      <c r="AD6" t="s">
        <v>1326</v>
      </c>
      <c r="AE6" t="s">
        <v>1327</v>
      </c>
      <c r="AF6" t="s">
        <v>1322</v>
      </c>
      <c r="AG6" t="s">
        <v>1323</v>
      </c>
      <c r="AH6" t="s">
        <v>1324</v>
      </c>
      <c r="AI6" t="s">
        <v>1325</v>
      </c>
      <c r="AJ6" t="s">
        <v>1326</v>
      </c>
      <c r="AK6" t="s">
        <v>1327</v>
      </c>
      <c r="AL6" t="s">
        <v>1322</v>
      </c>
      <c r="AM6" t="s">
        <v>1323</v>
      </c>
      <c r="AN6" t="s">
        <v>1324</v>
      </c>
      <c r="AO6" t="s">
        <v>1328</v>
      </c>
      <c r="AP6" t="s">
        <v>1325</v>
      </c>
      <c r="AQ6" t="s">
        <v>1326</v>
      </c>
      <c r="AR6" t="s">
        <v>1327</v>
      </c>
      <c r="AS6" t="s">
        <v>1329</v>
      </c>
      <c r="AT6" t="s">
        <v>1330</v>
      </c>
      <c r="AU6" t="s">
        <v>1331</v>
      </c>
      <c r="AV6" t="s">
        <v>1332</v>
      </c>
      <c r="AW6" t="s">
        <v>1332</v>
      </c>
      <c r="AX6" t="s">
        <v>1333</v>
      </c>
      <c r="AY6" t="s">
        <v>1333</v>
      </c>
      <c r="AZ6" t="s">
        <v>1334</v>
      </c>
      <c r="BA6" t="s">
        <v>1334</v>
      </c>
      <c r="BB6" t="s">
        <v>1335</v>
      </c>
      <c r="BC6" t="s">
        <v>1335</v>
      </c>
      <c r="BD6" t="s">
        <v>1336</v>
      </c>
      <c r="BE6" t="s">
        <v>1336</v>
      </c>
      <c r="BF6" t="s">
        <v>1336</v>
      </c>
      <c r="BH6" t="s">
        <v>1215</v>
      </c>
      <c r="BI6" t="s">
        <v>1222</v>
      </c>
      <c r="BJ6" t="s">
        <v>1217</v>
      </c>
      <c r="BK6" t="s">
        <v>1216</v>
      </c>
      <c r="BL6" t="s">
        <v>1213</v>
      </c>
      <c r="BM6" t="s">
        <v>1214</v>
      </c>
      <c r="BN6" t="s">
        <v>1223</v>
      </c>
      <c r="BO6" t="s">
        <v>1337</v>
      </c>
      <c r="BP6" t="s">
        <v>1338</v>
      </c>
      <c r="BQ6" t="s">
        <v>1224</v>
      </c>
      <c r="BR6" t="s">
        <v>1339</v>
      </c>
      <c r="BS6" t="s">
        <v>1221</v>
      </c>
      <c r="BT6" t="s">
        <v>1340</v>
      </c>
      <c r="BU6" t="s">
        <v>1341</v>
      </c>
      <c r="BV6" t="s">
        <v>1342</v>
      </c>
      <c r="BW6" t="s">
        <v>1343</v>
      </c>
      <c r="BX6" t="s">
        <v>1344</v>
      </c>
      <c r="BY6" t="s">
        <v>1345</v>
      </c>
      <c r="BZ6" t="s">
        <v>1346</v>
      </c>
      <c r="CA6" t="s">
        <v>1347</v>
      </c>
      <c r="CB6" t="s">
        <v>1348</v>
      </c>
      <c r="CC6" t="s">
        <v>1349</v>
      </c>
      <c r="CD6" t="s">
        <v>1350</v>
      </c>
      <c r="CE6" t="s">
        <v>1351</v>
      </c>
      <c r="CF6" t="s">
        <v>1352</v>
      </c>
      <c r="CG6" t="s">
        <v>1353</v>
      </c>
      <c r="CI6" t="s">
        <v>1215</v>
      </c>
      <c r="CJ6" t="s">
        <v>1222</v>
      </c>
      <c r="CK6" t="s">
        <v>1217</v>
      </c>
      <c r="CL6" t="s">
        <v>1216</v>
      </c>
      <c r="CM6" t="s">
        <v>1213</v>
      </c>
      <c r="CN6" t="s">
        <v>1214</v>
      </c>
      <c r="CO6" t="s">
        <v>1223</v>
      </c>
      <c r="CP6" t="s">
        <v>1337</v>
      </c>
      <c r="CQ6" t="s">
        <v>1338</v>
      </c>
      <c r="CR6" t="s">
        <v>1224</v>
      </c>
      <c r="CS6" t="s">
        <v>1339</v>
      </c>
      <c r="CT6" t="s">
        <v>1221</v>
      </c>
      <c r="CU6" t="s">
        <v>1340</v>
      </c>
      <c r="CV6" t="s">
        <v>1341</v>
      </c>
      <c r="CW6" t="s">
        <v>1342</v>
      </c>
      <c r="CX6" t="s">
        <v>1343</v>
      </c>
      <c r="CY6" t="s">
        <v>1344</v>
      </c>
      <c r="CZ6" t="s">
        <v>1345</v>
      </c>
      <c r="DA6" t="s">
        <v>1346</v>
      </c>
      <c r="DB6" t="s">
        <v>1347</v>
      </c>
      <c r="DC6" t="s">
        <v>1348</v>
      </c>
      <c r="DD6" t="s">
        <v>1349</v>
      </c>
      <c r="DE6" t="s">
        <v>1350</v>
      </c>
      <c r="DF6" t="s">
        <v>1351</v>
      </c>
      <c r="DG6" t="s">
        <v>1352</v>
      </c>
      <c r="DH6" t="s">
        <v>1353</v>
      </c>
      <c r="DJ6" t="s">
        <v>1215</v>
      </c>
      <c r="DK6" t="s">
        <v>1222</v>
      </c>
      <c r="DL6" t="s">
        <v>1217</v>
      </c>
      <c r="DM6" t="s">
        <v>1216</v>
      </c>
      <c r="DN6" t="s">
        <v>1213</v>
      </c>
      <c r="DO6" t="s">
        <v>1214</v>
      </c>
      <c r="DP6" t="s">
        <v>1223</v>
      </c>
      <c r="DQ6" t="s">
        <v>1337</v>
      </c>
      <c r="DR6" t="s">
        <v>1338</v>
      </c>
      <c r="DS6" t="s">
        <v>1224</v>
      </c>
      <c r="DT6" t="s">
        <v>1339</v>
      </c>
      <c r="DU6" t="s">
        <v>1221</v>
      </c>
      <c r="DV6" t="s">
        <v>1340</v>
      </c>
      <c r="DW6" t="s">
        <v>1341</v>
      </c>
      <c r="DX6" t="s">
        <v>1342</v>
      </c>
      <c r="DY6" t="s">
        <v>1343</v>
      </c>
      <c r="DZ6" t="s">
        <v>1344</v>
      </c>
      <c r="EA6" t="s">
        <v>1345</v>
      </c>
      <c r="EB6" t="s">
        <v>1346</v>
      </c>
      <c r="EC6" t="s">
        <v>1347</v>
      </c>
      <c r="ED6" t="s">
        <v>1348</v>
      </c>
      <c r="EE6" t="s">
        <v>1349</v>
      </c>
      <c r="EF6" t="s">
        <v>1350</v>
      </c>
      <c r="EG6" t="s">
        <v>1351</v>
      </c>
      <c r="EH6" t="s">
        <v>1352</v>
      </c>
      <c r="EI6" t="s">
        <v>1353</v>
      </c>
      <c r="EK6" t="s">
        <v>1215</v>
      </c>
      <c r="EL6" t="s">
        <v>1222</v>
      </c>
      <c r="EM6" t="s">
        <v>1217</v>
      </c>
      <c r="EN6" t="s">
        <v>1216</v>
      </c>
      <c r="EO6" t="s">
        <v>1213</v>
      </c>
      <c r="EP6" t="s">
        <v>1214</v>
      </c>
      <c r="EQ6" t="s">
        <v>1223</v>
      </c>
      <c r="ER6" t="s">
        <v>1337</v>
      </c>
      <c r="ES6" t="s">
        <v>1338</v>
      </c>
      <c r="ET6" t="s">
        <v>1224</v>
      </c>
      <c r="EU6" t="s">
        <v>1339</v>
      </c>
      <c r="EV6" t="s">
        <v>1221</v>
      </c>
      <c r="EW6" t="s">
        <v>1340</v>
      </c>
      <c r="EX6" t="s">
        <v>1341</v>
      </c>
      <c r="EY6" t="s">
        <v>1342</v>
      </c>
      <c r="EZ6" t="s">
        <v>1343</v>
      </c>
      <c r="FA6" t="s">
        <v>1344</v>
      </c>
      <c r="FB6" t="s">
        <v>1345</v>
      </c>
      <c r="FC6" t="s">
        <v>1346</v>
      </c>
      <c r="FD6" t="s">
        <v>1347</v>
      </c>
      <c r="FE6" t="s">
        <v>1348</v>
      </c>
      <c r="FF6" t="s">
        <v>1349</v>
      </c>
      <c r="FG6" t="s">
        <v>1350</v>
      </c>
      <c r="FH6" t="s">
        <v>1351</v>
      </c>
      <c r="FI6" t="s">
        <v>1352</v>
      </c>
      <c r="FJ6" t="s">
        <v>1353</v>
      </c>
      <c r="FL6" s="3" t="s">
        <v>1371</v>
      </c>
    </row>
    <row r="8" spans="2:168">
      <c r="C8">
        <v>12523</v>
      </c>
      <c r="D8" t="s">
        <v>0</v>
      </c>
      <c r="E8" t="s">
        <v>365</v>
      </c>
      <c r="F8" t="s">
        <v>368</v>
      </c>
      <c r="G8" t="s">
        <v>572</v>
      </c>
      <c r="H8" t="s">
        <v>616</v>
      </c>
      <c r="I8" t="s">
        <v>688</v>
      </c>
      <c r="J8" t="s">
        <v>733</v>
      </c>
      <c r="K8" t="s">
        <v>1098</v>
      </c>
      <c r="L8" t="s">
        <v>1122</v>
      </c>
      <c r="M8" t="s">
        <v>1225</v>
      </c>
      <c r="N8">
        <v>28610</v>
      </c>
      <c r="O8">
        <v>1415</v>
      </c>
      <c r="P8">
        <v>1073.201</v>
      </c>
      <c r="Q8">
        <v>341.799</v>
      </c>
      <c r="R8">
        <v>5</v>
      </c>
      <c r="S8">
        <v>20.21908127208481</v>
      </c>
      <c r="T8">
        <v>26390</v>
      </c>
      <c r="U8">
        <v>1764</v>
      </c>
      <c r="V8">
        <v>1530.962</v>
      </c>
      <c r="W8">
        <v>233.038</v>
      </c>
      <c r="X8">
        <v>12</v>
      </c>
      <c r="Y8">
        <v>14.96031746031746</v>
      </c>
      <c r="Z8">
        <v>0</v>
      </c>
      <c r="AA8">
        <v>0</v>
      </c>
      <c r="AB8">
        <v>0</v>
      </c>
      <c r="AC8">
        <v>0</v>
      </c>
      <c r="AD8">
        <v>0</v>
      </c>
      <c r="AE8">
        <v>0</v>
      </c>
      <c r="AF8">
        <v>0</v>
      </c>
      <c r="AG8">
        <v>0</v>
      </c>
      <c r="AH8">
        <v>0</v>
      </c>
      <c r="AI8">
        <v>0</v>
      </c>
      <c r="AJ8">
        <v>0</v>
      </c>
      <c r="AK8">
        <v>0</v>
      </c>
      <c r="AL8">
        <v>55000</v>
      </c>
      <c r="AM8">
        <v>3179</v>
      </c>
      <c r="AN8">
        <v>2604.163</v>
      </c>
      <c r="AO8">
        <v>0.8191767851525638</v>
      </c>
      <c r="AP8">
        <v>574.837</v>
      </c>
      <c r="AQ8">
        <v>17</v>
      </c>
      <c r="AR8">
        <v>17.30103806228374</v>
      </c>
      <c r="AS8">
        <v>9945.276816608997</v>
      </c>
      <c r="AT8">
        <v>0.4451085246932998</v>
      </c>
      <c r="AU8">
        <v>0.5548914753067002</v>
      </c>
      <c r="AV8">
        <v>283</v>
      </c>
      <c r="AW8">
        <v>147</v>
      </c>
      <c r="AX8">
        <v>214.6402</v>
      </c>
      <c r="AY8">
        <v>127.5801666666667</v>
      </c>
      <c r="AZ8">
        <v>0.7584459363957597</v>
      </c>
      <c r="BA8">
        <v>0.8678922902494332</v>
      </c>
      <c r="BB8">
        <v>211.6110119827586</v>
      </c>
      <c r="BC8">
        <v>134.9947885584416</v>
      </c>
      <c r="BD8">
        <v>1</v>
      </c>
      <c r="BE8">
        <v>2</v>
      </c>
      <c r="BF8">
        <v>3</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f t="array" ref="CH8">SUM(BH8:CG8)</f>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f t="array" ref="DI8">SUM(CI8:DH8)</f>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f t="array" ref="EJ8">SUM(DJ8:EI8)</f>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f t="array" ref="FK8">SUM(EK8:FJ8)</f>
        <v>0</v>
      </c>
      <c r="FL8">
        <f t="array" ref="FL8">BF8-EJ8-FK8</f>
        <v>0</v>
      </c>
    </row>
    <row r="9" spans="2:168">
      <c r="C9">
        <v>12527</v>
      </c>
      <c r="D9" t="s">
        <v>1</v>
      </c>
      <c r="E9" t="s">
        <v>365</v>
      </c>
      <c r="F9" t="s">
        <v>369</v>
      </c>
      <c r="G9" t="s">
        <v>572</v>
      </c>
      <c r="H9" t="s">
        <v>616</v>
      </c>
      <c r="I9" t="s">
        <v>689</v>
      </c>
      <c r="J9" t="s">
        <v>734</v>
      </c>
      <c r="K9" t="s">
        <v>1099</v>
      </c>
      <c r="L9" t="s">
        <v>1123</v>
      </c>
      <c r="M9" t="s">
        <v>1226</v>
      </c>
      <c r="N9">
        <v>64527</v>
      </c>
      <c r="O9">
        <v>5750</v>
      </c>
      <c r="P9">
        <v>4739.338</v>
      </c>
      <c r="Q9">
        <v>1010.662</v>
      </c>
      <c r="R9">
        <v>11.5</v>
      </c>
      <c r="S9">
        <v>11.22208695652174</v>
      </c>
      <c r="T9">
        <v>20473</v>
      </c>
      <c r="U9">
        <v>2375</v>
      </c>
      <c r="V9">
        <v>2583.231</v>
      </c>
      <c r="W9">
        <v>-208.2310000000002</v>
      </c>
      <c r="X9">
        <v>9.5</v>
      </c>
      <c r="Y9">
        <v>8.620210526315789</v>
      </c>
      <c r="Z9">
        <v>0</v>
      </c>
      <c r="AA9">
        <v>0</v>
      </c>
      <c r="AB9">
        <v>0</v>
      </c>
      <c r="AC9">
        <v>0</v>
      </c>
      <c r="AD9">
        <v>0</v>
      </c>
      <c r="AE9">
        <v>0</v>
      </c>
      <c r="AF9">
        <v>0</v>
      </c>
      <c r="AG9">
        <v>0</v>
      </c>
      <c r="AH9">
        <v>251.02</v>
      </c>
      <c r="AI9">
        <v>-251.02</v>
      </c>
      <c r="AJ9">
        <v>1</v>
      </c>
      <c r="AK9">
        <v>0</v>
      </c>
      <c r="AL9">
        <v>85000</v>
      </c>
      <c r="AM9">
        <v>8125</v>
      </c>
      <c r="AN9">
        <v>7573.589</v>
      </c>
      <c r="AO9">
        <v>0.9321340307692307</v>
      </c>
      <c r="AP9">
        <v>551.4110000000001</v>
      </c>
      <c r="AQ9">
        <v>22</v>
      </c>
      <c r="AR9">
        <v>10.46153846153846</v>
      </c>
      <c r="AS9">
        <v>5768.607384615385</v>
      </c>
      <c r="AT9">
        <v>0.7076923076923077</v>
      </c>
      <c r="AU9">
        <v>0.2923076923076923</v>
      </c>
      <c r="AV9">
        <v>500</v>
      </c>
      <c r="AW9">
        <v>250</v>
      </c>
      <c r="AX9">
        <v>412.116347826087</v>
      </c>
      <c r="AY9">
        <v>271.9190526315789</v>
      </c>
      <c r="AZ9">
        <v>0.8242326956521739</v>
      </c>
      <c r="BA9">
        <v>1.087676210526316</v>
      </c>
      <c r="BB9">
        <v>426.0845310712754</v>
      </c>
      <c r="BC9">
        <v>277.3083625164836</v>
      </c>
      <c r="BD9">
        <v>1</v>
      </c>
      <c r="BE9">
        <v>1</v>
      </c>
      <c r="BF9">
        <v>2</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f t="array" ref="CH9">SUM(BH9:CG9)</f>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f t="array" ref="DI9">SUM(CI9:DH9)</f>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f t="array" ref="EJ9">SUM(DJ9:EI9)</f>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f t="array" ref="FK9">SUM(EK9:FJ9)</f>
        <v>0</v>
      </c>
      <c r="FL9">
        <f t="array" ref="FL9">BF9-EJ9-FK9</f>
        <v>0</v>
      </c>
    </row>
    <row r="10" spans="2:168">
      <c r="C10">
        <v>13232</v>
      </c>
      <c r="D10" t="s">
        <v>2</v>
      </c>
      <c r="E10" t="s">
        <v>366</v>
      </c>
      <c r="F10" t="s">
        <v>370</v>
      </c>
      <c r="G10" t="s">
        <v>573</v>
      </c>
      <c r="H10" t="s">
        <v>617</v>
      </c>
      <c r="I10" t="s">
        <v>690</v>
      </c>
      <c r="J10" t="s">
        <v>735</v>
      </c>
      <c r="K10" t="s">
        <v>1100</v>
      </c>
      <c r="L10" t="s">
        <v>1124</v>
      </c>
      <c r="M10" t="s">
        <v>1227</v>
      </c>
      <c r="N10">
        <v>14100</v>
      </c>
      <c r="O10">
        <v>972</v>
      </c>
      <c r="P10">
        <v>822.4160000000001</v>
      </c>
      <c r="Q10">
        <v>149.5839999999999</v>
      </c>
      <c r="R10">
        <v>3</v>
      </c>
      <c r="S10">
        <v>14.50617283950617</v>
      </c>
      <c r="T10">
        <v>11843</v>
      </c>
      <c r="U10">
        <v>1053</v>
      </c>
      <c r="V10">
        <v>1039.123</v>
      </c>
      <c r="W10">
        <v>13.87699999999995</v>
      </c>
      <c r="X10">
        <v>6.5</v>
      </c>
      <c r="Y10">
        <v>11.24691358024691</v>
      </c>
      <c r="Z10">
        <v>0</v>
      </c>
      <c r="AA10">
        <v>0</v>
      </c>
      <c r="AB10">
        <v>0</v>
      </c>
      <c r="AC10">
        <v>0</v>
      </c>
      <c r="AD10">
        <v>0</v>
      </c>
      <c r="AE10">
        <v>0</v>
      </c>
      <c r="AF10">
        <v>0</v>
      </c>
      <c r="AG10">
        <v>0</v>
      </c>
      <c r="AH10">
        <v>0</v>
      </c>
      <c r="AI10">
        <v>0</v>
      </c>
      <c r="AJ10">
        <v>0</v>
      </c>
      <c r="AK10">
        <v>0</v>
      </c>
      <c r="AL10">
        <v>25943</v>
      </c>
      <c r="AM10">
        <v>2025</v>
      </c>
      <c r="AN10">
        <v>1861.539</v>
      </c>
      <c r="AO10">
        <v>0.9192785185185186</v>
      </c>
      <c r="AP10">
        <v>163.4609999999998</v>
      </c>
      <c r="AQ10">
        <v>9.5</v>
      </c>
      <c r="AR10">
        <v>12.81135802469136</v>
      </c>
      <c r="AS10">
        <v>2094.157394074071</v>
      </c>
      <c r="AT10">
        <v>0.48</v>
      </c>
      <c r="AU10">
        <v>0.52</v>
      </c>
      <c r="AV10">
        <v>324</v>
      </c>
      <c r="AW10">
        <v>162</v>
      </c>
      <c r="AX10">
        <v>274.1386666666667</v>
      </c>
      <c r="AY10">
        <v>159.8650769230769</v>
      </c>
      <c r="AZ10">
        <v>0.8461069958847737</v>
      </c>
      <c r="BA10">
        <v>0.9868214624881293</v>
      </c>
      <c r="BB10">
        <v>267.7444017554859</v>
      </c>
      <c r="BC10">
        <v>174.9754732857143</v>
      </c>
      <c r="BD10">
        <v>0</v>
      </c>
      <c r="BE10">
        <v>0</v>
      </c>
      <c r="BF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f t="array" ref="CH10">SUM(BH10:CG10)</f>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f t="array" ref="DI10">SUM(CI10:DH10)</f>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f t="array" ref="EJ10">SUM(DJ10:EI10)</f>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f t="array" ref="FK10">SUM(EK10:FJ10)</f>
        <v>0</v>
      </c>
      <c r="FL10">
        <f t="array" ref="FL10">BF10-EJ10-FK10</f>
        <v>0</v>
      </c>
    </row>
    <row r="11" spans="2:168">
      <c r="C11">
        <v>13873</v>
      </c>
      <c r="D11" t="s">
        <v>3</v>
      </c>
      <c r="E11" t="s">
        <v>365</v>
      </c>
      <c r="F11" t="s">
        <v>371</v>
      </c>
      <c r="G11" t="s">
        <v>574</v>
      </c>
      <c r="H11" t="s">
        <v>618</v>
      </c>
      <c r="I11" t="s">
        <v>691</v>
      </c>
      <c r="J11" t="s">
        <v>736</v>
      </c>
      <c r="K11" t="s">
        <v>1101</v>
      </c>
      <c r="L11" t="s">
        <v>1125</v>
      </c>
      <c r="M11" t="s">
        <v>1228</v>
      </c>
      <c r="N11">
        <v>77532</v>
      </c>
      <c r="O11">
        <v>5992</v>
      </c>
      <c r="P11">
        <v>4604.026</v>
      </c>
      <c r="Q11">
        <v>1387.974</v>
      </c>
      <c r="R11">
        <v>14</v>
      </c>
      <c r="S11">
        <v>12.9392523364486</v>
      </c>
      <c r="T11">
        <v>58468</v>
      </c>
      <c r="U11">
        <v>6105</v>
      </c>
      <c r="V11">
        <v>6628.506</v>
      </c>
      <c r="W11">
        <v>-523.5060000000003</v>
      </c>
      <c r="X11">
        <v>27.5</v>
      </c>
      <c r="Y11">
        <v>9.577067977067976</v>
      </c>
      <c r="Z11">
        <v>0</v>
      </c>
      <c r="AA11">
        <v>0</v>
      </c>
      <c r="AB11">
        <v>371.353</v>
      </c>
      <c r="AC11">
        <v>-371.353</v>
      </c>
      <c r="AD11">
        <v>1</v>
      </c>
      <c r="AE11">
        <v>0</v>
      </c>
      <c r="AF11">
        <v>0</v>
      </c>
      <c r="AG11">
        <v>0</v>
      </c>
      <c r="AH11">
        <v>0</v>
      </c>
      <c r="AI11">
        <v>0</v>
      </c>
      <c r="AJ11">
        <v>0</v>
      </c>
      <c r="AK11">
        <v>0</v>
      </c>
      <c r="AL11">
        <v>136000</v>
      </c>
      <c r="AM11">
        <v>12097</v>
      </c>
      <c r="AN11">
        <v>11603.885</v>
      </c>
      <c r="AO11">
        <v>0.9592365875836983</v>
      </c>
      <c r="AP11">
        <v>493.1150000000016</v>
      </c>
      <c r="AQ11">
        <v>42.5</v>
      </c>
      <c r="AR11">
        <v>11.24245680747293</v>
      </c>
      <c r="AS11">
        <v>5543.824088617031</v>
      </c>
      <c r="AT11">
        <v>0.4953294205174837</v>
      </c>
      <c r="AU11">
        <v>0.5046705794825164</v>
      </c>
      <c r="AV11">
        <v>428</v>
      </c>
      <c r="AW11">
        <v>222</v>
      </c>
      <c r="AX11">
        <v>328.859</v>
      </c>
      <c r="AY11">
        <v>241.0365818181818</v>
      </c>
      <c r="AZ11">
        <v>0.7683621495327102</v>
      </c>
      <c r="BA11">
        <v>1.085750368550368</v>
      </c>
      <c r="BB11">
        <v>328.4472112985481</v>
      </c>
      <c r="BC11">
        <v>211.4198311225441</v>
      </c>
      <c r="BD11">
        <v>1</v>
      </c>
      <c r="BE11">
        <v>1</v>
      </c>
      <c r="BF11">
        <v>2</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f t="array" ref="CH11">SUM(BH11:CG11)</f>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f t="array" ref="DI11">SUM(CI11:DH11)</f>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f t="array" ref="EJ11">SUM(DJ11:EI11)</f>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f t="array" ref="FK11">SUM(EK11:FJ11)</f>
        <v>0</v>
      </c>
      <c r="FL11">
        <f t="array" ref="FL11">BF11-EJ11-FK11</f>
        <v>0</v>
      </c>
    </row>
    <row r="12" spans="2:168">
      <c r="C12">
        <v>14224</v>
      </c>
      <c r="D12" t="s">
        <v>4</v>
      </c>
      <c r="E12" t="s">
        <v>365</v>
      </c>
      <c r="F12" t="s">
        <v>372</v>
      </c>
      <c r="G12" t="s">
        <v>575</v>
      </c>
      <c r="H12" t="s">
        <v>619</v>
      </c>
      <c r="I12" t="s">
        <v>692</v>
      </c>
      <c r="J12" t="s">
        <v>737</v>
      </c>
      <c r="K12" t="s">
        <v>1102</v>
      </c>
      <c r="L12" t="s">
        <v>1122</v>
      </c>
      <c r="M12" t="s">
        <v>1229</v>
      </c>
      <c r="N12">
        <v>80808</v>
      </c>
      <c r="O12">
        <v>4955</v>
      </c>
      <c r="P12">
        <v>3663.17</v>
      </c>
      <c r="Q12">
        <v>1291.83</v>
      </c>
      <c r="R12">
        <v>13</v>
      </c>
      <c r="S12">
        <v>16.30837537840565</v>
      </c>
      <c r="T12">
        <v>145729</v>
      </c>
      <c r="U12">
        <v>11542</v>
      </c>
      <c r="V12">
        <v>10978.237</v>
      </c>
      <c r="W12">
        <v>563.762999999999</v>
      </c>
      <c r="X12">
        <v>61</v>
      </c>
      <c r="Y12">
        <v>12.62597470109167</v>
      </c>
      <c r="Z12">
        <v>0</v>
      </c>
      <c r="AA12">
        <v>0</v>
      </c>
      <c r="AB12">
        <v>0</v>
      </c>
      <c r="AC12">
        <v>0</v>
      </c>
      <c r="AD12">
        <v>0</v>
      </c>
      <c r="AE12">
        <v>0</v>
      </c>
      <c r="AF12">
        <v>0</v>
      </c>
      <c r="AG12">
        <v>0</v>
      </c>
      <c r="AH12">
        <v>0</v>
      </c>
      <c r="AI12">
        <v>0</v>
      </c>
      <c r="AJ12">
        <v>0</v>
      </c>
      <c r="AK12">
        <v>0</v>
      </c>
      <c r="AL12">
        <v>226537</v>
      </c>
      <c r="AM12">
        <v>16497</v>
      </c>
      <c r="AN12">
        <v>14641.407</v>
      </c>
      <c r="AO12">
        <v>0.8875193671576651</v>
      </c>
      <c r="AP12">
        <v>1855.592999999999</v>
      </c>
      <c r="AQ12">
        <v>74</v>
      </c>
      <c r="AR12">
        <v>13.73201188094805</v>
      </c>
      <c r="AS12">
        <v>25481.02512220402</v>
      </c>
      <c r="AT12">
        <v>0.3003576407831727</v>
      </c>
      <c r="AU12">
        <v>0.6996423592168273</v>
      </c>
      <c r="AV12">
        <v>381.1538461538461</v>
      </c>
      <c r="AW12">
        <v>189.2131147540984</v>
      </c>
      <c r="AX12">
        <v>281.7823076923077</v>
      </c>
      <c r="AY12">
        <v>179.9710983606558</v>
      </c>
      <c r="AZ12">
        <v>0.7392875882946519</v>
      </c>
      <c r="BA12">
        <v>0.9511555189741813</v>
      </c>
      <c r="BB12">
        <v>347.7554960712753</v>
      </c>
      <c r="BC12">
        <v>225.5880805164835</v>
      </c>
      <c r="BD12">
        <v>2</v>
      </c>
      <c r="BE12">
        <v>6</v>
      </c>
      <c r="BF12">
        <v>8</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f t="array" ref="CH12">SUM(BH12:CG12)</f>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f t="array" ref="DI12">SUM(CI12:DH12)</f>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f t="array" ref="EJ12">SUM(DJ12:EI12)</f>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f t="array" ref="FK12">SUM(EK12:FJ12)</f>
        <v>0</v>
      </c>
      <c r="FL12">
        <f t="array" ref="FL12">BF12-EJ12-FK12</f>
        <v>0</v>
      </c>
    </row>
    <row r="13" spans="2:168">
      <c r="C13">
        <v>14407</v>
      </c>
      <c r="D13" t="s">
        <v>5</v>
      </c>
      <c r="E13" t="s">
        <v>365</v>
      </c>
      <c r="F13" t="s">
        <v>373</v>
      </c>
      <c r="G13" t="s">
        <v>576</v>
      </c>
      <c r="H13" t="s">
        <v>373</v>
      </c>
      <c r="I13" t="s">
        <v>693</v>
      </c>
      <c r="J13" t="s">
        <v>738</v>
      </c>
      <c r="K13" t="s">
        <v>1103</v>
      </c>
      <c r="L13" t="s">
        <v>1122</v>
      </c>
      <c r="M13" t="s">
        <v>1230</v>
      </c>
      <c r="N13">
        <v>0</v>
      </c>
      <c r="O13">
        <v>0</v>
      </c>
      <c r="P13">
        <v>0</v>
      </c>
      <c r="Q13">
        <v>0</v>
      </c>
      <c r="R13">
        <v>0</v>
      </c>
      <c r="S13">
        <v>0</v>
      </c>
      <c r="T13">
        <v>172548</v>
      </c>
      <c r="U13">
        <v>29058</v>
      </c>
      <c r="V13">
        <v>28896.991</v>
      </c>
      <c r="W13">
        <v>161.0090000000018</v>
      </c>
      <c r="X13">
        <v>87</v>
      </c>
      <c r="Y13">
        <v>5.938054924633492</v>
      </c>
      <c r="Z13">
        <v>0</v>
      </c>
      <c r="AA13">
        <v>0</v>
      </c>
      <c r="AB13">
        <v>0</v>
      </c>
      <c r="AC13">
        <v>0</v>
      </c>
      <c r="AD13">
        <v>0</v>
      </c>
      <c r="AE13">
        <v>0</v>
      </c>
      <c r="AF13">
        <v>0</v>
      </c>
      <c r="AG13">
        <v>0</v>
      </c>
      <c r="AH13">
        <v>0</v>
      </c>
      <c r="AI13">
        <v>0</v>
      </c>
      <c r="AJ13">
        <v>0</v>
      </c>
      <c r="AK13">
        <v>0</v>
      </c>
      <c r="AL13">
        <v>172548</v>
      </c>
      <c r="AM13">
        <v>29058</v>
      </c>
      <c r="AN13">
        <v>28896.991</v>
      </c>
      <c r="AO13">
        <v>0.9944590474223965</v>
      </c>
      <c r="AP13">
        <v>161.0090000000018</v>
      </c>
      <c r="AQ13">
        <v>87</v>
      </c>
      <c r="AR13">
        <v>5.938054924633492</v>
      </c>
      <c r="AS13">
        <v>956.0802853603248</v>
      </c>
      <c r="AT13">
        <v>0</v>
      </c>
      <c r="AU13">
        <v>1</v>
      </c>
      <c r="AV13">
        <v>0</v>
      </c>
      <c r="AW13">
        <v>334</v>
      </c>
      <c r="AX13">
        <v>0</v>
      </c>
      <c r="AY13">
        <v>332.1493218390804</v>
      </c>
      <c r="AZ13">
        <v>0</v>
      </c>
      <c r="BA13">
        <v>0.9944590474223964</v>
      </c>
      <c r="BB13">
        <v>637.9984837490955</v>
      </c>
      <c r="BC13">
        <v>417.6079305164836</v>
      </c>
      <c r="BD13">
        <v>0</v>
      </c>
      <c r="BE13">
        <v>0</v>
      </c>
      <c r="BF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f t="array" ref="CH13">SUM(BH13:CG13)</f>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f t="array" ref="DI13">SUM(CI13:DH13)</f>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f t="array" ref="EJ13">SUM(DJ13:EI13)</f>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f t="array" ref="FK13">SUM(EK13:FJ13)</f>
        <v>0</v>
      </c>
      <c r="FL13">
        <f t="array" ref="FL13">BF13-EJ13-FK13</f>
        <v>0</v>
      </c>
    </row>
    <row r="14" spans="2:168">
      <c r="C14">
        <v>14711</v>
      </c>
      <c r="D14" t="s">
        <v>6</v>
      </c>
      <c r="E14" t="s">
        <v>365</v>
      </c>
      <c r="F14" t="s">
        <v>374</v>
      </c>
      <c r="G14" t="s">
        <v>577</v>
      </c>
      <c r="H14" t="s">
        <v>616</v>
      </c>
      <c r="I14" t="s">
        <v>6</v>
      </c>
      <c r="J14" t="s">
        <v>739</v>
      </c>
      <c r="K14" t="s">
        <v>1099</v>
      </c>
      <c r="L14" t="s">
        <v>1126</v>
      </c>
      <c r="M14" t="s">
        <v>1230</v>
      </c>
      <c r="N14">
        <v>91820</v>
      </c>
      <c r="O14">
        <v>7250</v>
      </c>
      <c r="P14">
        <v>5969.648</v>
      </c>
      <c r="Q14">
        <v>1280.352</v>
      </c>
      <c r="R14">
        <v>14.5</v>
      </c>
      <c r="S14">
        <v>12.6648275862069</v>
      </c>
      <c r="T14">
        <v>106180</v>
      </c>
      <c r="U14">
        <v>12125</v>
      </c>
      <c r="V14">
        <v>12295.745</v>
      </c>
      <c r="W14">
        <v>-170.7450000000008</v>
      </c>
      <c r="X14">
        <v>48.5</v>
      </c>
      <c r="Y14">
        <v>8.757113402061856</v>
      </c>
      <c r="Z14">
        <v>0</v>
      </c>
      <c r="AA14">
        <v>0</v>
      </c>
      <c r="AB14">
        <v>961.9770000000001</v>
      </c>
      <c r="AC14">
        <v>-961.9770000000001</v>
      </c>
      <c r="AD14">
        <v>2</v>
      </c>
      <c r="AE14">
        <v>0</v>
      </c>
      <c r="AF14">
        <v>0</v>
      </c>
      <c r="AG14">
        <v>0</v>
      </c>
      <c r="AH14">
        <v>127.942</v>
      </c>
      <c r="AI14">
        <v>-127.942</v>
      </c>
      <c r="AJ14">
        <v>1</v>
      </c>
      <c r="AK14">
        <v>0</v>
      </c>
      <c r="AL14">
        <v>198000</v>
      </c>
      <c r="AM14">
        <v>19375</v>
      </c>
      <c r="AN14">
        <v>19355.312</v>
      </c>
      <c r="AO14">
        <v>0.9989838451612902</v>
      </c>
      <c r="AP14">
        <v>19.68800000000192</v>
      </c>
      <c r="AQ14">
        <v>66</v>
      </c>
      <c r="AR14">
        <v>10.21935483870968</v>
      </c>
      <c r="AS14">
        <v>201.1986580645357</v>
      </c>
      <c r="AT14">
        <v>0.3741935483870968</v>
      </c>
      <c r="AU14">
        <v>0.6258064516129032</v>
      </c>
      <c r="AV14">
        <v>500</v>
      </c>
      <c r="AW14">
        <v>250</v>
      </c>
      <c r="AX14">
        <v>411.6998620689655</v>
      </c>
      <c r="AY14">
        <v>253.5205154639175</v>
      </c>
      <c r="AZ14">
        <v>0.8233997241379311</v>
      </c>
      <c r="BA14">
        <v>1.01408206185567</v>
      </c>
      <c r="BB14">
        <v>426.0845310712754</v>
      </c>
      <c r="BC14">
        <v>277.3083625164836</v>
      </c>
      <c r="BD14">
        <v>0</v>
      </c>
      <c r="BE14">
        <v>0</v>
      </c>
      <c r="BF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f t="array" ref="CH14">SUM(BH14:CG14)</f>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f t="array" ref="DI14">SUM(CI14:DH14)</f>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f t="array" ref="EJ14">SUM(DJ14:EI14)</f>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f t="array" ref="FK14">SUM(EK14:FJ14)</f>
        <v>0</v>
      </c>
      <c r="FL14">
        <f t="array" ref="FL14">BF14-EJ14-FK14</f>
        <v>0</v>
      </c>
    </row>
    <row r="15" spans="2:168">
      <c r="C15">
        <v>14751</v>
      </c>
      <c r="D15" t="s">
        <v>7</v>
      </c>
      <c r="E15" t="s">
        <v>365</v>
      </c>
      <c r="F15" t="s">
        <v>375</v>
      </c>
      <c r="G15" t="s">
        <v>578</v>
      </c>
      <c r="H15" t="s">
        <v>620</v>
      </c>
      <c r="I15" t="s">
        <v>694</v>
      </c>
      <c r="J15" t="s">
        <v>740</v>
      </c>
      <c r="K15" t="s">
        <v>1101</v>
      </c>
      <c r="L15" t="s">
        <v>1123</v>
      </c>
      <c r="M15" t="s">
        <v>1231</v>
      </c>
      <c r="N15">
        <v>16647</v>
      </c>
      <c r="O15">
        <v>1284</v>
      </c>
      <c r="P15">
        <v>1088.559</v>
      </c>
      <c r="Q15">
        <v>195.4409999999998</v>
      </c>
      <c r="R15">
        <v>3</v>
      </c>
      <c r="S15">
        <v>12.96495327102804</v>
      </c>
      <c r="T15">
        <v>48353</v>
      </c>
      <c r="U15">
        <v>4995</v>
      </c>
      <c r="V15">
        <v>4970.815</v>
      </c>
      <c r="W15">
        <v>24.1850000000004</v>
      </c>
      <c r="X15">
        <v>22.5</v>
      </c>
      <c r="Y15">
        <v>9.680280280280281</v>
      </c>
      <c r="Z15">
        <v>0</v>
      </c>
      <c r="AA15">
        <v>0</v>
      </c>
      <c r="AB15">
        <v>0</v>
      </c>
      <c r="AC15">
        <v>0</v>
      </c>
      <c r="AD15">
        <v>0</v>
      </c>
      <c r="AE15">
        <v>0</v>
      </c>
      <c r="AF15">
        <v>0</v>
      </c>
      <c r="AG15">
        <v>0</v>
      </c>
      <c r="AH15">
        <v>0</v>
      </c>
      <c r="AI15">
        <v>0</v>
      </c>
      <c r="AJ15">
        <v>0</v>
      </c>
      <c r="AK15">
        <v>0</v>
      </c>
      <c r="AL15">
        <v>65000</v>
      </c>
      <c r="AM15">
        <v>6279</v>
      </c>
      <c r="AN15">
        <v>6059.374</v>
      </c>
      <c r="AO15">
        <v>0.9650221372830068</v>
      </c>
      <c r="AP15">
        <v>219.6260000000002</v>
      </c>
      <c r="AQ15">
        <v>25.5</v>
      </c>
      <c r="AR15">
        <v>10.351966873706</v>
      </c>
      <c r="AS15">
        <v>2273.561076604557</v>
      </c>
      <c r="AT15">
        <v>0.2044911610129001</v>
      </c>
      <c r="AU15">
        <v>0.7955088389870999</v>
      </c>
      <c r="AV15">
        <v>428</v>
      </c>
      <c r="AW15">
        <v>222</v>
      </c>
      <c r="AX15">
        <v>362.8530000000001</v>
      </c>
      <c r="AY15">
        <v>220.9251111111111</v>
      </c>
      <c r="AZ15">
        <v>0.8477873831775703</v>
      </c>
      <c r="BA15">
        <v>0.9951581581581581</v>
      </c>
      <c r="BB15">
        <v>328.4472112985481</v>
      </c>
      <c r="BC15">
        <v>211.4198311225441</v>
      </c>
      <c r="BD15">
        <v>0</v>
      </c>
      <c r="BE15">
        <v>1</v>
      </c>
      <c r="BF15">
        <v>1</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f t="array" ref="CH15">SUM(BH15:CG15)</f>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f t="array" ref="DI15">SUM(CI15:DH15)</f>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f t="array" ref="EJ15">SUM(DJ15:EI15)</f>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f t="array" ref="FK15">SUM(EK15:FJ15)</f>
        <v>0</v>
      </c>
      <c r="FL15">
        <f t="array" ref="FL15">BF15-EJ15-FK15</f>
        <v>0</v>
      </c>
    </row>
    <row r="16" spans="2:168">
      <c r="C16">
        <v>14817</v>
      </c>
      <c r="D16" t="s">
        <v>8</v>
      </c>
      <c r="E16" t="s">
        <v>365</v>
      </c>
      <c r="F16" t="s">
        <v>376</v>
      </c>
      <c r="G16" t="s">
        <v>578</v>
      </c>
      <c r="H16" t="s">
        <v>621</v>
      </c>
      <c r="I16" t="s">
        <v>8</v>
      </c>
      <c r="J16" t="s">
        <v>741</v>
      </c>
      <c r="K16" t="s">
        <v>1098</v>
      </c>
      <c r="L16" t="s">
        <v>1127</v>
      </c>
      <c r="M16" t="s">
        <v>1231</v>
      </c>
      <c r="N16">
        <v>417154</v>
      </c>
      <c r="O16">
        <v>20801</v>
      </c>
      <c r="P16">
        <v>16303.447</v>
      </c>
      <c r="Q16">
        <v>4497.553000000002</v>
      </c>
      <c r="R16">
        <v>73.5</v>
      </c>
      <c r="S16">
        <v>20.05451660977837</v>
      </c>
      <c r="T16">
        <v>182846</v>
      </c>
      <c r="U16">
        <v>12716</v>
      </c>
      <c r="V16">
        <v>10840.563</v>
      </c>
      <c r="W16">
        <v>1875.437</v>
      </c>
      <c r="X16">
        <v>86.5</v>
      </c>
      <c r="Y16">
        <v>14.37920729789242</v>
      </c>
      <c r="Z16">
        <v>0</v>
      </c>
      <c r="AA16">
        <v>0</v>
      </c>
      <c r="AB16">
        <v>3760.542</v>
      </c>
      <c r="AC16">
        <v>-3760.542</v>
      </c>
      <c r="AD16">
        <v>16</v>
      </c>
      <c r="AE16">
        <v>0</v>
      </c>
      <c r="AF16">
        <v>0</v>
      </c>
      <c r="AG16">
        <v>0</v>
      </c>
      <c r="AH16">
        <v>2474.637</v>
      </c>
      <c r="AI16">
        <v>-2474.637</v>
      </c>
      <c r="AJ16">
        <v>18</v>
      </c>
      <c r="AK16">
        <v>0</v>
      </c>
      <c r="AL16">
        <v>600000</v>
      </c>
      <c r="AM16">
        <v>33517</v>
      </c>
      <c r="AN16">
        <v>33379.189</v>
      </c>
      <c r="AO16">
        <v>0.9958883253274458</v>
      </c>
      <c r="AP16">
        <v>137.8110000000015</v>
      </c>
      <c r="AQ16">
        <v>194</v>
      </c>
      <c r="AR16">
        <v>17.90136348718561</v>
      </c>
      <c r="AS16">
        <v>2467.004803532563</v>
      </c>
      <c r="AT16">
        <v>0.620610436494913</v>
      </c>
      <c r="AU16">
        <v>0.379389563505087</v>
      </c>
      <c r="AV16">
        <v>283.0068027210884</v>
      </c>
      <c r="AW16">
        <v>147.0057803468208</v>
      </c>
      <c r="AX16">
        <v>221.8156054421769</v>
      </c>
      <c r="AY16">
        <v>125.3244277456647</v>
      </c>
      <c r="AZ16">
        <v>0.7837818854862747</v>
      </c>
      <c r="BA16">
        <v>0.8525136049072035</v>
      </c>
      <c r="BB16">
        <v>211.6110119827586</v>
      </c>
      <c r="BC16">
        <v>134.9947885584416</v>
      </c>
      <c r="BD16">
        <v>0</v>
      </c>
      <c r="BE16">
        <v>0</v>
      </c>
      <c r="BF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f t="array" ref="CH16">SUM(BH16:CG16)</f>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f t="array" ref="DI16">SUM(CI16:DH16)</f>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f t="array" ref="EJ16">SUM(DJ16:EI16)</f>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f t="array" ref="FK16">SUM(EK16:FJ16)</f>
        <v>0</v>
      </c>
      <c r="FL16">
        <f t="array" ref="FL16">BF16-EJ16-FK16</f>
        <v>0</v>
      </c>
    </row>
    <row r="17" spans="3:168">
      <c r="C17">
        <v>14838</v>
      </c>
      <c r="D17" t="s">
        <v>9</v>
      </c>
      <c r="E17" t="s">
        <v>365</v>
      </c>
      <c r="F17" t="s">
        <v>377</v>
      </c>
      <c r="G17" t="s">
        <v>579</v>
      </c>
      <c r="H17" t="s">
        <v>622</v>
      </c>
      <c r="I17" t="s">
        <v>9</v>
      </c>
      <c r="J17" t="s">
        <v>742</v>
      </c>
      <c r="K17" t="s">
        <v>1104</v>
      </c>
      <c r="L17" t="s">
        <v>1122</v>
      </c>
      <c r="M17" t="s">
        <v>1231</v>
      </c>
      <c r="N17">
        <v>148267</v>
      </c>
      <c r="O17">
        <v>6344</v>
      </c>
      <c r="P17">
        <v>3947.853000000001</v>
      </c>
      <c r="Q17">
        <v>2396.146999999999</v>
      </c>
      <c r="R17">
        <v>26</v>
      </c>
      <c r="S17">
        <v>23.37121689785624</v>
      </c>
      <c r="T17">
        <v>101733</v>
      </c>
      <c r="U17">
        <v>6014</v>
      </c>
      <c r="V17">
        <v>4517.713000000001</v>
      </c>
      <c r="W17">
        <v>1496.286999999999</v>
      </c>
      <c r="X17">
        <v>48.5</v>
      </c>
      <c r="Y17">
        <v>16.91602926504822</v>
      </c>
      <c r="Z17">
        <v>0</v>
      </c>
      <c r="AA17">
        <v>0</v>
      </c>
      <c r="AB17">
        <v>2132.979</v>
      </c>
      <c r="AC17">
        <v>-2132.979</v>
      </c>
      <c r="AD17">
        <v>14</v>
      </c>
      <c r="AE17">
        <v>0</v>
      </c>
      <c r="AF17">
        <v>0</v>
      </c>
      <c r="AG17">
        <v>0</v>
      </c>
      <c r="AH17">
        <v>1681.859</v>
      </c>
      <c r="AI17">
        <v>-1681.859</v>
      </c>
      <c r="AJ17">
        <v>16</v>
      </c>
      <c r="AK17">
        <v>0</v>
      </c>
      <c r="AL17">
        <v>250000</v>
      </c>
      <c r="AM17">
        <v>12358</v>
      </c>
      <c r="AN17">
        <v>12280.404</v>
      </c>
      <c r="AO17">
        <v>0.9937209904515295</v>
      </c>
      <c r="AP17">
        <v>77.59599999999773</v>
      </c>
      <c r="AQ17">
        <v>104.5</v>
      </c>
      <c r="AR17">
        <v>20.22981064897233</v>
      </c>
      <c r="AS17">
        <v>1569.752387117611</v>
      </c>
      <c r="AT17">
        <v>0.5133516750283217</v>
      </c>
      <c r="AU17">
        <v>0.4866483249716783</v>
      </c>
      <c r="AV17">
        <v>244</v>
      </c>
      <c r="AW17">
        <v>124</v>
      </c>
      <c r="AX17">
        <v>151.8405</v>
      </c>
      <c r="AY17">
        <v>93.14872164948454</v>
      </c>
      <c r="AZ17">
        <v>0.622297131147541</v>
      </c>
      <c r="BA17">
        <v>0.7511993681410044</v>
      </c>
      <c r="BB17">
        <v>187.3787017554859</v>
      </c>
      <c r="BC17">
        <v>120.2827612857143</v>
      </c>
      <c r="BD17">
        <v>0</v>
      </c>
      <c r="BE17">
        <v>0</v>
      </c>
      <c r="BF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f t="array" ref="CH17">SUM(BH17:CG17)</f>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f t="array" ref="DI17">SUM(CI17:DH17)</f>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f t="array" ref="EJ17">SUM(DJ17:EI17)</f>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f t="array" ref="FK17">SUM(EK17:FJ17)</f>
        <v>0</v>
      </c>
      <c r="FL17">
        <f t="array" ref="FL17">BF17-EJ17-FK17</f>
        <v>0</v>
      </c>
    </row>
    <row r="18" spans="3:168">
      <c r="C18">
        <v>14953</v>
      </c>
      <c r="D18" t="s">
        <v>10</v>
      </c>
      <c r="E18" t="s">
        <v>365</v>
      </c>
      <c r="F18" t="s">
        <v>378</v>
      </c>
      <c r="G18" t="s">
        <v>580</v>
      </c>
      <c r="H18" t="s">
        <v>623</v>
      </c>
      <c r="I18" t="s">
        <v>10</v>
      </c>
      <c r="J18" t="s">
        <v>743</v>
      </c>
      <c r="K18" t="s">
        <v>1101</v>
      </c>
      <c r="L18" t="s">
        <v>1128</v>
      </c>
      <c r="M18" t="s">
        <v>1232</v>
      </c>
      <c r="N18">
        <v>700594</v>
      </c>
      <c r="O18">
        <v>50504</v>
      </c>
      <c r="P18">
        <v>42001.807</v>
      </c>
      <c r="Q18">
        <v>8502.192999999999</v>
      </c>
      <c r="R18">
        <v>118</v>
      </c>
      <c r="S18">
        <v>13.87204973863456</v>
      </c>
      <c r="T18">
        <v>299406</v>
      </c>
      <c r="U18">
        <v>30858</v>
      </c>
      <c r="V18">
        <v>30058.23599999999</v>
      </c>
      <c r="W18">
        <v>799.7640000000065</v>
      </c>
      <c r="X18">
        <v>139</v>
      </c>
      <c r="Y18">
        <v>9.702702702702704</v>
      </c>
      <c r="Z18">
        <v>0</v>
      </c>
      <c r="AA18">
        <v>0</v>
      </c>
      <c r="AB18">
        <v>4646.954</v>
      </c>
      <c r="AC18">
        <v>-4646.954</v>
      </c>
      <c r="AD18">
        <v>14</v>
      </c>
      <c r="AE18">
        <v>0</v>
      </c>
      <c r="AF18">
        <v>0</v>
      </c>
      <c r="AG18">
        <v>0</v>
      </c>
      <c r="AH18">
        <v>4341.233</v>
      </c>
      <c r="AI18">
        <v>-4341.233</v>
      </c>
      <c r="AJ18">
        <v>24</v>
      </c>
      <c r="AK18">
        <v>0</v>
      </c>
      <c r="AL18">
        <v>1000000</v>
      </c>
      <c r="AM18">
        <v>81362</v>
      </c>
      <c r="AN18">
        <v>81048.22999999998</v>
      </c>
      <c r="AO18">
        <v>0.9961435313782845</v>
      </c>
      <c r="AP18">
        <v>313.7700000000186</v>
      </c>
      <c r="AQ18">
        <v>295</v>
      </c>
      <c r="AR18">
        <v>12.29074998156388</v>
      </c>
      <c r="AS18">
        <v>3856.468621715526</v>
      </c>
      <c r="AT18">
        <v>0.6207320370689019</v>
      </c>
      <c r="AU18">
        <v>0.3792679629310981</v>
      </c>
      <c r="AV18">
        <v>428</v>
      </c>
      <c r="AW18">
        <v>222</v>
      </c>
      <c r="AX18">
        <v>355.9475169491525</v>
      </c>
      <c r="AY18">
        <v>216.2463021582733</v>
      </c>
      <c r="AZ18">
        <v>0.8316530769840013</v>
      </c>
      <c r="BA18">
        <v>0.9740824421543843</v>
      </c>
      <c r="BB18">
        <v>328.4472112985481</v>
      </c>
      <c r="BC18">
        <v>211.4198311225441</v>
      </c>
      <c r="BD18">
        <v>1</v>
      </c>
      <c r="BE18">
        <v>1</v>
      </c>
      <c r="BF18">
        <v>2</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f t="array" ref="CH18">SUM(BH18:CG18)</f>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f t="array" ref="DI18">SUM(CI18:DH18)</f>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f t="array" ref="EJ18">SUM(DJ18:EI18)</f>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f t="array" ref="FK18">SUM(EK18:FJ18)</f>
        <v>0</v>
      </c>
      <c r="FL18">
        <f t="array" ref="FL18">BF18-EJ18-FK18</f>
        <v>0</v>
      </c>
    </row>
    <row r="19" spans="3:168">
      <c r="C19">
        <v>15194</v>
      </c>
      <c r="D19" t="s">
        <v>11</v>
      </c>
      <c r="E19" t="s">
        <v>365</v>
      </c>
      <c r="F19" t="s">
        <v>379</v>
      </c>
      <c r="G19" t="s">
        <v>581</v>
      </c>
      <c r="H19" t="s">
        <v>624</v>
      </c>
      <c r="I19" t="s">
        <v>11</v>
      </c>
      <c r="J19" t="s">
        <v>744</v>
      </c>
      <c r="K19" t="s">
        <v>1105</v>
      </c>
      <c r="L19" t="s">
        <v>1124</v>
      </c>
      <c r="M19" t="s">
        <v>1231</v>
      </c>
      <c r="N19">
        <v>73227</v>
      </c>
      <c r="O19">
        <v>5388</v>
      </c>
      <c r="P19">
        <v>4194.482</v>
      </c>
      <c r="Q19">
        <v>1193.518</v>
      </c>
      <c r="R19">
        <v>12.5</v>
      </c>
      <c r="S19">
        <v>13.59075723830735</v>
      </c>
      <c r="T19">
        <v>51773</v>
      </c>
      <c r="U19">
        <v>4968</v>
      </c>
      <c r="V19">
        <v>4897.414000000001</v>
      </c>
      <c r="W19">
        <v>70.58599999999933</v>
      </c>
      <c r="X19">
        <v>23</v>
      </c>
      <c r="Y19">
        <v>10.4212962962963</v>
      </c>
      <c r="Z19">
        <v>0</v>
      </c>
      <c r="AA19">
        <v>0</v>
      </c>
      <c r="AB19">
        <v>0</v>
      </c>
      <c r="AC19">
        <v>0</v>
      </c>
      <c r="AD19">
        <v>0</v>
      </c>
      <c r="AE19">
        <v>0</v>
      </c>
      <c r="AF19">
        <v>0</v>
      </c>
      <c r="AG19">
        <v>0</v>
      </c>
      <c r="AH19">
        <v>1045.29</v>
      </c>
      <c r="AI19">
        <v>-1045.29</v>
      </c>
      <c r="AJ19">
        <v>5</v>
      </c>
      <c r="AK19">
        <v>0</v>
      </c>
      <c r="AL19">
        <v>125000</v>
      </c>
      <c r="AM19">
        <v>10356</v>
      </c>
      <c r="AN19">
        <v>10137.186</v>
      </c>
      <c r="AO19">
        <v>0.9788707995365007</v>
      </c>
      <c r="AP19">
        <v>218.8139999999985</v>
      </c>
      <c r="AQ19">
        <v>40.5</v>
      </c>
      <c r="AR19">
        <v>12.07029741212824</v>
      </c>
      <c r="AS19">
        <v>2641.15005793741</v>
      </c>
      <c r="AT19">
        <v>0.5202780996523755</v>
      </c>
      <c r="AU19">
        <v>0.4797219003476245</v>
      </c>
      <c r="AV19">
        <v>431.04</v>
      </c>
      <c r="AW19">
        <v>216</v>
      </c>
      <c r="AX19">
        <v>335.55856</v>
      </c>
      <c r="AY19">
        <v>212.9310434782609</v>
      </c>
      <c r="AZ19">
        <v>0.7784858945805493</v>
      </c>
      <c r="BA19">
        <v>0.9857918679549116</v>
      </c>
      <c r="BB19">
        <v>380.1387700784673</v>
      </c>
      <c r="BC19">
        <v>247.5696912857143</v>
      </c>
      <c r="BD19">
        <v>0</v>
      </c>
      <c r="BE19">
        <v>0</v>
      </c>
      <c r="BF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f t="array" ref="CH19">SUM(BH19:CG19)</f>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f t="array" ref="DI19">SUM(CI19:DH19)</f>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f t="array" ref="EJ19">SUM(DJ19:EI19)</f>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f t="array" ref="FK19">SUM(EK19:FJ19)</f>
        <v>0</v>
      </c>
      <c r="FL19">
        <f t="array" ref="FL19">BF19-EJ19-FK19</f>
        <v>0</v>
      </c>
    </row>
    <row r="20" spans="3:168">
      <c r="C20">
        <v>15220</v>
      </c>
      <c r="D20" t="s">
        <v>12</v>
      </c>
      <c r="E20" t="s">
        <v>365</v>
      </c>
      <c r="F20" t="s">
        <v>380</v>
      </c>
      <c r="G20" t="s">
        <v>572</v>
      </c>
      <c r="H20" t="s">
        <v>625</v>
      </c>
      <c r="I20" t="s">
        <v>12</v>
      </c>
      <c r="J20" t="s">
        <v>745</v>
      </c>
      <c r="K20" t="s">
        <v>1100</v>
      </c>
      <c r="L20" t="s">
        <v>1129</v>
      </c>
      <c r="M20" t="s">
        <v>1233</v>
      </c>
      <c r="N20">
        <v>204006</v>
      </c>
      <c r="O20">
        <v>12474</v>
      </c>
      <c r="P20">
        <v>10382.781</v>
      </c>
      <c r="Q20">
        <v>2091.218999999999</v>
      </c>
      <c r="R20">
        <v>38.5</v>
      </c>
      <c r="S20">
        <v>16.35449735449735</v>
      </c>
      <c r="T20">
        <v>166464</v>
      </c>
      <c r="U20">
        <v>12474</v>
      </c>
      <c r="V20">
        <v>12179.157</v>
      </c>
      <c r="W20">
        <v>294.8430000000008</v>
      </c>
      <c r="X20">
        <v>77</v>
      </c>
      <c r="Y20">
        <v>13.34487734487734</v>
      </c>
      <c r="Z20">
        <v>0</v>
      </c>
      <c r="AA20">
        <v>0</v>
      </c>
      <c r="AB20">
        <v>613.947</v>
      </c>
      <c r="AC20">
        <v>-613.947</v>
      </c>
      <c r="AD20">
        <v>2</v>
      </c>
      <c r="AE20">
        <v>0</v>
      </c>
      <c r="AF20">
        <v>0</v>
      </c>
      <c r="AG20">
        <v>0</v>
      </c>
      <c r="AH20">
        <v>1529.464</v>
      </c>
      <c r="AI20">
        <v>-1529.464</v>
      </c>
      <c r="AJ20">
        <v>9</v>
      </c>
      <c r="AK20">
        <v>0</v>
      </c>
      <c r="AL20">
        <v>370470</v>
      </c>
      <c r="AM20">
        <v>24948</v>
      </c>
      <c r="AN20">
        <v>24705.349</v>
      </c>
      <c r="AO20">
        <v>0.9902737293570628</v>
      </c>
      <c r="AP20">
        <v>242.650999999998</v>
      </c>
      <c r="AQ20">
        <v>126.5</v>
      </c>
      <c r="AR20">
        <v>14.84968734968735</v>
      </c>
      <c r="AS20">
        <v>3603.291485088956</v>
      </c>
      <c r="AT20">
        <v>0.5</v>
      </c>
      <c r="AU20">
        <v>0.5</v>
      </c>
      <c r="AV20">
        <v>324</v>
      </c>
      <c r="AW20">
        <v>162</v>
      </c>
      <c r="AX20">
        <v>269.6826233766234</v>
      </c>
      <c r="AY20">
        <v>158.1708701298701</v>
      </c>
      <c r="AZ20">
        <v>0.8323537758537759</v>
      </c>
      <c r="BA20">
        <v>0.9763633958633957</v>
      </c>
      <c r="BB20">
        <v>267.7444017554859</v>
      </c>
      <c r="BC20">
        <v>174.9754732857143</v>
      </c>
      <c r="BD20">
        <v>0</v>
      </c>
      <c r="BE20">
        <v>1</v>
      </c>
      <c r="BF20">
        <v>1</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f t="array" ref="CH20">SUM(BH20:CG20)</f>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f t="array" ref="DI20">SUM(CI20:DH20)</f>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f t="array" ref="EJ20">SUM(DJ20:EI20)</f>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f t="array" ref="FK20">SUM(EK20:FJ20)</f>
        <v>0</v>
      </c>
      <c r="FL20">
        <f t="array" ref="FL20">BF20-EJ20-FK20</f>
        <v>0</v>
      </c>
    </row>
    <row r="21" spans="3:168">
      <c r="C21">
        <v>15257</v>
      </c>
      <c r="D21" t="s">
        <v>13</v>
      </c>
      <c r="E21" t="s">
        <v>365</v>
      </c>
      <c r="F21" t="s">
        <v>381</v>
      </c>
      <c r="G21" t="s">
        <v>582</v>
      </c>
      <c r="H21" t="s">
        <v>626</v>
      </c>
      <c r="I21" t="s">
        <v>13</v>
      </c>
      <c r="J21" t="s">
        <v>746</v>
      </c>
      <c r="K21" t="s">
        <v>1106</v>
      </c>
      <c r="L21" t="s">
        <v>1130</v>
      </c>
      <c r="M21" t="s">
        <v>1230</v>
      </c>
      <c r="N21">
        <v>98236</v>
      </c>
      <c r="O21">
        <v>9780</v>
      </c>
      <c r="P21">
        <v>9583.629000000001</v>
      </c>
      <c r="Q21">
        <v>196.3709999999992</v>
      </c>
      <c r="R21">
        <v>15</v>
      </c>
      <c r="S21">
        <v>10.04458077709612</v>
      </c>
      <c r="T21">
        <v>100181</v>
      </c>
      <c r="U21">
        <v>13616</v>
      </c>
      <c r="V21">
        <v>13771.949</v>
      </c>
      <c r="W21">
        <v>-155.9489999999987</v>
      </c>
      <c r="X21">
        <v>45</v>
      </c>
      <c r="Y21">
        <v>7.357594007050529</v>
      </c>
      <c r="Z21">
        <v>0</v>
      </c>
      <c r="AA21">
        <v>0</v>
      </c>
      <c r="AB21">
        <v>0</v>
      </c>
      <c r="AC21">
        <v>0</v>
      </c>
      <c r="AD21">
        <v>0</v>
      </c>
      <c r="AE21">
        <v>0</v>
      </c>
      <c r="AF21">
        <v>0</v>
      </c>
      <c r="AG21">
        <v>0</v>
      </c>
      <c r="AH21">
        <v>0</v>
      </c>
      <c r="AI21">
        <v>0</v>
      </c>
      <c r="AJ21">
        <v>0</v>
      </c>
      <c r="AK21">
        <v>0</v>
      </c>
      <c r="AL21">
        <v>198417</v>
      </c>
      <c r="AM21">
        <v>23396</v>
      </c>
      <c r="AN21">
        <v>23355.578</v>
      </c>
      <c r="AO21">
        <v>0.9982722687638913</v>
      </c>
      <c r="AP21">
        <v>40.42199999999866</v>
      </c>
      <c r="AQ21">
        <v>60</v>
      </c>
      <c r="AR21">
        <v>8.480808685245341</v>
      </c>
      <c r="AS21">
        <v>342.8112486749758</v>
      </c>
      <c r="AT21">
        <v>0.4180201743887844</v>
      </c>
      <c r="AU21">
        <v>0.5819798256112156</v>
      </c>
      <c r="AV21">
        <v>652</v>
      </c>
      <c r="AW21">
        <v>302.5777777777778</v>
      </c>
      <c r="AX21">
        <v>638.9086000000001</v>
      </c>
      <c r="AY21">
        <v>306.0433111111111</v>
      </c>
      <c r="AZ21">
        <v>0.9799211656441719</v>
      </c>
      <c r="BA21">
        <v>1.011453363689777</v>
      </c>
      <c r="BB21">
        <v>740.7120167187463</v>
      </c>
      <c r="BC21">
        <v>491.9543360389611</v>
      </c>
      <c r="BD21">
        <v>0</v>
      </c>
      <c r="BE21">
        <v>0</v>
      </c>
      <c r="BF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f t="array" ref="CH21">SUM(BH21:CG21)</f>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f t="array" ref="DI21">SUM(CI21:DH21)</f>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f t="array" ref="EJ21">SUM(DJ21:EI21)</f>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f t="array" ref="FK21">SUM(EK21:FJ21)</f>
        <v>0</v>
      </c>
      <c r="FL21">
        <f t="array" ref="FL21">BF21-EJ21-FK21</f>
        <v>0</v>
      </c>
    </row>
    <row r="22" spans="3:168">
      <c r="C22">
        <v>15332</v>
      </c>
      <c r="D22" t="s">
        <v>14</v>
      </c>
      <c r="E22" t="s">
        <v>365</v>
      </c>
      <c r="F22" t="s">
        <v>382</v>
      </c>
      <c r="G22" t="s">
        <v>572</v>
      </c>
      <c r="H22" t="s">
        <v>627</v>
      </c>
      <c r="I22" t="s">
        <v>14</v>
      </c>
      <c r="J22" t="s">
        <v>747</v>
      </c>
      <c r="K22" t="s">
        <v>1107</v>
      </c>
      <c r="L22" t="s">
        <v>1131</v>
      </c>
      <c r="M22" t="s">
        <v>1233</v>
      </c>
      <c r="N22">
        <v>33493</v>
      </c>
      <c r="O22">
        <v>1464</v>
      </c>
      <c r="P22">
        <v>1185.047</v>
      </c>
      <c r="Q22">
        <v>278.953</v>
      </c>
      <c r="R22">
        <v>6</v>
      </c>
      <c r="S22">
        <v>22.87773224043716</v>
      </c>
      <c r="T22">
        <v>37834</v>
      </c>
      <c r="U22">
        <v>2178</v>
      </c>
      <c r="V22">
        <v>2227.559</v>
      </c>
      <c r="W22">
        <v>-49.5590000000002</v>
      </c>
      <c r="X22">
        <v>18</v>
      </c>
      <c r="Y22">
        <v>17.37098255280073</v>
      </c>
      <c r="Z22">
        <v>0</v>
      </c>
      <c r="AA22">
        <v>0</v>
      </c>
      <c r="AB22">
        <v>227.347</v>
      </c>
      <c r="AC22">
        <v>-227.347</v>
      </c>
      <c r="AD22">
        <v>1</v>
      </c>
      <c r="AE22">
        <v>0</v>
      </c>
      <c r="AF22">
        <v>0</v>
      </c>
      <c r="AG22">
        <v>0</v>
      </c>
      <c r="AH22">
        <v>0</v>
      </c>
      <c r="AI22">
        <v>0</v>
      </c>
      <c r="AJ22">
        <v>0</v>
      </c>
      <c r="AK22">
        <v>0</v>
      </c>
      <c r="AL22">
        <v>71327</v>
      </c>
      <c r="AM22">
        <v>3642</v>
      </c>
      <c r="AN22">
        <v>3639.953</v>
      </c>
      <c r="AO22">
        <v>0.9994379461834159</v>
      </c>
      <c r="AP22">
        <v>2.046999999999571</v>
      </c>
      <c r="AQ22">
        <v>25</v>
      </c>
      <c r="AR22">
        <v>19.58456891817682</v>
      </c>
      <c r="AS22">
        <v>40.08961257549955</v>
      </c>
      <c r="AT22">
        <v>0.4019769357495881</v>
      </c>
      <c r="AU22">
        <v>0.5980230642504119</v>
      </c>
      <c r="AV22">
        <v>244</v>
      </c>
      <c r="AW22">
        <v>121</v>
      </c>
      <c r="AX22">
        <v>197.5078333333333</v>
      </c>
      <c r="AY22">
        <v>123.7532777777778</v>
      </c>
      <c r="AZ22">
        <v>0.8094583333333334</v>
      </c>
      <c r="BA22">
        <v>1.022754361799816</v>
      </c>
      <c r="BB22">
        <v>220.4057017554859</v>
      </c>
      <c r="BC22">
        <v>144.1722912857143</v>
      </c>
      <c r="BD22">
        <v>0</v>
      </c>
      <c r="BE22">
        <v>0</v>
      </c>
      <c r="BF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f t="array" ref="CH22">SUM(BH22:CG22)</f>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f t="array" ref="DI22">SUM(CI22:DH22)</f>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f t="array" ref="EJ22">SUM(DJ22:EI22)</f>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f t="array" ref="FK22">SUM(EK22:FJ22)</f>
        <v>0</v>
      </c>
      <c r="FL22">
        <f t="array" ref="FL22">BF22-EJ22-FK22</f>
        <v>0</v>
      </c>
    </row>
    <row r="23" spans="3:168">
      <c r="C23">
        <v>15364</v>
      </c>
      <c r="D23" t="s">
        <v>15</v>
      </c>
      <c r="E23" t="s">
        <v>365</v>
      </c>
      <c r="F23" t="s">
        <v>383</v>
      </c>
      <c r="G23" t="s">
        <v>583</v>
      </c>
      <c r="H23" t="s">
        <v>626</v>
      </c>
      <c r="I23" t="s">
        <v>15</v>
      </c>
      <c r="J23" t="s">
        <v>748</v>
      </c>
      <c r="K23" t="s">
        <v>1104</v>
      </c>
      <c r="L23" t="s">
        <v>1132</v>
      </c>
      <c r="M23" t="s">
        <v>1234</v>
      </c>
      <c r="N23">
        <v>211237</v>
      </c>
      <c r="O23">
        <v>10248</v>
      </c>
      <c r="P23">
        <v>7380.299</v>
      </c>
      <c r="Q23">
        <v>2867.701</v>
      </c>
      <c r="R23">
        <v>42</v>
      </c>
      <c r="S23">
        <v>20.61250975800156</v>
      </c>
      <c r="T23">
        <v>178692</v>
      </c>
      <c r="U23">
        <v>11470</v>
      </c>
      <c r="V23">
        <v>9286.502</v>
      </c>
      <c r="W23">
        <v>2183.498</v>
      </c>
      <c r="X23">
        <v>92.5</v>
      </c>
      <c r="Y23">
        <v>15.57907585004359</v>
      </c>
      <c r="Z23">
        <v>0</v>
      </c>
      <c r="AA23">
        <v>0</v>
      </c>
      <c r="AB23">
        <v>2455.402</v>
      </c>
      <c r="AC23">
        <v>-2455.402</v>
      </c>
      <c r="AD23">
        <v>15.5</v>
      </c>
      <c r="AE23">
        <v>0</v>
      </c>
      <c r="AF23">
        <v>0</v>
      </c>
      <c r="AG23">
        <v>0</v>
      </c>
      <c r="AH23">
        <v>2503.076</v>
      </c>
      <c r="AI23">
        <v>-2503.076</v>
      </c>
      <c r="AJ23">
        <v>25</v>
      </c>
      <c r="AK23">
        <v>0</v>
      </c>
      <c r="AL23">
        <v>389929</v>
      </c>
      <c r="AM23">
        <v>21718</v>
      </c>
      <c r="AN23">
        <v>21625.279</v>
      </c>
      <c r="AO23">
        <v>0.9957306842250668</v>
      </c>
      <c r="AP23">
        <v>92.72099999999773</v>
      </c>
      <c r="AQ23">
        <v>175</v>
      </c>
      <c r="AR23">
        <v>17.95418546827516</v>
      </c>
      <c r="AS23">
        <v>1664.730030803901</v>
      </c>
      <c r="AT23">
        <v>0.4718666543880652</v>
      </c>
      <c r="AU23">
        <v>0.5281333456119348</v>
      </c>
      <c r="AV23">
        <v>244</v>
      </c>
      <c r="AW23">
        <v>124</v>
      </c>
      <c r="AX23">
        <v>175.7214047619048</v>
      </c>
      <c r="AY23">
        <v>100.3946162162162</v>
      </c>
      <c r="AZ23">
        <v>0.7201696916471506</v>
      </c>
      <c r="BA23">
        <v>0.8096340017436792</v>
      </c>
      <c r="BB23">
        <v>187.3787017554859</v>
      </c>
      <c r="BC23">
        <v>120.2827612857143</v>
      </c>
      <c r="BD23">
        <v>0</v>
      </c>
      <c r="BE23">
        <v>0</v>
      </c>
      <c r="BF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f t="array" ref="CH23">SUM(BH23:CG23)</f>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f t="array" ref="DI23">SUM(CI23:DH23)</f>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f t="array" ref="EJ23">SUM(DJ23:EI23)</f>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f t="array" ref="FK23">SUM(EK23:FJ23)</f>
        <v>0</v>
      </c>
      <c r="FL23">
        <f t="array" ref="FL23">BF23-EJ23-FK23</f>
        <v>0</v>
      </c>
    </row>
    <row r="24" spans="3:168">
      <c r="C24">
        <v>15365</v>
      </c>
      <c r="D24" t="s">
        <v>16</v>
      </c>
      <c r="E24" t="s">
        <v>365</v>
      </c>
      <c r="F24" t="s">
        <v>383</v>
      </c>
      <c r="G24" t="s">
        <v>583</v>
      </c>
      <c r="H24" t="s">
        <v>626</v>
      </c>
      <c r="I24" t="s">
        <v>16</v>
      </c>
      <c r="J24" t="s">
        <v>749</v>
      </c>
      <c r="K24" t="s">
        <v>1104</v>
      </c>
      <c r="L24" t="s">
        <v>1132</v>
      </c>
      <c r="M24" t="s">
        <v>1230</v>
      </c>
      <c r="N24">
        <v>145328</v>
      </c>
      <c r="O24">
        <v>7076</v>
      </c>
      <c r="P24">
        <v>5268.405</v>
      </c>
      <c r="Q24">
        <v>1807.595</v>
      </c>
      <c r="R24">
        <v>29</v>
      </c>
      <c r="S24">
        <v>20.53815715093273</v>
      </c>
      <c r="T24">
        <v>109751</v>
      </c>
      <c r="U24">
        <v>7068</v>
      </c>
      <c r="V24">
        <v>5637.534000000001</v>
      </c>
      <c r="W24">
        <v>1430.465999999999</v>
      </c>
      <c r="X24">
        <v>57</v>
      </c>
      <c r="Y24">
        <v>15.52787209960385</v>
      </c>
      <c r="Z24">
        <v>0</v>
      </c>
      <c r="AA24">
        <v>0</v>
      </c>
      <c r="AB24">
        <v>1725.571</v>
      </c>
      <c r="AC24">
        <v>-1725.571</v>
      </c>
      <c r="AD24">
        <v>10.5</v>
      </c>
      <c r="AE24">
        <v>0</v>
      </c>
      <c r="AF24">
        <v>0</v>
      </c>
      <c r="AG24">
        <v>0</v>
      </c>
      <c r="AH24">
        <v>1486.037</v>
      </c>
      <c r="AI24">
        <v>-1486.037</v>
      </c>
      <c r="AJ24">
        <v>14.5</v>
      </c>
      <c r="AK24">
        <v>0</v>
      </c>
      <c r="AL24">
        <v>255079</v>
      </c>
      <c r="AM24">
        <v>14144</v>
      </c>
      <c r="AN24">
        <v>14117.547</v>
      </c>
      <c r="AO24">
        <v>0.9981297369909504</v>
      </c>
      <c r="AP24">
        <v>26.4529999999977</v>
      </c>
      <c r="AQ24">
        <v>111</v>
      </c>
      <c r="AR24">
        <v>18.03443156108597</v>
      </c>
      <c r="AS24">
        <v>477.0648180853658</v>
      </c>
      <c r="AT24">
        <v>0.5002828054298643</v>
      </c>
      <c r="AU24">
        <v>0.4997171945701357</v>
      </c>
      <c r="AV24">
        <v>244</v>
      </c>
      <c r="AW24">
        <v>124</v>
      </c>
      <c r="AX24">
        <v>181.6691379310345</v>
      </c>
      <c r="AY24">
        <v>98.90410526315792</v>
      </c>
      <c r="AZ24">
        <v>0.7445456472583379</v>
      </c>
      <c r="BA24">
        <v>0.7976137521222413</v>
      </c>
      <c r="BB24">
        <v>187.3787017554859</v>
      </c>
      <c r="BC24">
        <v>120.2827612857143</v>
      </c>
      <c r="BD24">
        <v>0</v>
      </c>
      <c r="BE24">
        <v>0</v>
      </c>
      <c r="BF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f t="array" ref="CH24">SUM(BH24:CG24)</f>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f t="array" ref="DI24">SUM(CI24:DH24)</f>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f t="array" ref="EJ24">SUM(DJ24:EI24)</f>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f t="array" ref="FK24">SUM(EK24:FJ24)</f>
        <v>0</v>
      </c>
      <c r="FL24">
        <f t="array" ref="FL24">BF24-EJ24-FK24</f>
        <v>0</v>
      </c>
    </row>
    <row r="25" spans="3:168">
      <c r="C25">
        <v>15417</v>
      </c>
      <c r="D25" t="s">
        <v>17</v>
      </c>
      <c r="E25" t="s">
        <v>366</v>
      </c>
      <c r="F25" t="s">
        <v>384</v>
      </c>
      <c r="G25" t="s">
        <v>583</v>
      </c>
      <c r="H25" t="s">
        <v>623</v>
      </c>
      <c r="I25" t="s">
        <v>17</v>
      </c>
      <c r="J25" t="s">
        <v>750</v>
      </c>
      <c r="K25" t="s">
        <v>1099</v>
      </c>
      <c r="L25" t="s">
        <v>1133</v>
      </c>
      <c r="M25" t="s">
        <v>1235</v>
      </c>
      <c r="N25">
        <v>633487</v>
      </c>
      <c r="O25">
        <v>59000</v>
      </c>
      <c r="P25">
        <v>42853.008</v>
      </c>
      <c r="Q25">
        <v>16146.992</v>
      </c>
      <c r="R25">
        <v>118</v>
      </c>
      <c r="S25">
        <v>10.73706779661017</v>
      </c>
      <c r="T25">
        <v>426468</v>
      </c>
      <c r="U25">
        <v>58125</v>
      </c>
      <c r="V25">
        <v>42777.69800000001</v>
      </c>
      <c r="W25">
        <v>15347.30199999999</v>
      </c>
      <c r="X25">
        <v>233</v>
      </c>
      <c r="Y25">
        <v>7.337083870967742</v>
      </c>
      <c r="Z25">
        <v>0</v>
      </c>
      <c r="AA25">
        <v>0</v>
      </c>
      <c r="AB25">
        <v>17441.81</v>
      </c>
      <c r="AC25">
        <v>-17441.81</v>
      </c>
      <c r="AD25">
        <v>47</v>
      </c>
      <c r="AE25">
        <v>0</v>
      </c>
      <c r="AF25">
        <v>0</v>
      </c>
      <c r="AG25">
        <v>0</v>
      </c>
      <c r="AH25">
        <v>13111.715</v>
      </c>
      <c r="AI25">
        <v>-13111.715</v>
      </c>
      <c r="AJ25">
        <v>66</v>
      </c>
      <c r="AK25">
        <v>0</v>
      </c>
      <c r="AL25">
        <v>1059955</v>
      </c>
      <c r="AM25">
        <v>117125</v>
      </c>
      <c r="AN25">
        <v>116184.231</v>
      </c>
      <c r="AO25">
        <v>0.9919678207043756</v>
      </c>
      <c r="AP25">
        <v>940.7690000000002</v>
      </c>
      <c r="AQ25">
        <v>464</v>
      </c>
      <c r="AR25">
        <v>9.049775880469584</v>
      </c>
      <c r="AS25">
        <v>8513.748605293493</v>
      </c>
      <c r="AT25">
        <v>0.503735325506937</v>
      </c>
      <c r="AU25">
        <v>0.496264674493063</v>
      </c>
      <c r="AV25">
        <v>500</v>
      </c>
      <c r="AW25">
        <v>249.4635193133047</v>
      </c>
      <c r="AX25">
        <v>363.1610847457627</v>
      </c>
      <c r="AY25">
        <v>183.5952703862662</v>
      </c>
      <c r="AZ25">
        <v>0.7263221694915254</v>
      </c>
      <c r="BA25">
        <v>0.735960395698925</v>
      </c>
      <c r="BB25">
        <v>426.0845310712754</v>
      </c>
      <c r="BC25">
        <v>277.3083625164836</v>
      </c>
      <c r="BD25">
        <v>1</v>
      </c>
      <c r="BE25">
        <v>2</v>
      </c>
      <c r="BF25">
        <v>3</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f t="array" ref="CH25">SUM(BH25:CG25)</f>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f t="array" ref="DI25">SUM(CI25:DH25)</f>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f t="array" ref="EJ25">SUM(DJ25:EI25)</f>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f t="array" ref="FK25">SUM(EK25:FJ25)</f>
        <v>0</v>
      </c>
      <c r="FL25">
        <f t="array" ref="FL25">BF25-EJ25-FK25</f>
        <v>0</v>
      </c>
    </row>
    <row r="26" spans="3:168">
      <c r="C26">
        <v>15453</v>
      </c>
      <c r="D26" t="s">
        <v>18</v>
      </c>
      <c r="E26" t="s">
        <v>365</v>
      </c>
      <c r="F26" t="s">
        <v>385</v>
      </c>
      <c r="G26" t="s">
        <v>581</v>
      </c>
      <c r="H26" t="s">
        <v>628</v>
      </c>
      <c r="I26" t="s">
        <v>18</v>
      </c>
      <c r="J26" t="s">
        <v>751</v>
      </c>
      <c r="K26" t="s">
        <v>1099</v>
      </c>
      <c r="L26" t="s">
        <v>1130</v>
      </c>
      <c r="M26" t="s">
        <v>1236</v>
      </c>
      <c r="N26">
        <v>171142</v>
      </c>
      <c r="O26">
        <v>16250</v>
      </c>
      <c r="P26">
        <v>14251.003</v>
      </c>
      <c r="Q26">
        <v>1998.996999999999</v>
      </c>
      <c r="R26">
        <v>33</v>
      </c>
      <c r="S26">
        <v>10.53181538461538</v>
      </c>
      <c r="T26">
        <v>78858</v>
      </c>
      <c r="U26">
        <v>9750</v>
      </c>
      <c r="V26">
        <v>10757.934</v>
      </c>
      <c r="W26">
        <v>-1007.933999999997</v>
      </c>
      <c r="X26">
        <v>39</v>
      </c>
      <c r="Y26">
        <v>8.087999999999999</v>
      </c>
      <c r="Z26">
        <v>0</v>
      </c>
      <c r="AA26">
        <v>0</v>
      </c>
      <c r="AB26">
        <v>246.347</v>
      </c>
      <c r="AC26">
        <v>-246.347</v>
      </c>
      <c r="AD26">
        <v>1</v>
      </c>
      <c r="AE26">
        <v>0</v>
      </c>
      <c r="AF26">
        <v>0</v>
      </c>
      <c r="AG26">
        <v>0</v>
      </c>
      <c r="AH26">
        <v>624.1420000000001</v>
      </c>
      <c r="AI26">
        <v>-624.1420000000001</v>
      </c>
      <c r="AJ26">
        <v>3</v>
      </c>
      <c r="AK26">
        <v>0</v>
      </c>
      <c r="AL26">
        <v>250000</v>
      </c>
      <c r="AM26">
        <v>26000</v>
      </c>
      <c r="AN26">
        <v>25879.426</v>
      </c>
      <c r="AO26">
        <v>0.9953625384615384</v>
      </c>
      <c r="AP26">
        <v>120.5740000000005</v>
      </c>
      <c r="AQ26">
        <v>76</v>
      </c>
      <c r="AR26">
        <v>9.615384615384615</v>
      </c>
      <c r="AS26">
        <v>1159.36538461539</v>
      </c>
      <c r="AT26">
        <v>0.625</v>
      </c>
      <c r="AU26">
        <v>0.375</v>
      </c>
      <c r="AV26">
        <v>492.4242424242424</v>
      </c>
      <c r="AW26">
        <v>250</v>
      </c>
      <c r="AX26">
        <v>431.8485757575758</v>
      </c>
      <c r="AY26">
        <v>275.8444615384615</v>
      </c>
      <c r="AZ26">
        <v>0.8769848</v>
      </c>
      <c r="BA26">
        <v>1.103377846153846</v>
      </c>
      <c r="BB26">
        <v>426.0845310712754</v>
      </c>
      <c r="BC26">
        <v>277.3083625164836</v>
      </c>
      <c r="BD26">
        <v>0</v>
      </c>
      <c r="BE26">
        <v>0</v>
      </c>
      <c r="BF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f t="array" ref="CH26">SUM(BH26:CG26)</f>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f t="array" ref="DI26">SUM(CI26:DH26)</f>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f t="array" ref="EJ26">SUM(DJ26:EI26)</f>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f t="array" ref="FK26">SUM(EK26:FJ26)</f>
        <v>0</v>
      </c>
      <c r="FL26">
        <f t="array" ref="FL26">BF26-EJ26-FK26</f>
        <v>0</v>
      </c>
    </row>
    <row r="27" spans="3:168">
      <c r="C27">
        <v>15457</v>
      </c>
      <c r="D27" t="s">
        <v>19</v>
      </c>
      <c r="E27" t="s">
        <v>366</v>
      </c>
      <c r="F27" t="s">
        <v>379</v>
      </c>
      <c r="G27" t="s">
        <v>581</v>
      </c>
      <c r="H27" t="s">
        <v>624</v>
      </c>
      <c r="I27" t="s">
        <v>695</v>
      </c>
      <c r="J27" t="s">
        <v>752</v>
      </c>
      <c r="K27" t="s">
        <v>1098</v>
      </c>
      <c r="L27" t="s">
        <v>1134</v>
      </c>
      <c r="M27" t="s">
        <v>1237</v>
      </c>
      <c r="N27">
        <v>1892900</v>
      </c>
      <c r="O27">
        <v>121720</v>
      </c>
      <c r="P27">
        <v>79014.47900000001</v>
      </c>
      <c r="Q27">
        <v>42705.52099999999</v>
      </c>
      <c r="R27">
        <v>430</v>
      </c>
      <c r="S27">
        <v>15.55126519881696</v>
      </c>
      <c r="T27">
        <v>1107100</v>
      </c>
      <c r="U27">
        <v>100033</v>
      </c>
      <c r="V27">
        <v>72481.16899999999</v>
      </c>
      <c r="W27">
        <v>27551.83100000001</v>
      </c>
      <c r="X27">
        <v>680.5</v>
      </c>
      <c r="Y27">
        <v>11.06734777523417</v>
      </c>
      <c r="Z27">
        <v>0</v>
      </c>
      <c r="AA27">
        <v>0</v>
      </c>
      <c r="AB27">
        <v>39285.76599999999</v>
      </c>
      <c r="AC27">
        <v>-39285.76599999999</v>
      </c>
      <c r="AD27">
        <v>217.5</v>
      </c>
      <c r="AE27">
        <v>0</v>
      </c>
      <c r="AF27">
        <v>0</v>
      </c>
      <c r="AG27">
        <v>0</v>
      </c>
      <c r="AH27">
        <v>30933.39900000002</v>
      </c>
      <c r="AI27">
        <v>-30933.39900000002</v>
      </c>
      <c r="AJ27">
        <v>291.5</v>
      </c>
      <c r="AK27">
        <v>0</v>
      </c>
      <c r="AL27">
        <v>3000000</v>
      </c>
      <c r="AM27">
        <v>221753</v>
      </c>
      <c r="AN27">
        <v>221714.813</v>
      </c>
      <c r="AO27">
        <v>0.9998277948889079</v>
      </c>
      <c r="AP27">
        <v>38.18700000000536</v>
      </c>
      <c r="AQ27">
        <v>1619.5</v>
      </c>
      <c r="AR27">
        <v>13.52856556619302</v>
      </c>
      <c r="AS27">
        <v>516.6153332762851</v>
      </c>
      <c r="AT27">
        <v>0.5488990002390046</v>
      </c>
      <c r="AU27">
        <v>0.4511009997609954</v>
      </c>
      <c r="AV27">
        <v>283.0697674418604</v>
      </c>
      <c r="AW27">
        <v>146.9992652461426</v>
      </c>
      <c r="AX27">
        <v>183.7546023255814</v>
      </c>
      <c r="AY27">
        <v>106.5116370315944</v>
      </c>
      <c r="AZ27">
        <v>0.6491495152809728</v>
      </c>
      <c r="BA27">
        <v>0.7245725810482539</v>
      </c>
      <c r="BB27">
        <v>211.6110119827586</v>
      </c>
      <c r="BC27">
        <v>134.9947885584416</v>
      </c>
      <c r="BD27">
        <v>0</v>
      </c>
      <c r="BE27">
        <v>0</v>
      </c>
      <c r="BF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f t="array" ref="CH27">SUM(BH27:CG27)</f>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f t="array" ref="DI27">SUM(CI27:DH27)</f>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f t="array" ref="EJ27">SUM(DJ27:EI27)</f>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f t="array" ref="FK27">SUM(EK27:FJ27)</f>
        <v>0</v>
      </c>
      <c r="FL27">
        <f t="array" ref="FL27">BF27-EJ27-FK27</f>
        <v>0</v>
      </c>
    </row>
    <row r="28" spans="3:168">
      <c r="C28">
        <v>15487</v>
      </c>
      <c r="D28" t="s">
        <v>20</v>
      </c>
      <c r="E28" t="s">
        <v>365</v>
      </c>
      <c r="F28" t="s">
        <v>386</v>
      </c>
      <c r="G28" t="s">
        <v>584</v>
      </c>
      <c r="H28" t="s">
        <v>629</v>
      </c>
      <c r="I28" t="s">
        <v>20</v>
      </c>
      <c r="J28" t="s">
        <v>753</v>
      </c>
      <c r="K28" t="s">
        <v>1103</v>
      </c>
      <c r="L28" t="s">
        <v>1132</v>
      </c>
      <c r="M28" t="s">
        <v>1228</v>
      </c>
      <c r="N28">
        <v>102812</v>
      </c>
      <c r="O28">
        <v>11690</v>
      </c>
      <c r="P28">
        <v>9414.219000000001</v>
      </c>
      <c r="Q28">
        <v>2275.780999999999</v>
      </c>
      <c r="R28">
        <v>18</v>
      </c>
      <c r="S28">
        <v>8.79486740804106</v>
      </c>
      <c r="T28">
        <v>47188</v>
      </c>
      <c r="U28">
        <v>7682</v>
      </c>
      <c r="V28">
        <v>7524.492</v>
      </c>
      <c r="W28">
        <v>157.5079999999998</v>
      </c>
      <c r="X28">
        <v>24</v>
      </c>
      <c r="Y28">
        <v>6.14267117938037</v>
      </c>
      <c r="Z28">
        <v>0</v>
      </c>
      <c r="AA28">
        <v>0</v>
      </c>
      <c r="AB28">
        <v>0</v>
      </c>
      <c r="AC28">
        <v>0</v>
      </c>
      <c r="AD28">
        <v>0</v>
      </c>
      <c r="AE28">
        <v>0</v>
      </c>
      <c r="AF28">
        <v>0</v>
      </c>
      <c r="AG28">
        <v>0</v>
      </c>
      <c r="AH28">
        <v>2376.468</v>
      </c>
      <c r="AI28">
        <v>-2376.468</v>
      </c>
      <c r="AJ28">
        <v>6</v>
      </c>
      <c r="AK28">
        <v>0</v>
      </c>
      <c r="AL28">
        <v>150000</v>
      </c>
      <c r="AM28">
        <v>19372</v>
      </c>
      <c r="AN28">
        <v>19315.179</v>
      </c>
      <c r="AO28">
        <v>0.9970668490604999</v>
      </c>
      <c r="AP28">
        <v>56.82099999999627</v>
      </c>
      <c r="AQ28">
        <v>48</v>
      </c>
      <c r="AR28">
        <v>7.743134420813545</v>
      </c>
      <c r="AS28">
        <v>439.9726409250176</v>
      </c>
      <c r="AT28">
        <v>0.603448275862069</v>
      </c>
      <c r="AU28">
        <v>0.396551724137931</v>
      </c>
      <c r="AV28">
        <v>649.4444444444445</v>
      </c>
      <c r="AW28">
        <v>320.0833333333333</v>
      </c>
      <c r="AX28">
        <v>523.0121666666668</v>
      </c>
      <c r="AY28">
        <v>313.5205</v>
      </c>
      <c r="AZ28">
        <v>0.8053224123182209</v>
      </c>
      <c r="BA28">
        <v>0.9794964852902891</v>
      </c>
      <c r="BB28">
        <v>637.9984837490955</v>
      </c>
      <c r="BC28">
        <v>417.6079305164836</v>
      </c>
      <c r="BD28">
        <v>0</v>
      </c>
      <c r="BE28">
        <v>0</v>
      </c>
      <c r="BF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f t="array" ref="CH28">SUM(BH28:CG28)</f>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f t="array" ref="DI28">SUM(CI28:DH28)</f>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f t="array" ref="EJ28">SUM(DJ28:EI28)</f>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f t="array" ref="FK28">SUM(EK28:FJ28)</f>
        <v>0</v>
      </c>
      <c r="FL28">
        <f t="array" ref="FL28">BF28-EJ28-FK28</f>
        <v>0</v>
      </c>
    </row>
    <row r="29" spans="3:168">
      <c r="C29">
        <v>15488</v>
      </c>
      <c r="D29" t="s">
        <v>21</v>
      </c>
      <c r="E29" t="s">
        <v>366</v>
      </c>
      <c r="F29" t="s">
        <v>387</v>
      </c>
      <c r="G29" t="s">
        <v>581</v>
      </c>
      <c r="H29" t="s">
        <v>616</v>
      </c>
      <c r="I29" t="s">
        <v>21</v>
      </c>
      <c r="J29" t="s">
        <v>754</v>
      </c>
      <c r="K29" t="s">
        <v>1108</v>
      </c>
      <c r="L29" t="s">
        <v>1135</v>
      </c>
      <c r="M29" t="s">
        <v>1238</v>
      </c>
      <c r="N29">
        <v>88496</v>
      </c>
      <c r="O29">
        <v>5022</v>
      </c>
      <c r="P29">
        <v>3898.954000000001</v>
      </c>
      <c r="Q29">
        <v>1123.045999999999</v>
      </c>
      <c r="R29">
        <v>14.5</v>
      </c>
      <c r="S29">
        <v>17.62166467542812</v>
      </c>
      <c r="T29">
        <v>73504</v>
      </c>
      <c r="U29">
        <v>6080</v>
      </c>
      <c r="V29">
        <v>4999.798</v>
      </c>
      <c r="W29">
        <v>1080.202</v>
      </c>
      <c r="X29">
        <v>34</v>
      </c>
      <c r="Y29">
        <v>12.08947368421053</v>
      </c>
      <c r="Z29">
        <v>0</v>
      </c>
      <c r="AA29">
        <v>0</v>
      </c>
      <c r="AB29">
        <v>1017.681</v>
      </c>
      <c r="AC29">
        <v>-1017.681</v>
      </c>
      <c r="AD29">
        <v>4</v>
      </c>
      <c r="AE29">
        <v>0</v>
      </c>
      <c r="AF29">
        <v>0</v>
      </c>
      <c r="AG29">
        <v>0</v>
      </c>
      <c r="AH29">
        <v>1041.724</v>
      </c>
      <c r="AI29">
        <v>-1041.724</v>
      </c>
      <c r="AJ29">
        <v>7.5</v>
      </c>
      <c r="AK29">
        <v>0</v>
      </c>
      <c r="AL29">
        <v>162000</v>
      </c>
      <c r="AM29">
        <v>11102</v>
      </c>
      <c r="AN29">
        <v>10958.157</v>
      </c>
      <c r="AO29">
        <v>0.9870435056746533</v>
      </c>
      <c r="AP29">
        <v>143.8429999999989</v>
      </c>
      <c r="AQ29">
        <v>60</v>
      </c>
      <c r="AR29">
        <v>14.59196541163754</v>
      </c>
      <c r="AS29">
        <v>2098.952080706164</v>
      </c>
      <c r="AT29">
        <v>0.4523509277607638</v>
      </c>
      <c r="AU29">
        <v>0.5476490722392362</v>
      </c>
      <c r="AV29">
        <v>346.3448275862069</v>
      </c>
      <c r="AW29">
        <v>178.8235294117647</v>
      </c>
      <c r="AX29">
        <v>268.8933793103449</v>
      </c>
      <c r="AY29">
        <v>147.0528823529412</v>
      </c>
      <c r="AZ29">
        <v>0.7763747510951813</v>
      </c>
      <c r="BA29">
        <v>0.8223351973684211</v>
      </c>
      <c r="BB29">
        <v>290.0132910712754</v>
      </c>
      <c r="BC29">
        <v>187.1666705164835</v>
      </c>
      <c r="BD29">
        <v>0</v>
      </c>
      <c r="BE29">
        <v>0</v>
      </c>
      <c r="BF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f t="array" ref="CH29">SUM(BH29:CG29)</f>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f t="array" ref="DI29">SUM(CI29:DH29)</f>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f t="array" ref="EJ29">SUM(DJ29:EI29)</f>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f t="array" ref="FK29">SUM(EK29:FJ29)</f>
        <v>0</v>
      </c>
      <c r="FL29">
        <f t="array" ref="FL29">BF29-EJ29-FK29</f>
        <v>0</v>
      </c>
    </row>
    <row r="30" spans="3:168">
      <c r="C30">
        <v>15502</v>
      </c>
      <c r="D30" t="s">
        <v>22</v>
      </c>
      <c r="E30" t="s">
        <v>366</v>
      </c>
      <c r="F30" t="s">
        <v>388</v>
      </c>
      <c r="G30" t="s">
        <v>581</v>
      </c>
      <c r="H30" t="s">
        <v>630</v>
      </c>
      <c r="I30" t="s">
        <v>22</v>
      </c>
      <c r="J30" t="s">
        <v>755</v>
      </c>
      <c r="K30" t="s">
        <v>1099</v>
      </c>
      <c r="L30" t="s">
        <v>1136</v>
      </c>
      <c r="M30" t="s">
        <v>1239</v>
      </c>
      <c r="N30">
        <v>111153</v>
      </c>
      <c r="O30">
        <v>10250</v>
      </c>
      <c r="P30">
        <v>7635.709999999999</v>
      </c>
      <c r="Q30">
        <v>2614.290000000001</v>
      </c>
      <c r="R30">
        <v>20.5</v>
      </c>
      <c r="S30">
        <v>10.84419512195122</v>
      </c>
      <c r="T30">
        <v>63847</v>
      </c>
      <c r="U30">
        <v>7875</v>
      </c>
      <c r="V30">
        <v>7334.306</v>
      </c>
      <c r="W30">
        <v>540.6939999999995</v>
      </c>
      <c r="X30">
        <v>31.5</v>
      </c>
      <c r="Y30">
        <v>8.107555555555555</v>
      </c>
      <c r="Z30">
        <v>0</v>
      </c>
      <c r="AA30">
        <v>0</v>
      </c>
      <c r="AB30">
        <v>1534.924</v>
      </c>
      <c r="AC30">
        <v>-1534.924</v>
      </c>
      <c r="AD30">
        <v>4.5</v>
      </c>
      <c r="AE30">
        <v>0</v>
      </c>
      <c r="AF30">
        <v>0</v>
      </c>
      <c r="AG30">
        <v>0</v>
      </c>
      <c r="AH30">
        <v>1413.773</v>
      </c>
      <c r="AI30">
        <v>-1413.773</v>
      </c>
      <c r="AJ30">
        <v>6</v>
      </c>
      <c r="AK30">
        <v>0</v>
      </c>
      <c r="AL30">
        <v>175000</v>
      </c>
      <c r="AM30">
        <v>18125</v>
      </c>
      <c r="AN30">
        <v>17918.713</v>
      </c>
      <c r="AO30">
        <v>0.9886186482758621</v>
      </c>
      <c r="AP30">
        <v>206.2870000000003</v>
      </c>
      <c r="AQ30">
        <v>62.5</v>
      </c>
      <c r="AR30">
        <v>9.655172413793103</v>
      </c>
      <c r="AS30">
        <v>1991.73655172414</v>
      </c>
      <c r="AT30">
        <v>0.5655172413793104</v>
      </c>
      <c r="AU30">
        <v>0.4344827586206896</v>
      </c>
      <c r="AV30">
        <v>500</v>
      </c>
      <c r="AW30">
        <v>250</v>
      </c>
      <c r="AX30">
        <v>372.4736585365853</v>
      </c>
      <c r="AY30">
        <v>232.8351111111111</v>
      </c>
      <c r="AZ30">
        <v>0.7449473170731706</v>
      </c>
      <c r="BA30">
        <v>0.9313404444444445</v>
      </c>
      <c r="BB30">
        <v>426.0845310712754</v>
      </c>
      <c r="BC30">
        <v>277.3083625164836</v>
      </c>
      <c r="BD30">
        <v>0</v>
      </c>
      <c r="BE30">
        <v>0</v>
      </c>
      <c r="BF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f t="array" ref="CH30">SUM(BH30:CG30)</f>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f t="array" ref="DI30">SUM(CI30:DH30)</f>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f t="array" ref="EJ30">SUM(DJ30:EI30)</f>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f t="array" ref="FK30">SUM(EK30:FJ30)</f>
        <v>0</v>
      </c>
      <c r="FL30">
        <f t="array" ref="FL30">BF30-EJ30-FK30</f>
        <v>0</v>
      </c>
    </row>
    <row r="31" spans="3:168">
      <c r="C31">
        <v>15521</v>
      </c>
      <c r="D31" t="s">
        <v>23</v>
      </c>
      <c r="E31" t="s">
        <v>365</v>
      </c>
      <c r="F31" t="s">
        <v>389</v>
      </c>
      <c r="G31" t="s">
        <v>585</v>
      </c>
      <c r="H31" t="s">
        <v>631</v>
      </c>
      <c r="I31" t="s">
        <v>23</v>
      </c>
      <c r="J31" t="s">
        <v>756</v>
      </c>
      <c r="K31" t="s">
        <v>1099</v>
      </c>
      <c r="L31" t="s">
        <v>1137</v>
      </c>
      <c r="M31" t="s">
        <v>1240</v>
      </c>
      <c r="N31">
        <v>66156</v>
      </c>
      <c r="O31">
        <v>6000</v>
      </c>
      <c r="P31">
        <v>5002.937</v>
      </c>
      <c r="Q31">
        <v>997.0630000000001</v>
      </c>
      <c r="R31">
        <v>12</v>
      </c>
      <c r="S31">
        <v>11.026</v>
      </c>
      <c r="T31">
        <v>85608</v>
      </c>
      <c r="U31">
        <v>10000</v>
      </c>
      <c r="V31">
        <v>9576.857999999998</v>
      </c>
      <c r="W31">
        <v>423.1420000000016</v>
      </c>
      <c r="X31">
        <v>40</v>
      </c>
      <c r="Y31">
        <v>8.5608</v>
      </c>
      <c r="Z31">
        <v>0</v>
      </c>
      <c r="AA31">
        <v>0</v>
      </c>
      <c r="AB31">
        <v>731.808</v>
      </c>
      <c r="AC31">
        <v>-731.808</v>
      </c>
      <c r="AD31">
        <v>2</v>
      </c>
      <c r="AE31">
        <v>0</v>
      </c>
      <c r="AF31">
        <v>0</v>
      </c>
      <c r="AG31">
        <v>0</v>
      </c>
      <c r="AH31">
        <v>461.0069999999999</v>
      </c>
      <c r="AI31">
        <v>-461.0069999999999</v>
      </c>
      <c r="AJ31">
        <v>2</v>
      </c>
      <c r="AK31">
        <v>0</v>
      </c>
      <c r="AL31">
        <v>151764</v>
      </c>
      <c r="AM31">
        <v>16000</v>
      </c>
      <c r="AN31">
        <v>15772.61</v>
      </c>
      <c r="AO31">
        <v>0.9857881249999999</v>
      </c>
      <c r="AP31">
        <v>227.3900000000012</v>
      </c>
      <c r="AQ31">
        <v>56</v>
      </c>
      <c r="AR31">
        <v>9.485250000000001</v>
      </c>
      <c r="AS31">
        <v>2156.850997500012</v>
      </c>
      <c r="AT31">
        <v>0.375</v>
      </c>
      <c r="AU31">
        <v>0.625</v>
      </c>
      <c r="AV31">
        <v>500</v>
      </c>
      <c r="AW31">
        <v>250</v>
      </c>
      <c r="AX31">
        <v>416.9114166666666</v>
      </c>
      <c r="AY31">
        <v>239.42145</v>
      </c>
      <c r="AZ31">
        <v>0.8338228333333333</v>
      </c>
      <c r="BA31">
        <v>0.9576857999999998</v>
      </c>
      <c r="BB31">
        <v>426.0845310712754</v>
      </c>
      <c r="BC31">
        <v>277.3083625164836</v>
      </c>
      <c r="BD31">
        <v>0</v>
      </c>
      <c r="BE31">
        <v>1</v>
      </c>
      <c r="BF31">
        <v>1</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f t="array" ref="CH31">SUM(BH31:CG31)</f>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f t="array" ref="DI31">SUM(CI31:DH31)</f>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f t="array" ref="EJ31">SUM(DJ31:EI31)</f>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f t="array" ref="FK31">SUM(EK31:FJ31)</f>
        <v>0</v>
      </c>
      <c r="FL31">
        <f t="array" ref="FL31">BF31-EJ31-FK31</f>
        <v>0</v>
      </c>
    </row>
    <row r="32" spans="3:168">
      <c r="C32">
        <v>15602</v>
      </c>
      <c r="D32" t="s">
        <v>24</v>
      </c>
      <c r="E32" t="s">
        <v>365</v>
      </c>
      <c r="F32" t="s">
        <v>390</v>
      </c>
      <c r="G32" t="s">
        <v>586</v>
      </c>
      <c r="H32" t="s">
        <v>632</v>
      </c>
      <c r="I32" t="s">
        <v>24</v>
      </c>
      <c r="J32" t="s">
        <v>757</v>
      </c>
      <c r="K32" t="s">
        <v>1098</v>
      </c>
      <c r="L32" t="s">
        <v>1138</v>
      </c>
      <c r="M32" t="s">
        <v>1239</v>
      </c>
      <c r="N32">
        <v>200000</v>
      </c>
      <c r="O32">
        <v>9622</v>
      </c>
      <c r="P32">
        <v>5883.643</v>
      </c>
      <c r="Q32">
        <v>3738.357</v>
      </c>
      <c r="R32">
        <v>34</v>
      </c>
      <c r="S32">
        <v>20.78569943878611</v>
      </c>
      <c r="T32">
        <v>0</v>
      </c>
      <c r="U32">
        <v>0</v>
      </c>
      <c r="V32">
        <v>0</v>
      </c>
      <c r="W32">
        <v>0</v>
      </c>
      <c r="X32">
        <v>0</v>
      </c>
      <c r="Y32">
        <v>0</v>
      </c>
      <c r="Z32">
        <v>0</v>
      </c>
      <c r="AA32">
        <v>0</v>
      </c>
      <c r="AB32">
        <v>3676.543999999999</v>
      </c>
      <c r="AC32">
        <v>-3676.543999999999</v>
      </c>
      <c r="AD32">
        <v>22</v>
      </c>
      <c r="AE32">
        <v>0</v>
      </c>
      <c r="AF32">
        <v>0</v>
      </c>
      <c r="AG32">
        <v>0</v>
      </c>
      <c r="AH32">
        <v>0</v>
      </c>
      <c r="AI32">
        <v>0</v>
      </c>
      <c r="AJ32">
        <v>0</v>
      </c>
      <c r="AK32">
        <v>0</v>
      </c>
      <c r="AL32">
        <v>200000</v>
      </c>
      <c r="AM32">
        <v>9622</v>
      </c>
      <c r="AN32">
        <v>9560.187</v>
      </c>
      <c r="AO32">
        <v>0.9935758678029516</v>
      </c>
      <c r="AP32">
        <v>61.8130000000001</v>
      </c>
      <c r="AQ32">
        <v>56</v>
      </c>
      <c r="AR32">
        <v>20.78569943878611</v>
      </c>
      <c r="AS32">
        <v>1284.826439409688</v>
      </c>
      <c r="AT32">
        <v>1</v>
      </c>
      <c r="AU32">
        <v>0</v>
      </c>
      <c r="AV32">
        <v>283</v>
      </c>
      <c r="AW32">
        <v>0</v>
      </c>
      <c r="AX32">
        <v>173.0483235294118</v>
      </c>
      <c r="AY32">
        <v>0</v>
      </c>
      <c r="AZ32">
        <v>0.6114781750155892</v>
      </c>
      <c r="BA32">
        <v>0</v>
      </c>
      <c r="BB32">
        <v>211.6110119827586</v>
      </c>
      <c r="BC32">
        <v>134.9947885584416</v>
      </c>
      <c r="BD32">
        <v>0</v>
      </c>
      <c r="BE32">
        <v>0</v>
      </c>
      <c r="BF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f t="array" ref="CH32">SUM(BH32:CG32)</f>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f t="array" ref="DI32">SUM(CI32:DH32)</f>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f t="array" ref="EJ32">SUM(DJ32:EI32)</f>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f t="array" ref="FK32">SUM(EK32:FJ32)</f>
        <v>0</v>
      </c>
      <c r="FL32">
        <f t="array" ref="FL32">BF32-EJ32-FK32</f>
        <v>0</v>
      </c>
    </row>
    <row r="33" spans="3:168">
      <c r="C33">
        <v>15632</v>
      </c>
      <c r="D33" t="s">
        <v>25</v>
      </c>
      <c r="E33" t="s">
        <v>365</v>
      </c>
      <c r="F33" t="s">
        <v>391</v>
      </c>
      <c r="G33" t="s">
        <v>587</v>
      </c>
      <c r="H33" t="s">
        <v>622</v>
      </c>
      <c r="I33" t="s">
        <v>696</v>
      </c>
      <c r="J33" t="s">
        <v>758</v>
      </c>
      <c r="K33" t="s">
        <v>1100</v>
      </c>
      <c r="L33" t="s">
        <v>1122</v>
      </c>
      <c r="M33" t="s">
        <v>1236</v>
      </c>
      <c r="N33">
        <v>124875</v>
      </c>
      <c r="O33">
        <v>7290</v>
      </c>
      <c r="P33">
        <v>5323.888</v>
      </c>
      <c r="Q33">
        <v>1966.112</v>
      </c>
      <c r="R33">
        <v>22.5</v>
      </c>
      <c r="S33">
        <v>17.12962962962963</v>
      </c>
      <c r="T33">
        <v>105125</v>
      </c>
      <c r="U33">
        <v>8343</v>
      </c>
      <c r="V33">
        <v>6241.066</v>
      </c>
      <c r="W33">
        <v>2101.934</v>
      </c>
      <c r="X33">
        <v>51.5</v>
      </c>
      <c r="Y33">
        <v>12.60038355507611</v>
      </c>
      <c r="Z33">
        <v>0</v>
      </c>
      <c r="AA33">
        <v>0</v>
      </c>
      <c r="AB33">
        <v>2099.069</v>
      </c>
      <c r="AC33">
        <v>-2099.069</v>
      </c>
      <c r="AD33">
        <v>10</v>
      </c>
      <c r="AE33">
        <v>0</v>
      </c>
      <c r="AF33">
        <v>0</v>
      </c>
      <c r="AG33">
        <v>0</v>
      </c>
      <c r="AH33">
        <v>1663.39</v>
      </c>
      <c r="AI33">
        <v>-1663.39</v>
      </c>
      <c r="AJ33">
        <v>14</v>
      </c>
      <c r="AK33">
        <v>0</v>
      </c>
      <c r="AL33">
        <v>230000</v>
      </c>
      <c r="AM33">
        <v>15633</v>
      </c>
      <c r="AN33">
        <v>15327.413</v>
      </c>
      <c r="AO33">
        <v>0.9804524403505405</v>
      </c>
      <c r="AP33">
        <v>305.5870000000014</v>
      </c>
      <c r="AQ33">
        <v>98</v>
      </c>
      <c r="AR33">
        <v>14.71246721678501</v>
      </c>
      <c r="AS33">
        <v>4495.938719375699</v>
      </c>
      <c r="AT33">
        <v>0.4663212435233161</v>
      </c>
      <c r="AU33">
        <v>0.5336787564766839</v>
      </c>
      <c r="AV33">
        <v>324</v>
      </c>
      <c r="AW33">
        <v>162</v>
      </c>
      <c r="AX33">
        <v>236.6172444444445</v>
      </c>
      <c r="AY33">
        <v>121.1857475728155</v>
      </c>
      <c r="AZ33">
        <v>0.7303001371742113</v>
      </c>
      <c r="BA33">
        <v>0.748060170202565</v>
      </c>
      <c r="BB33">
        <v>267.7444017554859</v>
      </c>
      <c r="BC33">
        <v>174.9754732857143</v>
      </c>
      <c r="BD33">
        <v>1</v>
      </c>
      <c r="BE33">
        <v>1</v>
      </c>
      <c r="BF33">
        <v>2</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f t="array" ref="CH33">SUM(BH33:CG33)</f>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f t="array" ref="DI33">SUM(CI33:DH33)</f>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f t="array" ref="EJ33">SUM(DJ33:EI33)</f>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f t="array" ref="FK33">SUM(EK33:FJ33)</f>
        <v>0</v>
      </c>
      <c r="FL33">
        <f t="array" ref="FL33">BF33-EJ33-FK33</f>
        <v>0</v>
      </c>
    </row>
    <row r="34" spans="3:168">
      <c r="C34">
        <v>15816</v>
      </c>
      <c r="D34" t="s">
        <v>26</v>
      </c>
      <c r="E34" t="s">
        <v>365</v>
      </c>
      <c r="F34" t="s">
        <v>392</v>
      </c>
      <c r="G34" t="s">
        <v>580</v>
      </c>
      <c r="H34" t="s">
        <v>633</v>
      </c>
      <c r="I34" t="s">
        <v>26</v>
      </c>
      <c r="J34" t="s">
        <v>759</v>
      </c>
      <c r="K34" t="s">
        <v>1100</v>
      </c>
      <c r="L34" t="s">
        <v>1139</v>
      </c>
      <c r="M34" t="s">
        <v>1230</v>
      </c>
      <c r="N34">
        <v>150200</v>
      </c>
      <c r="O34">
        <v>9558</v>
      </c>
      <c r="P34">
        <v>7495.332999999999</v>
      </c>
      <c r="Q34">
        <v>2062.667000000001</v>
      </c>
      <c r="R34">
        <v>29.5</v>
      </c>
      <c r="S34">
        <v>15.71458464113831</v>
      </c>
      <c r="T34">
        <v>124800</v>
      </c>
      <c r="U34">
        <v>10368</v>
      </c>
      <c r="V34">
        <v>10061.735</v>
      </c>
      <c r="W34">
        <v>306.2649999999994</v>
      </c>
      <c r="X34">
        <v>64</v>
      </c>
      <c r="Y34">
        <v>12.03703703703704</v>
      </c>
      <c r="Z34">
        <v>0</v>
      </c>
      <c r="AA34">
        <v>0</v>
      </c>
      <c r="AB34">
        <v>969.414</v>
      </c>
      <c r="AC34">
        <v>-969.414</v>
      </c>
      <c r="AD34">
        <v>4</v>
      </c>
      <c r="AE34">
        <v>0</v>
      </c>
      <c r="AF34">
        <v>0</v>
      </c>
      <c r="AG34">
        <v>0</v>
      </c>
      <c r="AH34">
        <v>1165.708</v>
      </c>
      <c r="AI34">
        <v>-1165.708</v>
      </c>
      <c r="AJ34">
        <v>7</v>
      </c>
      <c r="AK34">
        <v>0</v>
      </c>
      <c r="AL34">
        <v>275000</v>
      </c>
      <c r="AM34">
        <v>19926</v>
      </c>
      <c r="AN34">
        <v>19692.19</v>
      </c>
      <c r="AO34">
        <v>0.9882660845126969</v>
      </c>
      <c r="AP34">
        <v>233.8100000000013</v>
      </c>
      <c r="AQ34">
        <v>104.5</v>
      </c>
      <c r="AR34">
        <v>13.80106393656529</v>
      </c>
      <c r="AS34">
        <v>3226.826759008349</v>
      </c>
      <c r="AT34">
        <v>0.4796747967479675</v>
      </c>
      <c r="AU34">
        <v>0.5203252032520325</v>
      </c>
      <c r="AV34">
        <v>324</v>
      </c>
      <c r="AW34">
        <v>162</v>
      </c>
      <c r="AX34">
        <v>254.0790847457627</v>
      </c>
      <c r="AY34">
        <v>157.214609375</v>
      </c>
      <c r="AZ34">
        <v>0.7841947060054403</v>
      </c>
      <c r="BA34">
        <v>0.9704605516975309</v>
      </c>
      <c r="BB34">
        <v>267.7444017554859</v>
      </c>
      <c r="BC34">
        <v>174.9754732857143</v>
      </c>
      <c r="BD34">
        <v>0</v>
      </c>
      <c r="BE34">
        <v>1</v>
      </c>
      <c r="BF34">
        <v>1</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f t="array" ref="CH34">SUM(BH34:CG34)</f>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f t="array" ref="DI34">SUM(CI34:DH34)</f>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f t="array" ref="EJ34">SUM(DJ34:EI34)</f>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f t="array" ref="FK34">SUM(EK34:FJ34)</f>
        <v>0</v>
      </c>
      <c r="FL34">
        <f t="array" ref="FL34">BF34-EJ34-FK34</f>
        <v>0</v>
      </c>
    </row>
    <row r="35" spans="3:168">
      <c r="C35">
        <v>15882</v>
      </c>
      <c r="D35" t="s">
        <v>27</v>
      </c>
      <c r="E35" t="s">
        <v>365</v>
      </c>
      <c r="F35" t="s">
        <v>393</v>
      </c>
      <c r="G35" t="s">
        <v>578</v>
      </c>
      <c r="H35" t="s">
        <v>621</v>
      </c>
      <c r="I35" t="s">
        <v>27</v>
      </c>
      <c r="J35" t="s">
        <v>760</v>
      </c>
      <c r="K35" t="s">
        <v>1098</v>
      </c>
      <c r="L35" t="s">
        <v>1140</v>
      </c>
      <c r="M35" t="s">
        <v>1241</v>
      </c>
      <c r="N35">
        <v>202187</v>
      </c>
      <c r="O35">
        <v>11462</v>
      </c>
      <c r="P35">
        <v>8203.882999999998</v>
      </c>
      <c r="Q35">
        <v>3258.117000000002</v>
      </c>
      <c r="R35">
        <v>40.5</v>
      </c>
      <c r="S35">
        <v>17.63976618391206</v>
      </c>
      <c r="T35">
        <v>137813</v>
      </c>
      <c r="U35">
        <v>10584</v>
      </c>
      <c r="V35">
        <v>9285.028000000002</v>
      </c>
      <c r="W35">
        <v>1298.971999999998</v>
      </c>
      <c r="X35">
        <v>72</v>
      </c>
      <c r="Y35">
        <v>13.020880574452</v>
      </c>
      <c r="Z35">
        <v>0</v>
      </c>
      <c r="AA35">
        <v>0</v>
      </c>
      <c r="AB35">
        <v>2638.633</v>
      </c>
      <c r="AC35">
        <v>-2638.633</v>
      </c>
      <c r="AD35">
        <v>12</v>
      </c>
      <c r="AE35">
        <v>0</v>
      </c>
      <c r="AF35">
        <v>0</v>
      </c>
      <c r="AG35">
        <v>0</v>
      </c>
      <c r="AH35">
        <v>1900.742</v>
      </c>
      <c r="AI35">
        <v>-1900.742</v>
      </c>
      <c r="AJ35">
        <v>15</v>
      </c>
      <c r="AK35">
        <v>0</v>
      </c>
      <c r="AL35">
        <v>340000</v>
      </c>
      <c r="AM35">
        <v>22046</v>
      </c>
      <c r="AN35">
        <v>22028.286</v>
      </c>
      <c r="AO35">
        <v>0.9991964982309716</v>
      </c>
      <c r="AP35">
        <v>17.71399999999994</v>
      </c>
      <c r="AQ35">
        <v>139.5</v>
      </c>
      <c r="AR35">
        <v>15.42229882971968</v>
      </c>
      <c r="AS35">
        <v>273.1906014696535</v>
      </c>
      <c r="AT35">
        <v>0.5199129093713145</v>
      </c>
      <c r="AU35">
        <v>0.4800870906286855</v>
      </c>
      <c r="AV35">
        <v>283.0123456790124</v>
      </c>
      <c r="AW35">
        <v>147</v>
      </c>
      <c r="AX35">
        <v>202.565012345679</v>
      </c>
      <c r="AY35">
        <v>128.9587222222223</v>
      </c>
      <c r="AZ35">
        <v>0.7157462048508111</v>
      </c>
      <c r="BA35">
        <v>0.8772702191987909</v>
      </c>
      <c r="BB35">
        <v>211.6110119827586</v>
      </c>
      <c r="BC35">
        <v>134.9947885584416</v>
      </c>
      <c r="BD35">
        <v>0</v>
      </c>
      <c r="BE35">
        <v>0</v>
      </c>
      <c r="BF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f t="array" ref="CH35">SUM(BH35:CG35)</f>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f t="array" ref="DI35">SUM(CI35:DH35)</f>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f t="array" ref="EJ35">SUM(DJ35:EI35)</f>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f t="array" ref="FK35">SUM(EK35:FJ35)</f>
        <v>0</v>
      </c>
      <c r="FL35">
        <f t="array" ref="FL35">BF35-EJ35-FK35</f>
        <v>0</v>
      </c>
    </row>
    <row r="36" spans="3:168">
      <c r="C36">
        <v>15884</v>
      </c>
      <c r="D36" t="s">
        <v>28</v>
      </c>
      <c r="E36" t="s">
        <v>365</v>
      </c>
      <c r="F36" t="s">
        <v>394</v>
      </c>
      <c r="G36" t="s">
        <v>588</v>
      </c>
      <c r="H36" t="s">
        <v>622</v>
      </c>
      <c r="I36" t="s">
        <v>28</v>
      </c>
      <c r="J36" t="s">
        <v>761</v>
      </c>
      <c r="K36" t="s">
        <v>1101</v>
      </c>
      <c r="L36" t="s">
        <v>1138</v>
      </c>
      <c r="M36" t="s">
        <v>1242</v>
      </c>
      <c r="N36">
        <v>74702</v>
      </c>
      <c r="O36">
        <v>6420</v>
      </c>
      <c r="P36">
        <v>3578.825</v>
      </c>
      <c r="Q36">
        <v>2841.175</v>
      </c>
      <c r="R36">
        <v>15</v>
      </c>
      <c r="S36">
        <v>11.63582554517134</v>
      </c>
      <c r="T36">
        <v>35298</v>
      </c>
      <c r="U36">
        <v>4107</v>
      </c>
      <c r="V36">
        <v>3723.175</v>
      </c>
      <c r="W36">
        <v>383.8250000000003</v>
      </c>
      <c r="X36">
        <v>18.5</v>
      </c>
      <c r="Y36">
        <v>8.594594594594595</v>
      </c>
      <c r="Z36">
        <v>0</v>
      </c>
      <c r="AA36">
        <v>0</v>
      </c>
      <c r="AB36">
        <v>1317.35</v>
      </c>
      <c r="AC36">
        <v>-1317.35</v>
      </c>
      <c r="AD36">
        <v>4</v>
      </c>
      <c r="AE36">
        <v>0</v>
      </c>
      <c r="AF36">
        <v>0</v>
      </c>
      <c r="AG36">
        <v>0</v>
      </c>
      <c r="AH36">
        <v>1729.108</v>
      </c>
      <c r="AI36">
        <v>-1729.108</v>
      </c>
      <c r="AJ36">
        <v>7</v>
      </c>
      <c r="AK36">
        <v>0</v>
      </c>
      <c r="AL36">
        <v>110000</v>
      </c>
      <c r="AM36">
        <v>10527</v>
      </c>
      <c r="AN36">
        <v>10348.458</v>
      </c>
      <c r="AO36">
        <v>0.9830396124251924</v>
      </c>
      <c r="AP36">
        <v>178.5419999999995</v>
      </c>
      <c r="AQ36">
        <v>44.5</v>
      </c>
      <c r="AR36">
        <v>10.44932079414838</v>
      </c>
      <c r="AS36">
        <v>1865.642633228835</v>
      </c>
      <c r="AT36">
        <v>0.60986035907666</v>
      </c>
      <c r="AU36">
        <v>0.39013964092334</v>
      </c>
      <c r="AV36">
        <v>428</v>
      </c>
      <c r="AW36">
        <v>222</v>
      </c>
      <c r="AX36">
        <v>238.5883333333333</v>
      </c>
      <c r="AY36">
        <v>201.2527027027027</v>
      </c>
      <c r="AZ36">
        <v>0.5574493769470404</v>
      </c>
      <c r="BA36">
        <v>0.9065437058680301</v>
      </c>
      <c r="BB36">
        <v>328.4472112985481</v>
      </c>
      <c r="BC36">
        <v>211.4198311225441</v>
      </c>
      <c r="BD36">
        <v>0</v>
      </c>
      <c r="BE36">
        <v>0</v>
      </c>
      <c r="BF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f t="array" ref="CH36">SUM(BH36:CG36)</f>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f t="array" ref="DI36">SUM(CI36:DH36)</f>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f t="array" ref="EJ36">SUM(DJ36:EI36)</f>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f t="array" ref="FK36">SUM(EK36:FJ36)</f>
        <v>0</v>
      </c>
      <c r="FL36">
        <f t="array" ref="FL36">BF36-EJ36-FK36</f>
        <v>0</v>
      </c>
    </row>
    <row r="37" spans="3:168">
      <c r="C37">
        <v>15885</v>
      </c>
      <c r="D37" t="s">
        <v>29</v>
      </c>
      <c r="E37" t="s">
        <v>365</v>
      </c>
      <c r="F37" t="s">
        <v>395</v>
      </c>
      <c r="G37" t="s">
        <v>589</v>
      </c>
      <c r="H37" t="s">
        <v>634</v>
      </c>
      <c r="I37" t="s">
        <v>29</v>
      </c>
      <c r="J37" t="s">
        <v>762</v>
      </c>
      <c r="K37" t="s">
        <v>1104</v>
      </c>
      <c r="L37" t="s">
        <v>1140</v>
      </c>
      <c r="M37" t="s">
        <v>1242</v>
      </c>
      <c r="N37">
        <v>245936</v>
      </c>
      <c r="O37">
        <v>8540</v>
      </c>
      <c r="P37">
        <v>6814.549</v>
      </c>
      <c r="Q37">
        <v>1725.451</v>
      </c>
      <c r="R37">
        <v>35</v>
      </c>
      <c r="S37">
        <v>28.79812646370024</v>
      </c>
      <c r="T37">
        <v>136345</v>
      </c>
      <c r="U37">
        <v>6820</v>
      </c>
      <c r="V37">
        <v>6689.327</v>
      </c>
      <c r="W37">
        <v>130.6729999999998</v>
      </c>
      <c r="X37">
        <v>55</v>
      </c>
      <c r="Y37">
        <v>19.99193548387097</v>
      </c>
      <c r="Z37">
        <v>0</v>
      </c>
      <c r="AA37">
        <v>0</v>
      </c>
      <c r="AB37">
        <v>669.293</v>
      </c>
      <c r="AC37">
        <v>-669.293</v>
      </c>
      <c r="AD37">
        <v>3.5</v>
      </c>
      <c r="AE37">
        <v>0</v>
      </c>
      <c r="AF37">
        <v>0</v>
      </c>
      <c r="AG37">
        <v>0</v>
      </c>
      <c r="AH37">
        <v>546.978</v>
      </c>
      <c r="AI37">
        <v>-546.978</v>
      </c>
      <c r="AJ37">
        <v>5</v>
      </c>
      <c r="AK37">
        <v>0</v>
      </c>
      <c r="AL37">
        <v>382281</v>
      </c>
      <c r="AM37">
        <v>15360</v>
      </c>
      <c r="AN37">
        <v>14720.147</v>
      </c>
      <c r="AO37">
        <v>0.9583429036458333</v>
      </c>
      <c r="AP37">
        <v>639.853000000001</v>
      </c>
      <c r="AQ37">
        <v>98.5</v>
      </c>
      <c r="AR37">
        <v>24.8880859375</v>
      </c>
      <c r="AS37">
        <v>15924.71645136721</v>
      </c>
      <c r="AT37">
        <v>0.5559895833333334</v>
      </c>
      <c r="AU37">
        <v>0.4440104166666666</v>
      </c>
      <c r="AV37">
        <v>244</v>
      </c>
      <c r="AW37">
        <v>124</v>
      </c>
      <c r="AX37">
        <v>194.7014</v>
      </c>
      <c r="AY37">
        <v>121.6241272727273</v>
      </c>
      <c r="AZ37">
        <v>0.7979565573770492</v>
      </c>
      <c r="BA37">
        <v>0.9808397360703813</v>
      </c>
      <c r="BB37">
        <v>187.3787017554859</v>
      </c>
      <c r="BC37">
        <v>120.2827612857143</v>
      </c>
      <c r="BD37">
        <v>2</v>
      </c>
      <c r="BE37">
        <v>2</v>
      </c>
      <c r="BF37">
        <v>4</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f t="array" ref="CH37">SUM(BH37:CG37)</f>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f t="array" ref="DI37">SUM(CI37:DH37)</f>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f t="array" ref="EJ37">SUM(DJ37:EI37)</f>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f t="array" ref="FK37">SUM(EK37:FJ37)</f>
        <v>0</v>
      </c>
      <c r="FL37">
        <f t="array" ref="FL37">BF37-EJ37-FK37</f>
        <v>0</v>
      </c>
    </row>
    <row r="38" spans="3:168">
      <c r="C38">
        <v>16021</v>
      </c>
      <c r="D38" t="s">
        <v>30</v>
      </c>
      <c r="E38" t="s">
        <v>365</v>
      </c>
      <c r="F38" t="s">
        <v>396</v>
      </c>
      <c r="G38" t="s">
        <v>578</v>
      </c>
      <c r="H38" t="s">
        <v>635</v>
      </c>
      <c r="I38" t="s">
        <v>30</v>
      </c>
      <c r="J38" t="s">
        <v>763</v>
      </c>
      <c r="K38" t="s">
        <v>1099</v>
      </c>
      <c r="L38" t="s">
        <v>1141</v>
      </c>
      <c r="M38" t="s">
        <v>1243</v>
      </c>
      <c r="N38">
        <v>112520</v>
      </c>
      <c r="O38">
        <v>11250</v>
      </c>
      <c r="P38">
        <v>8260.606</v>
      </c>
      <c r="Q38">
        <v>2989.394</v>
      </c>
      <c r="R38">
        <v>23</v>
      </c>
      <c r="S38">
        <v>10.00177777777778</v>
      </c>
      <c r="T38">
        <v>57480</v>
      </c>
      <c r="U38">
        <v>7500</v>
      </c>
      <c r="V38">
        <v>6719.592</v>
      </c>
      <c r="W38">
        <v>780.4080000000004</v>
      </c>
      <c r="X38">
        <v>30</v>
      </c>
      <c r="Y38">
        <v>7.664</v>
      </c>
      <c r="Z38">
        <v>0</v>
      </c>
      <c r="AA38">
        <v>0</v>
      </c>
      <c r="AB38">
        <v>1599.281</v>
      </c>
      <c r="AC38">
        <v>-1599.281</v>
      </c>
      <c r="AD38">
        <v>6</v>
      </c>
      <c r="AE38">
        <v>0</v>
      </c>
      <c r="AF38">
        <v>0</v>
      </c>
      <c r="AG38">
        <v>0</v>
      </c>
      <c r="AH38">
        <v>2154.321</v>
      </c>
      <c r="AI38">
        <v>-2154.321</v>
      </c>
      <c r="AJ38">
        <v>9</v>
      </c>
      <c r="AK38">
        <v>0</v>
      </c>
      <c r="AL38">
        <v>170000</v>
      </c>
      <c r="AM38">
        <v>18750</v>
      </c>
      <c r="AN38">
        <v>18733.8</v>
      </c>
      <c r="AO38">
        <v>0.9991359999999999</v>
      </c>
      <c r="AP38">
        <v>16.20000000000073</v>
      </c>
      <c r="AQ38">
        <v>68</v>
      </c>
      <c r="AR38">
        <v>9.066666666666666</v>
      </c>
      <c r="AS38">
        <v>146.8800000000066</v>
      </c>
      <c r="AT38">
        <v>0.6</v>
      </c>
      <c r="AU38">
        <v>0.4</v>
      </c>
      <c r="AV38">
        <v>489.1304347826087</v>
      </c>
      <c r="AW38">
        <v>250</v>
      </c>
      <c r="AX38">
        <v>359.1567826086957</v>
      </c>
      <c r="AY38">
        <v>223.9864</v>
      </c>
      <c r="AZ38">
        <v>0.734276088888889</v>
      </c>
      <c r="BA38">
        <v>0.8959455999999999</v>
      </c>
      <c r="BB38">
        <v>426.0845310712754</v>
      </c>
      <c r="BC38">
        <v>277.3083625164836</v>
      </c>
      <c r="BD38">
        <v>0</v>
      </c>
      <c r="BE38">
        <v>0</v>
      </c>
      <c r="BF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f t="array" ref="CH38">SUM(BH38:CG38)</f>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f t="array" ref="DI38">SUM(CI38:DH38)</f>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f t="array" ref="EJ38">SUM(DJ38:EI38)</f>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f t="array" ref="FK38">SUM(EK38:FJ38)</f>
        <v>0</v>
      </c>
      <c r="FL38">
        <f t="array" ref="FL38">BF38-EJ38-FK38</f>
        <v>0</v>
      </c>
    </row>
    <row r="39" spans="3:168">
      <c r="C39">
        <v>16201</v>
      </c>
      <c r="D39" t="s">
        <v>31</v>
      </c>
      <c r="E39" t="s">
        <v>365</v>
      </c>
      <c r="F39" t="s">
        <v>386</v>
      </c>
      <c r="G39" t="s">
        <v>584</v>
      </c>
      <c r="H39" t="s">
        <v>629</v>
      </c>
      <c r="I39" t="s">
        <v>31</v>
      </c>
      <c r="J39" t="s">
        <v>764</v>
      </c>
      <c r="K39" t="s">
        <v>1103</v>
      </c>
      <c r="L39" t="s">
        <v>1142</v>
      </c>
      <c r="M39" t="s">
        <v>1239</v>
      </c>
      <c r="N39">
        <v>292450</v>
      </c>
      <c r="O39">
        <v>30728</v>
      </c>
      <c r="P39">
        <v>25320.06</v>
      </c>
      <c r="Q39">
        <v>5407.940000000002</v>
      </c>
      <c r="R39">
        <v>48</v>
      </c>
      <c r="S39">
        <v>9.517378286904451</v>
      </c>
      <c r="T39">
        <v>132550</v>
      </c>
      <c r="U39">
        <v>20040</v>
      </c>
      <c r="V39">
        <v>15922.995</v>
      </c>
      <c r="W39">
        <v>4117.004999999997</v>
      </c>
      <c r="X39">
        <v>60</v>
      </c>
      <c r="Y39">
        <v>6.614271457085828</v>
      </c>
      <c r="Z39">
        <v>0</v>
      </c>
      <c r="AA39">
        <v>0</v>
      </c>
      <c r="AB39">
        <v>6236.7</v>
      </c>
      <c r="AC39">
        <v>-6236.7</v>
      </c>
      <c r="AD39">
        <v>15</v>
      </c>
      <c r="AE39">
        <v>0</v>
      </c>
      <c r="AF39">
        <v>0</v>
      </c>
      <c r="AG39">
        <v>0</v>
      </c>
      <c r="AH39">
        <v>3035.967</v>
      </c>
      <c r="AI39">
        <v>-3035.967</v>
      </c>
      <c r="AJ39">
        <v>9</v>
      </c>
      <c r="AK39">
        <v>0</v>
      </c>
      <c r="AL39">
        <v>425000</v>
      </c>
      <c r="AM39">
        <v>50768</v>
      </c>
      <c r="AN39">
        <v>50515.72199999999</v>
      </c>
      <c r="AO39">
        <v>0.9950307674125433</v>
      </c>
      <c r="AP39">
        <v>252.2780000000057</v>
      </c>
      <c r="AQ39">
        <v>132</v>
      </c>
      <c r="AR39">
        <v>8.371415064607627</v>
      </c>
      <c r="AS39">
        <v>2111.923849669131</v>
      </c>
      <c r="AT39">
        <v>0.6052631578947368</v>
      </c>
      <c r="AU39">
        <v>0.3947368421052632</v>
      </c>
      <c r="AV39">
        <v>640.1666666666666</v>
      </c>
      <c r="AW39">
        <v>334</v>
      </c>
      <c r="AX39">
        <v>527.5012499999999</v>
      </c>
      <c r="AY39">
        <v>265.38325</v>
      </c>
      <c r="AZ39">
        <v>0.8240061181983858</v>
      </c>
      <c r="BA39">
        <v>0.7945606287425151</v>
      </c>
      <c r="BB39">
        <v>637.9984837490955</v>
      </c>
      <c r="BC39">
        <v>417.6079305164836</v>
      </c>
      <c r="BD39">
        <v>0</v>
      </c>
      <c r="BE39">
        <v>0</v>
      </c>
      <c r="BF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f t="array" ref="CH39">SUM(BH39:CG39)</f>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f t="array" ref="DI39">SUM(CI39:DH39)</f>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f t="array" ref="EJ39">SUM(DJ39:EI39)</f>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f t="array" ref="FK39">SUM(EK39:FJ39)</f>
        <v>0</v>
      </c>
      <c r="FL39">
        <f t="array" ref="FL39">BF39-EJ39-FK39</f>
        <v>0</v>
      </c>
    </row>
    <row r="40" spans="3:168">
      <c r="C40">
        <v>16334</v>
      </c>
      <c r="D40" t="s">
        <v>32</v>
      </c>
      <c r="E40" t="s">
        <v>365</v>
      </c>
      <c r="F40" t="s">
        <v>397</v>
      </c>
      <c r="G40" t="s">
        <v>579</v>
      </c>
      <c r="H40" t="s">
        <v>622</v>
      </c>
      <c r="I40" t="s">
        <v>32</v>
      </c>
      <c r="J40" t="s">
        <v>765</v>
      </c>
      <c r="K40" t="s">
        <v>1099</v>
      </c>
      <c r="L40" t="s">
        <v>1143</v>
      </c>
      <c r="M40" t="s">
        <v>1244</v>
      </c>
      <c r="N40">
        <v>134940</v>
      </c>
      <c r="O40">
        <v>10750</v>
      </c>
      <c r="P40">
        <v>9069.955</v>
      </c>
      <c r="Q40">
        <v>1680.045</v>
      </c>
      <c r="R40">
        <v>22</v>
      </c>
      <c r="S40">
        <v>12.55255813953488</v>
      </c>
      <c r="T40">
        <v>145060</v>
      </c>
      <c r="U40">
        <v>16125</v>
      </c>
      <c r="V40">
        <v>13242.825</v>
      </c>
      <c r="W40">
        <v>2882.174999999999</v>
      </c>
      <c r="X40">
        <v>65</v>
      </c>
      <c r="Y40">
        <v>8.995968992248063</v>
      </c>
      <c r="Z40">
        <v>0</v>
      </c>
      <c r="AA40">
        <v>0</v>
      </c>
      <c r="AB40">
        <v>1816.417</v>
      </c>
      <c r="AC40">
        <v>-1816.417</v>
      </c>
      <c r="AD40">
        <v>5</v>
      </c>
      <c r="AE40">
        <v>0</v>
      </c>
      <c r="AF40">
        <v>0</v>
      </c>
      <c r="AG40">
        <v>0</v>
      </c>
      <c r="AH40">
        <v>1475.529</v>
      </c>
      <c r="AI40">
        <v>-1475.529</v>
      </c>
      <c r="AJ40">
        <v>7</v>
      </c>
      <c r="AK40">
        <v>0</v>
      </c>
      <c r="AL40">
        <v>280000</v>
      </c>
      <c r="AM40">
        <v>26875</v>
      </c>
      <c r="AN40">
        <v>25604.726</v>
      </c>
      <c r="AO40">
        <v>0.9527339906976744</v>
      </c>
      <c r="AP40">
        <v>1270.274000000001</v>
      </c>
      <c r="AQ40">
        <v>99</v>
      </c>
      <c r="AR40">
        <v>10.41860465116279</v>
      </c>
      <c r="AS40">
        <v>13234.48260465118</v>
      </c>
      <c r="AT40">
        <v>0.4</v>
      </c>
      <c r="AU40">
        <v>0.6</v>
      </c>
      <c r="AV40">
        <v>488.6363636363636</v>
      </c>
      <c r="AW40">
        <v>248.0769230769231</v>
      </c>
      <c r="AX40">
        <v>412.2706818181818</v>
      </c>
      <c r="AY40">
        <v>203.7357692307693</v>
      </c>
      <c r="AZ40">
        <v>0.8437167441860465</v>
      </c>
      <c r="BA40">
        <v>0.8212604651162791</v>
      </c>
      <c r="BB40">
        <v>426.0845310712754</v>
      </c>
      <c r="BC40">
        <v>277.3083625164836</v>
      </c>
      <c r="BD40">
        <v>1</v>
      </c>
      <c r="BE40">
        <v>3</v>
      </c>
      <c r="BF40">
        <v>4</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f t="array" ref="CH40">SUM(BH40:CG40)</f>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f t="array" ref="DI40">SUM(CI40:DH40)</f>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f t="array" ref="EJ40">SUM(DJ40:EI40)</f>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f t="array" ref="FK40">SUM(EK40:FJ40)</f>
        <v>0</v>
      </c>
      <c r="FL40">
        <f t="array" ref="FL40">BF40-EJ40-FK40</f>
        <v>0</v>
      </c>
    </row>
    <row r="41" spans="3:168">
      <c r="C41">
        <v>16481</v>
      </c>
      <c r="D41" t="s">
        <v>33</v>
      </c>
      <c r="E41" t="s">
        <v>365</v>
      </c>
      <c r="F41" t="s">
        <v>383</v>
      </c>
      <c r="G41" t="s">
        <v>583</v>
      </c>
      <c r="H41" t="s">
        <v>626</v>
      </c>
      <c r="I41" t="s">
        <v>33</v>
      </c>
      <c r="J41" t="s">
        <v>766</v>
      </c>
      <c r="K41" t="s">
        <v>1104</v>
      </c>
      <c r="L41" t="s">
        <v>1143</v>
      </c>
      <c r="M41" t="s">
        <v>1245</v>
      </c>
      <c r="N41">
        <v>77560</v>
      </c>
      <c r="O41">
        <v>3416</v>
      </c>
      <c r="P41">
        <v>2158.527</v>
      </c>
      <c r="Q41">
        <v>1257.473</v>
      </c>
      <c r="R41">
        <v>14</v>
      </c>
      <c r="S41">
        <v>22.70491803278689</v>
      </c>
      <c r="T41">
        <v>67968</v>
      </c>
      <c r="U41">
        <v>3968</v>
      </c>
      <c r="V41">
        <v>2798.661999999999</v>
      </c>
      <c r="W41">
        <v>1169.338000000001</v>
      </c>
      <c r="X41">
        <v>32</v>
      </c>
      <c r="Y41">
        <v>17.12903225806452</v>
      </c>
      <c r="Z41">
        <v>0</v>
      </c>
      <c r="AA41">
        <v>0</v>
      </c>
      <c r="AB41">
        <v>1113.991</v>
      </c>
      <c r="AC41">
        <v>-1113.991</v>
      </c>
      <c r="AD41">
        <v>7</v>
      </c>
      <c r="AE41">
        <v>0</v>
      </c>
      <c r="AF41">
        <v>0</v>
      </c>
      <c r="AG41">
        <v>0</v>
      </c>
      <c r="AH41">
        <v>1287.374</v>
      </c>
      <c r="AI41">
        <v>-1287.374</v>
      </c>
      <c r="AJ41">
        <v>14</v>
      </c>
      <c r="AK41">
        <v>0</v>
      </c>
      <c r="AL41">
        <v>145528</v>
      </c>
      <c r="AM41">
        <v>7384</v>
      </c>
      <c r="AN41">
        <v>7358.553999999999</v>
      </c>
      <c r="AO41">
        <v>0.996553900325027</v>
      </c>
      <c r="AP41">
        <v>25.44600000000082</v>
      </c>
      <c r="AQ41">
        <v>67</v>
      </c>
      <c r="AR41">
        <v>19.70855904658722</v>
      </c>
      <c r="AS41">
        <v>501.5039934994745</v>
      </c>
      <c r="AT41">
        <v>0.4626218851570964</v>
      </c>
      <c r="AU41">
        <v>0.5373781148429035</v>
      </c>
      <c r="AV41">
        <v>244</v>
      </c>
      <c r="AW41">
        <v>124</v>
      </c>
      <c r="AX41">
        <v>154.1805</v>
      </c>
      <c r="AY41">
        <v>87.45818749999998</v>
      </c>
      <c r="AZ41">
        <v>0.6318872950819672</v>
      </c>
      <c r="BA41">
        <v>0.7053079637096773</v>
      </c>
      <c r="BB41">
        <v>187.3787017554859</v>
      </c>
      <c r="BC41">
        <v>120.2827612857143</v>
      </c>
      <c r="BD41">
        <v>0</v>
      </c>
      <c r="BE41">
        <v>0</v>
      </c>
      <c r="BF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f t="array" ref="CH41">SUM(BH41:CG41)</f>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f t="array" ref="DI41">SUM(CI41:DH41)</f>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f t="array" ref="EJ41">SUM(DJ41:EI41)</f>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f t="array" ref="FK41">SUM(EK41:FJ41)</f>
        <v>0</v>
      </c>
      <c r="FL41">
        <f t="array" ref="FL41">BF41-EJ41-FK41</f>
        <v>0</v>
      </c>
    </row>
    <row r="42" spans="3:168">
      <c r="C42">
        <v>16574</v>
      </c>
      <c r="D42" t="s">
        <v>34</v>
      </c>
      <c r="E42" t="s">
        <v>365</v>
      </c>
      <c r="F42" t="s">
        <v>372</v>
      </c>
      <c r="G42" t="s">
        <v>575</v>
      </c>
      <c r="H42" t="s">
        <v>619</v>
      </c>
      <c r="I42" t="s">
        <v>697</v>
      </c>
      <c r="J42" t="s">
        <v>767</v>
      </c>
      <c r="K42" t="s">
        <v>1102</v>
      </c>
      <c r="L42" t="s">
        <v>1144</v>
      </c>
      <c r="M42" t="s">
        <v>1246</v>
      </c>
      <c r="N42">
        <v>37620</v>
      </c>
      <c r="O42">
        <v>2098</v>
      </c>
      <c r="P42">
        <v>1531.012</v>
      </c>
      <c r="Q42">
        <v>566.9879999999998</v>
      </c>
      <c r="R42">
        <v>5.5</v>
      </c>
      <c r="S42">
        <v>17.93136320305052</v>
      </c>
      <c r="T42">
        <v>77056</v>
      </c>
      <c r="U42">
        <v>5964</v>
      </c>
      <c r="V42">
        <v>6029.368</v>
      </c>
      <c r="W42">
        <v>-65.36800000000039</v>
      </c>
      <c r="X42">
        <v>31.5</v>
      </c>
      <c r="Y42">
        <v>12.92018779342723</v>
      </c>
      <c r="Z42">
        <v>0</v>
      </c>
      <c r="AA42">
        <v>0</v>
      </c>
      <c r="AB42">
        <v>0</v>
      </c>
      <c r="AC42">
        <v>0</v>
      </c>
      <c r="AD42">
        <v>0</v>
      </c>
      <c r="AE42">
        <v>0</v>
      </c>
      <c r="AF42">
        <v>0</v>
      </c>
      <c r="AG42">
        <v>0</v>
      </c>
      <c r="AH42">
        <v>468.405</v>
      </c>
      <c r="AI42">
        <v>-468.405</v>
      </c>
      <c r="AJ42">
        <v>1.5</v>
      </c>
      <c r="AK42">
        <v>0</v>
      </c>
      <c r="AL42">
        <v>114676</v>
      </c>
      <c r="AM42">
        <v>8062</v>
      </c>
      <c r="AN42">
        <v>8028.785000000001</v>
      </c>
      <c r="AO42">
        <v>0.9958800545770281</v>
      </c>
      <c r="AP42">
        <v>33.21499999999924</v>
      </c>
      <c r="AQ42">
        <v>38.5</v>
      </c>
      <c r="AR42">
        <v>14.22426196973456</v>
      </c>
      <c r="AS42">
        <v>472.4588613247225</v>
      </c>
      <c r="AT42">
        <v>0.2602331927561399</v>
      </c>
      <c r="AU42">
        <v>0.7397668072438601</v>
      </c>
      <c r="AV42">
        <v>381.4545454545454</v>
      </c>
      <c r="AW42">
        <v>189.3333333333333</v>
      </c>
      <c r="AX42">
        <v>278.3658181818182</v>
      </c>
      <c r="AY42">
        <v>191.408507936508</v>
      </c>
      <c r="AZ42">
        <v>0.7297483317445187</v>
      </c>
      <c r="BA42">
        <v>1.010960429242119</v>
      </c>
      <c r="BB42">
        <v>347.7554960712753</v>
      </c>
      <c r="BC42">
        <v>225.5880805164835</v>
      </c>
      <c r="BD42">
        <v>0</v>
      </c>
      <c r="BE42">
        <v>0</v>
      </c>
      <c r="BF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f t="array" ref="CH42">SUM(BH42:CG42)</f>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f t="array" ref="DI42">SUM(CI42:DH42)</f>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f t="array" ref="EJ42">SUM(DJ42:EI42)</f>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f t="array" ref="FK42">SUM(EK42:FJ42)</f>
        <v>0</v>
      </c>
      <c r="FL42">
        <f t="array" ref="FL42">BF42-EJ42-FK42</f>
        <v>0</v>
      </c>
    </row>
    <row r="43" spans="3:168">
      <c r="C43">
        <v>16981</v>
      </c>
      <c r="D43" t="s">
        <v>35</v>
      </c>
      <c r="E43" t="s">
        <v>365</v>
      </c>
      <c r="F43" t="s">
        <v>377</v>
      </c>
      <c r="G43" t="s">
        <v>588</v>
      </c>
      <c r="H43" t="s">
        <v>622</v>
      </c>
      <c r="I43" t="s">
        <v>35</v>
      </c>
      <c r="J43" t="s">
        <v>768</v>
      </c>
      <c r="K43" t="s">
        <v>1104</v>
      </c>
      <c r="L43" t="s">
        <v>1145</v>
      </c>
      <c r="M43" t="s">
        <v>1247</v>
      </c>
      <c r="N43">
        <v>86968</v>
      </c>
      <c r="O43">
        <v>3904</v>
      </c>
      <c r="P43">
        <v>2701.812</v>
      </c>
      <c r="Q43">
        <v>1202.188</v>
      </c>
      <c r="R43">
        <v>16</v>
      </c>
      <c r="S43">
        <v>22.2766393442623</v>
      </c>
      <c r="T43">
        <v>63032</v>
      </c>
      <c r="U43">
        <v>3906</v>
      </c>
      <c r="V43">
        <v>3044.423000000001</v>
      </c>
      <c r="W43">
        <v>861.5769999999989</v>
      </c>
      <c r="X43">
        <v>31.5</v>
      </c>
      <c r="Y43">
        <v>16.13722478238607</v>
      </c>
      <c r="Z43">
        <v>0</v>
      </c>
      <c r="AA43">
        <v>0</v>
      </c>
      <c r="AB43">
        <v>717.932</v>
      </c>
      <c r="AC43">
        <v>-717.932</v>
      </c>
      <c r="AD43">
        <v>4</v>
      </c>
      <c r="AE43">
        <v>0</v>
      </c>
      <c r="AF43">
        <v>0</v>
      </c>
      <c r="AG43">
        <v>0</v>
      </c>
      <c r="AH43">
        <v>1203.206</v>
      </c>
      <c r="AI43">
        <v>-1203.206</v>
      </c>
      <c r="AJ43">
        <v>10</v>
      </c>
      <c r="AK43">
        <v>0</v>
      </c>
      <c r="AL43">
        <v>150000</v>
      </c>
      <c r="AM43">
        <v>7810</v>
      </c>
      <c r="AN43">
        <v>7667.373000000001</v>
      </c>
      <c r="AO43">
        <v>0.9817379001280411</v>
      </c>
      <c r="AP43">
        <v>142.6269999999995</v>
      </c>
      <c r="AQ43">
        <v>61.5</v>
      </c>
      <c r="AR43">
        <v>19.20614596670935</v>
      </c>
      <c r="AS43">
        <v>2739.314980793844</v>
      </c>
      <c r="AT43">
        <v>0.4998719590268886</v>
      </c>
      <c r="AU43">
        <v>0.5001280409731115</v>
      </c>
      <c r="AV43">
        <v>244</v>
      </c>
      <c r="AW43">
        <v>124</v>
      </c>
      <c r="AX43">
        <v>168.86325</v>
      </c>
      <c r="AY43">
        <v>96.64834920634924</v>
      </c>
      <c r="AZ43">
        <v>0.6920625</v>
      </c>
      <c r="BA43">
        <v>0.7794221710189455</v>
      </c>
      <c r="BB43">
        <v>187.3787017554859</v>
      </c>
      <c r="BC43">
        <v>120.2827612857143</v>
      </c>
      <c r="BD43">
        <v>0</v>
      </c>
      <c r="BE43">
        <v>1</v>
      </c>
      <c r="BF43">
        <v>1</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f t="array" ref="CH43">SUM(BH43:CG43)</f>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f t="array" ref="DI43">SUM(CI43:DH43)</f>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f t="array" ref="EJ43">SUM(DJ43:EI43)</f>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f t="array" ref="FK43">SUM(EK43:FJ43)</f>
        <v>0</v>
      </c>
      <c r="FL43">
        <f t="array" ref="FL43">BF43-EJ43-FK43</f>
        <v>0</v>
      </c>
    </row>
    <row r="44" spans="3:168">
      <c r="C44">
        <v>17055</v>
      </c>
      <c r="D44" t="s">
        <v>36</v>
      </c>
      <c r="E44" t="s">
        <v>366</v>
      </c>
      <c r="F44" t="s">
        <v>398</v>
      </c>
      <c r="G44" t="s">
        <v>590</v>
      </c>
      <c r="H44" t="s">
        <v>636</v>
      </c>
      <c r="I44" t="s">
        <v>36</v>
      </c>
      <c r="J44" t="s">
        <v>769</v>
      </c>
      <c r="K44" t="s">
        <v>1107</v>
      </c>
      <c r="L44" t="s">
        <v>1146</v>
      </c>
      <c r="M44" t="s">
        <v>1248</v>
      </c>
      <c r="N44">
        <v>119278</v>
      </c>
      <c r="O44">
        <v>5418</v>
      </c>
      <c r="P44">
        <v>3977.944</v>
      </c>
      <c r="Q44">
        <v>1440.056</v>
      </c>
      <c r="R44">
        <v>22</v>
      </c>
      <c r="S44">
        <v>22.01513473606497</v>
      </c>
      <c r="T44">
        <v>86854</v>
      </c>
      <c r="U44">
        <v>5204</v>
      </c>
      <c r="V44">
        <v>4985.626999999999</v>
      </c>
      <c r="W44">
        <v>218.3730000000005</v>
      </c>
      <c r="X44">
        <v>43</v>
      </c>
      <c r="Y44">
        <v>16.68985395849347</v>
      </c>
      <c r="Z44">
        <v>0</v>
      </c>
      <c r="AA44">
        <v>0</v>
      </c>
      <c r="AB44">
        <v>867.415</v>
      </c>
      <c r="AC44">
        <v>-867.415</v>
      </c>
      <c r="AD44">
        <v>5</v>
      </c>
      <c r="AE44">
        <v>0</v>
      </c>
      <c r="AF44">
        <v>0</v>
      </c>
      <c r="AG44">
        <v>0</v>
      </c>
      <c r="AH44">
        <v>758.068</v>
      </c>
      <c r="AI44">
        <v>-758.068</v>
      </c>
      <c r="AJ44">
        <v>6.5</v>
      </c>
      <c r="AK44">
        <v>0</v>
      </c>
      <c r="AL44">
        <v>206132</v>
      </c>
      <c r="AM44">
        <v>10622</v>
      </c>
      <c r="AN44">
        <v>10589.054</v>
      </c>
      <c r="AO44">
        <v>0.9968983242327245</v>
      </c>
      <c r="AP44">
        <v>32.94599999999991</v>
      </c>
      <c r="AQ44">
        <v>76.5</v>
      </c>
      <c r="AR44">
        <v>19.40613820372811</v>
      </c>
      <c r="AS44">
        <v>639.3546292600247</v>
      </c>
      <c r="AT44">
        <v>0.5100734324985878</v>
      </c>
      <c r="AU44">
        <v>0.4899265675014122</v>
      </c>
      <c r="AV44">
        <v>246.2727272727273</v>
      </c>
      <c r="AW44">
        <v>121.0232558139535</v>
      </c>
      <c r="AX44">
        <v>180.8156363636364</v>
      </c>
      <c r="AY44">
        <v>115.9448139534884</v>
      </c>
      <c r="AZ44">
        <v>0.7342089331856774</v>
      </c>
      <c r="BA44">
        <v>0.9580374711760185</v>
      </c>
      <c r="BB44">
        <v>220.4057017554859</v>
      </c>
      <c r="BC44">
        <v>144.1722912857143</v>
      </c>
      <c r="BD44">
        <v>0</v>
      </c>
      <c r="BE44">
        <v>0</v>
      </c>
      <c r="BF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f t="array" ref="CH44">SUM(BH44:CG44)</f>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f t="array" ref="DI44">SUM(CI44:DH44)</f>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f t="array" ref="EJ44">SUM(DJ44:EI44)</f>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f t="array" ref="FK44">SUM(EK44:FJ44)</f>
        <v>0</v>
      </c>
      <c r="FL44">
        <f t="array" ref="FL44">BF44-EJ44-FK44</f>
        <v>0</v>
      </c>
    </row>
    <row r="45" spans="3:168">
      <c r="C45">
        <v>17057</v>
      </c>
      <c r="D45" t="s">
        <v>37</v>
      </c>
      <c r="E45" t="s">
        <v>365</v>
      </c>
      <c r="F45" t="s">
        <v>399</v>
      </c>
      <c r="G45" t="s">
        <v>588</v>
      </c>
      <c r="H45" t="s">
        <v>637</v>
      </c>
      <c r="I45" t="s">
        <v>37</v>
      </c>
      <c r="J45" t="s">
        <v>770</v>
      </c>
      <c r="K45" t="s">
        <v>1098</v>
      </c>
      <c r="L45" t="s">
        <v>1147</v>
      </c>
      <c r="M45" t="s">
        <v>1249</v>
      </c>
      <c r="N45">
        <v>235760</v>
      </c>
      <c r="O45">
        <v>13019</v>
      </c>
      <c r="P45">
        <v>8396.260999999999</v>
      </c>
      <c r="Q45">
        <v>4622.739000000001</v>
      </c>
      <c r="R45">
        <v>46</v>
      </c>
      <c r="S45">
        <v>18.10891773561718</v>
      </c>
      <c r="T45">
        <v>114240</v>
      </c>
      <c r="U45">
        <v>8820</v>
      </c>
      <c r="V45">
        <v>6346.043</v>
      </c>
      <c r="W45">
        <v>2473.957</v>
      </c>
      <c r="X45">
        <v>60</v>
      </c>
      <c r="Y45">
        <v>12.95238095238095</v>
      </c>
      <c r="Z45">
        <v>0</v>
      </c>
      <c r="AA45">
        <v>0</v>
      </c>
      <c r="AB45">
        <v>4232.235</v>
      </c>
      <c r="AC45">
        <v>-4232.235</v>
      </c>
      <c r="AD45">
        <v>23</v>
      </c>
      <c r="AE45">
        <v>0</v>
      </c>
      <c r="AF45">
        <v>0</v>
      </c>
      <c r="AG45">
        <v>0</v>
      </c>
      <c r="AH45">
        <v>2828.578</v>
      </c>
      <c r="AI45">
        <v>-2828.578</v>
      </c>
      <c r="AJ45">
        <v>28.5</v>
      </c>
      <c r="AK45">
        <v>0</v>
      </c>
      <c r="AL45">
        <v>350000</v>
      </c>
      <c r="AM45">
        <v>21839</v>
      </c>
      <c r="AN45">
        <v>21803.117</v>
      </c>
      <c r="AO45">
        <v>0.9983569302623746</v>
      </c>
      <c r="AP45">
        <v>35.88300000000163</v>
      </c>
      <c r="AQ45">
        <v>157.5</v>
      </c>
      <c r="AR45">
        <v>16.02637483401255</v>
      </c>
      <c r="AS45">
        <v>575.0744081688983</v>
      </c>
      <c r="AT45">
        <v>0.5961353541828839</v>
      </c>
      <c r="AU45">
        <v>0.4038646458171161</v>
      </c>
      <c r="AV45">
        <v>283.0217391304348</v>
      </c>
      <c r="AW45">
        <v>147</v>
      </c>
      <c r="AX45">
        <v>182.5274130434782</v>
      </c>
      <c r="AY45">
        <v>105.7673833333333</v>
      </c>
      <c r="AZ45">
        <v>0.6449236500499268</v>
      </c>
      <c r="BA45">
        <v>0.7195060090702947</v>
      </c>
      <c r="BB45">
        <v>211.6110119827586</v>
      </c>
      <c r="BC45">
        <v>134.9947885584416</v>
      </c>
      <c r="BD45">
        <v>0</v>
      </c>
      <c r="BE45">
        <v>0</v>
      </c>
      <c r="BF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f t="array" ref="CH45">SUM(BH45:CG45)</f>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f t="array" ref="DI45">SUM(CI45:DH45)</f>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f t="array" ref="EJ45">SUM(DJ45:EI45)</f>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f t="array" ref="FK45">SUM(EK45:FJ45)</f>
        <v>0</v>
      </c>
      <c r="FL45">
        <f t="array" ref="FL45">BF45-EJ45-FK45</f>
        <v>0</v>
      </c>
    </row>
    <row r="46" spans="3:168">
      <c r="C46">
        <v>17124</v>
      </c>
      <c r="D46" t="s">
        <v>38</v>
      </c>
      <c r="E46" t="s">
        <v>366</v>
      </c>
      <c r="F46" t="s">
        <v>400</v>
      </c>
      <c r="G46" t="s">
        <v>581</v>
      </c>
      <c r="H46" t="s">
        <v>630</v>
      </c>
      <c r="I46" t="s">
        <v>38</v>
      </c>
      <c r="J46" t="s">
        <v>771</v>
      </c>
      <c r="K46" t="s">
        <v>1099</v>
      </c>
      <c r="L46" t="s">
        <v>1148</v>
      </c>
      <c r="M46" t="s">
        <v>1250</v>
      </c>
      <c r="N46">
        <v>282508</v>
      </c>
      <c r="O46">
        <v>25250</v>
      </c>
      <c r="P46">
        <v>19499.497</v>
      </c>
      <c r="Q46">
        <v>5750.503000000001</v>
      </c>
      <c r="R46">
        <v>50.5</v>
      </c>
      <c r="S46">
        <v>11.18843564356436</v>
      </c>
      <c r="T46">
        <v>142492</v>
      </c>
      <c r="U46">
        <v>16875</v>
      </c>
      <c r="V46">
        <v>16098.535</v>
      </c>
      <c r="W46">
        <v>776.4650000000038</v>
      </c>
      <c r="X46">
        <v>67.5</v>
      </c>
      <c r="Y46">
        <v>8.443970370370371</v>
      </c>
      <c r="Z46">
        <v>0</v>
      </c>
      <c r="AA46">
        <v>0</v>
      </c>
      <c r="AB46">
        <v>3268.676</v>
      </c>
      <c r="AC46">
        <v>-3268.676</v>
      </c>
      <c r="AD46">
        <v>8</v>
      </c>
      <c r="AE46">
        <v>0</v>
      </c>
      <c r="AF46">
        <v>0</v>
      </c>
      <c r="AG46">
        <v>0</v>
      </c>
      <c r="AH46">
        <v>3196.427000000001</v>
      </c>
      <c r="AI46">
        <v>-3196.427000000001</v>
      </c>
      <c r="AJ46">
        <v>13</v>
      </c>
      <c r="AK46">
        <v>0</v>
      </c>
      <c r="AL46">
        <v>425000</v>
      </c>
      <c r="AM46">
        <v>42125</v>
      </c>
      <c r="AN46">
        <v>42063.13499999999</v>
      </c>
      <c r="AO46">
        <v>0.9985313946587536</v>
      </c>
      <c r="AP46">
        <v>61.86500000000524</v>
      </c>
      <c r="AQ46">
        <v>139</v>
      </c>
      <c r="AR46">
        <v>10.08902077151335</v>
      </c>
      <c r="AS46">
        <v>624.1572700297264</v>
      </c>
      <c r="AT46">
        <v>0.599406528189911</v>
      </c>
      <c r="AU46">
        <v>0.400593471810089</v>
      </c>
      <c r="AV46">
        <v>500</v>
      </c>
      <c r="AW46">
        <v>250</v>
      </c>
      <c r="AX46">
        <v>386.1286534653465</v>
      </c>
      <c r="AY46">
        <v>238.4968148148148</v>
      </c>
      <c r="AZ46">
        <v>0.7722573069306931</v>
      </c>
      <c r="BA46">
        <v>0.9539872592592591</v>
      </c>
      <c r="BB46">
        <v>426.0845310712754</v>
      </c>
      <c r="BC46">
        <v>277.3083625164836</v>
      </c>
      <c r="BD46">
        <v>0</v>
      </c>
      <c r="BE46">
        <v>0</v>
      </c>
      <c r="BF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f t="array" ref="CH46">SUM(BH46:CG46)</f>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f t="array" ref="DI46">SUM(CI46:DH46)</f>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f t="array" ref="EJ46">SUM(DJ46:EI46)</f>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f t="array" ref="FK46">SUM(EK46:FJ46)</f>
        <v>0</v>
      </c>
      <c r="FL46">
        <f t="array" ref="FL46">BF46-EJ46-FK46</f>
        <v>0</v>
      </c>
    </row>
    <row r="47" spans="3:168">
      <c r="C47">
        <v>17141</v>
      </c>
      <c r="D47" t="s">
        <v>39</v>
      </c>
      <c r="E47" t="s">
        <v>366</v>
      </c>
      <c r="F47" t="s">
        <v>401</v>
      </c>
      <c r="G47" t="s">
        <v>590</v>
      </c>
      <c r="H47" t="s">
        <v>623</v>
      </c>
      <c r="I47" t="s">
        <v>39</v>
      </c>
      <c r="J47" t="s">
        <v>772</v>
      </c>
      <c r="K47" t="s">
        <v>1099</v>
      </c>
      <c r="L47" t="s">
        <v>1149</v>
      </c>
      <c r="M47" t="s">
        <v>1237</v>
      </c>
      <c r="N47">
        <v>3385958</v>
      </c>
      <c r="O47">
        <v>319750</v>
      </c>
      <c r="P47">
        <v>239760.0570000002</v>
      </c>
      <c r="Q47">
        <v>79989.94299999977</v>
      </c>
      <c r="R47">
        <v>639.5</v>
      </c>
      <c r="S47">
        <v>10.58939171227522</v>
      </c>
      <c r="T47">
        <v>1354042</v>
      </c>
      <c r="U47">
        <v>191875</v>
      </c>
      <c r="V47">
        <v>195799.7120000001</v>
      </c>
      <c r="W47">
        <v>-3924.712000000087</v>
      </c>
      <c r="X47">
        <v>768</v>
      </c>
      <c r="Y47">
        <v>7.056896416938111</v>
      </c>
      <c r="Z47">
        <v>0</v>
      </c>
      <c r="AA47">
        <v>0</v>
      </c>
      <c r="AB47">
        <v>45611.244</v>
      </c>
      <c r="AC47">
        <v>-45611.244</v>
      </c>
      <c r="AD47">
        <v>114.5</v>
      </c>
      <c r="AE47">
        <v>0</v>
      </c>
      <c r="AF47">
        <v>0</v>
      </c>
      <c r="AG47">
        <v>0</v>
      </c>
      <c r="AH47">
        <v>28792.968</v>
      </c>
      <c r="AI47">
        <v>-28792.968</v>
      </c>
      <c r="AJ47">
        <v>111.5</v>
      </c>
      <c r="AK47">
        <v>0</v>
      </c>
      <c r="AL47">
        <v>4740000</v>
      </c>
      <c r="AM47">
        <v>511625</v>
      </c>
      <c r="AN47">
        <v>509963.9810000003</v>
      </c>
      <c r="AO47">
        <v>0.9967534444172984</v>
      </c>
      <c r="AP47">
        <v>1661.01899999968</v>
      </c>
      <c r="AQ47">
        <v>1633.5</v>
      </c>
      <c r="AR47">
        <v>9.264598094307354</v>
      </c>
      <c r="AS47">
        <v>15388.67346200534</v>
      </c>
      <c r="AT47">
        <v>0.6249694600537503</v>
      </c>
      <c r="AU47">
        <v>0.3750305399462497</v>
      </c>
      <c r="AV47">
        <v>500</v>
      </c>
      <c r="AW47">
        <v>249.8372395833333</v>
      </c>
      <c r="AX47">
        <v>374.9179937451137</v>
      </c>
      <c r="AY47">
        <v>254.9475416666668</v>
      </c>
      <c r="AZ47">
        <v>0.7498359874902275</v>
      </c>
      <c r="BA47">
        <v>1.020454525081434</v>
      </c>
      <c r="BB47">
        <v>426.0845310712754</v>
      </c>
      <c r="BC47">
        <v>277.3083625164836</v>
      </c>
      <c r="BD47">
        <v>2</v>
      </c>
      <c r="BE47">
        <v>2</v>
      </c>
      <c r="BF47">
        <v>4</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f t="array" ref="CH47">SUM(BH47:CG47)</f>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f t="array" ref="DI47">SUM(CI47:DH47)</f>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f t="array" ref="EJ47">SUM(DJ47:EI47)</f>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f t="array" ref="FK47">SUM(EK47:FJ47)</f>
        <v>0</v>
      </c>
      <c r="FL47">
        <f t="array" ref="FL47">BF47-EJ47-FK47</f>
        <v>0</v>
      </c>
    </row>
    <row r="48" spans="3:168">
      <c r="C48">
        <v>17156</v>
      </c>
      <c r="D48" t="s">
        <v>40</v>
      </c>
      <c r="E48" t="s">
        <v>366</v>
      </c>
      <c r="F48" t="s">
        <v>402</v>
      </c>
      <c r="G48" t="s">
        <v>590</v>
      </c>
      <c r="H48" t="s">
        <v>623</v>
      </c>
      <c r="I48" t="s">
        <v>40</v>
      </c>
      <c r="J48" t="s">
        <v>773</v>
      </c>
      <c r="K48" t="s">
        <v>1100</v>
      </c>
      <c r="L48" t="s">
        <v>1135</v>
      </c>
      <c r="M48" t="s">
        <v>1251</v>
      </c>
      <c r="N48">
        <v>167014</v>
      </c>
      <c r="O48">
        <v>9218</v>
      </c>
      <c r="P48">
        <v>6344.79</v>
      </c>
      <c r="Q48">
        <v>2873.21</v>
      </c>
      <c r="R48">
        <v>28.5</v>
      </c>
      <c r="S48">
        <v>18.11824690822304</v>
      </c>
      <c r="T48">
        <v>117852</v>
      </c>
      <c r="U48">
        <v>9558</v>
      </c>
      <c r="V48">
        <v>9086.825000000001</v>
      </c>
      <c r="W48">
        <v>471.1749999999993</v>
      </c>
      <c r="X48">
        <v>59</v>
      </c>
      <c r="Y48">
        <v>12.33019460138104</v>
      </c>
      <c r="Z48">
        <v>0</v>
      </c>
      <c r="AA48">
        <v>0</v>
      </c>
      <c r="AB48">
        <v>1965.607</v>
      </c>
      <c r="AC48">
        <v>-1965.607</v>
      </c>
      <c r="AD48">
        <v>9</v>
      </c>
      <c r="AE48">
        <v>0</v>
      </c>
      <c r="AF48">
        <v>0</v>
      </c>
      <c r="AG48">
        <v>0</v>
      </c>
      <c r="AH48">
        <v>712.543</v>
      </c>
      <c r="AI48">
        <v>-712.543</v>
      </c>
      <c r="AJ48">
        <v>4</v>
      </c>
      <c r="AK48">
        <v>0</v>
      </c>
      <c r="AL48">
        <v>284866</v>
      </c>
      <c r="AM48">
        <v>18776</v>
      </c>
      <c r="AN48">
        <v>18109.765</v>
      </c>
      <c r="AO48">
        <v>0.9645166702172988</v>
      </c>
      <c r="AP48">
        <v>666.2349999999969</v>
      </c>
      <c r="AQ48">
        <v>100.5</v>
      </c>
      <c r="AR48">
        <v>15.17181508308479</v>
      </c>
      <c r="AS48">
        <v>10107.99422187895</v>
      </c>
      <c r="AT48">
        <v>0.4909458883681295</v>
      </c>
      <c r="AU48">
        <v>0.5090541116318705</v>
      </c>
      <c r="AV48">
        <v>323.4385964912281</v>
      </c>
      <c r="AW48">
        <v>162</v>
      </c>
      <c r="AX48">
        <v>222.6242105263158</v>
      </c>
      <c r="AY48">
        <v>154.0139830508475</v>
      </c>
      <c r="AZ48">
        <v>0.6883044044261228</v>
      </c>
      <c r="BA48">
        <v>0.9507035990793052</v>
      </c>
      <c r="BB48">
        <v>267.7444017554859</v>
      </c>
      <c r="BC48">
        <v>174.9754732857143</v>
      </c>
      <c r="BD48">
        <v>1</v>
      </c>
      <c r="BE48">
        <v>2</v>
      </c>
      <c r="BF48">
        <v>3</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f t="array" ref="CH48">SUM(BH48:CG48)</f>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f t="array" ref="DI48">SUM(CI48:DH48)</f>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f t="array" ref="EJ48">SUM(DJ48:EI48)</f>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f t="array" ref="FK48">SUM(EK48:FJ48)</f>
        <v>0</v>
      </c>
      <c r="FL48">
        <f t="array" ref="FL48">BF48-EJ48-FK48</f>
        <v>0</v>
      </c>
    </row>
    <row r="49" spans="3:168">
      <c r="C49">
        <v>17197</v>
      </c>
      <c r="D49" t="s">
        <v>41</v>
      </c>
      <c r="E49" t="s">
        <v>366</v>
      </c>
      <c r="F49" t="s">
        <v>403</v>
      </c>
      <c r="G49" t="s">
        <v>579</v>
      </c>
      <c r="H49" t="s">
        <v>622</v>
      </c>
      <c r="I49" t="s">
        <v>41</v>
      </c>
      <c r="J49" t="s">
        <v>774</v>
      </c>
      <c r="K49" t="s">
        <v>1099</v>
      </c>
      <c r="L49" t="s">
        <v>1150</v>
      </c>
      <c r="M49" t="s">
        <v>1251</v>
      </c>
      <c r="N49">
        <v>368062</v>
      </c>
      <c r="O49">
        <v>33750</v>
      </c>
      <c r="P49">
        <v>25464.038</v>
      </c>
      <c r="Q49">
        <v>8285.962000000003</v>
      </c>
      <c r="R49">
        <v>67.5</v>
      </c>
      <c r="S49">
        <v>10.90554074074074</v>
      </c>
      <c r="T49">
        <v>126938</v>
      </c>
      <c r="U49">
        <v>14875</v>
      </c>
      <c r="V49">
        <v>14851.524</v>
      </c>
      <c r="W49">
        <v>23.47600000000057</v>
      </c>
      <c r="X49">
        <v>59.5</v>
      </c>
      <c r="Y49">
        <v>8.533647058823529</v>
      </c>
      <c r="Z49">
        <v>0</v>
      </c>
      <c r="AA49">
        <v>0</v>
      </c>
      <c r="AB49">
        <v>5269.946</v>
      </c>
      <c r="AC49">
        <v>-5269.946</v>
      </c>
      <c r="AD49">
        <v>14</v>
      </c>
      <c r="AE49">
        <v>0</v>
      </c>
      <c r="AF49">
        <v>0</v>
      </c>
      <c r="AG49">
        <v>0</v>
      </c>
      <c r="AH49">
        <v>2949.482</v>
      </c>
      <c r="AI49">
        <v>-2949.482</v>
      </c>
      <c r="AJ49">
        <v>10</v>
      </c>
      <c r="AK49">
        <v>0</v>
      </c>
      <c r="AL49">
        <v>495000</v>
      </c>
      <c r="AM49">
        <v>48625</v>
      </c>
      <c r="AN49">
        <v>48534.99000000001</v>
      </c>
      <c r="AO49">
        <v>0.9981488946015425</v>
      </c>
      <c r="AP49">
        <v>90.00999999999476</v>
      </c>
      <c r="AQ49">
        <v>151</v>
      </c>
      <c r="AR49">
        <v>10.17994858611825</v>
      </c>
      <c r="AS49">
        <v>916.2971722364506</v>
      </c>
      <c r="AT49">
        <v>0.6940874035989717</v>
      </c>
      <c r="AU49">
        <v>0.3059125964010283</v>
      </c>
      <c r="AV49">
        <v>500</v>
      </c>
      <c r="AW49">
        <v>250</v>
      </c>
      <c r="AX49">
        <v>377.2450074074073</v>
      </c>
      <c r="AY49">
        <v>249.6054453781512</v>
      </c>
      <c r="AZ49">
        <v>0.7544900148148147</v>
      </c>
      <c r="BA49">
        <v>0.998421781512605</v>
      </c>
      <c r="BB49">
        <v>426.0845310712754</v>
      </c>
      <c r="BC49">
        <v>277.3083625164836</v>
      </c>
      <c r="BD49">
        <v>0</v>
      </c>
      <c r="BE49">
        <v>0</v>
      </c>
      <c r="BF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f t="array" ref="CH49">SUM(BH49:CG49)</f>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f t="array" ref="DI49">SUM(CI49:DH49)</f>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f t="array" ref="EJ49">SUM(DJ49:EI49)</f>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f t="array" ref="FK49">SUM(EK49:FJ49)</f>
        <v>0</v>
      </c>
      <c r="FL49">
        <f t="array" ref="FL49">BF49-EJ49-FK49</f>
        <v>0</v>
      </c>
    </row>
    <row r="50" spans="3:168">
      <c r="C50">
        <v>17215</v>
      </c>
      <c r="D50" t="s">
        <v>42</v>
      </c>
      <c r="E50" t="s">
        <v>366</v>
      </c>
      <c r="F50" t="s">
        <v>404</v>
      </c>
      <c r="G50" t="s">
        <v>586</v>
      </c>
      <c r="H50" t="s">
        <v>638</v>
      </c>
      <c r="I50" t="s">
        <v>42</v>
      </c>
      <c r="J50" t="s">
        <v>775</v>
      </c>
      <c r="K50" t="s">
        <v>1100</v>
      </c>
      <c r="L50" t="s">
        <v>1151</v>
      </c>
      <c r="M50" t="s">
        <v>1252</v>
      </c>
      <c r="N50">
        <v>75232</v>
      </c>
      <c r="O50">
        <v>4720</v>
      </c>
      <c r="P50">
        <v>3669.584</v>
      </c>
      <c r="Q50">
        <v>1050.416</v>
      </c>
      <c r="R50">
        <v>14.5</v>
      </c>
      <c r="S50">
        <v>15.93898305084746</v>
      </c>
      <c r="T50">
        <v>14768</v>
      </c>
      <c r="U50">
        <v>1215</v>
      </c>
      <c r="V50">
        <v>1227.915</v>
      </c>
      <c r="W50">
        <v>-12.91499999999996</v>
      </c>
      <c r="X50">
        <v>7.5</v>
      </c>
      <c r="Y50">
        <v>12.15473251028807</v>
      </c>
      <c r="Z50">
        <v>0</v>
      </c>
      <c r="AA50">
        <v>0</v>
      </c>
      <c r="AB50">
        <v>906.37</v>
      </c>
      <c r="AC50">
        <v>-906.37</v>
      </c>
      <c r="AD50">
        <v>4</v>
      </c>
      <c r="AE50">
        <v>0</v>
      </c>
      <c r="AF50">
        <v>0</v>
      </c>
      <c r="AG50">
        <v>0</v>
      </c>
      <c r="AH50">
        <v>105.757</v>
      </c>
      <c r="AI50">
        <v>-105.757</v>
      </c>
      <c r="AJ50">
        <v>1</v>
      </c>
      <c r="AK50">
        <v>0</v>
      </c>
      <c r="AL50">
        <v>90000</v>
      </c>
      <c r="AM50">
        <v>5935</v>
      </c>
      <c r="AN50">
        <v>5909.625999999999</v>
      </c>
      <c r="AO50">
        <v>0.9957246840775063</v>
      </c>
      <c r="AP50">
        <v>25.37400000000071</v>
      </c>
      <c r="AQ50">
        <v>27</v>
      </c>
      <c r="AR50">
        <v>15.16427969671441</v>
      </c>
      <c r="AS50">
        <v>384.7784330244421</v>
      </c>
      <c r="AT50">
        <v>0.7952822240943556</v>
      </c>
      <c r="AU50">
        <v>0.2047177759056444</v>
      </c>
      <c r="AV50">
        <v>325.5172413793103</v>
      </c>
      <c r="AW50">
        <v>162</v>
      </c>
      <c r="AX50">
        <v>253.0747586206897</v>
      </c>
      <c r="AY50">
        <v>163.722</v>
      </c>
      <c r="AZ50">
        <v>0.7774542372881356</v>
      </c>
      <c r="BA50">
        <v>1.01062962962963</v>
      </c>
      <c r="BB50">
        <v>267.7444017554859</v>
      </c>
      <c r="BC50">
        <v>174.9754732857143</v>
      </c>
      <c r="BD50">
        <v>0</v>
      </c>
      <c r="BE50">
        <v>0</v>
      </c>
      <c r="BF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f t="array" ref="CH50">SUM(BH50:CG50)</f>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f t="array" ref="DI50">SUM(CI50:DH50)</f>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f t="array" ref="EJ50">SUM(DJ50:EI50)</f>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f t="array" ref="FK50">SUM(EK50:FJ50)</f>
        <v>0</v>
      </c>
      <c r="FL50">
        <f t="array" ref="FL50">BF50-EJ50-FK50</f>
        <v>0</v>
      </c>
    </row>
    <row r="51" spans="3:168">
      <c r="C51">
        <v>17216</v>
      </c>
      <c r="D51" t="s">
        <v>43</v>
      </c>
      <c r="E51" t="s">
        <v>366</v>
      </c>
      <c r="F51" t="s">
        <v>405</v>
      </c>
      <c r="G51" t="s">
        <v>588</v>
      </c>
      <c r="H51" t="s">
        <v>622</v>
      </c>
      <c r="I51" t="s">
        <v>43</v>
      </c>
      <c r="J51" t="s">
        <v>776</v>
      </c>
      <c r="K51" t="s">
        <v>1101</v>
      </c>
      <c r="L51" t="s">
        <v>1149</v>
      </c>
      <c r="M51" t="s">
        <v>1237</v>
      </c>
      <c r="N51">
        <v>473145</v>
      </c>
      <c r="O51">
        <v>40834</v>
      </c>
      <c r="P51">
        <v>31006.07799999999</v>
      </c>
      <c r="Q51">
        <v>9827.922000000006</v>
      </c>
      <c r="R51">
        <v>95.5</v>
      </c>
      <c r="S51">
        <v>11.58703531370916</v>
      </c>
      <c r="T51">
        <v>172855</v>
      </c>
      <c r="U51">
        <v>21534</v>
      </c>
      <c r="V51">
        <v>21667.12400000001</v>
      </c>
      <c r="W51">
        <v>-133.1240000000071</v>
      </c>
      <c r="X51">
        <v>97</v>
      </c>
      <c r="Y51">
        <v>8.027073465217795</v>
      </c>
      <c r="Z51">
        <v>0</v>
      </c>
      <c r="AA51">
        <v>0</v>
      </c>
      <c r="AB51">
        <v>6202.332</v>
      </c>
      <c r="AC51">
        <v>-6202.332</v>
      </c>
      <c r="AD51">
        <v>18.5</v>
      </c>
      <c r="AE51">
        <v>0</v>
      </c>
      <c r="AF51">
        <v>0</v>
      </c>
      <c r="AG51">
        <v>0</v>
      </c>
      <c r="AH51">
        <v>3471.216</v>
      </c>
      <c r="AI51">
        <v>-3471.216</v>
      </c>
      <c r="AJ51">
        <v>16</v>
      </c>
      <c r="AK51">
        <v>0</v>
      </c>
      <c r="AL51">
        <v>646000</v>
      </c>
      <c r="AM51">
        <v>62368</v>
      </c>
      <c r="AN51">
        <v>62346.75000000001</v>
      </c>
      <c r="AO51">
        <v>0.9996592804002054</v>
      </c>
      <c r="AP51">
        <v>21.24999999999272</v>
      </c>
      <c r="AQ51">
        <v>227</v>
      </c>
      <c r="AR51">
        <v>10.3578758337609</v>
      </c>
      <c r="AS51">
        <v>220.1048614673439</v>
      </c>
      <c r="AT51">
        <v>0.6547267829656234</v>
      </c>
      <c r="AU51">
        <v>0.3452732170343766</v>
      </c>
      <c r="AV51">
        <v>427.5811518324607</v>
      </c>
      <c r="AW51">
        <v>222</v>
      </c>
      <c r="AX51">
        <v>324.6709738219895</v>
      </c>
      <c r="AY51">
        <v>223.3724123711341</v>
      </c>
      <c r="AZ51">
        <v>0.7593201253857079</v>
      </c>
      <c r="BA51">
        <v>1.006182037707811</v>
      </c>
      <c r="BB51">
        <v>328.4472112985481</v>
      </c>
      <c r="BC51">
        <v>211.4198311225441</v>
      </c>
      <c r="BD51">
        <v>0</v>
      </c>
      <c r="BE51">
        <v>0</v>
      </c>
      <c r="BF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f t="array" ref="CH51">SUM(BH51:CG51)</f>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f t="array" ref="DI51">SUM(CI51:DH51)</f>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f t="array" ref="EJ51">SUM(DJ51:EI51)</f>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f t="array" ref="FK51">SUM(EK51:FJ51)</f>
        <v>0</v>
      </c>
      <c r="FL51">
        <f t="array" ref="FL51">BF51-EJ51-FK51</f>
        <v>0</v>
      </c>
    </row>
    <row r="52" spans="3:168">
      <c r="C52">
        <v>17295</v>
      </c>
      <c r="D52" t="s">
        <v>44</v>
      </c>
      <c r="E52" t="s">
        <v>365</v>
      </c>
      <c r="F52" t="s">
        <v>378</v>
      </c>
      <c r="G52" t="s">
        <v>580</v>
      </c>
      <c r="H52" t="s">
        <v>623</v>
      </c>
      <c r="I52" t="s">
        <v>44</v>
      </c>
      <c r="J52" t="s">
        <v>777</v>
      </c>
      <c r="K52" t="s">
        <v>1099</v>
      </c>
      <c r="L52" t="s">
        <v>1152</v>
      </c>
      <c r="M52" t="s">
        <v>1253</v>
      </c>
      <c r="N52">
        <v>118680</v>
      </c>
      <c r="O52">
        <v>12000</v>
      </c>
      <c r="P52">
        <v>9659.096</v>
      </c>
      <c r="Q52">
        <v>2340.904</v>
      </c>
      <c r="R52">
        <v>24</v>
      </c>
      <c r="S52">
        <v>9.890000000000001</v>
      </c>
      <c r="T52">
        <v>0</v>
      </c>
      <c r="U52">
        <v>0</v>
      </c>
      <c r="V52">
        <v>0</v>
      </c>
      <c r="W52">
        <v>0</v>
      </c>
      <c r="X52">
        <v>0</v>
      </c>
      <c r="Y52">
        <v>0</v>
      </c>
      <c r="Z52">
        <v>0</v>
      </c>
      <c r="AA52">
        <v>0</v>
      </c>
      <c r="AB52">
        <v>2337.262</v>
      </c>
      <c r="AC52">
        <v>-2337.262</v>
      </c>
      <c r="AD52">
        <v>6</v>
      </c>
      <c r="AE52">
        <v>0</v>
      </c>
      <c r="AF52">
        <v>0</v>
      </c>
      <c r="AG52">
        <v>0</v>
      </c>
      <c r="AH52">
        <v>0</v>
      </c>
      <c r="AI52">
        <v>0</v>
      </c>
      <c r="AJ52">
        <v>0</v>
      </c>
      <c r="AK52">
        <v>0</v>
      </c>
      <c r="AL52">
        <v>118680</v>
      </c>
      <c r="AM52">
        <v>12000</v>
      </c>
      <c r="AN52">
        <v>11996.358</v>
      </c>
      <c r="AO52">
        <v>0.9996965</v>
      </c>
      <c r="AP52">
        <v>3.641999999999825</v>
      </c>
      <c r="AQ52">
        <v>30</v>
      </c>
      <c r="AR52">
        <v>9.890000000000001</v>
      </c>
      <c r="AS52">
        <v>36.01937999999827</v>
      </c>
      <c r="AT52">
        <v>1</v>
      </c>
      <c r="AU52">
        <v>0</v>
      </c>
      <c r="AV52">
        <v>500</v>
      </c>
      <c r="AW52">
        <v>0</v>
      </c>
      <c r="AX52">
        <v>402.4623333333333</v>
      </c>
      <c r="AY52">
        <v>0</v>
      </c>
      <c r="AZ52">
        <v>0.8049246666666666</v>
      </c>
      <c r="BA52">
        <v>0</v>
      </c>
      <c r="BB52">
        <v>426.0845310712754</v>
      </c>
      <c r="BC52">
        <v>277.3083625164836</v>
      </c>
      <c r="BD52">
        <v>0</v>
      </c>
      <c r="BE52">
        <v>0</v>
      </c>
      <c r="BF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f t="array" ref="CH52">SUM(BH52:CG52)</f>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f t="array" ref="DI52">SUM(CI52:DH52)</f>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f t="array" ref="EJ52">SUM(DJ52:EI52)</f>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f t="array" ref="FK52">SUM(EK52:FJ52)</f>
        <v>0</v>
      </c>
      <c r="FL52">
        <f t="array" ref="FL52">BF52-EJ52-FK52</f>
        <v>0</v>
      </c>
    </row>
    <row r="53" spans="3:168">
      <c r="C53">
        <v>17314</v>
      </c>
      <c r="D53" t="s">
        <v>45</v>
      </c>
      <c r="E53" t="s">
        <v>366</v>
      </c>
      <c r="F53" t="s">
        <v>406</v>
      </c>
      <c r="G53" t="s">
        <v>579</v>
      </c>
      <c r="H53" t="s">
        <v>622</v>
      </c>
      <c r="I53" t="s">
        <v>45</v>
      </c>
      <c r="J53" t="s">
        <v>778</v>
      </c>
      <c r="K53" t="s">
        <v>1099</v>
      </c>
      <c r="L53" t="s">
        <v>1153</v>
      </c>
      <c r="M53" t="s">
        <v>1254</v>
      </c>
      <c r="N53">
        <v>517516</v>
      </c>
      <c r="O53">
        <v>23000</v>
      </c>
      <c r="P53">
        <v>17620.083</v>
      </c>
      <c r="Q53">
        <v>5379.917000000001</v>
      </c>
      <c r="R53">
        <v>46.5</v>
      </c>
      <c r="S53">
        <v>22.50069565217391</v>
      </c>
      <c r="T53">
        <v>247190</v>
      </c>
      <c r="U53">
        <v>14250</v>
      </c>
      <c r="V53">
        <v>13262.184</v>
      </c>
      <c r="W53">
        <v>987.8159999999971</v>
      </c>
      <c r="X53">
        <v>57</v>
      </c>
      <c r="Y53">
        <v>17.34666666666667</v>
      </c>
      <c r="Z53">
        <v>0</v>
      </c>
      <c r="AA53">
        <v>0</v>
      </c>
      <c r="AB53">
        <v>4101.966</v>
      </c>
      <c r="AC53">
        <v>-4101.966</v>
      </c>
      <c r="AD53">
        <v>10</v>
      </c>
      <c r="AE53">
        <v>0</v>
      </c>
      <c r="AF53">
        <v>0</v>
      </c>
      <c r="AG53">
        <v>0</v>
      </c>
      <c r="AH53">
        <v>2261.374</v>
      </c>
      <c r="AI53">
        <v>-2261.374</v>
      </c>
      <c r="AJ53">
        <v>10</v>
      </c>
      <c r="AK53">
        <v>0</v>
      </c>
      <c r="AL53">
        <v>764706</v>
      </c>
      <c r="AM53">
        <v>37250</v>
      </c>
      <c r="AN53">
        <v>37245.607</v>
      </c>
      <c r="AO53">
        <v>0.9998820671140941</v>
      </c>
      <c r="AP53">
        <v>4.392999999996391</v>
      </c>
      <c r="AQ53">
        <v>123.5</v>
      </c>
      <c r="AR53">
        <v>20.52902013422819</v>
      </c>
      <c r="AS53">
        <v>90.18398544959034</v>
      </c>
      <c r="AT53">
        <v>0.6174496644295302</v>
      </c>
      <c r="AU53">
        <v>0.3825503355704698</v>
      </c>
      <c r="AV53">
        <v>494.6236559139785</v>
      </c>
      <c r="AW53">
        <v>250</v>
      </c>
      <c r="AX53">
        <v>378.9265161290322</v>
      </c>
      <c r="AY53">
        <v>232.6698947368422</v>
      </c>
      <c r="AZ53">
        <v>0.7660905652173913</v>
      </c>
      <c r="BA53">
        <v>0.9306795789473686</v>
      </c>
      <c r="BB53">
        <v>426.0845310712754</v>
      </c>
      <c r="BC53">
        <v>277.3083625164836</v>
      </c>
      <c r="BD53">
        <v>0</v>
      </c>
      <c r="BE53">
        <v>0</v>
      </c>
      <c r="BF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f t="array" ref="CH53">SUM(BH53:CG53)</f>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f t="array" ref="DI53">SUM(CI53:DH53)</f>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f t="array" ref="EJ53">SUM(DJ53:EI53)</f>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f t="array" ref="FK53">SUM(EK53:FJ53)</f>
        <v>0</v>
      </c>
      <c r="FL53">
        <f t="array" ref="FL53">BF53-EJ53-FK53</f>
        <v>0</v>
      </c>
    </row>
    <row r="54" spans="3:168">
      <c r="C54">
        <v>17334</v>
      </c>
      <c r="D54" t="s">
        <v>46</v>
      </c>
      <c r="E54" t="s">
        <v>365</v>
      </c>
      <c r="F54" t="s">
        <v>407</v>
      </c>
      <c r="G54" t="s">
        <v>583</v>
      </c>
      <c r="H54" t="s">
        <v>626</v>
      </c>
      <c r="I54" t="s">
        <v>46</v>
      </c>
      <c r="J54" t="s">
        <v>779</v>
      </c>
      <c r="K54" t="s">
        <v>1099</v>
      </c>
      <c r="L54" t="s">
        <v>1151</v>
      </c>
      <c r="M54" t="s">
        <v>1250</v>
      </c>
      <c r="N54">
        <v>83538</v>
      </c>
      <c r="O54">
        <v>6250</v>
      </c>
      <c r="P54">
        <v>4998.456</v>
      </c>
      <c r="Q54">
        <v>1251.544</v>
      </c>
      <c r="R54">
        <v>12.5</v>
      </c>
      <c r="S54">
        <v>13.36608</v>
      </c>
      <c r="T54">
        <v>61800</v>
      </c>
      <c r="U54">
        <v>6250</v>
      </c>
      <c r="V54">
        <v>5875.603</v>
      </c>
      <c r="W54">
        <v>374.3969999999999</v>
      </c>
      <c r="X54">
        <v>25</v>
      </c>
      <c r="Y54">
        <v>9.888</v>
      </c>
      <c r="Z54">
        <v>0</v>
      </c>
      <c r="AA54">
        <v>0</v>
      </c>
      <c r="AB54">
        <v>676.85</v>
      </c>
      <c r="AC54">
        <v>-676.85</v>
      </c>
      <c r="AD54">
        <v>2</v>
      </c>
      <c r="AE54">
        <v>0</v>
      </c>
      <c r="AF54">
        <v>0</v>
      </c>
      <c r="AG54">
        <v>0</v>
      </c>
      <c r="AH54">
        <v>868.1130000000001</v>
      </c>
      <c r="AI54">
        <v>-868.1130000000001</v>
      </c>
      <c r="AJ54">
        <v>4</v>
      </c>
      <c r="AK54">
        <v>0</v>
      </c>
      <c r="AL54">
        <v>145338</v>
      </c>
      <c r="AM54">
        <v>12500</v>
      </c>
      <c r="AN54">
        <v>12419.022</v>
      </c>
      <c r="AO54">
        <v>0.99352176</v>
      </c>
      <c r="AP54">
        <v>80.97799999999916</v>
      </c>
      <c r="AQ54">
        <v>43.5</v>
      </c>
      <c r="AR54">
        <v>11.62704</v>
      </c>
      <c r="AS54">
        <v>941.5344451199901</v>
      </c>
      <c r="AT54">
        <v>0.5</v>
      </c>
      <c r="AU54">
        <v>0.5</v>
      </c>
      <c r="AV54">
        <v>500</v>
      </c>
      <c r="AW54">
        <v>250</v>
      </c>
      <c r="AX54">
        <v>399.87648</v>
      </c>
      <c r="AY54">
        <v>235.02412</v>
      </c>
      <c r="AZ54">
        <v>0.7997529600000001</v>
      </c>
      <c r="BA54">
        <v>0.94009648</v>
      </c>
      <c r="BB54">
        <v>426.0845310712754</v>
      </c>
      <c r="BC54">
        <v>277.3083625164836</v>
      </c>
      <c r="BD54">
        <v>0</v>
      </c>
      <c r="BE54">
        <v>0</v>
      </c>
      <c r="BF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f t="array" ref="CH54">SUM(BH54:CG54)</f>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f t="array" ref="DI54">SUM(CI54:DH54)</f>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f t="array" ref="EJ54">SUM(DJ54:EI54)</f>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f t="array" ref="FK54">SUM(EK54:FJ54)</f>
        <v>0</v>
      </c>
      <c r="FL54">
        <f t="array" ref="FL54">BF54-EJ54-FK54</f>
        <v>0</v>
      </c>
    </row>
    <row r="55" spans="3:168">
      <c r="C55">
        <v>17377</v>
      </c>
      <c r="D55" t="s">
        <v>47</v>
      </c>
      <c r="E55" t="s">
        <v>366</v>
      </c>
      <c r="F55" t="s">
        <v>393</v>
      </c>
      <c r="G55" t="s">
        <v>578</v>
      </c>
      <c r="H55" t="s">
        <v>621</v>
      </c>
      <c r="I55" t="s">
        <v>47</v>
      </c>
      <c r="J55" t="s">
        <v>780</v>
      </c>
      <c r="K55" t="s">
        <v>1109</v>
      </c>
      <c r="L55" t="s">
        <v>1149</v>
      </c>
      <c r="M55" t="s">
        <v>1255</v>
      </c>
      <c r="N55">
        <v>3401360</v>
      </c>
      <c r="O55">
        <v>80493</v>
      </c>
      <c r="P55">
        <v>56316.10399999999</v>
      </c>
      <c r="Q55">
        <v>24176.89600000001</v>
      </c>
      <c r="R55">
        <v>677</v>
      </c>
      <c r="S55">
        <v>42.25659374107065</v>
      </c>
      <c r="T55">
        <v>1634846</v>
      </c>
      <c r="U55">
        <v>53868</v>
      </c>
      <c r="V55">
        <v>47865.827</v>
      </c>
      <c r="W55">
        <v>6002.172999999995</v>
      </c>
      <c r="X55">
        <v>855</v>
      </c>
      <c r="Y55">
        <v>30.34911264572659</v>
      </c>
      <c r="Z55">
        <v>0</v>
      </c>
      <c r="AA55">
        <v>0</v>
      </c>
      <c r="AB55">
        <v>16630.06099999999</v>
      </c>
      <c r="AC55">
        <v>-16630.06099999999</v>
      </c>
      <c r="AD55">
        <v>198</v>
      </c>
      <c r="AE55">
        <v>0</v>
      </c>
      <c r="AF55">
        <v>0</v>
      </c>
      <c r="AG55">
        <v>0</v>
      </c>
      <c r="AH55">
        <v>12927.26300000001</v>
      </c>
      <c r="AI55">
        <v>-12927.26300000001</v>
      </c>
      <c r="AJ55">
        <v>240.5</v>
      </c>
      <c r="AK55">
        <v>0</v>
      </c>
      <c r="AL55">
        <v>5036206</v>
      </c>
      <c r="AM55">
        <v>134361</v>
      </c>
      <c r="AN55">
        <v>133739.255</v>
      </c>
      <c r="AO55">
        <v>0.9953725783523493</v>
      </c>
      <c r="AP55">
        <v>621.7449999999953</v>
      </c>
      <c r="AQ55">
        <v>1970.5</v>
      </c>
      <c r="AR55">
        <v>37.48264749443663</v>
      </c>
      <c r="AS55">
        <v>23304.64866642833</v>
      </c>
      <c r="AT55">
        <v>0.599080090204747</v>
      </c>
      <c r="AU55">
        <v>0.400919909795253</v>
      </c>
      <c r="AV55">
        <v>118.8966026587888</v>
      </c>
      <c r="AW55">
        <v>63.00350877192982</v>
      </c>
      <c r="AX55">
        <v>83.18479172821269</v>
      </c>
      <c r="AY55">
        <v>55.98342339181287</v>
      </c>
      <c r="AZ55">
        <v>0.6996397699178809</v>
      </c>
      <c r="BA55">
        <v>0.8885762790524988</v>
      </c>
      <c r="BB55">
        <v>71.57101022727272</v>
      </c>
      <c r="BC55">
        <v>45.51520927272728</v>
      </c>
      <c r="BD55">
        <v>5</v>
      </c>
      <c r="BE55">
        <v>5</v>
      </c>
      <c r="BF55">
        <v>10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f t="array" ref="CH55">SUM(BH55:CG55)</f>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f t="array" ref="DI55">SUM(CI55:DH55)</f>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f t="array" ref="EJ55">SUM(DJ55:EI55)</f>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f t="array" ref="FK55">SUM(EK55:FJ55)</f>
        <v>0</v>
      </c>
      <c r="FL55">
        <f t="array" ref="FL55">BF55-EJ55-FK55</f>
        <v>0</v>
      </c>
    </row>
    <row r="56" spans="3:168">
      <c r="C56">
        <v>17389</v>
      </c>
      <c r="D56" t="s">
        <v>48</v>
      </c>
      <c r="E56" t="s">
        <v>366</v>
      </c>
      <c r="F56" t="s">
        <v>408</v>
      </c>
      <c r="G56" t="s">
        <v>591</v>
      </c>
      <c r="H56" t="s">
        <v>632</v>
      </c>
      <c r="I56" t="s">
        <v>48</v>
      </c>
      <c r="J56" t="s">
        <v>781</v>
      </c>
      <c r="K56" t="s">
        <v>1100</v>
      </c>
      <c r="L56" t="s">
        <v>1149</v>
      </c>
      <c r="M56" t="s">
        <v>1237</v>
      </c>
      <c r="N56">
        <v>2686685</v>
      </c>
      <c r="O56">
        <v>179496</v>
      </c>
      <c r="P56">
        <v>143576.72</v>
      </c>
      <c r="Q56">
        <v>35919.28000000003</v>
      </c>
      <c r="R56">
        <v>554</v>
      </c>
      <c r="S56">
        <v>14.96793800418951</v>
      </c>
      <c r="T56">
        <v>698091</v>
      </c>
      <c r="U56">
        <v>62775</v>
      </c>
      <c r="V56">
        <v>65308.77299999999</v>
      </c>
      <c r="W56">
        <v>-2533.772999999994</v>
      </c>
      <c r="X56">
        <v>388</v>
      </c>
      <c r="Y56">
        <v>11.1205256869773</v>
      </c>
      <c r="Z56">
        <v>0</v>
      </c>
      <c r="AA56">
        <v>0</v>
      </c>
      <c r="AB56">
        <v>23132.659</v>
      </c>
      <c r="AC56">
        <v>-23132.659</v>
      </c>
      <c r="AD56">
        <v>90</v>
      </c>
      <c r="AE56">
        <v>0</v>
      </c>
      <c r="AF56">
        <v>0</v>
      </c>
      <c r="AG56">
        <v>0</v>
      </c>
      <c r="AH56">
        <v>8983.515000000003</v>
      </c>
      <c r="AI56">
        <v>-8983.515000000003</v>
      </c>
      <c r="AJ56">
        <v>51</v>
      </c>
      <c r="AK56">
        <v>0</v>
      </c>
      <c r="AL56">
        <v>3384776</v>
      </c>
      <c r="AM56">
        <v>242271</v>
      </c>
      <c r="AN56">
        <v>241001.667</v>
      </c>
      <c r="AO56">
        <v>0.9947606894758348</v>
      </c>
      <c r="AP56">
        <v>1269.333000000013</v>
      </c>
      <c r="AQ56">
        <v>1083</v>
      </c>
      <c r="AR56">
        <v>13.97103243888043</v>
      </c>
      <c r="AS56">
        <v>17733.8925187416</v>
      </c>
      <c r="AT56">
        <v>0.7408893346706787</v>
      </c>
      <c r="AU56">
        <v>0.2591106653293213</v>
      </c>
      <c r="AV56">
        <v>324</v>
      </c>
      <c r="AW56">
        <v>161.7912371134021</v>
      </c>
      <c r="AX56">
        <v>259.1637545126353</v>
      </c>
      <c r="AY56">
        <v>168.3215798969072</v>
      </c>
      <c r="AZ56">
        <v>0.7998881312118373</v>
      </c>
      <c r="BA56">
        <v>1.040362771804062</v>
      </c>
      <c r="BB56">
        <v>267.7444017554859</v>
      </c>
      <c r="BC56">
        <v>174.9754732857143</v>
      </c>
      <c r="BD56">
        <v>4</v>
      </c>
      <c r="BE56">
        <v>2</v>
      </c>
      <c r="BF56">
        <v>6</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f t="array" ref="CH56">SUM(BH56:CG56)</f>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f t="array" ref="DI56">SUM(CI56:DH56)</f>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f t="array" ref="EJ56">SUM(DJ56:EI56)</f>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f t="array" ref="FK56">SUM(EK56:FJ56)</f>
        <v>0</v>
      </c>
      <c r="FL56">
        <f t="array" ref="FL56">BF56-EJ56-FK56</f>
        <v>0</v>
      </c>
    </row>
    <row r="57" spans="3:168">
      <c r="C57">
        <v>17402</v>
      </c>
      <c r="D57" t="s">
        <v>49</v>
      </c>
      <c r="E57" t="s">
        <v>366</v>
      </c>
      <c r="F57" t="s">
        <v>399</v>
      </c>
      <c r="G57" t="s">
        <v>588</v>
      </c>
      <c r="H57" t="s">
        <v>637</v>
      </c>
      <c r="I57" t="s">
        <v>49</v>
      </c>
      <c r="J57" t="s">
        <v>782</v>
      </c>
      <c r="K57" t="s">
        <v>1098</v>
      </c>
      <c r="L57" t="s">
        <v>1149</v>
      </c>
      <c r="M57" t="s">
        <v>1256</v>
      </c>
      <c r="N57">
        <v>4443615</v>
      </c>
      <c r="O57">
        <v>254345</v>
      </c>
      <c r="P57">
        <v>181632.9769999999</v>
      </c>
      <c r="Q57">
        <v>72712.02300000013</v>
      </c>
      <c r="R57">
        <v>898</v>
      </c>
      <c r="S57">
        <v>17.47081719711415</v>
      </c>
      <c r="T57">
        <v>1200437</v>
      </c>
      <c r="U57">
        <v>95700</v>
      </c>
      <c r="V57">
        <v>87946.06300000008</v>
      </c>
      <c r="W57">
        <v>7753.936999999918</v>
      </c>
      <c r="X57">
        <v>651</v>
      </c>
      <c r="Y57">
        <v>12.5437513061651</v>
      </c>
      <c r="Z57">
        <v>0</v>
      </c>
      <c r="AA57">
        <v>0</v>
      </c>
      <c r="AB57">
        <v>56473.51299999999</v>
      </c>
      <c r="AC57">
        <v>-56473.51299999999</v>
      </c>
      <c r="AD57">
        <v>287</v>
      </c>
      <c r="AE57">
        <v>0</v>
      </c>
      <c r="AF57">
        <v>0</v>
      </c>
      <c r="AG57">
        <v>0</v>
      </c>
      <c r="AH57">
        <v>23947.684</v>
      </c>
      <c r="AI57">
        <v>-23947.684</v>
      </c>
      <c r="AJ57">
        <v>174.5</v>
      </c>
      <c r="AK57">
        <v>0</v>
      </c>
      <c r="AL57">
        <v>5644052</v>
      </c>
      <c r="AM57">
        <v>350045</v>
      </c>
      <c r="AN57">
        <v>350000.2369999999</v>
      </c>
      <c r="AO57">
        <v>0.9998721221557225</v>
      </c>
      <c r="AP57">
        <v>44.7630000000936</v>
      </c>
      <c r="AQ57">
        <v>2010.5</v>
      </c>
      <c r="AR57">
        <v>16.12378979845449</v>
      </c>
      <c r="AS57">
        <v>721.7492027497273</v>
      </c>
      <c r="AT57">
        <v>0.7266065791541088</v>
      </c>
      <c r="AU57">
        <v>0.2733934208458912</v>
      </c>
      <c r="AV57">
        <v>283.2349665924276</v>
      </c>
      <c r="AW57">
        <v>147.0046082949309</v>
      </c>
      <c r="AX57">
        <v>202.263894209354</v>
      </c>
      <c r="AY57">
        <v>135.0937987711215</v>
      </c>
      <c r="AZ57">
        <v>0.7141204938174521</v>
      </c>
      <c r="BA57">
        <v>0.9189766248693843</v>
      </c>
      <c r="BB57">
        <v>211.6110119827586</v>
      </c>
      <c r="BC57">
        <v>134.9947885584416</v>
      </c>
      <c r="BD57">
        <v>0</v>
      </c>
      <c r="BE57">
        <v>0</v>
      </c>
      <c r="BF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f t="array" ref="CH57">SUM(BH57:CG57)</f>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f t="array" ref="DI57">SUM(CI57:DH57)</f>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f t="array" ref="EJ57">SUM(DJ57:EI57)</f>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f t="array" ref="FK57">SUM(EK57:FJ57)</f>
        <v>0</v>
      </c>
      <c r="FL57">
        <f t="array" ref="FL57">BF57-EJ57-FK57</f>
        <v>0</v>
      </c>
    </row>
    <row r="58" spans="3:168">
      <c r="C58">
        <v>17411</v>
      </c>
      <c r="D58" t="s">
        <v>50</v>
      </c>
      <c r="E58" t="s">
        <v>366</v>
      </c>
      <c r="F58" t="s">
        <v>409</v>
      </c>
      <c r="G58" t="s">
        <v>578</v>
      </c>
      <c r="H58" t="s">
        <v>621</v>
      </c>
      <c r="I58" t="s">
        <v>50</v>
      </c>
      <c r="J58" t="s">
        <v>783</v>
      </c>
      <c r="K58" t="s">
        <v>1100</v>
      </c>
      <c r="L58" t="s">
        <v>1146</v>
      </c>
      <c r="M58" t="s">
        <v>1257</v>
      </c>
      <c r="N58">
        <v>215000</v>
      </c>
      <c r="O58">
        <v>13068</v>
      </c>
      <c r="P58">
        <v>9888.67</v>
      </c>
      <c r="Q58">
        <v>3179.33</v>
      </c>
      <c r="R58">
        <v>40</v>
      </c>
      <c r="S58">
        <v>16.45240281603918</v>
      </c>
      <c r="T58">
        <v>0</v>
      </c>
      <c r="U58">
        <v>0</v>
      </c>
      <c r="V58">
        <v>0</v>
      </c>
      <c r="W58">
        <v>0</v>
      </c>
      <c r="X58">
        <v>0</v>
      </c>
      <c r="Y58">
        <v>0</v>
      </c>
      <c r="Z58">
        <v>0</v>
      </c>
      <c r="AA58">
        <v>0</v>
      </c>
      <c r="AB58">
        <v>3111.409</v>
      </c>
      <c r="AC58">
        <v>-3111.409</v>
      </c>
      <c r="AD58">
        <v>13</v>
      </c>
      <c r="AE58">
        <v>0</v>
      </c>
      <c r="AF58">
        <v>0</v>
      </c>
      <c r="AG58">
        <v>0</v>
      </c>
      <c r="AH58">
        <v>0</v>
      </c>
      <c r="AI58">
        <v>0</v>
      </c>
      <c r="AJ58">
        <v>0</v>
      </c>
      <c r="AK58">
        <v>0</v>
      </c>
      <c r="AL58">
        <v>215000</v>
      </c>
      <c r="AM58">
        <v>13068</v>
      </c>
      <c r="AN58">
        <v>13000.079</v>
      </c>
      <c r="AO58">
        <v>0.9948024946434038</v>
      </c>
      <c r="AP58">
        <v>67.92100000000028</v>
      </c>
      <c r="AQ58">
        <v>53</v>
      </c>
      <c r="AR58">
        <v>16.45240281603918</v>
      </c>
      <c r="AS58">
        <v>1117.463651668202</v>
      </c>
      <c r="AT58">
        <v>1</v>
      </c>
      <c r="AU58">
        <v>0</v>
      </c>
      <c r="AV58">
        <v>326.7</v>
      </c>
      <c r="AW58">
        <v>0</v>
      </c>
      <c r="AX58">
        <v>247.21675</v>
      </c>
      <c r="AY58">
        <v>0</v>
      </c>
      <c r="AZ58">
        <v>0.7567087542087542</v>
      </c>
      <c r="BA58">
        <v>0</v>
      </c>
      <c r="BB58">
        <v>267.7444017554859</v>
      </c>
      <c r="BC58">
        <v>174.9754732857143</v>
      </c>
      <c r="BD58">
        <v>0</v>
      </c>
      <c r="BE58">
        <v>0</v>
      </c>
      <c r="BF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f t="array" ref="CH58">SUM(BH58:CG58)</f>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f t="array" ref="DI58">SUM(CI58:DH58)</f>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f t="array" ref="EJ58">SUM(DJ58:EI58)</f>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f t="array" ref="FK58">SUM(EK58:FJ58)</f>
        <v>0</v>
      </c>
      <c r="FL58">
        <f t="array" ref="FL58">BF58-EJ58-FK58</f>
        <v>0</v>
      </c>
    </row>
    <row r="59" spans="3:168">
      <c r="C59">
        <v>17417</v>
      </c>
      <c r="D59" t="s">
        <v>51</v>
      </c>
      <c r="E59" t="s">
        <v>366</v>
      </c>
      <c r="F59" t="s">
        <v>410</v>
      </c>
      <c r="G59" t="s">
        <v>592</v>
      </c>
      <c r="H59" t="s">
        <v>639</v>
      </c>
      <c r="I59" t="s">
        <v>51</v>
      </c>
      <c r="J59" t="s">
        <v>784</v>
      </c>
      <c r="K59" t="s">
        <v>1100</v>
      </c>
      <c r="L59" t="s">
        <v>1149</v>
      </c>
      <c r="M59" t="s">
        <v>1258</v>
      </c>
      <c r="N59">
        <v>6967279</v>
      </c>
      <c r="O59">
        <v>414801</v>
      </c>
      <c r="P59">
        <v>343791.4150000001</v>
      </c>
      <c r="Q59">
        <v>71009.5849999999</v>
      </c>
      <c r="R59">
        <v>1281</v>
      </c>
      <c r="S59">
        <v>16.79667840723624</v>
      </c>
      <c r="T59">
        <v>1796632</v>
      </c>
      <c r="U59">
        <v>144828</v>
      </c>
      <c r="V59">
        <v>155955.3210000001</v>
      </c>
      <c r="W59">
        <v>-11127.32100000011</v>
      </c>
      <c r="X59">
        <v>892.5</v>
      </c>
      <c r="Y59">
        <v>12.40528074681691</v>
      </c>
      <c r="Z59">
        <v>0</v>
      </c>
      <c r="AA59">
        <v>0</v>
      </c>
      <c r="AB59">
        <v>42963.856</v>
      </c>
      <c r="AC59">
        <v>-42963.856</v>
      </c>
      <c r="AD59">
        <v>164.5</v>
      </c>
      <c r="AE59">
        <v>0</v>
      </c>
      <c r="AF59">
        <v>0</v>
      </c>
      <c r="AG59">
        <v>0</v>
      </c>
      <c r="AH59">
        <v>16826.241</v>
      </c>
      <c r="AI59">
        <v>-16826.241</v>
      </c>
      <c r="AJ59">
        <v>104.5</v>
      </c>
      <c r="AK59">
        <v>0</v>
      </c>
      <c r="AL59">
        <v>8763911</v>
      </c>
      <c r="AM59">
        <v>559629</v>
      </c>
      <c r="AN59">
        <v>559536.8330000002</v>
      </c>
      <c r="AO59">
        <v>0.9998353069622915</v>
      </c>
      <c r="AP59">
        <v>92.166999999783</v>
      </c>
      <c r="AQ59">
        <v>2442.5</v>
      </c>
      <c r="AR59">
        <v>15.66021596450506</v>
      </c>
      <c r="AS59">
        <v>1443.355124797139</v>
      </c>
      <c r="AT59">
        <v>0.7412071211463309</v>
      </c>
      <c r="AU59">
        <v>0.2587928788536691</v>
      </c>
      <c r="AV59">
        <v>323.8103044496487</v>
      </c>
      <c r="AW59">
        <v>162.272268907563</v>
      </c>
      <c r="AX59">
        <v>268.3773731459798</v>
      </c>
      <c r="AY59">
        <v>174.739855462185</v>
      </c>
      <c r="AZ59">
        <v>0.8288104777953769</v>
      </c>
      <c r="BA59">
        <v>1.076831282624908</v>
      </c>
      <c r="BB59">
        <v>267.7444017554859</v>
      </c>
      <c r="BC59">
        <v>174.9754732857143</v>
      </c>
      <c r="BD59">
        <v>0</v>
      </c>
      <c r="BE59">
        <v>0</v>
      </c>
      <c r="BF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f t="array" ref="CH59">SUM(BH59:CG59)</f>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f t="array" ref="DI59">SUM(CI59:DH59)</f>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f t="array" ref="EJ59">SUM(DJ59:EI59)</f>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f t="array" ref="FK59">SUM(EK59:FJ59)</f>
        <v>0</v>
      </c>
      <c r="FL59">
        <f t="array" ref="FL59">BF59-EJ59-FK59</f>
        <v>0</v>
      </c>
    </row>
    <row r="60" spans="3:168">
      <c r="C60">
        <v>17455</v>
      </c>
      <c r="D60" t="s">
        <v>52</v>
      </c>
      <c r="E60" t="s">
        <v>367</v>
      </c>
      <c r="F60" t="s">
        <v>411</v>
      </c>
      <c r="G60" t="s">
        <v>593</v>
      </c>
      <c r="H60" t="s">
        <v>640</v>
      </c>
      <c r="I60" t="s">
        <v>698</v>
      </c>
      <c r="J60" t="s">
        <v>785</v>
      </c>
      <c r="K60" t="s">
        <v>1098</v>
      </c>
      <c r="L60" t="s">
        <v>1154</v>
      </c>
      <c r="M60" t="s">
        <v>1255</v>
      </c>
      <c r="N60">
        <v>808641</v>
      </c>
      <c r="O60">
        <v>45579</v>
      </c>
      <c r="P60">
        <v>32302.02700000001</v>
      </c>
      <c r="Q60">
        <v>13276.97299999999</v>
      </c>
      <c r="R60">
        <v>161</v>
      </c>
      <c r="S60">
        <v>17.74152570262621</v>
      </c>
      <c r="T60">
        <v>199459</v>
      </c>
      <c r="U60">
        <v>15658</v>
      </c>
      <c r="V60">
        <v>15404.974</v>
      </c>
      <c r="W60">
        <v>253.0260000000017</v>
      </c>
      <c r="X60">
        <v>106.5</v>
      </c>
      <c r="Y60">
        <v>12.73847234640439</v>
      </c>
      <c r="Z60">
        <v>0</v>
      </c>
      <c r="AA60">
        <v>0</v>
      </c>
      <c r="AB60">
        <v>9396.751999999999</v>
      </c>
      <c r="AC60">
        <v>-9396.751999999999</v>
      </c>
      <c r="AD60">
        <v>47.5</v>
      </c>
      <c r="AE60">
        <v>0</v>
      </c>
      <c r="AF60">
        <v>0</v>
      </c>
      <c r="AG60">
        <v>0</v>
      </c>
      <c r="AH60">
        <v>4079.474999999999</v>
      </c>
      <c r="AI60">
        <v>-4079.474999999999</v>
      </c>
      <c r="AJ60">
        <v>28.5</v>
      </c>
      <c r="AK60">
        <v>0</v>
      </c>
      <c r="AL60">
        <v>1008100</v>
      </c>
      <c r="AM60">
        <v>61237</v>
      </c>
      <c r="AN60">
        <v>61183.228</v>
      </c>
      <c r="AO60">
        <v>0.9991219034244003</v>
      </c>
      <c r="AP60">
        <v>53.77199999999721</v>
      </c>
      <c r="AQ60">
        <v>343.5</v>
      </c>
      <c r="AR60">
        <v>16.46226954292339</v>
      </c>
      <c r="AS60">
        <v>885.2091578620308</v>
      </c>
      <c r="AT60">
        <v>0.7443049136959681</v>
      </c>
      <c r="AU60">
        <v>0.2556950863040319</v>
      </c>
      <c r="AV60">
        <v>283.0993788819876</v>
      </c>
      <c r="AW60">
        <v>147.0234741784037</v>
      </c>
      <c r="AX60">
        <v>200.6337080745342</v>
      </c>
      <c r="AY60">
        <v>144.6476431924883</v>
      </c>
      <c r="AZ60">
        <v>0.7087041620044319</v>
      </c>
      <c r="BA60">
        <v>0.9838404649380509</v>
      </c>
      <c r="BB60">
        <v>211.6110119827586</v>
      </c>
      <c r="BC60">
        <v>134.9947885584416</v>
      </c>
      <c r="BD60">
        <v>0</v>
      </c>
      <c r="BE60">
        <v>0</v>
      </c>
      <c r="BF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f t="array" ref="CH60">SUM(BH60:CG60)</f>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f t="array" ref="DI60">SUM(CI60:DH60)</f>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f t="array" ref="EJ60">SUM(DJ60:EI60)</f>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f t="array" ref="FK60">SUM(EK60:FJ60)</f>
        <v>0</v>
      </c>
      <c r="FL60">
        <f t="array" ref="FL60">BF60-EJ60-FK60</f>
        <v>0</v>
      </c>
    </row>
    <row r="61" spans="3:168">
      <c r="C61">
        <v>17475</v>
      </c>
      <c r="D61" t="s">
        <v>53</v>
      </c>
      <c r="E61" t="s">
        <v>366</v>
      </c>
      <c r="F61" t="s">
        <v>412</v>
      </c>
      <c r="G61" t="s">
        <v>579</v>
      </c>
      <c r="H61" t="s">
        <v>641</v>
      </c>
      <c r="I61" t="s">
        <v>53</v>
      </c>
      <c r="J61" t="s">
        <v>786</v>
      </c>
      <c r="K61" t="s">
        <v>1100</v>
      </c>
      <c r="L61" t="s">
        <v>1149</v>
      </c>
      <c r="M61" t="s">
        <v>1235</v>
      </c>
      <c r="N61">
        <v>111000</v>
      </c>
      <c r="O61">
        <v>5994</v>
      </c>
      <c r="P61">
        <v>4397.434999999999</v>
      </c>
      <c r="Q61">
        <v>1596.565000000001</v>
      </c>
      <c r="R61">
        <v>18.5</v>
      </c>
      <c r="S61">
        <v>18.51851851851852</v>
      </c>
      <c r="T61">
        <v>96912</v>
      </c>
      <c r="U61">
        <v>6966</v>
      </c>
      <c r="V61">
        <v>6204.641000000001</v>
      </c>
      <c r="W61">
        <v>761.3589999999995</v>
      </c>
      <c r="X61">
        <v>43</v>
      </c>
      <c r="Y61">
        <v>13.91214470284238</v>
      </c>
      <c r="Z61">
        <v>0</v>
      </c>
      <c r="AA61">
        <v>0</v>
      </c>
      <c r="AB61">
        <v>670.7380000000001</v>
      </c>
      <c r="AC61">
        <v>-670.7380000000001</v>
      </c>
      <c r="AD61">
        <v>3</v>
      </c>
      <c r="AE61">
        <v>0</v>
      </c>
      <c r="AF61">
        <v>0</v>
      </c>
      <c r="AG61">
        <v>0</v>
      </c>
      <c r="AH61">
        <v>1182.57</v>
      </c>
      <c r="AI61">
        <v>-1182.57</v>
      </c>
      <c r="AJ61">
        <v>9</v>
      </c>
      <c r="AK61">
        <v>0</v>
      </c>
      <c r="AL61">
        <v>207912</v>
      </c>
      <c r="AM61">
        <v>12960</v>
      </c>
      <c r="AN61">
        <v>12455.384</v>
      </c>
      <c r="AO61">
        <v>0.9610635802469136</v>
      </c>
      <c r="AP61">
        <v>504.616</v>
      </c>
      <c r="AQ61">
        <v>73.5</v>
      </c>
      <c r="AR61">
        <v>16.04259259259259</v>
      </c>
      <c r="AS61">
        <v>8095.348903703702</v>
      </c>
      <c r="AT61">
        <v>0.4625</v>
      </c>
      <c r="AU61">
        <v>0.5375</v>
      </c>
      <c r="AV61">
        <v>324</v>
      </c>
      <c r="AW61">
        <v>162</v>
      </c>
      <c r="AX61">
        <v>237.6991891891892</v>
      </c>
      <c r="AY61">
        <v>144.2939767441861</v>
      </c>
      <c r="AZ61">
        <v>0.7336394728061394</v>
      </c>
      <c r="BA61">
        <v>0.8907035601492967</v>
      </c>
      <c r="BB61">
        <v>267.7444017554859</v>
      </c>
      <c r="BC61">
        <v>174.9754732857143</v>
      </c>
      <c r="BD61">
        <v>1</v>
      </c>
      <c r="BE61">
        <v>2</v>
      </c>
      <c r="BF61">
        <v>3</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f t="array" ref="CH61">SUM(BH61:CG61)</f>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f t="array" ref="DI61">SUM(CI61:DH61)</f>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f t="array" ref="EJ61">SUM(DJ61:EI61)</f>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f t="array" ref="FK61">SUM(EK61:FJ61)</f>
        <v>0</v>
      </c>
      <c r="FL61">
        <f t="array" ref="FL61">BF61-EJ61-FK61</f>
        <v>0</v>
      </c>
    </row>
    <row r="62" spans="3:168">
      <c r="C62">
        <v>17552</v>
      </c>
      <c r="D62" t="s">
        <v>54</v>
      </c>
      <c r="E62" t="s">
        <v>366</v>
      </c>
      <c r="F62" t="s">
        <v>411</v>
      </c>
      <c r="G62" t="s">
        <v>572</v>
      </c>
      <c r="H62" t="s">
        <v>640</v>
      </c>
      <c r="I62" t="s">
        <v>54</v>
      </c>
      <c r="J62" t="s">
        <v>787</v>
      </c>
      <c r="K62" t="s">
        <v>1098</v>
      </c>
      <c r="L62" t="s">
        <v>1155</v>
      </c>
      <c r="M62" t="s">
        <v>1255</v>
      </c>
      <c r="N62">
        <v>103483</v>
      </c>
      <c r="O62">
        <v>5802</v>
      </c>
      <c r="P62">
        <v>4417.552000000001</v>
      </c>
      <c r="Q62">
        <v>1384.447999999999</v>
      </c>
      <c r="R62">
        <v>20.5</v>
      </c>
      <c r="S62">
        <v>17.83574629438125</v>
      </c>
      <c r="T62">
        <v>26517</v>
      </c>
      <c r="U62">
        <v>2059</v>
      </c>
      <c r="V62">
        <v>1859.312</v>
      </c>
      <c r="W62">
        <v>199.6879999999999</v>
      </c>
      <c r="X62">
        <v>14</v>
      </c>
      <c r="Y62">
        <v>12.87858183584264</v>
      </c>
      <c r="Z62">
        <v>0</v>
      </c>
      <c r="AA62">
        <v>0</v>
      </c>
      <c r="AB62">
        <v>1182.578</v>
      </c>
      <c r="AC62">
        <v>-1182.578</v>
      </c>
      <c r="AD62">
        <v>5</v>
      </c>
      <c r="AE62">
        <v>0</v>
      </c>
      <c r="AF62">
        <v>0</v>
      </c>
      <c r="AG62">
        <v>0</v>
      </c>
      <c r="AH62">
        <v>381.285</v>
      </c>
      <c r="AI62">
        <v>-381.285</v>
      </c>
      <c r="AJ62">
        <v>3.5</v>
      </c>
      <c r="AK62">
        <v>0</v>
      </c>
      <c r="AL62">
        <v>130000</v>
      </c>
      <c r="AM62">
        <v>7861</v>
      </c>
      <c r="AN62">
        <v>7840.727000000001</v>
      </c>
      <c r="AO62">
        <v>0.9974210660221347</v>
      </c>
      <c r="AP62">
        <v>20.27299999999923</v>
      </c>
      <c r="AQ62">
        <v>43</v>
      </c>
      <c r="AR62">
        <v>16.53733621676631</v>
      </c>
      <c r="AS62">
        <v>335.2614171224907</v>
      </c>
      <c r="AT62">
        <v>0.7380740363821396</v>
      </c>
      <c r="AU62">
        <v>0.2619259636178604</v>
      </c>
      <c r="AV62">
        <v>283.0243902439024</v>
      </c>
      <c r="AW62">
        <v>147.0714285714286</v>
      </c>
      <c r="AX62">
        <v>215.4903414634147</v>
      </c>
      <c r="AY62">
        <v>132.808</v>
      </c>
      <c r="AZ62">
        <v>0.7613843502240608</v>
      </c>
      <c r="BA62">
        <v>0.9030169985429821</v>
      </c>
      <c r="BB62">
        <v>211.6110119827586</v>
      </c>
      <c r="BC62">
        <v>134.9947885584416</v>
      </c>
      <c r="BD62">
        <v>0</v>
      </c>
      <c r="BE62">
        <v>0</v>
      </c>
      <c r="BF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f t="array" ref="CH62">SUM(BH62:CG62)</f>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f t="array" ref="DI62">SUM(CI62:DH62)</f>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f t="array" ref="EJ62">SUM(DJ62:EI62)</f>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f t="array" ref="FK62">SUM(EK62:FJ62)</f>
        <v>0</v>
      </c>
      <c r="FL62">
        <f t="array" ref="FL62">BF62-EJ62-FK62</f>
        <v>0</v>
      </c>
    </row>
    <row r="63" spans="3:168">
      <c r="C63">
        <v>17687</v>
      </c>
      <c r="D63" t="s">
        <v>55</v>
      </c>
      <c r="E63" t="s">
        <v>365</v>
      </c>
      <c r="F63" t="s">
        <v>413</v>
      </c>
      <c r="G63" t="s">
        <v>586</v>
      </c>
      <c r="H63" t="s">
        <v>638</v>
      </c>
      <c r="I63" t="s">
        <v>55</v>
      </c>
      <c r="J63" t="s">
        <v>788</v>
      </c>
      <c r="K63" t="s">
        <v>1103</v>
      </c>
      <c r="L63" t="s">
        <v>1150</v>
      </c>
      <c r="M63" t="s">
        <v>1251</v>
      </c>
      <c r="N63">
        <v>0</v>
      </c>
      <c r="O63">
        <v>0</v>
      </c>
      <c r="P63">
        <v>0</v>
      </c>
      <c r="Q63">
        <v>0</v>
      </c>
      <c r="R63">
        <v>0</v>
      </c>
      <c r="S63">
        <v>0</v>
      </c>
      <c r="T63">
        <v>260000</v>
      </c>
      <c r="U63">
        <v>39078</v>
      </c>
      <c r="V63">
        <v>30281.90300000001</v>
      </c>
      <c r="W63">
        <v>8796.096999999991</v>
      </c>
      <c r="X63">
        <v>117</v>
      </c>
      <c r="Y63">
        <v>6.65335994677312</v>
      </c>
      <c r="Z63">
        <v>0</v>
      </c>
      <c r="AA63">
        <v>0</v>
      </c>
      <c r="AB63">
        <v>0</v>
      </c>
      <c r="AC63">
        <v>0</v>
      </c>
      <c r="AD63">
        <v>0</v>
      </c>
      <c r="AE63">
        <v>0</v>
      </c>
      <c r="AF63">
        <v>0</v>
      </c>
      <c r="AG63">
        <v>0</v>
      </c>
      <c r="AH63">
        <v>8694.030999999999</v>
      </c>
      <c r="AI63">
        <v>-8694.030999999999</v>
      </c>
      <c r="AJ63">
        <v>28</v>
      </c>
      <c r="AK63">
        <v>0</v>
      </c>
      <c r="AL63">
        <v>260000</v>
      </c>
      <c r="AM63">
        <v>39078</v>
      </c>
      <c r="AN63">
        <v>38975.93400000001</v>
      </c>
      <c r="AO63">
        <v>0.9973881467833566</v>
      </c>
      <c r="AP63">
        <v>102.0659999999916</v>
      </c>
      <c r="AQ63">
        <v>145</v>
      </c>
      <c r="AR63">
        <v>6.65335994677312</v>
      </c>
      <c r="AS63">
        <v>679.0818363272896</v>
      </c>
      <c r="AT63">
        <v>0</v>
      </c>
      <c r="AU63">
        <v>1</v>
      </c>
      <c r="AV63">
        <v>0</v>
      </c>
      <c r="AW63">
        <v>334</v>
      </c>
      <c r="AX63">
        <v>0</v>
      </c>
      <c r="AY63">
        <v>258.8196837606839</v>
      </c>
      <c r="AZ63">
        <v>0</v>
      </c>
      <c r="BA63">
        <v>0.7749092328164188</v>
      </c>
      <c r="BB63">
        <v>637.9984837490955</v>
      </c>
      <c r="BC63">
        <v>417.6079305164836</v>
      </c>
      <c r="BD63">
        <v>0</v>
      </c>
      <c r="BE63">
        <v>0</v>
      </c>
      <c r="BF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f t="array" ref="CH63">SUM(BH63:CG63)</f>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f t="array" ref="DI63">SUM(CI63:DH63)</f>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f t="array" ref="EJ63">SUM(DJ63:EI63)</f>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f t="array" ref="FK63">SUM(EK63:FJ63)</f>
        <v>0</v>
      </c>
      <c r="FL63">
        <f t="array" ref="FL63">BF63-EJ63-FK63</f>
        <v>0</v>
      </c>
    </row>
    <row r="64" spans="3:168">
      <c r="C64">
        <v>17689</v>
      </c>
      <c r="D64" t="s">
        <v>56</v>
      </c>
      <c r="E64" t="s">
        <v>365</v>
      </c>
      <c r="F64" t="s">
        <v>413</v>
      </c>
      <c r="G64" t="s">
        <v>586</v>
      </c>
      <c r="H64" t="s">
        <v>638</v>
      </c>
      <c r="I64" t="s">
        <v>56</v>
      </c>
      <c r="J64" t="s">
        <v>789</v>
      </c>
      <c r="K64" t="s">
        <v>1103</v>
      </c>
      <c r="L64" t="s">
        <v>1149</v>
      </c>
      <c r="M64" t="s">
        <v>1249</v>
      </c>
      <c r="N64">
        <v>200000</v>
      </c>
      <c r="O64">
        <v>21710</v>
      </c>
      <c r="P64">
        <v>17205.416</v>
      </c>
      <c r="Q64">
        <v>4504.584000000003</v>
      </c>
      <c r="R64">
        <v>34</v>
      </c>
      <c r="S64">
        <v>9.212344541685859</v>
      </c>
      <c r="T64">
        <v>0</v>
      </c>
      <c r="U64">
        <v>0</v>
      </c>
      <c r="V64">
        <v>0</v>
      </c>
      <c r="W64">
        <v>0</v>
      </c>
      <c r="X64">
        <v>0</v>
      </c>
      <c r="Y64">
        <v>0</v>
      </c>
      <c r="Z64">
        <v>0</v>
      </c>
      <c r="AA64">
        <v>0</v>
      </c>
      <c r="AB64">
        <v>4464.272</v>
      </c>
      <c r="AC64">
        <v>-4464.272</v>
      </c>
      <c r="AD64">
        <v>8</v>
      </c>
      <c r="AE64">
        <v>0</v>
      </c>
      <c r="AF64">
        <v>0</v>
      </c>
      <c r="AG64">
        <v>0</v>
      </c>
      <c r="AH64">
        <v>0</v>
      </c>
      <c r="AI64">
        <v>0</v>
      </c>
      <c r="AJ64">
        <v>0</v>
      </c>
      <c r="AK64">
        <v>0</v>
      </c>
      <c r="AL64">
        <v>200000</v>
      </c>
      <c r="AM64">
        <v>21710</v>
      </c>
      <c r="AN64">
        <v>21669.688</v>
      </c>
      <c r="AO64">
        <v>0.9981431598341777</v>
      </c>
      <c r="AP64">
        <v>40.31200000000172</v>
      </c>
      <c r="AQ64">
        <v>42</v>
      </c>
      <c r="AR64">
        <v>9.212344541685859</v>
      </c>
      <c r="AS64">
        <v>371.3680331644562</v>
      </c>
      <c r="AT64">
        <v>1</v>
      </c>
      <c r="AU64">
        <v>0</v>
      </c>
      <c r="AV64">
        <v>638.5294117647059</v>
      </c>
      <c r="AW64">
        <v>0</v>
      </c>
      <c r="AX64">
        <v>506.0416470588235</v>
      </c>
      <c r="AY64">
        <v>0</v>
      </c>
      <c r="AZ64">
        <v>0.7925111008751726</v>
      </c>
      <c r="BA64">
        <v>0</v>
      </c>
      <c r="BB64">
        <v>637.9984837490955</v>
      </c>
      <c r="BC64">
        <v>417.6079305164836</v>
      </c>
      <c r="BD64">
        <v>0</v>
      </c>
      <c r="BE64">
        <v>0</v>
      </c>
      <c r="BF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f t="array" ref="CH64">SUM(BH64:CG64)</f>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f t="array" ref="DI64">SUM(CI64:DH64)</f>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f t="array" ref="EJ64">SUM(DJ64:EI64)</f>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f t="array" ref="FK64">SUM(EK64:FJ64)</f>
        <v>0</v>
      </c>
      <c r="FL64">
        <f t="array" ref="FL64">BF64-EJ64-FK64</f>
        <v>0</v>
      </c>
    </row>
    <row r="65" spans="3:168">
      <c r="C65">
        <v>17742</v>
      </c>
      <c r="D65" t="s">
        <v>57</v>
      </c>
      <c r="E65" t="s">
        <v>366</v>
      </c>
      <c r="F65" t="s">
        <v>414</v>
      </c>
      <c r="G65" t="s">
        <v>594</v>
      </c>
      <c r="H65" t="s">
        <v>642</v>
      </c>
      <c r="I65" t="s">
        <v>57</v>
      </c>
      <c r="J65" t="s">
        <v>790</v>
      </c>
      <c r="K65" t="s">
        <v>1104</v>
      </c>
      <c r="L65" t="s">
        <v>1156</v>
      </c>
      <c r="M65" t="s">
        <v>1259</v>
      </c>
      <c r="N65">
        <v>44004</v>
      </c>
      <c r="O65">
        <v>2074</v>
      </c>
      <c r="P65">
        <v>1581.45</v>
      </c>
      <c r="Q65">
        <v>492.5500000000002</v>
      </c>
      <c r="R65">
        <v>8.5</v>
      </c>
      <c r="S65">
        <v>21.21697203471552</v>
      </c>
      <c r="T65">
        <v>43144</v>
      </c>
      <c r="U65">
        <v>2666</v>
      </c>
      <c r="V65">
        <v>2170.601</v>
      </c>
      <c r="W65">
        <v>495.3990000000003</v>
      </c>
      <c r="X65">
        <v>21.5</v>
      </c>
      <c r="Y65">
        <v>16.18304576144036</v>
      </c>
      <c r="Z65">
        <v>0</v>
      </c>
      <c r="AA65">
        <v>0</v>
      </c>
      <c r="AB65">
        <v>418.957</v>
      </c>
      <c r="AC65">
        <v>-418.957</v>
      </c>
      <c r="AD65">
        <v>2.5</v>
      </c>
      <c r="AE65">
        <v>0</v>
      </c>
      <c r="AF65">
        <v>0</v>
      </c>
      <c r="AG65">
        <v>0</v>
      </c>
      <c r="AH65">
        <v>542.2280000000001</v>
      </c>
      <c r="AI65">
        <v>-542.2280000000001</v>
      </c>
      <c r="AJ65">
        <v>4</v>
      </c>
      <c r="AK65">
        <v>0</v>
      </c>
      <c r="AL65">
        <v>87148</v>
      </c>
      <c r="AM65">
        <v>4740</v>
      </c>
      <c r="AN65">
        <v>4713.236</v>
      </c>
      <c r="AO65">
        <v>0.9943535864978903</v>
      </c>
      <c r="AP65">
        <v>26.76400000000012</v>
      </c>
      <c r="AQ65">
        <v>36.5</v>
      </c>
      <c r="AR65">
        <v>18.38565400843882</v>
      </c>
      <c r="AS65">
        <v>492.0736438818589</v>
      </c>
      <c r="AT65">
        <v>0.4375527426160338</v>
      </c>
      <c r="AU65">
        <v>0.5624472573839663</v>
      </c>
      <c r="AV65">
        <v>244</v>
      </c>
      <c r="AW65">
        <v>124</v>
      </c>
      <c r="AX65">
        <v>186.0529411764706</v>
      </c>
      <c r="AY65">
        <v>100.9581860465116</v>
      </c>
      <c r="AZ65">
        <v>0.7625120540019286</v>
      </c>
      <c r="BA65">
        <v>0.8141789197299324</v>
      </c>
      <c r="BB65">
        <v>187.3787017554859</v>
      </c>
      <c r="BC65">
        <v>120.2827612857143</v>
      </c>
      <c r="BD65">
        <v>0</v>
      </c>
      <c r="BE65">
        <v>0</v>
      </c>
      <c r="BF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f t="array" ref="CH65">SUM(BH65:CG65)</f>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f t="array" ref="DI65">SUM(CI65:DH65)</f>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f t="array" ref="EJ65">SUM(DJ65:EI65)</f>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f t="array" ref="FK65">SUM(EK65:FJ65)</f>
        <v>0</v>
      </c>
      <c r="FL65">
        <f t="array" ref="FL65">BF65-EJ65-FK65</f>
        <v>0</v>
      </c>
    </row>
    <row r="66" spans="3:168">
      <c r="C66">
        <v>17798</v>
      </c>
      <c r="D66" t="s">
        <v>58</v>
      </c>
      <c r="E66" t="s">
        <v>365</v>
      </c>
      <c r="F66" t="s">
        <v>415</v>
      </c>
      <c r="G66" t="s">
        <v>589</v>
      </c>
      <c r="H66" t="s">
        <v>623</v>
      </c>
      <c r="I66" t="s">
        <v>58</v>
      </c>
      <c r="J66" t="s">
        <v>791</v>
      </c>
      <c r="K66" t="s">
        <v>1102</v>
      </c>
      <c r="L66" t="s">
        <v>1151</v>
      </c>
      <c r="M66" t="s">
        <v>1235</v>
      </c>
      <c r="N66">
        <v>114663</v>
      </c>
      <c r="O66">
        <v>7054</v>
      </c>
      <c r="P66">
        <v>5571.635</v>
      </c>
      <c r="Q66">
        <v>1482.365</v>
      </c>
      <c r="R66">
        <v>18.5</v>
      </c>
      <c r="S66">
        <v>16.25503260561383</v>
      </c>
      <c r="T66">
        <v>69194</v>
      </c>
      <c r="U66">
        <v>5489</v>
      </c>
      <c r="V66">
        <v>5208.706</v>
      </c>
      <c r="W66">
        <v>280.2939999999999</v>
      </c>
      <c r="X66">
        <v>29</v>
      </c>
      <c r="Y66">
        <v>12.60593915102933</v>
      </c>
      <c r="Z66">
        <v>0</v>
      </c>
      <c r="AA66">
        <v>0</v>
      </c>
      <c r="AB66">
        <v>1107.467</v>
      </c>
      <c r="AC66">
        <v>-1107.467</v>
      </c>
      <c r="AD66">
        <v>3</v>
      </c>
      <c r="AE66">
        <v>0</v>
      </c>
      <c r="AF66">
        <v>0</v>
      </c>
      <c r="AG66">
        <v>0</v>
      </c>
      <c r="AH66">
        <v>508.105</v>
      </c>
      <c r="AI66">
        <v>-508.105</v>
      </c>
      <c r="AJ66">
        <v>3</v>
      </c>
      <c r="AK66">
        <v>0</v>
      </c>
      <c r="AL66">
        <v>183857</v>
      </c>
      <c r="AM66">
        <v>12543</v>
      </c>
      <c r="AN66">
        <v>12395.913</v>
      </c>
      <c r="AO66">
        <v>0.9882733795742645</v>
      </c>
      <c r="AP66">
        <v>147.0869999999995</v>
      </c>
      <c r="AQ66">
        <v>53.5</v>
      </c>
      <c r="AR66">
        <v>14.65813601211831</v>
      </c>
      <c r="AS66">
        <v>2156.021251614439</v>
      </c>
      <c r="AT66">
        <v>0.5623853942438013</v>
      </c>
      <c r="AU66">
        <v>0.4376146057561987</v>
      </c>
      <c r="AV66">
        <v>381.2972972972973</v>
      </c>
      <c r="AW66">
        <v>189.2758620689655</v>
      </c>
      <c r="AX66">
        <v>301.1694594594595</v>
      </c>
      <c r="AY66">
        <v>179.6105517241379</v>
      </c>
      <c r="AZ66">
        <v>0.7898546923731217</v>
      </c>
      <c r="BA66">
        <v>0.9489353251958462</v>
      </c>
      <c r="BB66">
        <v>347.7554960712753</v>
      </c>
      <c r="BC66">
        <v>225.5880805164835</v>
      </c>
      <c r="BD66">
        <v>0</v>
      </c>
      <c r="BE66">
        <v>0</v>
      </c>
      <c r="BF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f t="array" ref="CH66">SUM(BH66:CG66)</f>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f t="array" ref="DI66">SUM(CI66:DH66)</f>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f t="array" ref="EJ66">SUM(DJ66:EI66)</f>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f t="array" ref="FK66">SUM(EK66:FJ66)</f>
        <v>0</v>
      </c>
      <c r="FL66">
        <f t="array" ref="FL66">BF66-EJ66-FK66</f>
        <v>0</v>
      </c>
    </row>
    <row r="67" spans="3:168">
      <c r="C67">
        <v>17865</v>
      </c>
      <c r="D67" t="s">
        <v>59</v>
      </c>
      <c r="E67" t="s">
        <v>366</v>
      </c>
      <c r="F67" t="s">
        <v>416</v>
      </c>
      <c r="G67" t="s">
        <v>579</v>
      </c>
      <c r="H67" t="s">
        <v>641</v>
      </c>
      <c r="I67" t="s">
        <v>59</v>
      </c>
      <c r="J67" t="s">
        <v>792</v>
      </c>
      <c r="K67" t="s">
        <v>1110</v>
      </c>
      <c r="L67" t="s">
        <v>1135</v>
      </c>
      <c r="M67" t="s">
        <v>1260</v>
      </c>
      <c r="N67">
        <v>66132</v>
      </c>
      <c r="O67">
        <v>1936</v>
      </c>
      <c r="P67">
        <v>1510.103</v>
      </c>
      <c r="Q67">
        <v>425.8969999999999</v>
      </c>
      <c r="R67">
        <v>11</v>
      </c>
      <c r="S67">
        <v>34.15909090909091</v>
      </c>
      <c r="T67">
        <v>81159</v>
      </c>
      <c r="U67">
        <v>3168</v>
      </c>
      <c r="V67">
        <v>3031</v>
      </c>
      <c r="W67">
        <v>137.0000000000005</v>
      </c>
      <c r="X67">
        <v>36</v>
      </c>
      <c r="Y67">
        <v>25.61837121212121</v>
      </c>
      <c r="Z67">
        <v>0</v>
      </c>
      <c r="AA67">
        <v>0</v>
      </c>
      <c r="AB67">
        <v>263.888</v>
      </c>
      <c r="AC67">
        <v>-263.888</v>
      </c>
      <c r="AD67">
        <v>2</v>
      </c>
      <c r="AE67">
        <v>0</v>
      </c>
      <c r="AF67">
        <v>0</v>
      </c>
      <c r="AG67">
        <v>0</v>
      </c>
      <c r="AH67">
        <v>298.694</v>
      </c>
      <c r="AI67">
        <v>-298.694</v>
      </c>
      <c r="AJ67">
        <v>3.5</v>
      </c>
      <c r="AK67">
        <v>0</v>
      </c>
      <c r="AL67">
        <v>147291</v>
      </c>
      <c r="AM67">
        <v>5104</v>
      </c>
      <c r="AN67">
        <v>5103.684999999999</v>
      </c>
      <c r="AO67">
        <v>0.9999382836990595</v>
      </c>
      <c r="AP67">
        <v>0.3150000000005093</v>
      </c>
      <c r="AQ67">
        <v>52.5</v>
      </c>
      <c r="AR67">
        <v>28.85795454545455</v>
      </c>
      <c r="AS67">
        <v>9.090255681832881</v>
      </c>
      <c r="AT67">
        <v>0.3793103448275862</v>
      </c>
      <c r="AU67">
        <v>0.6206896551724138</v>
      </c>
      <c r="AV67">
        <v>176</v>
      </c>
      <c r="AW67">
        <v>88</v>
      </c>
      <c r="AX67">
        <v>137.2820909090909</v>
      </c>
      <c r="AY67">
        <v>84.19444444444443</v>
      </c>
      <c r="AZ67">
        <v>0.7800118801652893</v>
      </c>
      <c r="BA67">
        <v>0.9567550505050503</v>
      </c>
      <c r="BB67">
        <v>158.3401293157895</v>
      </c>
      <c r="BC67">
        <v>102.3328892307692</v>
      </c>
      <c r="BD67">
        <v>0</v>
      </c>
      <c r="BE67">
        <v>0</v>
      </c>
      <c r="BF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f t="array" ref="CH67">SUM(BH67:CG67)</f>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f t="array" ref="DI67">SUM(CI67:DH67)</f>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f t="array" ref="EJ67">SUM(DJ67:EI67)</f>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f t="array" ref="FK67">SUM(EK67:FJ67)</f>
        <v>0</v>
      </c>
      <c r="FL67">
        <f t="array" ref="FL67">BF67-EJ67-FK67</f>
        <v>0</v>
      </c>
    </row>
    <row r="68" spans="3:168">
      <c r="C68">
        <v>17866</v>
      </c>
      <c r="D68" t="s">
        <v>60</v>
      </c>
      <c r="E68" t="s">
        <v>365</v>
      </c>
      <c r="F68" t="s">
        <v>417</v>
      </c>
      <c r="G68" t="s">
        <v>589</v>
      </c>
      <c r="H68" t="s">
        <v>643</v>
      </c>
      <c r="I68" t="s">
        <v>60</v>
      </c>
      <c r="J68" t="s">
        <v>793</v>
      </c>
      <c r="K68" t="s">
        <v>1104</v>
      </c>
      <c r="L68" t="s">
        <v>1149</v>
      </c>
      <c r="M68" t="s">
        <v>1261</v>
      </c>
      <c r="N68">
        <v>62118</v>
      </c>
      <c r="O68">
        <v>2196</v>
      </c>
      <c r="P68">
        <v>1458.076</v>
      </c>
      <c r="Q68">
        <v>737.924</v>
      </c>
      <c r="R68">
        <v>9</v>
      </c>
      <c r="S68">
        <v>28.28688524590164</v>
      </c>
      <c r="T68">
        <v>39825</v>
      </c>
      <c r="U68">
        <v>1860</v>
      </c>
      <c r="V68">
        <v>1366.914</v>
      </c>
      <c r="W68">
        <v>493.086</v>
      </c>
      <c r="X68">
        <v>15</v>
      </c>
      <c r="Y68">
        <v>21.41129032258064</v>
      </c>
      <c r="Z68">
        <v>0</v>
      </c>
      <c r="AA68">
        <v>0</v>
      </c>
      <c r="AB68">
        <v>601.5170000000001</v>
      </c>
      <c r="AC68">
        <v>-601.5170000000001</v>
      </c>
      <c r="AD68">
        <v>4</v>
      </c>
      <c r="AE68">
        <v>0</v>
      </c>
      <c r="AF68">
        <v>0</v>
      </c>
      <c r="AG68">
        <v>0</v>
      </c>
      <c r="AH68">
        <v>507.216</v>
      </c>
      <c r="AI68">
        <v>-507.216</v>
      </c>
      <c r="AJ68">
        <v>5</v>
      </c>
      <c r="AK68">
        <v>0</v>
      </c>
      <c r="AL68">
        <v>101943</v>
      </c>
      <c r="AM68">
        <v>4056</v>
      </c>
      <c r="AN68">
        <v>3933.723</v>
      </c>
      <c r="AO68">
        <v>0.9698528106508875</v>
      </c>
      <c r="AP68">
        <v>122.2770000000005</v>
      </c>
      <c r="AQ68">
        <v>33</v>
      </c>
      <c r="AR68">
        <v>25.13387573964497</v>
      </c>
      <c r="AS68">
        <v>3073.294923816581</v>
      </c>
      <c r="AT68">
        <v>0.5414201183431953</v>
      </c>
      <c r="AU68">
        <v>0.4585798816568047</v>
      </c>
      <c r="AV68">
        <v>244</v>
      </c>
      <c r="AW68">
        <v>124</v>
      </c>
      <c r="AX68">
        <v>162.0084444444445</v>
      </c>
      <c r="AY68">
        <v>91.1276</v>
      </c>
      <c r="AZ68">
        <v>0.6639690346083789</v>
      </c>
      <c r="BA68">
        <v>0.7349</v>
      </c>
      <c r="BB68">
        <v>187.3787017554859</v>
      </c>
      <c r="BC68">
        <v>120.2827612857143</v>
      </c>
      <c r="BD68">
        <v>0</v>
      </c>
      <c r="BE68">
        <v>0</v>
      </c>
      <c r="BF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f t="array" ref="CH68">SUM(BH68:CG68)</f>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f t="array" ref="DI68">SUM(CI68:DH68)</f>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f t="array" ref="EJ68">SUM(DJ68:EI68)</f>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f t="array" ref="FK68">SUM(EK68:FJ68)</f>
        <v>0</v>
      </c>
      <c r="FL68">
        <f t="array" ref="FL68">BF68-EJ68-FK68</f>
        <v>0</v>
      </c>
    </row>
    <row r="69" spans="3:168">
      <c r="C69">
        <v>17915</v>
      </c>
      <c r="D69" t="s">
        <v>61</v>
      </c>
      <c r="E69" t="s">
        <v>367</v>
      </c>
      <c r="F69" t="s">
        <v>392</v>
      </c>
      <c r="G69" t="s">
        <v>580</v>
      </c>
      <c r="H69" t="s">
        <v>644</v>
      </c>
      <c r="I69" t="s">
        <v>699</v>
      </c>
      <c r="J69" t="s">
        <v>794</v>
      </c>
      <c r="K69" t="s">
        <v>1100</v>
      </c>
      <c r="L69" t="s">
        <v>1149</v>
      </c>
      <c r="M69" t="s">
        <v>1250</v>
      </c>
      <c r="N69">
        <v>139097</v>
      </c>
      <c r="O69">
        <v>7290</v>
      </c>
      <c r="P69">
        <v>5422.902999999999</v>
      </c>
      <c r="Q69">
        <v>1867.097000000001</v>
      </c>
      <c r="R69">
        <v>22.5</v>
      </c>
      <c r="S69">
        <v>19.08052126200274</v>
      </c>
      <c r="T69">
        <v>151711</v>
      </c>
      <c r="U69">
        <v>11016</v>
      </c>
      <c r="V69">
        <v>9406.874999999998</v>
      </c>
      <c r="W69">
        <v>1609.125000000002</v>
      </c>
      <c r="X69">
        <v>68</v>
      </c>
      <c r="Y69">
        <v>13.77187726942629</v>
      </c>
      <c r="Z69">
        <v>0</v>
      </c>
      <c r="AA69">
        <v>0</v>
      </c>
      <c r="AB69">
        <v>1409.773</v>
      </c>
      <c r="AC69">
        <v>-1409.773</v>
      </c>
      <c r="AD69">
        <v>6</v>
      </c>
      <c r="AE69">
        <v>0</v>
      </c>
      <c r="AF69">
        <v>0</v>
      </c>
      <c r="AG69">
        <v>0</v>
      </c>
      <c r="AH69">
        <v>1860.972</v>
      </c>
      <c r="AI69">
        <v>-1860.972</v>
      </c>
      <c r="AJ69">
        <v>14</v>
      </c>
      <c r="AK69">
        <v>0</v>
      </c>
      <c r="AL69">
        <v>290808</v>
      </c>
      <c r="AM69">
        <v>18306</v>
      </c>
      <c r="AN69">
        <v>18100.523</v>
      </c>
      <c r="AO69">
        <v>0.9887754288211515</v>
      </c>
      <c r="AP69">
        <v>205.476999999999</v>
      </c>
      <c r="AQ69">
        <v>110.5</v>
      </c>
      <c r="AR69">
        <v>15.88593903638151</v>
      </c>
      <c r="AS69">
        <v>3264.195095378548</v>
      </c>
      <c r="AT69">
        <v>0.3982300884955752</v>
      </c>
      <c r="AU69">
        <v>0.6017699115044248</v>
      </c>
      <c r="AV69">
        <v>324</v>
      </c>
      <c r="AW69">
        <v>162</v>
      </c>
      <c r="AX69">
        <v>241.0179111111111</v>
      </c>
      <c r="AY69">
        <v>138.3363970588235</v>
      </c>
      <c r="AZ69">
        <v>0.7438824417009602</v>
      </c>
      <c r="BA69">
        <v>0.853928376906318</v>
      </c>
      <c r="BB69">
        <v>267.7444017554859</v>
      </c>
      <c r="BC69">
        <v>174.9754732857143</v>
      </c>
      <c r="BD69">
        <v>0</v>
      </c>
      <c r="BE69">
        <v>1</v>
      </c>
      <c r="BF69">
        <v>1</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f t="array" ref="CH69">SUM(BH69:CG69)</f>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f t="array" ref="DI69">SUM(CI69:DH69)</f>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f t="array" ref="EJ69">SUM(DJ69:EI69)</f>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f t="array" ref="FK69">SUM(EK69:FJ69)</f>
        <v>0</v>
      </c>
      <c r="FL69">
        <f t="array" ref="FL69">BF69-EJ69-FK69</f>
        <v>0</v>
      </c>
    </row>
    <row r="70" spans="3:168">
      <c r="C70">
        <v>17918</v>
      </c>
      <c r="D70" t="s">
        <v>62</v>
      </c>
      <c r="E70" t="s">
        <v>366</v>
      </c>
      <c r="F70" t="s">
        <v>397</v>
      </c>
      <c r="G70" t="s">
        <v>579</v>
      </c>
      <c r="H70" t="s">
        <v>641</v>
      </c>
      <c r="I70" t="s">
        <v>700</v>
      </c>
      <c r="J70" t="s">
        <v>795</v>
      </c>
      <c r="K70" t="s">
        <v>1100</v>
      </c>
      <c r="L70" t="s">
        <v>1157</v>
      </c>
      <c r="M70" t="s">
        <v>1250</v>
      </c>
      <c r="N70">
        <v>256199</v>
      </c>
      <c r="O70">
        <v>13284</v>
      </c>
      <c r="P70">
        <v>10718.598</v>
      </c>
      <c r="Q70">
        <v>2565.402</v>
      </c>
      <c r="R70">
        <v>41</v>
      </c>
      <c r="S70">
        <v>19.28628425173141</v>
      </c>
      <c r="T70">
        <v>271006</v>
      </c>
      <c r="U70">
        <v>19521</v>
      </c>
      <c r="V70">
        <v>17848.77700000001</v>
      </c>
      <c r="W70">
        <v>1672.222999999994</v>
      </c>
      <c r="X70">
        <v>120.5</v>
      </c>
      <c r="Y70">
        <v>13.88279288970852</v>
      </c>
      <c r="Z70">
        <v>0</v>
      </c>
      <c r="AA70">
        <v>0</v>
      </c>
      <c r="AB70">
        <v>1681.879</v>
      </c>
      <c r="AC70">
        <v>-1681.879</v>
      </c>
      <c r="AD70">
        <v>6</v>
      </c>
      <c r="AE70">
        <v>0</v>
      </c>
      <c r="AF70">
        <v>0</v>
      </c>
      <c r="AG70">
        <v>0</v>
      </c>
      <c r="AH70">
        <v>1859.911</v>
      </c>
      <c r="AI70">
        <v>-1859.911</v>
      </c>
      <c r="AJ70">
        <v>12</v>
      </c>
      <c r="AK70">
        <v>0</v>
      </c>
      <c r="AL70">
        <v>527205</v>
      </c>
      <c r="AM70">
        <v>32805</v>
      </c>
      <c r="AN70">
        <v>32109.16500000001</v>
      </c>
      <c r="AO70">
        <v>0.9787887517146779</v>
      </c>
      <c r="AP70">
        <v>695.8349999999919</v>
      </c>
      <c r="AQ70">
        <v>179.5</v>
      </c>
      <c r="AR70">
        <v>16.07087334247828</v>
      </c>
      <c r="AS70">
        <v>11182.67615226324</v>
      </c>
      <c r="AT70">
        <v>0.4049382716049383</v>
      </c>
      <c r="AU70">
        <v>0.5950617283950617</v>
      </c>
      <c r="AV70">
        <v>324</v>
      </c>
      <c r="AW70">
        <v>162</v>
      </c>
      <c r="AX70">
        <v>261.4292195121951</v>
      </c>
      <c r="AY70">
        <v>148.1226307053942</v>
      </c>
      <c r="AZ70">
        <v>0.8068803071364047</v>
      </c>
      <c r="BA70">
        <v>0.9143372265765076</v>
      </c>
      <c r="BB70">
        <v>267.7444017554859</v>
      </c>
      <c r="BC70">
        <v>174.9754732857143</v>
      </c>
      <c r="BD70">
        <v>1</v>
      </c>
      <c r="BE70">
        <v>2</v>
      </c>
      <c r="BF70">
        <v>3</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f t="array" ref="CH70">SUM(BH70:CG70)</f>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f t="array" ref="DI70">SUM(CI70:DH70)</f>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f t="array" ref="EJ70">SUM(DJ70:EI70)</f>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f t="array" ref="FK70">SUM(EK70:FJ70)</f>
        <v>0</v>
      </c>
      <c r="FL70">
        <f t="array" ref="FL70">BF70-EJ70-FK70</f>
        <v>0</v>
      </c>
    </row>
    <row r="71" spans="3:168">
      <c r="C71">
        <v>17975</v>
      </c>
      <c r="D71" t="s">
        <v>63</v>
      </c>
      <c r="E71" t="s">
        <v>366</v>
      </c>
      <c r="F71" t="s">
        <v>418</v>
      </c>
      <c r="G71" t="s">
        <v>579</v>
      </c>
      <c r="H71" t="s">
        <v>622</v>
      </c>
      <c r="I71" t="s">
        <v>63</v>
      </c>
      <c r="J71" t="s">
        <v>796</v>
      </c>
      <c r="K71" t="s">
        <v>1101</v>
      </c>
      <c r="L71" t="s">
        <v>1149</v>
      </c>
      <c r="M71" t="s">
        <v>1262</v>
      </c>
      <c r="N71">
        <v>8739613</v>
      </c>
      <c r="O71">
        <v>713262</v>
      </c>
      <c r="P71">
        <v>561552.6810000001</v>
      </c>
      <c r="Q71">
        <v>151709.3189999999</v>
      </c>
      <c r="R71">
        <v>1704</v>
      </c>
      <c r="S71">
        <v>12.25301922715636</v>
      </c>
      <c r="T71">
        <v>3524444</v>
      </c>
      <c r="U71">
        <v>407925</v>
      </c>
      <c r="V71">
        <v>411581.0519999994</v>
      </c>
      <c r="W71">
        <v>-3656.051999999385</v>
      </c>
      <c r="X71">
        <v>1838</v>
      </c>
      <c r="Y71">
        <v>8.63993135993136</v>
      </c>
      <c r="Z71">
        <v>0</v>
      </c>
      <c r="AA71">
        <v>0</v>
      </c>
      <c r="AB71">
        <v>89304.042</v>
      </c>
      <c r="AC71">
        <v>-89304.042</v>
      </c>
      <c r="AD71">
        <v>277.5</v>
      </c>
      <c r="AE71">
        <v>0</v>
      </c>
      <c r="AF71">
        <v>0</v>
      </c>
      <c r="AG71">
        <v>0</v>
      </c>
      <c r="AH71">
        <v>58216.92999999996</v>
      </c>
      <c r="AI71">
        <v>-58216.92999999996</v>
      </c>
      <c r="AJ71">
        <v>261</v>
      </c>
      <c r="AK71">
        <v>0</v>
      </c>
      <c r="AL71">
        <v>12264057</v>
      </c>
      <c r="AM71">
        <v>1121187</v>
      </c>
      <c r="AN71">
        <v>1120654.704999999</v>
      </c>
      <c r="AO71">
        <v>0.9995252397682094</v>
      </c>
      <c r="AP71">
        <v>532.295000000624</v>
      </c>
      <c r="AQ71">
        <v>4080.5</v>
      </c>
      <c r="AR71">
        <v>10.93845808058781</v>
      </c>
      <c r="AS71">
        <v>5822.486544013312</v>
      </c>
      <c r="AT71">
        <v>0.6361668481707333</v>
      </c>
      <c r="AU71">
        <v>0.3638331518292667</v>
      </c>
      <c r="AV71">
        <v>418.5809859154929</v>
      </c>
      <c r="AW71">
        <v>221.9396082698586</v>
      </c>
      <c r="AX71">
        <v>329.5496954225353</v>
      </c>
      <c r="AY71">
        <v>223.9287551686612</v>
      </c>
      <c r="AZ71">
        <v>0.7873021147909185</v>
      </c>
      <c r="BA71">
        <v>1.008962559293986</v>
      </c>
      <c r="BB71">
        <v>328.4472112985481</v>
      </c>
      <c r="BC71">
        <v>211.4198311225441</v>
      </c>
      <c r="BD71">
        <v>1</v>
      </c>
      <c r="BE71">
        <v>1</v>
      </c>
      <c r="BF71">
        <v>2</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f t="array" ref="CH71">SUM(BH71:CG71)</f>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f t="array" ref="DI71">SUM(CI71:DH71)</f>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f t="array" ref="EJ71">SUM(DJ71:EI71)</f>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f t="array" ref="FK71">SUM(EK71:FJ71)</f>
        <v>0</v>
      </c>
      <c r="FL71">
        <f t="array" ref="FL71">BF71-EJ71-FK71</f>
        <v>0</v>
      </c>
    </row>
    <row r="72" spans="3:168">
      <c r="C72">
        <v>18105</v>
      </c>
      <c r="D72" t="s">
        <v>64</v>
      </c>
      <c r="E72" t="s">
        <v>365</v>
      </c>
      <c r="F72" t="s">
        <v>419</v>
      </c>
      <c r="G72" t="s">
        <v>574</v>
      </c>
      <c r="H72" t="s">
        <v>631</v>
      </c>
      <c r="I72" t="s">
        <v>64</v>
      </c>
      <c r="J72" t="s">
        <v>797</v>
      </c>
      <c r="K72" t="s">
        <v>1111</v>
      </c>
      <c r="L72" t="s">
        <v>1151</v>
      </c>
      <c r="M72" t="s">
        <v>1235</v>
      </c>
      <c r="N72">
        <v>75416</v>
      </c>
      <c r="O72">
        <v>1491</v>
      </c>
      <c r="P72">
        <v>951.364</v>
      </c>
      <c r="Q72">
        <v>539.636</v>
      </c>
      <c r="R72">
        <v>8.5</v>
      </c>
      <c r="S72">
        <v>50.58081824279007</v>
      </c>
      <c r="T72">
        <v>44584</v>
      </c>
      <c r="U72">
        <v>1000</v>
      </c>
      <c r="V72">
        <v>1042.671</v>
      </c>
      <c r="W72">
        <v>-42.67100000000005</v>
      </c>
      <c r="X72">
        <v>12</v>
      </c>
      <c r="Y72">
        <v>44.584</v>
      </c>
      <c r="Z72">
        <v>0</v>
      </c>
      <c r="AA72">
        <v>0</v>
      </c>
      <c r="AB72">
        <v>130.155</v>
      </c>
      <c r="AC72">
        <v>-130.155</v>
      </c>
      <c r="AD72">
        <v>1.5</v>
      </c>
      <c r="AE72">
        <v>0</v>
      </c>
      <c r="AF72">
        <v>0</v>
      </c>
      <c r="AG72">
        <v>0</v>
      </c>
      <c r="AH72">
        <v>176.205</v>
      </c>
      <c r="AI72">
        <v>-176.205</v>
      </c>
      <c r="AJ72">
        <v>1.5</v>
      </c>
      <c r="AK72">
        <v>0</v>
      </c>
      <c r="AL72">
        <v>120000</v>
      </c>
      <c r="AM72">
        <v>2491</v>
      </c>
      <c r="AN72">
        <v>2300.395</v>
      </c>
      <c r="AO72">
        <v>0.9234825371336812</v>
      </c>
      <c r="AP72">
        <v>190.605</v>
      </c>
      <c r="AQ72">
        <v>23.5</v>
      </c>
      <c r="AR72">
        <v>48.17342432757928</v>
      </c>
      <c r="AS72">
        <v>9182.09554395825</v>
      </c>
      <c r="AT72">
        <v>0.5985547972701726</v>
      </c>
      <c r="AU72">
        <v>0.4014452027298274</v>
      </c>
      <c r="AV72">
        <v>175.4117647058823</v>
      </c>
      <c r="AW72">
        <v>83.33333333333333</v>
      </c>
      <c r="AX72">
        <v>111.9251764705882</v>
      </c>
      <c r="AY72">
        <v>86.88925</v>
      </c>
      <c r="AZ72">
        <v>0.6380710932260228</v>
      </c>
      <c r="BA72">
        <v>1.042671</v>
      </c>
      <c r="BB72">
        <v>127.9701344827586</v>
      </c>
      <c r="BC72">
        <v>83.92160699999999</v>
      </c>
      <c r="BD72">
        <v>1</v>
      </c>
      <c r="BE72">
        <v>1</v>
      </c>
      <c r="BF72">
        <v>2</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f t="array" ref="CH72">SUM(BH72:CG72)</f>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f t="array" ref="DI72">SUM(CI72:DH72)</f>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f t="array" ref="EJ72">SUM(DJ72:EI72)</f>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f t="array" ref="FK72">SUM(EK72:FJ72)</f>
        <v>0</v>
      </c>
      <c r="FL72">
        <f t="array" ref="FL72">BF72-EJ72-FK72</f>
        <v>0</v>
      </c>
    </row>
    <row r="73" spans="3:168">
      <c r="C73">
        <v>18213</v>
      </c>
      <c r="D73" t="s">
        <v>65</v>
      </c>
      <c r="E73" t="s">
        <v>366</v>
      </c>
      <c r="F73" t="s">
        <v>420</v>
      </c>
      <c r="G73" t="s">
        <v>594</v>
      </c>
      <c r="H73" t="s">
        <v>642</v>
      </c>
      <c r="I73" t="s">
        <v>65</v>
      </c>
      <c r="J73" t="s">
        <v>798</v>
      </c>
      <c r="K73" t="s">
        <v>1100</v>
      </c>
      <c r="L73" t="s">
        <v>1157</v>
      </c>
      <c r="M73" t="s">
        <v>1254</v>
      </c>
      <c r="N73">
        <v>111150</v>
      </c>
      <c r="O73">
        <v>6156</v>
      </c>
      <c r="P73">
        <v>4651.802000000001</v>
      </c>
      <c r="Q73">
        <v>1504.197999999999</v>
      </c>
      <c r="R73">
        <v>19</v>
      </c>
      <c r="S73">
        <v>18.05555555555556</v>
      </c>
      <c r="T73">
        <v>127125</v>
      </c>
      <c r="U73">
        <v>9153</v>
      </c>
      <c r="V73">
        <v>8021.507</v>
      </c>
      <c r="W73">
        <v>1131.493</v>
      </c>
      <c r="X73">
        <v>56.5</v>
      </c>
      <c r="Y73">
        <v>13.88888888888889</v>
      </c>
      <c r="Z73">
        <v>0</v>
      </c>
      <c r="AA73">
        <v>0</v>
      </c>
      <c r="AB73">
        <v>1328.493</v>
      </c>
      <c r="AC73">
        <v>-1328.493</v>
      </c>
      <c r="AD73">
        <v>5</v>
      </c>
      <c r="AE73">
        <v>0</v>
      </c>
      <c r="AF73">
        <v>0</v>
      </c>
      <c r="AG73">
        <v>0</v>
      </c>
      <c r="AH73">
        <v>1245.553</v>
      </c>
      <c r="AI73">
        <v>-1245.553</v>
      </c>
      <c r="AJ73">
        <v>7</v>
      </c>
      <c r="AK73">
        <v>0</v>
      </c>
      <c r="AL73">
        <v>238275</v>
      </c>
      <c r="AM73">
        <v>15309</v>
      </c>
      <c r="AN73">
        <v>15247.355</v>
      </c>
      <c r="AO73">
        <v>0.9959732836893331</v>
      </c>
      <c r="AP73">
        <v>61.64499999999862</v>
      </c>
      <c r="AQ73">
        <v>87.5</v>
      </c>
      <c r="AR73">
        <v>15.56437389770723</v>
      </c>
      <c r="AS73">
        <v>959.4658289241407</v>
      </c>
      <c r="AT73">
        <v>0.4021164021164021</v>
      </c>
      <c r="AU73">
        <v>0.5978835978835979</v>
      </c>
      <c r="AV73">
        <v>324</v>
      </c>
      <c r="AW73">
        <v>162</v>
      </c>
      <c r="AX73">
        <v>244.8316842105263</v>
      </c>
      <c r="AY73">
        <v>141.9735752212389</v>
      </c>
      <c r="AZ73">
        <v>0.755653346328785</v>
      </c>
      <c r="BA73">
        <v>0.8763800939582649</v>
      </c>
      <c r="BB73">
        <v>267.7444017554859</v>
      </c>
      <c r="BC73">
        <v>174.9754732857143</v>
      </c>
      <c r="BD73">
        <v>0</v>
      </c>
      <c r="BE73">
        <v>0</v>
      </c>
      <c r="BF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f t="array" ref="CH73">SUM(BH73:CG73)</f>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f t="array" ref="DI73">SUM(CI73:DH73)</f>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f t="array" ref="EJ73">SUM(DJ73:EI73)</f>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f t="array" ref="FK73">SUM(EK73:FJ73)</f>
        <v>0</v>
      </c>
      <c r="FL73">
        <f t="array" ref="FL73">BF73-EJ73-FK73</f>
        <v>0</v>
      </c>
    </row>
    <row r="74" spans="3:168">
      <c r="C74">
        <v>18254</v>
      </c>
      <c r="D74" t="s">
        <v>66</v>
      </c>
      <c r="E74" t="s">
        <v>366</v>
      </c>
      <c r="F74" t="s">
        <v>421</v>
      </c>
      <c r="G74" t="s">
        <v>579</v>
      </c>
      <c r="H74" t="s">
        <v>641</v>
      </c>
      <c r="I74" t="s">
        <v>66</v>
      </c>
      <c r="J74" t="s">
        <v>799</v>
      </c>
      <c r="K74" t="s">
        <v>1100</v>
      </c>
      <c r="L74" t="s">
        <v>1156</v>
      </c>
      <c r="M74" t="s">
        <v>1252</v>
      </c>
      <c r="N74">
        <v>201302</v>
      </c>
      <c r="O74">
        <v>10530</v>
      </c>
      <c r="P74">
        <v>7648.996</v>
      </c>
      <c r="Q74">
        <v>2881.004</v>
      </c>
      <c r="R74">
        <v>32.5</v>
      </c>
      <c r="S74">
        <v>19.11699905033239</v>
      </c>
      <c r="T74">
        <v>148698</v>
      </c>
      <c r="U74">
        <v>10692</v>
      </c>
      <c r="V74">
        <v>9223.174000000001</v>
      </c>
      <c r="W74">
        <v>1468.825999999999</v>
      </c>
      <c r="X74">
        <v>66</v>
      </c>
      <c r="Y74">
        <v>13.90740740740741</v>
      </c>
      <c r="Z74">
        <v>0</v>
      </c>
      <c r="AA74">
        <v>0</v>
      </c>
      <c r="AB74">
        <v>1929.241</v>
      </c>
      <c r="AC74">
        <v>-1929.241</v>
      </c>
      <c r="AD74">
        <v>8</v>
      </c>
      <c r="AE74">
        <v>0</v>
      </c>
      <c r="AF74">
        <v>0</v>
      </c>
      <c r="AG74">
        <v>0</v>
      </c>
      <c r="AH74">
        <v>2395.782</v>
      </c>
      <c r="AI74">
        <v>-2395.782</v>
      </c>
      <c r="AJ74">
        <v>15</v>
      </c>
      <c r="AK74">
        <v>0</v>
      </c>
      <c r="AL74">
        <v>350000</v>
      </c>
      <c r="AM74">
        <v>21222</v>
      </c>
      <c r="AN74">
        <v>21197.193</v>
      </c>
      <c r="AO74">
        <v>0.9988310715295448</v>
      </c>
      <c r="AP74">
        <v>24.8070000000007</v>
      </c>
      <c r="AQ74">
        <v>121.5</v>
      </c>
      <c r="AR74">
        <v>16.49231929130148</v>
      </c>
      <c r="AS74">
        <v>409.1249646593274</v>
      </c>
      <c r="AT74">
        <v>0.4961832061068702</v>
      </c>
      <c r="AU74">
        <v>0.5038167938931297</v>
      </c>
      <c r="AV74">
        <v>324</v>
      </c>
      <c r="AW74">
        <v>162</v>
      </c>
      <c r="AX74">
        <v>235.3537230769231</v>
      </c>
      <c r="AY74">
        <v>139.7450606060606</v>
      </c>
      <c r="AZ74">
        <v>0.7264003798670465</v>
      </c>
      <c r="BA74">
        <v>0.8626238309016089</v>
      </c>
      <c r="BB74">
        <v>267.7444017554859</v>
      </c>
      <c r="BC74">
        <v>174.9754732857143</v>
      </c>
      <c r="BD74">
        <v>0</v>
      </c>
      <c r="BE74">
        <v>0</v>
      </c>
      <c r="BF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f t="array" ref="CH74">SUM(BH74:CG74)</f>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f t="array" ref="DI74">SUM(CI74:DH74)</f>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f t="array" ref="EJ74">SUM(DJ74:EI74)</f>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f t="array" ref="FK74">SUM(EK74:FJ74)</f>
        <v>0</v>
      </c>
      <c r="FL74">
        <f t="array" ref="FL74">BF74-EJ74-FK74</f>
        <v>0</v>
      </c>
    </row>
    <row r="75" spans="3:168">
      <c r="C75">
        <v>18362</v>
      </c>
      <c r="D75" t="s">
        <v>67</v>
      </c>
      <c r="E75" t="s">
        <v>365</v>
      </c>
      <c r="F75" t="s">
        <v>422</v>
      </c>
      <c r="G75" t="s">
        <v>590</v>
      </c>
      <c r="H75" t="s">
        <v>645</v>
      </c>
      <c r="I75" t="s">
        <v>67</v>
      </c>
      <c r="J75" t="s">
        <v>800</v>
      </c>
      <c r="K75" t="s">
        <v>1100</v>
      </c>
      <c r="L75" t="s">
        <v>1151</v>
      </c>
      <c r="M75" t="s">
        <v>1249</v>
      </c>
      <c r="N75">
        <v>292808</v>
      </c>
      <c r="O75">
        <v>13618</v>
      </c>
      <c r="P75">
        <v>10355.13</v>
      </c>
      <c r="Q75">
        <v>3262.869999999999</v>
      </c>
      <c r="R75">
        <v>41.5</v>
      </c>
      <c r="S75">
        <v>21.50154207666324</v>
      </c>
      <c r="T75">
        <v>137072</v>
      </c>
      <c r="U75">
        <v>8424</v>
      </c>
      <c r="V75">
        <v>7960.888</v>
      </c>
      <c r="W75">
        <v>463.1120000000001</v>
      </c>
      <c r="X75">
        <v>52</v>
      </c>
      <c r="Y75">
        <v>16.2716049382716</v>
      </c>
      <c r="Z75">
        <v>0</v>
      </c>
      <c r="AA75">
        <v>0</v>
      </c>
      <c r="AB75">
        <v>2034.006</v>
      </c>
      <c r="AC75">
        <v>-2034.006</v>
      </c>
      <c r="AD75">
        <v>8</v>
      </c>
      <c r="AE75">
        <v>0</v>
      </c>
      <c r="AF75">
        <v>0</v>
      </c>
      <c r="AG75">
        <v>0</v>
      </c>
      <c r="AH75">
        <v>1241.527</v>
      </c>
      <c r="AI75">
        <v>-1241.527</v>
      </c>
      <c r="AJ75">
        <v>9</v>
      </c>
      <c r="AK75">
        <v>0</v>
      </c>
      <c r="AL75">
        <v>429880</v>
      </c>
      <c r="AM75">
        <v>22042</v>
      </c>
      <c r="AN75">
        <v>21591.551</v>
      </c>
      <c r="AO75">
        <v>0.9795640595227295</v>
      </c>
      <c r="AP75">
        <v>450.4489999999969</v>
      </c>
      <c r="AQ75">
        <v>110.5</v>
      </c>
      <c r="AR75">
        <v>19.5027674439706</v>
      </c>
      <c r="AS75">
        <v>8785.002092369052</v>
      </c>
      <c r="AT75">
        <v>0.6178205244533164</v>
      </c>
      <c r="AU75">
        <v>0.3821794755466836</v>
      </c>
      <c r="AV75">
        <v>328.144578313253</v>
      </c>
      <c r="AW75">
        <v>162</v>
      </c>
      <c r="AX75">
        <v>249.5212048192771</v>
      </c>
      <c r="AY75">
        <v>153.094</v>
      </c>
      <c r="AZ75">
        <v>0.7604002056102218</v>
      </c>
      <c r="BA75">
        <v>0.9450246913580247</v>
      </c>
      <c r="BB75">
        <v>267.7444017554859</v>
      </c>
      <c r="BC75">
        <v>174.9754732857143</v>
      </c>
      <c r="BD75">
        <v>1</v>
      </c>
      <c r="BE75">
        <v>1</v>
      </c>
      <c r="BF75">
        <v>2</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f t="array" ref="CH75">SUM(BH75:CG75)</f>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f t="array" ref="DI75">SUM(CI75:DH75)</f>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f t="array" ref="EJ75">SUM(DJ75:EI75)</f>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f t="array" ref="FK75">SUM(EK75:FJ75)</f>
        <v>0</v>
      </c>
      <c r="FL75">
        <f t="array" ref="FL75">BF75-EJ75-FK75</f>
        <v>0</v>
      </c>
    </row>
    <row r="76" spans="3:168">
      <c r="C76">
        <v>18391</v>
      </c>
      <c r="D76" t="s">
        <v>68</v>
      </c>
      <c r="E76" t="s">
        <v>365</v>
      </c>
      <c r="F76" t="s">
        <v>423</v>
      </c>
      <c r="G76" t="s">
        <v>572</v>
      </c>
      <c r="H76" t="s">
        <v>646</v>
      </c>
      <c r="I76" t="s">
        <v>68</v>
      </c>
      <c r="J76" t="s">
        <v>801</v>
      </c>
      <c r="K76" t="s">
        <v>1098</v>
      </c>
      <c r="L76" t="s">
        <v>1151</v>
      </c>
      <c r="M76" t="s">
        <v>1252</v>
      </c>
      <c r="N76">
        <v>47640</v>
      </c>
      <c r="O76">
        <v>1988</v>
      </c>
      <c r="P76">
        <v>1344.312</v>
      </c>
      <c r="Q76">
        <v>643.6879999999999</v>
      </c>
      <c r="R76">
        <v>7</v>
      </c>
      <c r="S76">
        <v>23.96378269617706</v>
      </c>
      <c r="T76">
        <v>52360</v>
      </c>
      <c r="U76">
        <v>3256</v>
      </c>
      <c r="V76">
        <v>2563.984</v>
      </c>
      <c r="W76">
        <v>692.0159999999996</v>
      </c>
      <c r="X76">
        <v>22</v>
      </c>
      <c r="Y76">
        <v>16.08108108108108</v>
      </c>
      <c r="Z76">
        <v>0</v>
      </c>
      <c r="AA76">
        <v>0</v>
      </c>
      <c r="AB76">
        <v>578.36</v>
      </c>
      <c r="AC76">
        <v>-578.36</v>
      </c>
      <c r="AD76">
        <v>3</v>
      </c>
      <c r="AE76">
        <v>0</v>
      </c>
      <c r="AF76">
        <v>0</v>
      </c>
      <c r="AG76">
        <v>0</v>
      </c>
      <c r="AH76">
        <v>751.477</v>
      </c>
      <c r="AI76">
        <v>-751.477</v>
      </c>
      <c r="AJ76">
        <v>6</v>
      </c>
      <c r="AK76">
        <v>0</v>
      </c>
      <c r="AL76">
        <v>100000</v>
      </c>
      <c r="AM76">
        <v>5244</v>
      </c>
      <c r="AN76">
        <v>5238.133</v>
      </c>
      <c r="AO76">
        <v>0.9988811975591152</v>
      </c>
      <c r="AP76">
        <v>5.867000000000189</v>
      </c>
      <c r="AQ76">
        <v>38</v>
      </c>
      <c r="AR76">
        <v>19.06941266209001</v>
      </c>
      <c r="AS76">
        <v>111.8802440884857</v>
      </c>
      <c r="AT76">
        <v>0.3790999237223494</v>
      </c>
      <c r="AU76">
        <v>0.6209000762776506</v>
      </c>
      <c r="AV76">
        <v>284</v>
      </c>
      <c r="AW76">
        <v>148</v>
      </c>
      <c r="AX76">
        <v>192.0445714285715</v>
      </c>
      <c r="AY76">
        <v>116.5447272727273</v>
      </c>
      <c r="AZ76">
        <v>0.6762132796780685</v>
      </c>
      <c r="BA76">
        <v>0.7874643734643736</v>
      </c>
      <c r="BB76">
        <v>211.6110119827586</v>
      </c>
      <c r="BC76">
        <v>134.9947885584416</v>
      </c>
      <c r="BD76">
        <v>0</v>
      </c>
      <c r="BE76">
        <v>0</v>
      </c>
      <c r="BF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f t="array" ref="CH76">SUM(BH76:CG76)</f>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f t="array" ref="DI76">SUM(CI76:DH76)</f>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f t="array" ref="EJ76">SUM(DJ76:EI76)</f>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f t="array" ref="FK76">SUM(EK76:FJ76)</f>
        <v>0</v>
      </c>
      <c r="FL76">
        <f t="array" ref="FL76">BF76-EJ76-FK76</f>
        <v>0</v>
      </c>
    </row>
    <row r="77" spans="3:168">
      <c r="C77">
        <v>18402</v>
      </c>
      <c r="D77" t="s">
        <v>69</v>
      </c>
      <c r="E77" t="s">
        <v>367</v>
      </c>
      <c r="F77" t="s">
        <v>383</v>
      </c>
      <c r="G77" t="s">
        <v>583</v>
      </c>
      <c r="H77" t="s">
        <v>647</v>
      </c>
      <c r="I77" t="s">
        <v>701</v>
      </c>
      <c r="J77" t="s">
        <v>802</v>
      </c>
      <c r="K77" t="s">
        <v>1104</v>
      </c>
      <c r="L77" t="s">
        <v>1155</v>
      </c>
      <c r="M77" t="s">
        <v>1255</v>
      </c>
      <c r="N77">
        <v>385983</v>
      </c>
      <c r="O77">
        <v>17568</v>
      </c>
      <c r="P77">
        <v>12883.577</v>
      </c>
      <c r="Q77">
        <v>4684.422999999999</v>
      </c>
      <c r="R77">
        <v>72</v>
      </c>
      <c r="S77">
        <v>21.97079918032787</v>
      </c>
      <c r="T77">
        <v>289101</v>
      </c>
      <c r="U77">
        <v>18042</v>
      </c>
      <c r="V77">
        <v>18675.978</v>
      </c>
      <c r="W77">
        <v>-633.9780000000028</v>
      </c>
      <c r="X77">
        <v>145.5</v>
      </c>
      <c r="Y77">
        <v>16.02377785167942</v>
      </c>
      <c r="Z77">
        <v>0</v>
      </c>
      <c r="AA77">
        <v>0</v>
      </c>
      <c r="AB77">
        <v>1842.291</v>
      </c>
      <c r="AC77">
        <v>-1842.291</v>
      </c>
      <c r="AD77">
        <v>10</v>
      </c>
      <c r="AE77">
        <v>0</v>
      </c>
      <c r="AF77">
        <v>0</v>
      </c>
      <c r="AG77">
        <v>0</v>
      </c>
      <c r="AH77">
        <v>1829.575</v>
      </c>
      <c r="AI77">
        <v>-1829.575</v>
      </c>
      <c r="AJ77">
        <v>14</v>
      </c>
      <c r="AK77">
        <v>0</v>
      </c>
      <c r="AL77">
        <v>675084</v>
      </c>
      <c r="AM77">
        <v>35610</v>
      </c>
      <c r="AN77">
        <v>35231.421</v>
      </c>
      <c r="AO77">
        <v>0.9893687447346252</v>
      </c>
      <c r="AP77">
        <v>378.5789999999979</v>
      </c>
      <c r="AQ77">
        <v>241.5</v>
      </c>
      <c r="AR77">
        <v>18.95770850884583</v>
      </c>
      <c r="AS77">
        <v>7176.990329570305</v>
      </c>
      <c r="AT77">
        <v>0.4933445661331087</v>
      </c>
      <c r="AU77">
        <v>0.5066554338668914</v>
      </c>
      <c r="AV77">
        <v>244</v>
      </c>
      <c r="AW77">
        <v>124</v>
      </c>
      <c r="AX77">
        <v>178.9385694444445</v>
      </c>
      <c r="AY77">
        <v>128.3572371134021</v>
      </c>
      <c r="AZ77">
        <v>0.7333547928051002</v>
      </c>
      <c r="BA77">
        <v>1.035139008979049</v>
      </c>
      <c r="BB77">
        <v>187.3787017554859</v>
      </c>
      <c r="BC77">
        <v>120.2827612857143</v>
      </c>
      <c r="BD77">
        <v>1</v>
      </c>
      <c r="BE77">
        <v>2</v>
      </c>
      <c r="BF77">
        <v>3</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f t="array" ref="CH77">SUM(BH77:CG77)</f>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f t="array" ref="DI77">SUM(CI77:DH77)</f>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f t="array" ref="EJ77">SUM(DJ77:EI77)</f>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f t="array" ref="FK77">SUM(EK77:FJ77)</f>
        <v>0</v>
      </c>
      <c r="FL77">
        <f t="array" ref="FL77">BF77-EJ77-FK77</f>
        <v>0</v>
      </c>
    </row>
    <row r="78" spans="3:168">
      <c r="C78">
        <v>18636</v>
      </c>
      <c r="D78" t="s">
        <v>70</v>
      </c>
      <c r="E78" t="s">
        <v>365</v>
      </c>
      <c r="F78" t="s">
        <v>424</v>
      </c>
      <c r="G78" t="s">
        <v>586</v>
      </c>
      <c r="H78" t="s">
        <v>648</v>
      </c>
      <c r="I78" t="s">
        <v>702</v>
      </c>
      <c r="J78" t="s">
        <v>803</v>
      </c>
      <c r="K78" t="s">
        <v>1101</v>
      </c>
      <c r="L78" t="s">
        <v>1155</v>
      </c>
      <c r="M78" t="s">
        <v>1254</v>
      </c>
      <c r="N78">
        <v>232539</v>
      </c>
      <c r="O78">
        <v>9416</v>
      </c>
      <c r="P78">
        <v>7946.853</v>
      </c>
      <c r="Q78">
        <v>1469.147</v>
      </c>
      <c r="R78">
        <v>22</v>
      </c>
      <c r="S78">
        <v>24.69615548003398</v>
      </c>
      <c r="T78">
        <v>121544</v>
      </c>
      <c r="U78">
        <v>6660</v>
      </c>
      <c r="V78">
        <v>8082.161000000001</v>
      </c>
      <c r="W78">
        <v>-1422.161000000001</v>
      </c>
      <c r="X78">
        <v>30</v>
      </c>
      <c r="Y78">
        <v>18.24984984984985</v>
      </c>
      <c r="Z78">
        <v>0</v>
      </c>
      <c r="AA78">
        <v>0</v>
      </c>
      <c r="AB78">
        <v>0</v>
      </c>
      <c r="AC78">
        <v>0</v>
      </c>
      <c r="AD78">
        <v>0</v>
      </c>
      <c r="AE78">
        <v>0</v>
      </c>
      <c r="AF78">
        <v>0</v>
      </c>
      <c r="AG78">
        <v>0</v>
      </c>
      <c r="AH78">
        <v>0</v>
      </c>
      <c r="AI78">
        <v>0</v>
      </c>
      <c r="AJ78">
        <v>0</v>
      </c>
      <c r="AK78">
        <v>0</v>
      </c>
      <c r="AL78">
        <v>354083</v>
      </c>
      <c r="AM78">
        <v>16076</v>
      </c>
      <c r="AN78">
        <v>16029.014</v>
      </c>
      <c r="AO78">
        <v>0.9970772580243843</v>
      </c>
      <c r="AP78">
        <v>46.98599999999897</v>
      </c>
      <c r="AQ78">
        <v>52</v>
      </c>
      <c r="AR78">
        <v>22.02556606120926</v>
      </c>
      <c r="AS78">
        <v>1034.893246951955</v>
      </c>
      <c r="AT78">
        <v>0.5857178402587708</v>
      </c>
      <c r="AU78">
        <v>0.4142821597412292</v>
      </c>
      <c r="AV78">
        <v>428</v>
      </c>
      <c r="AW78">
        <v>222</v>
      </c>
      <c r="AX78">
        <v>361.2205909090909</v>
      </c>
      <c r="AY78">
        <v>269.4053666666667</v>
      </c>
      <c r="AZ78">
        <v>0.8439733432455395</v>
      </c>
      <c r="BA78">
        <v>1.213537687687688</v>
      </c>
      <c r="BB78">
        <v>328.4472112985481</v>
      </c>
      <c r="BC78">
        <v>211.4198311225441</v>
      </c>
      <c r="BD78">
        <v>0</v>
      </c>
      <c r="BE78">
        <v>0</v>
      </c>
      <c r="BF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f t="array" ref="CH78">SUM(BH78:CG78)</f>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f t="array" ref="DI78">SUM(CI78:DH78)</f>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f t="array" ref="EJ78">SUM(DJ78:EI78)</f>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f t="array" ref="FK78">SUM(EK78:FJ78)</f>
        <v>0</v>
      </c>
      <c r="FL78">
        <f t="array" ref="FL78">BF78-EJ78-FK78</f>
        <v>0</v>
      </c>
    </row>
    <row r="79" spans="3:168">
      <c r="C79">
        <v>18638</v>
      </c>
      <c r="D79" t="s">
        <v>71</v>
      </c>
      <c r="E79" t="s">
        <v>366</v>
      </c>
      <c r="F79" t="s">
        <v>425</v>
      </c>
      <c r="G79" t="s">
        <v>581</v>
      </c>
      <c r="H79" t="s">
        <v>628</v>
      </c>
      <c r="I79" t="s">
        <v>71</v>
      </c>
      <c r="J79" t="s">
        <v>804</v>
      </c>
      <c r="K79" t="s">
        <v>1101</v>
      </c>
      <c r="L79" t="s">
        <v>1158</v>
      </c>
      <c r="M79" t="s">
        <v>1258</v>
      </c>
      <c r="N79">
        <v>969417</v>
      </c>
      <c r="O79">
        <v>67516</v>
      </c>
      <c r="P79">
        <v>48883.61199999999</v>
      </c>
      <c r="Q79">
        <v>18632.38800000001</v>
      </c>
      <c r="R79">
        <v>158.5</v>
      </c>
      <c r="S79">
        <v>14.3583298773624</v>
      </c>
      <c r="T79">
        <v>553817</v>
      </c>
      <c r="U79">
        <v>54501</v>
      </c>
      <c r="V79">
        <v>52149.12599999997</v>
      </c>
      <c r="W79">
        <v>2351.874000000025</v>
      </c>
      <c r="X79">
        <v>245.5</v>
      </c>
      <c r="Y79">
        <v>10.16159336525935</v>
      </c>
      <c r="Z79">
        <v>0</v>
      </c>
      <c r="AA79">
        <v>0</v>
      </c>
      <c r="AB79">
        <v>11249.643</v>
      </c>
      <c r="AC79">
        <v>-11249.643</v>
      </c>
      <c r="AD79">
        <v>33.5</v>
      </c>
      <c r="AE79">
        <v>0</v>
      </c>
      <c r="AF79">
        <v>0</v>
      </c>
      <c r="AG79">
        <v>0</v>
      </c>
      <c r="AH79">
        <v>9231.181999999999</v>
      </c>
      <c r="AI79">
        <v>-9231.181999999999</v>
      </c>
      <c r="AJ79">
        <v>35.5</v>
      </c>
      <c r="AK79">
        <v>0</v>
      </c>
      <c r="AL79">
        <v>1523234</v>
      </c>
      <c r="AM79">
        <v>122017</v>
      </c>
      <c r="AN79">
        <v>121513.563</v>
      </c>
      <c r="AO79">
        <v>0.9958740421416684</v>
      </c>
      <c r="AP79">
        <v>503.437000000049</v>
      </c>
      <c r="AQ79">
        <v>473</v>
      </c>
      <c r="AR79">
        <v>12.483785046346</v>
      </c>
      <c r="AS79">
        <v>6284.799292377904</v>
      </c>
      <c r="AT79">
        <v>0.5533327323241843</v>
      </c>
      <c r="AU79">
        <v>0.4466672676758157</v>
      </c>
      <c r="AV79">
        <v>425.9684542586751</v>
      </c>
      <c r="AW79">
        <v>222</v>
      </c>
      <c r="AX79">
        <v>308.413955835962</v>
      </c>
      <c r="AY79">
        <v>212.420065173116</v>
      </c>
      <c r="AZ79">
        <v>0.7240300373244858</v>
      </c>
      <c r="BA79">
        <v>0.9568471404194414</v>
      </c>
      <c r="BB79">
        <v>328.4472112985481</v>
      </c>
      <c r="BC79">
        <v>211.4198311225441</v>
      </c>
      <c r="BD79">
        <v>1</v>
      </c>
      <c r="BE79">
        <v>1</v>
      </c>
      <c r="BF79">
        <v>2</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f t="array" ref="CH79">SUM(BH79:CG79)</f>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f t="array" ref="DI79">SUM(CI79:DH79)</f>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f t="array" ref="EJ79">SUM(DJ79:EI79)</f>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f t="array" ref="FK79">SUM(EK79:FJ79)</f>
        <v>0</v>
      </c>
      <c r="FL79">
        <f t="array" ref="FL79">BF79-EJ79-FK79</f>
        <v>0</v>
      </c>
    </row>
    <row r="80" spans="3:168">
      <c r="C80">
        <v>18662</v>
      </c>
      <c r="D80" t="s">
        <v>72</v>
      </c>
      <c r="E80" t="s">
        <v>366</v>
      </c>
      <c r="F80" t="s">
        <v>425</v>
      </c>
      <c r="G80" t="s">
        <v>581</v>
      </c>
      <c r="H80" t="s">
        <v>628</v>
      </c>
      <c r="I80" t="s">
        <v>72</v>
      </c>
      <c r="J80" t="s">
        <v>805</v>
      </c>
      <c r="K80" t="s">
        <v>1101</v>
      </c>
      <c r="L80" t="s">
        <v>1159</v>
      </c>
      <c r="M80" t="s">
        <v>1263</v>
      </c>
      <c r="N80">
        <v>530237</v>
      </c>
      <c r="O80">
        <v>37169</v>
      </c>
      <c r="P80">
        <v>28882.758</v>
      </c>
      <c r="Q80">
        <v>8286.241999999998</v>
      </c>
      <c r="R80">
        <v>88</v>
      </c>
      <c r="S80">
        <v>14.26557077134171</v>
      </c>
      <c r="T80">
        <v>304539</v>
      </c>
      <c r="U80">
        <v>30192</v>
      </c>
      <c r="V80">
        <v>30536.365</v>
      </c>
      <c r="W80">
        <v>-344.3650000000016</v>
      </c>
      <c r="X80">
        <v>136</v>
      </c>
      <c r="Y80">
        <v>10.08674483306836</v>
      </c>
      <c r="Z80">
        <v>0</v>
      </c>
      <c r="AA80">
        <v>0</v>
      </c>
      <c r="AB80">
        <v>4659.361</v>
      </c>
      <c r="AC80">
        <v>-4659.361</v>
      </c>
      <c r="AD80">
        <v>14.5</v>
      </c>
      <c r="AE80">
        <v>0</v>
      </c>
      <c r="AF80">
        <v>0</v>
      </c>
      <c r="AG80">
        <v>0</v>
      </c>
      <c r="AH80">
        <v>2813.349</v>
      </c>
      <c r="AI80">
        <v>-2813.349</v>
      </c>
      <c r="AJ80">
        <v>13.5</v>
      </c>
      <c r="AK80">
        <v>0</v>
      </c>
      <c r="AL80">
        <v>834776</v>
      </c>
      <c r="AM80">
        <v>67361</v>
      </c>
      <c r="AN80">
        <v>66891.833</v>
      </c>
      <c r="AO80">
        <v>0.9930350351093362</v>
      </c>
      <c r="AP80">
        <v>469.1670000000013</v>
      </c>
      <c r="AQ80">
        <v>252</v>
      </c>
      <c r="AR80">
        <v>12.39257136918989</v>
      </c>
      <c r="AS80">
        <v>5814.185531568728</v>
      </c>
      <c r="AT80">
        <v>0.5517881266608274</v>
      </c>
      <c r="AU80">
        <v>0.4482118733391726</v>
      </c>
      <c r="AV80">
        <v>422.375</v>
      </c>
      <c r="AW80">
        <v>222</v>
      </c>
      <c r="AX80">
        <v>328.2131590909091</v>
      </c>
      <c r="AY80">
        <v>224.5320955882353</v>
      </c>
      <c r="AZ80">
        <v>0.7770657806236381</v>
      </c>
      <c r="BA80">
        <v>1.011405835983042</v>
      </c>
      <c r="BB80">
        <v>328.4472112985481</v>
      </c>
      <c r="BC80">
        <v>211.4198311225441</v>
      </c>
      <c r="BD80">
        <v>1</v>
      </c>
      <c r="BE80">
        <v>1</v>
      </c>
      <c r="BF80">
        <v>2</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f t="array" ref="CH80">SUM(BH80:CG80)</f>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f t="array" ref="DI80">SUM(CI80:DH80)</f>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f t="array" ref="EJ80">SUM(DJ80:EI80)</f>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f t="array" ref="FK80">SUM(EK80:FJ80)</f>
        <v>0</v>
      </c>
      <c r="FL80">
        <f t="array" ref="FL80">BF80-EJ80-FK80</f>
        <v>0</v>
      </c>
    </row>
    <row r="81" spans="3:168">
      <c r="C81">
        <v>18842</v>
      </c>
      <c r="D81" t="s">
        <v>73</v>
      </c>
      <c r="E81" t="s">
        <v>366</v>
      </c>
      <c r="F81" t="s">
        <v>426</v>
      </c>
      <c r="G81" t="s">
        <v>578</v>
      </c>
      <c r="H81" t="s">
        <v>649</v>
      </c>
      <c r="I81" t="s">
        <v>73</v>
      </c>
      <c r="J81" t="s">
        <v>806</v>
      </c>
      <c r="K81" t="s">
        <v>1098</v>
      </c>
      <c r="L81" t="s">
        <v>1160</v>
      </c>
      <c r="M81" t="s">
        <v>1263</v>
      </c>
      <c r="N81">
        <v>1050000</v>
      </c>
      <c r="O81">
        <v>48143</v>
      </c>
      <c r="P81">
        <v>38552.225</v>
      </c>
      <c r="Q81">
        <v>9590.775000000001</v>
      </c>
      <c r="R81">
        <v>169.5</v>
      </c>
      <c r="S81">
        <v>21.81002430259851</v>
      </c>
      <c r="T81">
        <v>0</v>
      </c>
      <c r="U81">
        <v>0</v>
      </c>
      <c r="V81">
        <v>0</v>
      </c>
      <c r="W81">
        <v>0</v>
      </c>
      <c r="X81">
        <v>0</v>
      </c>
      <c r="Y81">
        <v>0</v>
      </c>
      <c r="Z81">
        <v>0</v>
      </c>
      <c r="AA81">
        <v>0</v>
      </c>
      <c r="AB81">
        <v>9258.159</v>
      </c>
      <c r="AC81">
        <v>-9258.159</v>
      </c>
      <c r="AD81">
        <v>40</v>
      </c>
      <c r="AE81">
        <v>0</v>
      </c>
      <c r="AF81">
        <v>0</v>
      </c>
      <c r="AG81">
        <v>0</v>
      </c>
      <c r="AH81">
        <v>0</v>
      </c>
      <c r="AI81">
        <v>0</v>
      </c>
      <c r="AJ81">
        <v>0</v>
      </c>
      <c r="AK81">
        <v>0</v>
      </c>
      <c r="AL81">
        <v>1050000</v>
      </c>
      <c r="AM81">
        <v>48143</v>
      </c>
      <c r="AN81">
        <v>47810.384</v>
      </c>
      <c r="AO81">
        <v>0.993091082815778</v>
      </c>
      <c r="AP81">
        <v>332.6160000000018</v>
      </c>
      <c r="AQ81">
        <v>209.5</v>
      </c>
      <c r="AR81">
        <v>21.81002430259851</v>
      </c>
      <c r="AS81">
        <v>7254.363043433145</v>
      </c>
      <c r="AT81">
        <v>1</v>
      </c>
      <c r="AU81">
        <v>0</v>
      </c>
      <c r="AV81">
        <v>284.0294985250737</v>
      </c>
      <c r="AW81">
        <v>0</v>
      </c>
      <c r="AX81">
        <v>227.4467551622419</v>
      </c>
      <c r="AY81">
        <v>0</v>
      </c>
      <c r="AZ81">
        <v>0.8007856801611865</v>
      </c>
      <c r="BA81">
        <v>0</v>
      </c>
      <c r="BB81">
        <v>211.6110119827586</v>
      </c>
      <c r="BC81">
        <v>134.9947885584416</v>
      </c>
      <c r="BD81">
        <v>2</v>
      </c>
      <c r="BE81">
        <v>0</v>
      </c>
      <c r="BF81">
        <v>2</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f t="array" ref="CH81">SUM(BH81:CG81)</f>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f t="array" ref="DI81">SUM(CI81:DH81)</f>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f t="array" ref="EJ81">SUM(DJ81:EI81)</f>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f t="array" ref="FK81">SUM(EK81:FJ81)</f>
        <v>0</v>
      </c>
      <c r="FL81">
        <f t="array" ref="FL81">BF81-EJ81-FK81</f>
        <v>0</v>
      </c>
    </row>
    <row r="82" spans="3:168">
      <c r="C82">
        <v>18844</v>
      </c>
      <c r="D82" t="s">
        <v>74</v>
      </c>
      <c r="E82" t="s">
        <v>365</v>
      </c>
      <c r="F82" t="s">
        <v>395</v>
      </c>
      <c r="G82" t="s">
        <v>589</v>
      </c>
      <c r="H82" t="s">
        <v>623</v>
      </c>
      <c r="I82" t="s">
        <v>74</v>
      </c>
      <c r="J82" t="s">
        <v>807</v>
      </c>
      <c r="K82" t="s">
        <v>1100</v>
      </c>
      <c r="L82" t="s">
        <v>1161</v>
      </c>
      <c r="M82" t="s">
        <v>1264</v>
      </c>
      <c r="N82">
        <v>67267</v>
      </c>
      <c r="O82">
        <v>3564</v>
      </c>
      <c r="P82">
        <v>2796.371</v>
      </c>
      <c r="Q82">
        <v>767.6289999999999</v>
      </c>
      <c r="R82">
        <v>11</v>
      </c>
      <c r="S82">
        <v>18.87401795735129</v>
      </c>
      <c r="T82">
        <v>45708</v>
      </c>
      <c r="U82">
        <v>3159</v>
      </c>
      <c r="V82">
        <v>3229.572</v>
      </c>
      <c r="W82">
        <v>-70.57200000000012</v>
      </c>
      <c r="X82">
        <v>19.5</v>
      </c>
      <c r="Y82">
        <v>14.46913580246914</v>
      </c>
      <c r="Z82">
        <v>0</v>
      </c>
      <c r="AA82">
        <v>0</v>
      </c>
      <c r="AB82">
        <v>0</v>
      </c>
      <c r="AC82">
        <v>0</v>
      </c>
      <c r="AD82">
        <v>0</v>
      </c>
      <c r="AE82">
        <v>0</v>
      </c>
      <c r="AF82">
        <v>0</v>
      </c>
      <c r="AG82">
        <v>0</v>
      </c>
      <c r="AH82">
        <v>0</v>
      </c>
      <c r="AI82">
        <v>0</v>
      </c>
      <c r="AJ82">
        <v>0</v>
      </c>
      <c r="AK82">
        <v>0</v>
      </c>
      <c r="AL82">
        <v>112975</v>
      </c>
      <c r="AM82">
        <v>6723</v>
      </c>
      <c r="AN82">
        <v>6025.943</v>
      </c>
      <c r="AO82">
        <v>0.8963175665625465</v>
      </c>
      <c r="AP82">
        <v>697.0569999999998</v>
      </c>
      <c r="AQ82">
        <v>30.5</v>
      </c>
      <c r="AR82">
        <v>16.80425405325004</v>
      </c>
      <c r="AS82">
        <v>11713.52291759631</v>
      </c>
      <c r="AT82">
        <v>0.5301204819277109</v>
      </c>
      <c r="AU82">
        <v>0.4698795180722891</v>
      </c>
      <c r="AV82">
        <v>324</v>
      </c>
      <c r="AW82">
        <v>162</v>
      </c>
      <c r="AX82">
        <v>254.2155454545455</v>
      </c>
      <c r="AY82">
        <v>165.6190769230769</v>
      </c>
      <c r="AZ82">
        <v>0.7846158810325478</v>
      </c>
      <c r="BA82">
        <v>1.022339981006648</v>
      </c>
      <c r="BB82">
        <v>267.7444017554859</v>
      </c>
      <c r="BC82">
        <v>174.9754732857143</v>
      </c>
      <c r="BD82">
        <v>1</v>
      </c>
      <c r="BE82">
        <v>2</v>
      </c>
      <c r="BF82">
        <v>3</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f t="array" ref="CH82">SUM(BH82:CG82)</f>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f t="array" ref="DI82">SUM(CI82:DH82)</f>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f t="array" ref="EJ82">SUM(DJ82:EI82)</f>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f t="array" ref="FK82">SUM(EK82:FJ82)</f>
        <v>0</v>
      </c>
      <c r="FL82">
        <f t="array" ref="FL82">BF82-EJ82-FK82</f>
        <v>0</v>
      </c>
    </row>
    <row r="83" spans="3:168">
      <c r="C83">
        <v>19088</v>
      </c>
      <c r="D83" t="s">
        <v>75</v>
      </c>
      <c r="E83" t="s">
        <v>365</v>
      </c>
      <c r="F83" t="s">
        <v>427</v>
      </c>
      <c r="G83" t="s">
        <v>595</v>
      </c>
      <c r="H83" t="s">
        <v>650</v>
      </c>
      <c r="I83" t="s">
        <v>75</v>
      </c>
      <c r="J83" t="s">
        <v>808</v>
      </c>
      <c r="K83" t="s">
        <v>1101</v>
      </c>
      <c r="L83" t="s">
        <v>1162</v>
      </c>
      <c r="M83" t="s">
        <v>1254</v>
      </c>
      <c r="N83">
        <v>85342</v>
      </c>
      <c r="O83">
        <v>5778</v>
      </c>
      <c r="P83">
        <v>4356.809999999999</v>
      </c>
      <c r="Q83">
        <v>1421.190000000001</v>
      </c>
      <c r="R83">
        <v>13.5</v>
      </c>
      <c r="S83">
        <v>14.77016268605054</v>
      </c>
      <c r="T83">
        <v>14658</v>
      </c>
      <c r="U83">
        <v>1443</v>
      </c>
      <c r="V83">
        <v>1732.339</v>
      </c>
      <c r="W83">
        <v>-289.3389999999999</v>
      </c>
      <c r="X83">
        <v>6.5</v>
      </c>
      <c r="Y83">
        <v>10.15800415800416</v>
      </c>
      <c r="Z83">
        <v>0</v>
      </c>
      <c r="AA83">
        <v>0</v>
      </c>
      <c r="AB83">
        <v>674.096</v>
      </c>
      <c r="AC83">
        <v>-674.096</v>
      </c>
      <c r="AD83">
        <v>2</v>
      </c>
      <c r="AE83">
        <v>0</v>
      </c>
      <c r="AF83">
        <v>0</v>
      </c>
      <c r="AG83">
        <v>0</v>
      </c>
      <c r="AH83">
        <v>0</v>
      </c>
      <c r="AI83">
        <v>0</v>
      </c>
      <c r="AJ83">
        <v>0</v>
      </c>
      <c r="AK83">
        <v>0</v>
      </c>
      <c r="AL83">
        <v>100000</v>
      </c>
      <c r="AM83">
        <v>7221</v>
      </c>
      <c r="AN83">
        <v>6763.244999999999</v>
      </c>
      <c r="AO83">
        <v>0.9366078105525549</v>
      </c>
      <c r="AP83">
        <v>457.755000000001</v>
      </c>
      <c r="AQ83">
        <v>22</v>
      </c>
      <c r="AR83">
        <v>13.84849743802797</v>
      </c>
      <c r="AS83">
        <v>6339.21894474451</v>
      </c>
      <c r="AT83">
        <v>0.8001661819692564</v>
      </c>
      <c r="AU83">
        <v>0.1998338180307436</v>
      </c>
      <c r="AV83">
        <v>428</v>
      </c>
      <c r="AW83">
        <v>222</v>
      </c>
      <c r="AX83">
        <v>322.7266666666666</v>
      </c>
      <c r="AY83">
        <v>266.5136923076923</v>
      </c>
      <c r="AZ83">
        <v>0.7540342679127725</v>
      </c>
      <c r="BA83">
        <v>1.200512127512127</v>
      </c>
      <c r="BB83">
        <v>328.4472112985481</v>
      </c>
      <c r="BC83">
        <v>211.4198311225441</v>
      </c>
      <c r="BD83">
        <v>1</v>
      </c>
      <c r="BE83">
        <v>0</v>
      </c>
      <c r="BF83">
        <v>1</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f t="array" ref="CH83">SUM(BH83:CG83)</f>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f t="array" ref="DI83">SUM(CI83:DH83)</f>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f t="array" ref="EJ83">SUM(DJ83:EI83)</f>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f t="array" ref="FK83">SUM(EK83:FJ83)</f>
        <v>0</v>
      </c>
      <c r="FL83">
        <f t="array" ref="FL83">BF83-EJ83-FK83</f>
        <v>0</v>
      </c>
    </row>
    <row r="84" spans="3:168">
      <c r="C84">
        <v>19134</v>
      </c>
      <c r="D84" t="s">
        <v>76</v>
      </c>
      <c r="E84" t="s">
        <v>366</v>
      </c>
      <c r="F84" t="s">
        <v>428</v>
      </c>
      <c r="G84" t="s">
        <v>591</v>
      </c>
      <c r="H84" t="s">
        <v>617</v>
      </c>
      <c r="I84" t="s">
        <v>76</v>
      </c>
      <c r="J84" t="s">
        <v>809</v>
      </c>
      <c r="K84" t="s">
        <v>1101</v>
      </c>
      <c r="L84" t="s">
        <v>1163</v>
      </c>
      <c r="M84" t="s">
        <v>1265</v>
      </c>
      <c r="N84">
        <v>144073</v>
      </c>
      <c r="O84">
        <v>12840</v>
      </c>
      <c r="P84">
        <v>10385.136</v>
      </c>
      <c r="Q84">
        <v>2454.864</v>
      </c>
      <c r="R84">
        <v>30</v>
      </c>
      <c r="S84">
        <v>11.22063862928349</v>
      </c>
      <c r="T84">
        <v>53923</v>
      </c>
      <c r="U84">
        <v>6660</v>
      </c>
      <c r="V84">
        <v>7645.851999999999</v>
      </c>
      <c r="W84">
        <v>-985.851999999999</v>
      </c>
      <c r="X84">
        <v>30</v>
      </c>
      <c r="Y84">
        <v>8.096546546546547</v>
      </c>
      <c r="Z84">
        <v>0</v>
      </c>
      <c r="AA84">
        <v>0</v>
      </c>
      <c r="AB84">
        <v>1122.12</v>
      </c>
      <c r="AC84">
        <v>-1122.12</v>
      </c>
      <c r="AD84">
        <v>4</v>
      </c>
      <c r="AE84">
        <v>0</v>
      </c>
      <c r="AF84">
        <v>0</v>
      </c>
      <c r="AG84">
        <v>0</v>
      </c>
      <c r="AH84">
        <v>311.454</v>
      </c>
      <c r="AI84">
        <v>-311.454</v>
      </c>
      <c r="AJ84">
        <v>2</v>
      </c>
      <c r="AK84">
        <v>0</v>
      </c>
      <c r="AL84">
        <v>197996</v>
      </c>
      <c r="AM84">
        <v>19500</v>
      </c>
      <c r="AN84">
        <v>19464.562</v>
      </c>
      <c r="AO84">
        <v>0.9981826666666666</v>
      </c>
      <c r="AP84">
        <v>35.43800000000192</v>
      </c>
      <c r="AQ84">
        <v>66</v>
      </c>
      <c r="AR84">
        <v>10.15364102564103</v>
      </c>
      <c r="AS84">
        <v>359.8247306666862</v>
      </c>
      <c r="AT84">
        <v>0.6584615384615384</v>
      </c>
      <c r="AU84">
        <v>0.3415384615384616</v>
      </c>
      <c r="AV84">
        <v>428</v>
      </c>
      <c r="AW84">
        <v>222</v>
      </c>
      <c r="AX84">
        <v>346.1712</v>
      </c>
      <c r="AY84">
        <v>254.8617333333333</v>
      </c>
      <c r="AZ84">
        <v>0.808811214953271</v>
      </c>
      <c r="BA84">
        <v>1.148025825825826</v>
      </c>
      <c r="BB84">
        <v>328.4472112985481</v>
      </c>
      <c r="BC84">
        <v>211.4198311225441</v>
      </c>
      <c r="BD84">
        <v>0</v>
      </c>
      <c r="BE84">
        <v>0</v>
      </c>
      <c r="BF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f t="array" ref="CH84">SUM(BH84:CG84)</f>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f t="array" ref="DI84">SUM(CI84:DH84)</f>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f t="array" ref="EJ84">SUM(DJ84:EI84)</f>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f t="array" ref="FK84">SUM(EK84:FJ84)</f>
        <v>0</v>
      </c>
      <c r="FL84">
        <f t="array" ref="FL84">BF84-EJ84-FK84</f>
        <v>0</v>
      </c>
    </row>
    <row r="85" spans="3:168">
      <c r="C85">
        <v>19417</v>
      </c>
      <c r="D85" t="s">
        <v>77</v>
      </c>
      <c r="E85" t="s">
        <v>366</v>
      </c>
      <c r="F85" t="s">
        <v>429</v>
      </c>
      <c r="G85" t="s">
        <v>573</v>
      </c>
      <c r="H85" t="s">
        <v>617</v>
      </c>
      <c r="I85" t="s">
        <v>77</v>
      </c>
      <c r="J85" t="s">
        <v>810</v>
      </c>
      <c r="K85" t="s">
        <v>1098</v>
      </c>
      <c r="L85" t="s">
        <v>1164</v>
      </c>
      <c r="M85" t="s">
        <v>1266</v>
      </c>
      <c r="N85">
        <v>67350</v>
      </c>
      <c r="O85">
        <v>4245</v>
      </c>
      <c r="P85">
        <v>3703.132000000001</v>
      </c>
      <c r="Q85">
        <v>541.8679999999995</v>
      </c>
      <c r="R85">
        <v>15</v>
      </c>
      <c r="S85">
        <v>15.86572438162544</v>
      </c>
      <c r="T85">
        <v>59092</v>
      </c>
      <c r="U85">
        <v>4998</v>
      </c>
      <c r="V85">
        <v>5145.049000000001</v>
      </c>
      <c r="W85">
        <v>-147.0490000000009</v>
      </c>
      <c r="X85">
        <v>34</v>
      </c>
      <c r="Y85">
        <v>11.82312925170068</v>
      </c>
      <c r="Z85">
        <v>0</v>
      </c>
      <c r="AA85">
        <v>0</v>
      </c>
      <c r="AB85">
        <v>268.245</v>
      </c>
      <c r="AC85">
        <v>-268.245</v>
      </c>
      <c r="AD85">
        <v>1</v>
      </c>
      <c r="AE85">
        <v>0</v>
      </c>
      <c r="AF85">
        <v>0</v>
      </c>
      <c r="AG85">
        <v>0</v>
      </c>
      <c r="AH85">
        <v>97.669</v>
      </c>
      <c r="AI85">
        <v>-97.669</v>
      </c>
      <c r="AJ85">
        <v>1</v>
      </c>
      <c r="AK85">
        <v>0</v>
      </c>
      <c r="AL85">
        <v>126442</v>
      </c>
      <c r="AM85">
        <v>9243</v>
      </c>
      <c r="AN85">
        <v>9214.095000000001</v>
      </c>
      <c r="AO85">
        <v>0.9968727685816294</v>
      </c>
      <c r="AP85">
        <v>28.90499999999884</v>
      </c>
      <c r="AQ85">
        <v>51</v>
      </c>
      <c r="AR85">
        <v>13.6797576544412</v>
      </c>
      <c r="AS85">
        <v>395.4133950016069</v>
      </c>
      <c r="AT85">
        <v>0.4592664719246998</v>
      </c>
      <c r="AU85">
        <v>0.5407335280753003</v>
      </c>
      <c r="AV85">
        <v>283</v>
      </c>
      <c r="AW85">
        <v>147</v>
      </c>
      <c r="AX85">
        <v>246.8754666666667</v>
      </c>
      <c r="AY85">
        <v>151.3249705882353</v>
      </c>
      <c r="AZ85">
        <v>0.872351472320377</v>
      </c>
      <c r="BA85">
        <v>1.029421568627451</v>
      </c>
      <c r="BB85">
        <v>211.6110119827586</v>
      </c>
      <c r="BC85">
        <v>134.9947885584416</v>
      </c>
      <c r="BD85">
        <v>0</v>
      </c>
      <c r="BE85">
        <v>0</v>
      </c>
      <c r="BF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f t="array" ref="CH85">SUM(BH85:CG85)</f>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f t="array" ref="DI85">SUM(CI85:DH85)</f>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f t="array" ref="EJ85">SUM(DJ85:EI85)</f>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f t="array" ref="FK85">SUM(EK85:FJ85)</f>
        <v>0</v>
      </c>
      <c r="FL85">
        <f t="array" ref="FL85">BF85-EJ85-FK85</f>
        <v>0</v>
      </c>
    </row>
    <row r="86" spans="3:168">
      <c r="C86">
        <v>19433</v>
      </c>
      <c r="D86" t="s">
        <v>78</v>
      </c>
      <c r="E86" t="s">
        <v>366</v>
      </c>
      <c r="F86" t="s">
        <v>430</v>
      </c>
      <c r="G86" t="s">
        <v>579</v>
      </c>
      <c r="H86" t="s">
        <v>641</v>
      </c>
      <c r="I86" t="s">
        <v>78</v>
      </c>
      <c r="J86" t="s">
        <v>811</v>
      </c>
      <c r="K86" t="s">
        <v>1100</v>
      </c>
      <c r="L86" t="s">
        <v>1165</v>
      </c>
      <c r="M86" t="s">
        <v>1237</v>
      </c>
      <c r="N86">
        <v>383815</v>
      </c>
      <c r="O86">
        <v>20412</v>
      </c>
      <c r="P86">
        <v>16635.825</v>
      </c>
      <c r="Q86">
        <v>3776.174999999999</v>
      </c>
      <c r="R86">
        <v>63</v>
      </c>
      <c r="S86">
        <v>18.80339996080737</v>
      </c>
      <c r="T86">
        <v>184450</v>
      </c>
      <c r="U86">
        <v>13770</v>
      </c>
      <c r="V86">
        <v>14975.097</v>
      </c>
      <c r="W86">
        <v>-1205.096999999998</v>
      </c>
      <c r="X86">
        <v>85</v>
      </c>
      <c r="Y86">
        <v>13.39506172839506</v>
      </c>
      <c r="Z86">
        <v>0</v>
      </c>
      <c r="AA86">
        <v>0</v>
      </c>
      <c r="AB86">
        <v>1680.167</v>
      </c>
      <c r="AC86">
        <v>-1680.167</v>
      </c>
      <c r="AD86">
        <v>7</v>
      </c>
      <c r="AE86">
        <v>0</v>
      </c>
      <c r="AF86">
        <v>0</v>
      </c>
      <c r="AG86">
        <v>0</v>
      </c>
      <c r="AH86">
        <v>729.9749999999999</v>
      </c>
      <c r="AI86">
        <v>-729.9749999999999</v>
      </c>
      <c r="AJ86">
        <v>6</v>
      </c>
      <c r="AK86">
        <v>0</v>
      </c>
      <c r="AL86">
        <v>568265</v>
      </c>
      <c r="AM86">
        <v>34182</v>
      </c>
      <c r="AN86">
        <v>34021.064</v>
      </c>
      <c r="AO86">
        <v>0.9952917910011116</v>
      </c>
      <c r="AP86">
        <v>160.9360000000015</v>
      </c>
      <c r="AQ86">
        <v>161</v>
      </c>
      <c r="AR86">
        <v>16.62468550699198</v>
      </c>
      <c r="AS86">
        <v>2675.510386753287</v>
      </c>
      <c r="AT86">
        <v>0.5971563981042654</v>
      </c>
      <c r="AU86">
        <v>0.4028436018957346</v>
      </c>
      <c r="AV86">
        <v>324</v>
      </c>
      <c r="AW86">
        <v>162</v>
      </c>
      <c r="AX86">
        <v>264.0607142857143</v>
      </c>
      <c r="AY86">
        <v>176.1776117647059</v>
      </c>
      <c r="AZ86">
        <v>0.815002204585538</v>
      </c>
      <c r="BA86">
        <v>1.087516122004357</v>
      </c>
      <c r="BB86">
        <v>267.7444017554859</v>
      </c>
      <c r="BC86">
        <v>174.9754732857143</v>
      </c>
      <c r="BD86">
        <v>0</v>
      </c>
      <c r="BE86">
        <v>0</v>
      </c>
      <c r="BF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f t="array" ref="CH86">SUM(BH86:CG86)</f>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f t="array" ref="DI86">SUM(CI86:DH86)</f>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f t="array" ref="EJ86">SUM(DJ86:EI86)</f>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f t="array" ref="FK86">SUM(EK86:FJ86)</f>
        <v>0</v>
      </c>
      <c r="FL86">
        <f t="array" ref="FL86">BF86-EJ86-FK86</f>
        <v>0</v>
      </c>
    </row>
    <row r="87" spans="3:168">
      <c r="C87">
        <v>19451</v>
      </c>
      <c r="D87" t="s">
        <v>79</v>
      </c>
      <c r="E87" t="s">
        <v>365</v>
      </c>
      <c r="F87" t="s">
        <v>398</v>
      </c>
      <c r="G87" t="s">
        <v>590</v>
      </c>
      <c r="H87" t="s">
        <v>636</v>
      </c>
      <c r="I87" t="s">
        <v>79</v>
      </c>
      <c r="J87" t="s">
        <v>812</v>
      </c>
      <c r="K87" t="s">
        <v>1107</v>
      </c>
      <c r="L87" t="s">
        <v>1166</v>
      </c>
      <c r="M87" t="s">
        <v>1255</v>
      </c>
      <c r="N87">
        <v>26180</v>
      </c>
      <c r="O87">
        <v>1220</v>
      </c>
      <c r="P87">
        <v>1060.305</v>
      </c>
      <c r="Q87">
        <v>159.6949999999999</v>
      </c>
      <c r="R87">
        <v>5</v>
      </c>
      <c r="S87">
        <v>21.45901639344262</v>
      </c>
      <c r="T87">
        <v>20220</v>
      </c>
      <c r="U87">
        <v>1220</v>
      </c>
      <c r="V87">
        <v>1359.022</v>
      </c>
      <c r="W87">
        <v>-139.0219999999999</v>
      </c>
      <c r="X87">
        <v>10</v>
      </c>
      <c r="Y87">
        <v>16.57377049180328</v>
      </c>
      <c r="Z87">
        <v>0</v>
      </c>
      <c r="AA87">
        <v>0</v>
      </c>
      <c r="AB87">
        <v>0</v>
      </c>
      <c r="AC87">
        <v>0</v>
      </c>
      <c r="AD87">
        <v>0</v>
      </c>
      <c r="AE87">
        <v>0</v>
      </c>
      <c r="AF87">
        <v>0</v>
      </c>
      <c r="AG87">
        <v>0</v>
      </c>
      <c r="AH87">
        <v>0</v>
      </c>
      <c r="AI87">
        <v>0</v>
      </c>
      <c r="AJ87">
        <v>0</v>
      </c>
      <c r="AK87">
        <v>0</v>
      </c>
      <c r="AL87">
        <v>46400</v>
      </c>
      <c r="AM87">
        <v>2440</v>
      </c>
      <c r="AN87">
        <v>2419.327</v>
      </c>
      <c r="AO87">
        <v>0.9915274590163935</v>
      </c>
      <c r="AP87">
        <v>20.67299999999977</v>
      </c>
      <c r="AQ87">
        <v>15</v>
      </c>
      <c r="AR87">
        <v>19.01639344262295</v>
      </c>
      <c r="AS87">
        <v>393.12590163934</v>
      </c>
      <c r="AT87">
        <v>0.5</v>
      </c>
      <c r="AU87">
        <v>0.5</v>
      </c>
      <c r="AV87">
        <v>244</v>
      </c>
      <c r="AW87">
        <v>122</v>
      </c>
      <c r="AX87">
        <v>212.061</v>
      </c>
      <c r="AY87">
        <v>135.9022</v>
      </c>
      <c r="AZ87">
        <v>0.8691024590163935</v>
      </c>
      <c r="BA87">
        <v>1.113952459016393</v>
      </c>
      <c r="BB87">
        <v>220.4057017554859</v>
      </c>
      <c r="BC87">
        <v>144.1722912857143</v>
      </c>
      <c r="BD87">
        <v>0</v>
      </c>
      <c r="BE87">
        <v>0</v>
      </c>
      <c r="BF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f t="array" ref="CH87">SUM(BH87:CG87)</f>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f t="array" ref="DI87">SUM(CI87:DH87)</f>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f t="array" ref="EJ87">SUM(DJ87:EI87)</f>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f t="array" ref="FK87">SUM(EK87:FJ87)</f>
        <v>0</v>
      </c>
      <c r="FL87">
        <f t="array" ref="FL87">BF87-EJ87-FK87</f>
        <v>0</v>
      </c>
    </row>
    <row r="88" spans="3:168">
      <c r="C88">
        <v>19478</v>
      </c>
      <c r="D88" t="s">
        <v>80</v>
      </c>
      <c r="E88" t="s">
        <v>365</v>
      </c>
      <c r="F88" t="s">
        <v>431</v>
      </c>
      <c r="G88" t="s">
        <v>580</v>
      </c>
      <c r="H88" t="s">
        <v>623</v>
      </c>
      <c r="I88" t="s">
        <v>80</v>
      </c>
      <c r="J88" t="s">
        <v>813</v>
      </c>
      <c r="K88" t="s">
        <v>1104</v>
      </c>
      <c r="L88" t="s">
        <v>1167</v>
      </c>
      <c r="M88" t="s">
        <v>1255</v>
      </c>
      <c r="N88">
        <v>210451</v>
      </c>
      <c r="O88">
        <v>9272</v>
      </c>
      <c r="P88">
        <v>7649.362999999998</v>
      </c>
      <c r="Q88">
        <v>1622.637000000002</v>
      </c>
      <c r="R88">
        <v>38</v>
      </c>
      <c r="S88">
        <v>22.69747627264884</v>
      </c>
      <c r="T88">
        <v>189549</v>
      </c>
      <c r="U88">
        <v>11098</v>
      </c>
      <c r="V88">
        <v>12350.536</v>
      </c>
      <c r="W88">
        <v>-1252.536</v>
      </c>
      <c r="X88">
        <v>89.5</v>
      </c>
      <c r="Y88">
        <v>17.07956388538475</v>
      </c>
      <c r="Z88">
        <v>0</v>
      </c>
      <c r="AA88">
        <v>0</v>
      </c>
      <c r="AB88">
        <v>198.448</v>
      </c>
      <c r="AC88">
        <v>-198.448</v>
      </c>
      <c r="AD88">
        <v>1</v>
      </c>
      <c r="AE88">
        <v>0</v>
      </c>
      <c r="AF88">
        <v>0</v>
      </c>
      <c r="AG88">
        <v>0</v>
      </c>
      <c r="AH88">
        <v>100.532</v>
      </c>
      <c r="AI88">
        <v>-100.532</v>
      </c>
      <c r="AJ88">
        <v>1</v>
      </c>
      <c r="AK88">
        <v>0</v>
      </c>
      <c r="AL88">
        <v>400000</v>
      </c>
      <c r="AM88">
        <v>20370</v>
      </c>
      <c r="AN88">
        <v>20298.879</v>
      </c>
      <c r="AO88">
        <v>0.9965085419734903</v>
      </c>
      <c r="AP88">
        <v>71.12100000000282</v>
      </c>
      <c r="AQ88">
        <v>129.5</v>
      </c>
      <c r="AR88">
        <v>19.6367206676485</v>
      </c>
      <c r="AS88">
        <v>1396.583210603885</v>
      </c>
      <c r="AT88">
        <v>0.4551791850760923</v>
      </c>
      <c r="AU88">
        <v>0.5448208149239078</v>
      </c>
      <c r="AV88">
        <v>244</v>
      </c>
      <c r="AW88">
        <v>124</v>
      </c>
      <c r="AX88">
        <v>201.2990263157894</v>
      </c>
      <c r="AY88">
        <v>137.9948156424581</v>
      </c>
      <c r="AZ88">
        <v>0.8249960094909403</v>
      </c>
      <c r="BA88">
        <v>1.112861416471436</v>
      </c>
      <c r="BB88">
        <v>187.3787017554859</v>
      </c>
      <c r="BC88">
        <v>120.2827612857143</v>
      </c>
      <c r="BD88">
        <v>0</v>
      </c>
      <c r="BE88">
        <v>0</v>
      </c>
      <c r="BF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f t="array" ref="CH88">SUM(BH88:CG88)</f>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f t="array" ref="DI88">SUM(CI88:DH88)</f>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f t="array" ref="EJ88">SUM(DJ88:EI88)</f>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f t="array" ref="FK88">SUM(EK88:FJ88)</f>
        <v>0</v>
      </c>
      <c r="FL88">
        <f t="array" ref="FL88">BF88-EJ88-FK88</f>
        <v>0</v>
      </c>
    </row>
    <row r="89" spans="3:168">
      <c r="C89">
        <v>19496</v>
      </c>
      <c r="D89" t="s">
        <v>81</v>
      </c>
      <c r="E89" t="s">
        <v>365</v>
      </c>
      <c r="F89" t="s">
        <v>432</v>
      </c>
      <c r="G89" t="s">
        <v>596</v>
      </c>
      <c r="H89" t="s">
        <v>642</v>
      </c>
      <c r="I89" t="s">
        <v>81</v>
      </c>
      <c r="J89" t="s">
        <v>814</v>
      </c>
      <c r="K89" t="s">
        <v>1108</v>
      </c>
      <c r="L89" t="s">
        <v>1168</v>
      </c>
      <c r="M89" t="s">
        <v>1265</v>
      </c>
      <c r="N89">
        <v>95836</v>
      </c>
      <c r="O89">
        <v>7068</v>
      </c>
      <c r="P89">
        <v>5396.758</v>
      </c>
      <c r="Q89">
        <v>1671.242</v>
      </c>
      <c r="R89">
        <v>19</v>
      </c>
      <c r="S89">
        <v>13.55913978494624</v>
      </c>
      <c r="T89">
        <v>60202</v>
      </c>
      <c r="U89">
        <v>5890</v>
      </c>
      <c r="V89">
        <v>6327.613999999999</v>
      </c>
      <c r="W89">
        <v>-437.6139999999987</v>
      </c>
      <c r="X89">
        <v>31</v>
      </c>
      <c r="Y89">
        <v>10.22105263157895</v>
      </c>
      <c r="Z89">
        <v>0</v>
      </c>
      <c r="AA89">
        <v>0</v>
      </c>
      <c r="AB89">
        <v>629.506</v>
      </c>
      <c r="AC89">
        <v>-629.506</v>
      </c>
      <c r="AD89">
        <v>2</v>
      </c>
      <c r="AE89">
        <v>0</v>
      </c>
      <c r="AF89">
        <v>0</v>
      </c>
      <c r="AG89">
        <v>0</v>
      </c>
      <c r="AH89">
        <v>597.013</v>
      </c>
      <c r="AI89">
        <v>-597.013</v>
      </c>
      <c r="AJ89">
        <v>3</v>
      </c>
      <c r="AK89">
        <v>0</v>
      </c>
      <c r="AL89">
        <v>156038</v>
      </c>
      <c r="AM89">
        <v>12958</v>
      </c>
      <c r="AN89">
        <v>12950.891</v>
      </c>
      <c r="AO89">
        <v>0.9994513813860163</v>
      </c>
      <c r="AP89">
        <v>7.109000000000378</v>
      </c>
      <c r="AQ89">
        <v>55</v>
      </c>
      <c r="AR89">
        <v>12.04182744250656</v>
      </c>
      <c r="AS89">
        <v>85.60535128878368</v>
      </c>
      <c r="AT89">
        <v>0.5454545454545454</v>
      </c>
      <c r="AU89">
        <v>0.4545454545454546</v>
      </c>
      <c r="AV89">
        <v>372</v>
      </c>
      <c r="AW89">
        <v>190</v>
      </c>
      <c r="AX89">
        <v>284.0398947368421</v>
      </c>
      <c r="AY89">
        <v>204.1165806451612</v>
      </c>
      <c r="AZ89">
        <v>0.7635481041312959</v>
      </c>
      <c r="BA89">
        <v>1.07429779286927</v>
      </c>
      <c r="BB89">
        <v>290.0132910712754</v>
      </c>
      <c r="BC89">
        <v>187.1666705164835</v>
      </c>
      <c r="BD89">
        <v>0</v>
      </c>
      <c r="BE89">
        <v>0</v>
      </c>
      <c r="BF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f t="array" ref="CH89">SUM(BH89:CG89)</f>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f t="array" ref="DI89">SUM(CI89:DH89)</f>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f t="array" ref="EJ89">SUM(DJ89:EI89)</f>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f t="array" ref="FK89">SUM(EK89:FJ89)</f>
        <v>0</v>
      </c>
      <c r="FL89">
        <f t="array" ref="FL89">BF89-EJ89-FK89</f>
        <v>0</v>
      </c>
    </row>
    <row r="90" spans="3:168">
      <c r="C90">
        <v>19542</v>
      </c>
      <c r="D90" t="s">
        <v>82</v>
      </c>
      <c r="E90" t="s">
        <v>366</v>
      </c>
      <c r="F90" t="s">
        <v>433</v>
      </c>
      <c r="G90" t="s">
        <v>583</v>
      </c>
      <c r="H90" t="s">
        <v>651</v>
      </c>
      <c r="I90" t="s">
        <v>82</v>
      </c>
      <c r="J90" t="s">
        <v>815</v>
      </c>
      <c r="K90" t="s">
        <v>1112</v>
      </c>
      <c r="L90" t="s">
        <v>1169</v>
      </c>
      <c r="M90" t="s">
        <v>1256</v>
      </c>
      <c r="N90">
        <v>125076</v>
      </c>
      <c r="O90">
        <v>9140</v>
      </c>
      <c r="P90">
        <v>7058.56</v>
      </c>
      <c r="Q90">
        <v>2081.44</v>
      </c>
      <c r="R90">
        <v>23</v>
      </c>
      <c r="S90">
        <v>13.68446389496718</v>
      </c>
      <c r="T90">
        <v>54928</v>
      </c>
      <c r="U90">
        <v>5649</v>
      </c>
      <c r="V90">
        <v>6672.604</v>
      </c>
      <c r="W90">
        <v>-1023.604</v>
      </c>
      <c r="X90">
        <v>27.5</v>
      </c>
      <c r="Y90">
        <v>9.723490883342185</v>
      </c>
      <c r="Z90">
        <v>0</v>
      </c>
      <c r="AA90">
        <v>0</v>
      </c>
      <c r="AB90">
        <v>624.2329999999999</v>
      </c>
      <c r="AC90">
        <v>-624.2329999999999</v>
      </c>
      <c r="AD90">
        <v>2</v>
      </c>
      <c r="AE90">
        <v>0</v>
      </c>
      <c r="AF90">
        <v>0</v>
      </c>
      <c r="AG90">
        <v>0</v>
      </c>
      <c r="AH90">
        <v>234.252</v>
      </c>
      <c r="AI90">
        <v>-234.252</v>
      </c>
      <c r="AJ90">
        <v>1</v>
      </c>
      <c r="AK90">
        <v>0</v>
      </c>
      <c r="AL90">
        <v>180004</v>
      </c>
      <c r="AM90">
        <v>14789</v>
      </c>
      <c r="AN90">
        <v>14589.649</v>
      </c>
      <c r="AO90">
        <v>0.9865203191561296</v>
      </c>
      <c r="AP90">
        <v>199.3509999999987</v>
      </c>
      <c r="AQ90">
        <v>53.5</v>
      </c>
      <c r="AR90">
        <v>12.17147880181216</v>
      </c>
      <c r="AS90">
        <v>2426.39647062004</v>
      </c>
      <c r="AT90">
        <v>0.6180269118939753</v>
      </c>
      <c r="AU90">
        <v>0.3819730881060247</v>
      </c>
      <c r="AV90">
        <v>397.3913043478261</v>
      </c>
      <c r="AW90">
        <v>205.4181818181818</v>
      </c>
      <c r="AX90">
        <v>306.8939130434783</v>
      </c>
      <c r="AY90">
        <v>242.6401454545455</v>
      </c>
      <c r="AZ90">
        <v>0.7722713347921226</v>
      </c>
      <c r="BA90">
        <v>1.181200920516906</v>
      </c>
      <c r="BB90">
        <v>310.1322385712754</v>
      </c>
      <c r="BC90">
        <v>199.8603811225441</v>
      </c>
      <c r="BD90">
        <v>0</v>
      </c>
      <c r="BE90">
        <v>0</v>
      </c>
      <c r="BF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f t="array" ref="CH90">SUM(BH90:CG90)</f>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f t="array" ref="DI90">SUM(CI90:DH90)</f>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f t="array" ref="EJ90">SUM(DJ90:EI90)</f>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f t="array" ref="FK90">SUM(EK90:FJ90)</f>
        <v>0</v>
      </c>
      <c r="FL90">
        <f t="array" ref="FL90">BF90-EJ90-FK90</f>
        <v>0</v>
      </c>
    </row>
    <row r="91" spans="3:168">
      <c r="C91">
        <v>19546</v>
      </c>
      <c r="D91" t="s">
        <v>83</v>
      </c>
      <c r="E91" t="s">
        <v>366</v>
      </c>
      <c r="F91" t="s">
        <v>434</v>
      </c>
      <c r="G91" t="s">
        <v>591</v>
      </c>
      <c r="H91" t="s">
        <v>652</v>
      </c>
      <c r="I91" t="s">
        <v>83</v>
      </c>
      <c r="J91" t="s">
        <v>816</v>
      </c>
      <c r="K91" t="s">
        <v>1101</v>
      </c>
      <c r="L91" t="s">
        <v>1170</v>
      </c>
      <c r="M91" t="s">
        <v>1267</v>
      </c>
      <c r="N91">
        <v>248296</v>
      </c>
      <c r="O91">
        <v>17300</v>
      </c>
      <c r="P91">
        <v>13154.045</v>
      </c>
      <c r="Q91">
        <v>4145.955</v>
      </c>
      <c r="R91">
        <v>42</v>
      </c>
      <c r="S91">
        <v>14.35236994219653</v>
      </c>
      <c r="T91">
        <v>181704</v>
      </c>
      <c r="U91">
        <v>18442</v>
      </c>
      <c r="V91">
        <v>20215.618</v>
      </c>
      <c r="W91">
        <v>-1773.618000000002</v>
      </c>
      <c r="X91">
        <v>87</v>
      </c>
      <c r="Y91">
        <v>9.85272746990565</v>
      </c>
      <c r="Z91">
        <v>0</v>
      </c>
      <c r="AA91">
        <v>0</v>
      </c>
      <c r="AB91">
        <v>1454.943</v>
      </c>
      <c r="AC91">
        <v>-1454.943</v>
      </c>
      <c r="AD91">
        <v>4.5</v>
      </c>
      <c r="AE91">
        <v>0</v>
      </c>
      <c r="AF91">
        <v>0</v>
      </c>
      <c r="AG91">
        <v>0</v>
      </c>
      <c r="AH91">
        <v>634.26</v>
      </c>
      <c r="AI91">
        <v>-634.26</v>
      </c>
      <c r="AJ91">
        <v>3</v>
      </c>
      <c r="AK91">
        <v>0</v>
      </c>
      <c r="AL91">
        <v>430000</v>
      </c>
      <c r="AM91">
        <v>35742</v>
      </c>
      <c r="AN91">
        <v>35458.866</v>
      </c>
      <c r="AO91">
        <v>0.9920783951653518</v>
      </c>
      <c r="AP91">
        <v>283.1339999999982</v>
      </c>
      <c r="AQ91">
        <v>136.5</v>
      </c>
      <c r="AR91">
        <v>12.03066420457725</v>
      </c>
      <c r="AS91">
        <v>3406.290078898753</v>
      </c>
      <c r="AT91">
        <v>0.4840243970678753</v>
      </c>
      <c r="AU91">
        <v>0.5159756029321247</v>
      </c>
      <c r="AV91">
        <v>411.9047619047619</v>
      </c>
      <c r="AW91">
        <v>211.9770114942529</v>
      </c>
      <c r="AX91">
        <v>313.1915476190476</v>
      </c>
      <c r="AY91">
        <v>232.3634252873563</v>
      </c>
      <c r="AZ91">
        <v>0.760349421965318</v>
      </c>
      <c r="BA91">
        <v>1.096172757835376</v>
      </c>
      <c r="BB91">
        <v>328.4472112985481</v>
      </c>
      <c r="BC91">
        <v>211.4198311225441</v>
      </c>
      <c r="BD91">
        <v>0</v>
      </c>
      <c r="BE91">
        <v>1</v>
      </c>
      <c r="BF91">
        <v>1</v>
      </c>
      <c r="BH91">
        <v>3</v>
      </c>
      <c r="BI91">
        <v>2.5</v>
      </c>
      <c r="BJ91">
        <v>0</v>
      </c>
      <c r="BK91">
        <v>0</v>
      </c>
      <c r="BL91">
        <v>1.5</v>
      </c>
      <c r="BM91">
        <v>1.5</v>
      </c>
      <c r="BN91">
        <v>0</v>
      </c>
      <c r="BO91">
        <v>0</v>
      </c>
      <c r="BP91">
        <v>3</v>
      </c>
      <c r="BQ91">
        <v>4</v>
      </c>
      <c r="BR91">
        <v>0</v>
      </c>
      <c r="BS91">
        <v>0</v>
      </c>
      <c r="BT91">
        <v>0</v>
      </c>
      <c r="BU91">
        <v>0</v>
      </c>
      <c r="BV91">
        <v>0</v>
      </c>
      <c r="BW91">
        <v>0</v>
      </c>
      <c r="BX91">
        <v>0</v>
      </c>
      <c r="BY91">
        <v>0</v>
      </c>
      <c r="BZ91">
        <v>0</v>
      </c>
      <c r="CA91">
        <v>0</v>
      </c>
      <c r="CB91">
        <v>0</v>
      </c>
      <c r="CC91">
        <v>0</v>
      </c>
      <c r="CD91">
        <v>0</v>
      </c>
      <c r="CE91">
        <v>0</v>
      </c>
      <c r="CF91">
        <v>0</v>
      </c>
      <c r="CG91">
        <v>0</v>
      </c>
      <c r="CH91">
        <f t="array" ref="CH91">SUM(BH91:CG91)</f>
        <v>0</v>
      </c>
      <c r="CI91">
        <v>2</v>
      </c>
      <c r="CJ91">
        <v>5</v>
      </c>
      <c r="CK91">
        <v>0</v>
      </c>
      <c r="CL91">
        <v>0</v>
      </c>
      <c r="CM91">
        <v>6</v>
      </c>
      <c r="CN91">
        <v>4</v>
      </c>
      <c r="CO91">
        <v>0</v>
      </c>
      <c r="CP91">
        <v>0</v>
      </c>
      <c r="CQ91">
        <v>4.5</v>
      </c>
      <c r="CR91">
        <v>7</v>
      </c>
      <c r="CS91">
        <v>0</v>
      </c>
      <c r="CT91">
        <v>0</v>
      </c>
      <c r="CU91">
        <v>0</v>
      </c>
      <c r="CV91">
        <v>0</v>
      </c>
      <c r="CW91">
        <v>0</v>
      </c>
      <c r="CX91">
        <v>0</v>
      </c>
      <c r="CY91">
        <v>0</v>
      </c>
      <c r="CZ91">
        <v>0</v>
      </c>
      <c r="DA91">
        <v>0</v>
      </c>
      <c r="DB91">
        <v>0</v>
      </c>
      <c r="DC91">
        <v>0</v>
      </c>
      <c r="DD91">
        <v>0</v>
      </c>
      <c r="DE91">
        <v>0</v>
      </c>
      <c r="DF91">
        <v>0</v>
      </c>
      <c r="DG91">
        <v>0</v>
      </c>
      <c r="DH91">
        <v>0</v>
      </c>
      <c r="DI91">
        <f t="array" ref="DI91">SUM(CI91:DH91)</f>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f t="array" ref="EJ91">SUM(DJ91:EI91)</f>
        <v>0</v>
      </c>
      <c r="EK91">
        <v>0</v>
      </c>
      <c r="EL91">
        <v>0</v>
      </c>
      <c r="EM91">
        <v>0</v>
      </c>
      <c r="EN91">
        <v>0</v>
      </c>
      <c r="EO91">
        <v>0</v>
      </c>
      <c r="EP91">
        <v>0</v>
      </c>
      <c r="EQ91">
        <v>0</v>
      </c>
      <c r="ER91">
        <v>0</v>
      </c>
      <c r="ES91">
        <v>0</v>
      </c>
      <c r="ET91">
        <v>1</v>
      </c>
      <c r="EU91">
        <v>0</v>
      </c>
      <c r="EV91">
        <v>0</v>
      </c>
      <c r="EW91">
        <v>0</v>
      </c>
      <c r="EX91">
        <v>0</v>
      </c>
      <c r="EY91">
        <v>0</v>
      </c>
      <c r="EZ91">
        <v>0</v>
      </c>
      <c r="FA91">
        <v>0</v>
      </c>
      <c r="FB91">
        <v>0</v>
      </c>
      <c r="FC91">
        <v>0</v>
      </c>
      <c r="FD91">
        <v>0</v>
      </c>
      <c r="FE91">
        <v>0</v>
      </c>
      <c r="FF91">
        <v>0</v>
      </c>
      <c r="FG91">
        <v>0</v>
      </c>
      <c r="FH91">
        <v>0</v>
      </c>
      <c r="FI91">
        <v>0</v>
      </c>
      <c r="FJ91">
        <v>0</v>
      </c>
      <c r="FK91">
        <f t="array" ref="FK91">SUM(EK91:FJ91)</f>
        <v>0</v>
      </c>
      <c r="FL91">
        <f t="array" ref="FL91">BF91-EJ91-FK91</f>
        <v>0</v>
      </c>
    </row>
    <row r="92" spans="3:168">
      <c r="C92">
        <v>19551</v>
      </c>
      <c r="D92" t="s">
        <v>84</v>
      </c>
      <c r="E92" t="s">
        <v>366</v>
      </c>
      <c r="F92" t="s">
        <v>435</v>
      </c>
      <c r="G92" t="s">
        <v>583</v>
      </c>
      <c r="H92" t="s">
        <v>653</v>
      </c>
      <c r="I92" t="s">
        <v>84</v>
      </c>
      <c r="J92" t="s">
        <v>817</v>
      </c>
      <c r="K92" t="s">
        <v>1100</v>
      </c>
      <c r="L92" t="s">
        <v>1171</v>
      </c>
      <c r="M92" t="s">
        <v>1267</v>
      </c>
      <c r="N92">
        <v>73174</v>
      </c>
      <c r="O92">
        <v>3899</v>
      </c>
      <c r="P92">
        <v>2994.247</v>
      </c>
      <c r="Q92">
        <v>904.7530000000002</v>
      </c>
      <c r="R92">
        <v>12</v>
      </c>
      <c r="S92">
        <v>18.76737625032059</v>
      </c>
      <c r="T92">
        <v>71409</v>
      </c>
      <c r="U92">
        <v>5120</v>
      </c>
      <c r="V92">
        <v>5522.928</v>
      </c>
      <c r="W92">
        <v>-402.9279999999999</v>
      </c>
      <c r="X92">
        <v>32</v>
      </c>
      <c r="Y92">
        <v>13.9470703125</v>
      </c>
      <c r="Z92">
        <v>0</v>
      </c>
      <c r="AA92">
        <v>0</v>
      </c>
      <c r="AB92">
        <v>221.978</v>
      </c>
      <c r="AC92">
        <v>-221.978</v>
      </c>
      <c r="AD92">
        <v>1</v>
      </c>
      <c r="AE92">
        <v>0</v>
      </c>
      <c r="AF92">
        <v>0</v>
      </c>
      <c r="AG92">
        <v>0</v>
      </c>
      <c r="AH92">
        <v>179.267</v>
      </c>
      <c r="AI92">
        <v>-179.267</v>
      </c>
      <c r="AJ92">
        <v>1.5</v>
      </c>
      <c r="AK92">
        <v>0</v>
      </c>
      <c r="AL92">
        <v>144583</v>
      </c>
      <c r="AM92">
        <v>9019</v>
      </c>
      <c r="AN92">
        <v>8918.419999999998</v>
      </c>
      <c r="AO92">
        <v>0.9888479875817716</v>
      </c>
      <c r="AP92">
        <v>100.5800000000017</v>
      </c>
      <c r="AQ92">
        <v>46.5</v>
      </c>
      <c r="AR92">
        <v>16.03093469342499</v>
      </c>
      <c r="AS92">
        <v>1612.391411464714</v>
      </c>
      <c r="AT92">
        <v>0.4323095686883247</v>
      </c>
      <c r="AU92">
        <v>0.5676904313116753</v>
      </c>
      <c r="AV92">
        <v>324.9166666666667</v>
      </c>
      <c r="AW92">
        <v>160</v>
      </c>
      <c r="AX92">
        <v>249.5205833333333</v>
      </c>
      <c r="AY92">
        <v>172.5915</v>
      </c>
      <c r="AZ92">
        <v>0.7679525519363939</v>
      </c>
      <c r="BA92">
        <v>1.078696875</v>
      </c>
      <c r="BB92">
        <v>267.7444017554859</v>
      </c>
      <c r="BC92">
        <v>174.9754732857143</v>
      </c>
      <c r="BD92">
        <v>0</v>
      </c>
      <c r="BE92">
        <v>0</v>
      </c>
      <c r="BF92">
        <v>0</v>
      </c>
      <c r="BH92">
        <v>0.5</v>
      </c>
      <c r="BI92">
        <v>0</v>
      </c>
      <c r="BJ92">
        <v>0</v>
      </c>
      <c r="BK92">
        <v>0</v>
      </c>
      <c r="BL92">
        <v>0.5</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f t="array" ref="CH92">SUM(BH92:CG92)</f>
        <v>0</v>
      </c>
      <c r="CI92">
        <v>0</v>
      </c>
      <c r="CJ92">
        <v>0.5</v>
      </c>
      <c r="CK92">
        <v>0.5</v>
      </c>
      <c r="CL92">
        <v>0.5</v>
      </c>
      <c r="CM92">
        <v>0</v>
      </c>
      <c r="CN92">
        <v>0.5</v>
      </c>
      <c r="CO92">
        <v>0.5</v>
      </c>
      <c r="CP92">
        <v>0.5</v>
      </c>
      <c r="CQ92">
        <v>1</v>
      </c>
      <c r="CR92">
        <v>1</v>
      </c>
      <c r="CS92">
        <v>0</v>
      </c>
      <c r="CT92">
        <v>0</v>
      </c>
      <c r="CU92">
        <v>0</v>
      </c>
      <c r="CV92">
        <v>0</v>
      </c>
      <c r="CW92">
        <v>0</v>
      </c>
      <c r="CX92">
        <v>0</v>
      </c>
      <c r="CY92">
        <v>0</v>
      </c>
      <c r="CZ92">
        <v>0</v>
      </c>
      <c r="DA92">
        <v>0</v>
      </c>
      <c r="DB92">
        <v>0</v>
      </c>
      <c r="DC92">
        <v>0</v>
      </c>
      <c r="DD92">
        <v>0</v>
      </c>
      <c r="DE92">
        <v>0</v>
      </c>
      <c r="DF92">
        <v>0</v>
      </c>
      <c r="DG92">
        <v>0</v>
      </c>
      <c r="DH92">
        <v>0</v>
      </c>
      <c r="DI92">
        <f t="array" ref="DI92">SUM(CI92:DH92)</f>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f t="array" ref="EJ92">SUM(DJ92:EI92)</f>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f t="array" ref="FK92">SUM(EK92:FJ92)</f>
        <v>0</v>
      </c>
      <c r="FL92">
        <f t="array" ref="FL92">BF92-EJ92-FK92</f>
        <v>0</v>
      </c>
    </row>
    <row r="93" spans="3:168">
      <c r="C93">
        <v>19552</v>
      </c>
      <c r="D93" t="s">
        <v>85</v>
      </c>
      <c r="E93" t="s">
        <v>365</v>
      </c>
      <c r="F93" t="s">
        <v>436</v>
      </c>
      <c r="G93" t="s">
        <v>592</v>
      </c>
      <c r="H93" t="s">
        <v>654</v>
      </c>
      <c r="I93" t="s">
        <v>703</v>
      </c>
      <c r="J93" t="s">
        <v>818</v>
      </c>
      <c r="K93" t="s">
        <v>1099</v>
      </c>
      <c r="L93" t="s">
        <v>1167</v>
      </c>
      <c r="M93" t="s">
        <v>1268</v>
      </c>
      <c r="N93">
        <v>423480</v>
      </c>
      <c r="O93">
        <v>36000</v>
      </c>
      <c r="P93">
        <v>30218.663</v>
      </c>
      <c r="Q93">
        <v>5781.337</v>
      </c>
      <c r="R93">
        <v>72</v>
      </c>
      <c r="S93">
        <v>11.76333333333333</v>
      </c>
      <c r="T93">
        <v>0</v>
      </c>
      <c r="U93">
        <v>0</v>
      </c>
      <c r="V93">
        <v>0</v>
      </c>
      <c r="W93">
        <v>0</v>
      </c>
      <c r="X93">
        <v>0</v>
      </c>
      <c r="Y93">
        <v>0</v>
      </c>
      <c r="Z93">
        <v>0</v>
      </c>
      <c r="AA93">
        <v>0</v>
      </c>
      <c r="AB93">
        <v>4535.271</v>
      </c>
      <c r="AC93">
        <v>-4535.271</v>
      </c>
      <c r="AD93">
        <v>11.5</v>
      </c>
      <c r="AE93">
        <v>0</v>
      </c>
      <c r="AF93">
        <v>0</v>
      </c>
      <c r="AG93">
        <v>0</v>
      </c>
      <c r="AH93">
        <v>0</v>
      </c>
      <c r="AI93">
        <v>0</v>
      </c>
      <c r="AJ93">
        <v>0</v>
      </c>
      <c r="AK93">
        <v>0</v>
      </c>
      <c r="AL93">
        <v>423480</v>
      </c>
      <c r="AM93">
        <v>36000</v>
      </c>
      <c r="AN93">
        <v>34753.934</v>
      </c>
      <c r="AO93">
        <v>0.9653870555555556</v>
      </c>
      <c r="AP93">
        <v>1246.065999999999</v>
      </c>
      <c r="AQ93">
        <v>83.5</v>
      </c>
      <c r="AR93">
        <v>11.76333333333333</v>
      </c>
      <c r="AS93">
        <v>14657.88971333332</v>
      </c>
      <c r="AT93">
        <v>1</v>
      </c>
      <c r="AU93">
        <v>0</v>
      </c>
      <c r="AV93">
        <v>500</v>
      </c>
      <c r="AW93">
        <v>0</v>
      </c>
      <c r="AX93">
        <v>419.7036527777778</v>
      </c>
      <c r="AY93">
        <v>0</v>
      </c>
      <c r="AZ93">
        <v>0.8394073055555555</v>
      </c>
      <c r="BA93">
        <v>0</v>
      </c>
      <c r="BB93">
        <v>426.0845310712754</v>
      </c>
      <c r="BC93">
        <v>277.3083625164836</v>
      </c>
      <c r="BD93">
        <v>3</v>
      </c>
      <c r="BE93">
        <v>0</v>
      </c>
      <c r="BF93">
        <v>3</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f t="array" ref="CH93">SUM(BH93:CG93)</f>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f t="array" ref="DI93">SUM(CI93:DH93)</f>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f t="array" ref="EJ93">SUM(DJ93:EI93)</f>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f t="array" ref="FK93">SUM(EK93:FJ93)</f>
        <v>0</v>
      </c>
      <c r="FL93">
        <f t="array" ref="FL93">BF93-EJ93-FK93</f>
        <v>0</v>
      </c>
    </row>
    <row r="94" spans="3:168">
      <c r="C94">
        <v>19553</v>
      </c>
      <c r="D94" t="s">
        <v>86</v>
      </c>
      <c r="E94" t="s">
        <v>367</v>
      </c>
      <c r="F94" t="s">
        <v>437</v>
      </c>
      <c r="G94" t="s">
        <v>597</v>
      </c>
      <c r="H94" t="s">
        <v>653</v>
      </c>
      <c r="I94" t="s">
        <v>704</v>
      </c>
      <c r="J94" t="s">
        <v>819</v>
      </c>
      <c r="K94" t="s">
        <v>1099</v>
      </c>
      <c r="L94" t="s">
        <v>1170</v>
      </c>
      <c r="M94" t="s">
        <v>1269</v>
      </c>
      <c r="N94">
        <v>836900</v>
      </c>
      <c r="O94">
        <v>76555</v>
      </c>
      <c r="P94">
        <v>63164.18799999999</v>
      </c>
      <c r="Q94">
        <v>13390.81200000001</v>
      </c>
      <c r="R94">
        <v>156</v>
      </c>
      <c r="S94">
        <v>10.93200966625302</v>
      </c>
      <c r="T94">
        <v>649901</v>
      </c>
      <c r="U94">
        <v>81087</v>
      </c>
      <c r="V94">
        <v>86126.28200000006</v>
      </c>
      <c r="W94">
        <v>-5039.282000000065</v>
      </c>
      <c r="X94">
        <v>322</v>
      </c>
      <c r="Y94">
        <v>8.014860581844193</v>
      </c>
      <c r="Z94">
        <v>0</v>
      </c>
      <c r="AA94">
        <v>0</v>
      </c>
      <c r="AB94">
        <v>3086.134</v>
      </c>
      <c r="AC94">
        <v>-3086.134</v>
      </c>
      <c r="AD94">
        <v>8</v>
      </c>
      <c r="AE94">
        <v>0</v>
      </c>
      <c r="AF94">
        <v>0</v>
      </c>
      <c r="AG94">
        <v>0</v>
      </c>
      <c r="AH94">
        <v>1371.428</v>
      </c>
      <c r="AI94">
        <v>-1371.428</v>
      </c>
      <c r="AJ94">
        <v>4</v>
      </c>
      <c r="AK94">
        <v>0</v>
      </c>
      <c r="AL94">
        <v>1486801</v>
      </c>
      <c r="AM94">
        <v>157642</v>
      </c>
      <c r="AN94">
        <v>153748.0320000001</v>
      </c>
      <c r="AO94">
        <v>0.9752986640616084</v>
      </c>
      <c r="AP94">
        <v>3893.967999999935</v>
      </c>
      <c r="AQ94">
        <v>490</v>
      </c>
      <c r="AR94">
        <v>9.431503025843366</v>
      </c>
      <c r="AS94">
        <v>36725.97097453663</v>
      </c>
      <c r="AT94">
        <v>0.485625658136791</v>
      </c>
      <c r="AU94">
        <v>0.514374341863209</v>
      </c>
      <c r="AV94">
        <v>490.7371794871795</v>
      </c>
      <c r="AW94">
        <v>251.8229813664596</v>
      </c>
      <c r="AX94">
        <v>404.898641025641</v>
      </c>
      <c r="AY94">
        <v>267.4729254658387</v>
      </c>
      <c r="AZ94">
        <v>0.8250824635882698</v>
      </c>
      <c r="BA94">
        <v>1.062146607964286</v>
      </c>
      <c r="BB94">
        <v>426.0845310712754</v>
      </c>
      <c r="BC94">
        <v>277.3083625164836</v>
      </c>
      <c r="BD94">
        <v>4</v>
      </c>
      <c r="BE94">
        <v>7</v>
      </c>
      <c r="BF94">
        <v>11</v>
      </c>
      <c r="BH94">
        <v>2</v>
      </c>
      <c r="BI94">
        <v>0</v>
      </c>
      <c r="BJ94">
        <v>2</v>
      </c>
      <c r="BK94">
        <v>4</v>
      </c>
      <c r="BL94">
        <v>4</v>
      </c>
      <c r="BM94">
        <v>2</v>
      </c>
      <c r="BN94">
        <v>2</v>
      </c>
      <c r="BO94">
        <v>2</v>
      </c>
      <c r="BP94">
        <v>2</v>
      </c>
      <c r="BQ94">
        <v>6</v>
      </c>
      <c r="BR94">
        <v>2</v>
      </c>
      <c r="BS94">
        <v>2</v>
      </c>
      <c r="BT94">
        <v>2</v>
      </c>
      <c r="BU94">
        <v>0</v>
      </c>
      <c r="BV94">
        <v>0</v>
      </c>
      <c r="BW94">
        <v>0</v>
      </c>
      <c r="BX94">
        <v>0</v>
      </c>
      <c r="BY94">
        <v>0</v>
      </c>
      <c r="BZ94">
        <v>0</v>
      </c>
      <c r="CA94">
        <v>0</v>
      </c>
      <c r="CB94">
        <v>0</v>
      </c>
      <c r="CC94">
        <v>0</v>
      </c>
      <c r="CD94">
        <v>0</v>
      </c>
      <c r="CE94">
        <v>0</v>
      </c>
      <c r="CF94">
        <v>0</v>
      </c>
      <c r="CG94">
        <v>0</v>
      </c>
      <c r="CH94">
        <f t="array" ref="CH94">SUM(BH94:CG94)</f>
        <v>0</v>
      </c>
      <c r="CI94">
        <v>6</v>
      </c>
      <c r="CJ94">
        <v>0</v>
      </c>
      <c r="CK94">
        <v>6</v>
      </c>
      <c r="CL94">
        <v>2</v>
      </c>
      <c r="CM94">
        <v>6</v>
      </c>
      <c r="CN94">
        <v>8</v>
      </c>
      <c r="CO94">
        <v>6</v>
      </c>
      <c r="CP94">
        <v>6</v>
      </c>
      <c r="CQ94">
        <v>8</v>
      </c>
      <c r="CR94">
        <v>2</v>
      </c>
      <c r="CS94">
        <v>6</v>
      </c>
      <c r="CT94">
        <v>6</v>
      </c>
      <c r="CU94">
        <v>6</v>
      </c>
      <c r="CV94">
        <v>0</v>
      </c>
      <c r="CW94">
        <v>0</v>
      </c>
      <c r="CX94">
        <v>0</v>
      </c>
      <c r="CY94">
        <v>0</v>
      </c>
      <c r="CZ94">
        <v>0</v>
      </c>
      <c r="DA94">
        <v>0</v>
      </c>
      <c r="DB94">
        <v>0</v>
      </c>
      <c r="DC94">
        <v>0</v>
      </c>
      <c r="DD94">
        <v>0</v>
      </c>
      <c r="DE94">
        <v>0</v>
      </c>
      <c r="DF94">
        <v>0</v>
      </c>
      <c r="DG94">
        <v>0</v>
      </c>
      <c r="DH94">
        <v>0</v>
      </c>
      <c r="DI94">
        <f t="array" ref="DI94">SUM(CI94:DH94)</f>
        <v>0</v>
      </c>
      <c r="DJ94">
        <v>0</v>
      </c>
      <c r="DK94">
        <v>0</v>
      </c>
      <c r="DL94">
        <v>0</v>
      </c>
      <c r="DM94">
        <v>0</v>
      </c>
      <c r="DN94">
        <v>0</v>
      </c>
      <c r="DO94">
        <v>0</v>
      </c>
      <c r="DP94">
        <v>0</v>
      </c>
      <c r="DQ94">
        <v>1</v>
      </c>
      <c r="DR94">
        <v>0</v>
      </c>
      <c r="DS94">
        <v>2</v>
      </c>
      <c r="DT94">
        <v>0</v>
      </c>
      <c r="DU94">
        <v>1</v>
      </c>
      <c r="DV94">
        <v>0</v>
      </c>
      <c r="DW94">
        <v>0</v>
      </c>
      <c r="DX94">
        <v>0</v>
      </c>
      <c r="DY94">
        <v>0</v>
      </c>
      <c r="DZ94">
        <v>0</v>
      </c>
      <c r="EA94">
        <v>0</v>
      </c>
      <c r="EB94">
        <v>0</v>
      </c>
      <c r="EC94">
        <v>0</v>
      </c>
      <c r="ED94">
        <v>0</v>
      </c>
      <c r="EE94">
        <v>0</v>
      </c>
      <c r="EF94">
        <v>0</v>
      </c>
      <c r="EG94">
        <v>0</v>
      </c>
      <c r="EH94">
        <v>0</v>
      </c>
      <c r="EI94">
        <v>0</v>
      </c>
      <c r="EJ94">
        <f t="array" ref="EJ94">SUM(DJ94:EI94)</f>
        <v>0</v>
      </c>
      <c r="EK94">
        <v>0</v>
      </c>
      <c r="EL94">
        <v>0</v>
      </c>
      <c r="EM94">
        <v>0</v>
      </c>
      <c r="EN94">
        <v>0</v>
      </c>
      <c r="EO94">
        <v>0</v>
      </c>
      <c r="EP94">
        <v>0</v>
      </c>
      <c r="EQ94">
        <v>1</v>
      </c>
      <c r="ER94">
        <v>1</v>
      </c>
      <c r="ES94">
        <v>1</v>
      </c>
      <c r="ET94">
        <v>1</v>
      </c>
      <c r="EU94">
        <v>1</v>
      </c>
      <c r="EV94">
        <v>1</v>
      </c>
      <c r="EW94">
        <v>1</v>
      </c>
      <c r="EX94">
        <v>0</v>
      </c>
      <c r="EY94">
        <v>0</v>
      </c>
      <c r="EZ94">
        <v>0</v>
      </c>
      <c r="FA94">
        <v>0</v>
      </c>
      <c r="FB94">
        <v>0</v>
      </c>
      <c r="FC94">
        <v>0</v>
      </c>
      <c r="FD94">
        <v>0</v>
      </c>
      <c r="FE94">
        <v>0</v>
      </c>
      <c r="FF94">
        <v>0</v>
      </c>
      <c r="FG94">
        <v>0</v>
      </c>
      <c r="FH94">
        <v>0</v>
      </c>
      <c r="FI94">
        <v>0</v>
      </c>
      <c r="FJ94">
        <v>0</v>
      </c>
      <c r="FK94">
        <f t="array" ref="FK94">SUM(EK94:FJ94)</f>
        <v>0</v>
      </c>
      <c r="FL94">
        <f t="array" ref="FL94">BF94-EJ94-FK94</f>
        <v>0</v>
      </c>
    </row>
    <row r="95" spans="3:168">
      <c r="C95">
        <v>19559</v>
      </c>
      <c r="D95" t="s">
        <v>87</v>
      </c>
      <c r="E95" t="s">
        <v>366</v>
      </c>
      <c r="F95" t="s">
        <v>438</v>
      </c>
      <c r="G95" t="s">
        <v>583</v>
      </c>
      <c r="H95" t="s">
        <v>653</v>
      </c>
      <c r="I95" t="s">
        <v>87</v>
      </c>
      <c r="J95" t="s">
        <v>820</v>
      </c>
      <c r="K95" t="s">
        <v>1099</v>
      </c>
      <c r="L95" t="s">
        <v>1172</v>
      </c>
      <c r="M95" t="s">
        <v>1270</v>
      </c>
      <c r="N95">
        <v>108032</v>
      </c>
      <c r="O95">
        <v>8534</v>
      </c>
      <c r="P95">
        <v>6968.606999999999</v>
      </c>
      <c r="Q95">
        <v>1565.393000000001</v>
      </c>
      <c r="R95">
        <v>17</v>
      </c>
      <c r="S95">
        <v>12.65901101476447</v>
      </c>
      <c r="T95">
        <v>48164</v>
      </c>
      <c r="U95">
        <v>5314</v>
      </c>
      <c r="V95">
        <v>5352.911999999998</v>
      </c>
      <c r="W95">
        <v>-38.91199999999844</v>
      </c>
      <c r="X95">
        <v>21</v>
      </c>
      <c r="Y95">
        <v>9.063605570191946</v>
      </c>
      <c r="Z95">
        <v>0</v>
      </c>
      <c r="AA95">
        <v>0</v>
      </c>
      <c r="AB95">
        <v>891.234</v>
      </c>
      <c r="AC95">
        <v>-891.234</v>
      </c>
      <c r="AD95">
        <v>2</v>
      </c>
      <c r="AE95">
        <v>0</v>
      </c>
      <c r="AF95">
        <v>0</v>
      </c>
      <c r="AG95">
        <v>0</v>
      </c>
      <c r="AH95">
        <v>458.487</v>
      </c>
      <c r="AI95">
        <v>-458.487</v>
      </c>
      <c r="AJ95">
        <v>2</v>
      </c>
      <c r="AK95">
        <v>0</v>
      </c>
      <c r="AL95">
        <v>156196</v>
      </c>
      <c r="AM95">
        <v>13848</v>
      </c>
      <c r="AN95">
        <v>13671.24</v>
      </c>
      <c r="AO95">
        <v>0.9872357019064122</v>
      </c>
      <c r="AP95">
        <v>176.7600000000039</v>
      </c>
      <c r="AQ95">
        <v>42</v>
      </c>
      <c r="AR95">
        <v>11.27931831311381</v>
      </c>
      <c r="AS95">
        <v>1993.73230502604</v>
      </c>
      <c r="AT95">
        <v>0.616262276140959</v>
      </c>
      <c r="AU95">
        <v>0.383737723859041</v>
      </c>
      <c r="AV95">
        <v>502</v>
      </c>
      <c r="AW95">
        <v>253.047619047619</v>
      </c>
      <c r="AX95">
        <v>409.9180588235293</v>
      </c>
      <c r="AY95">
        <v>254.9005714285714</v>
      </c>
      <c r="AZ95">
        <v>0.8165698382938832</v>
      </c>
      <c r="BA95">
        <v>1.007322544222808</v>
      </c>
      <c r="BB95">
        <v>426.0845310712754</v>
      </c>
      <c r="BC95">
        <v>277.3083625164836</v>
      </c>
      <c r="BD95">
        <v>0</v>
      </c>
      <c r="BE95">
        <v>0</v>
      </c>
      <c r="BF95">
        <v>0</v>
      </c>
      <c r="BH95">
        <v>0</v>
      </c>
      <c r="BI95">
        <v>0</v>
      </c>
      <c r="BJ95">
        <v>0</v>
      </c>
      <c r="BK95">
        <v>0</v>
      </c>
      <c r="BL95">
        <v>0</v>
      </c>
      <c r="BM95">
        <v>0</v>
      </c>
      <c r="BN95">
        <v>0</v>
      </c>
      <c r="BO95">
        <v>0</v>
      </c>
      <c r="BP95">
        <v>0</v>
      </c>
      <c r="BQ95">
        <v>0</v>
      </c>
      <c r="BR95">
        <v>3</v>
      </c>
      <c r="BS95">
        <v>4</v>
      </c>
      <c r="BT95">
        <v>0</v>
      </c>
      <c r="BU95">
        <v>0</v>
      </c>
      <c r="BV95">
        <v>0</v>
      </c>
      <c r="BW95">
        <v>0</v>
      </c>
      <c r="BX95">
        <v>0</v>
      </c>
      <c r="BY95">
        <v>0</v>
      </c>
      <c r="BZ95">
        <v>0</v>
      </c>
      <c r="CA95">
        <v>0</v>
      </c>
      <c r="CB95">
        <v>0</v>
      </c>
      <c r="CC95">
        <v>0</v>
      </c>
      <c r="CD95">
        <v>0</v>
      </c>
      <c r="CE95">
        <v>0</v>
      </c>
      <c r="CF95">
        <v>0</v>
      </c>
      <c r="CG95">
        <v>0</v>
      </c>
      <c r="CH95">
        <f t="array" ref="CH95">SUM(BH95:CG95)</f>
        <v>0</v>
      </c>
      <c r="CI95">
        <v>0</v>
      </c>
      <c r="CJ95">
        <v>0</v>
      </c>
      <c r="CK95">
        <v>0</v>
      </c>
      <c r="CL95">
        <v>0</v>
      </c>
      <c r="CM95">
        <v>0</v>
      </c>
      <c r="CN95">
        <v>0</v>
      </c>
      <c r="CO95">
        <v>0</v>
      </c>
      <c r="CP95">
        <v>0</v>
      </c>
      <c r="CQ95">
        <v>0</v>
      </c>
      <c r="CR95">
        <v>0</v>
      </c>
      <c r="CS95">
        <v>4</v>
      </c>
      <c r="CT95">
        <v>4.5</v>
      </c>
      <c r="CU95">
        <v>0</v>
      </c>
      <c r="CV95">
        <v>0</v>
      </c>
      <c r="CW95">
        <v>0</v>
      </c>
      <c r="CX95">
        <v>0</v>
      </c>
      <c r="CY95">
        <v>0</v>
      </c>
      <c r="CZ95">
        <v>0</v>
      </c>
      <c r="DA95">
        <v>0</v>
      </c>
      <c r="DB95">
        <v>0</v>
      </c>
      <c r="DC95">
        <v>0</v>
      </c>
      <c r="DD95">
        <v>0</v>
      </c>
      <c r="DE95">
        <v>0</v>
      </c>
      <c r="DF95">
        <v>0</v>
      </c>
      <c r="DG95">
        <v>0</v>
      </c>
      <c r="DH95">
        <v>0</v>
      </c>
      <c r="DI95">
        <f t="array" ref="DI95">SUM(CI95:DH95)</f>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f t="array" ref="EJ95">SUM(DJ95:EI95)</f>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f t="array" ref="FK95">SUM(EK95:FJ95)</f>
        <v>0</v>
      </c>
      <c r="FL95">
        <f t="array" ref="FL95">BF95-EJ95-FK95</f>
        <v>0</v>
      </c>
    </row>
    <row r="96" spans="3:168">
      <c r="C96">
        <v>19564</v>
      </c>
      <c r="D96" t="s">
        <v>88</v>
      </c>
      <c r="E96" t="s">
        <v>366</v>
      </c>
      <c r="F96" t="s">
        <v>439</v>
      </c>
      <c r="G96" t="s">
        <v>578</v>
      </c>
      <c r="H96" t="s">
        <v>655</v>
      </c>
      <c r="I96" t="s">
        <v>88</v>
      </c>
      <c r="J96" t="s">
        <v>821</v>
      </c>
      <c r="K96" t="s">
        <v>1104</v>
      </c>
      <c r="L96" t="s">
        <v>1171</v>
      </c>
      <c r="M96" t="s">
        <v>1271</v>
      </c>
      <c r="N96">
        <v>190602</v>
      </c>
      <c r="O96">
        <v>7956</v>
      </c>
      <c r="P96">
        <v>6170.425999999999</v>
      </c>
      <c r="Q96">
        <v>1785.574000000001</v>
      </c>
      <c r="R96">
        <v>34</v>
      </c>
      <c r="S96">
        <v>23.95701357466063</v>
      </c>
      <c r="T96">
        <v>143238</v>
      </c>
      <c r="U96">
        <v>7914</v>
      </c>
      <c r="V96">
        <v>7972.685</v>
      </c>
      <c r="W96">
        <v>-58.6850000000004</v>
      </c>
      <c r="X96">
        <v>66.5</v>
      </c>
      <c r="Y96">
        <v>18.09931766489765</v>
      </c>
      <c r="Z96">
        <v>0</v>
      </c>
      <c r="AA96">
        <v>0</v>
      </c>
      <c r="AB96">
        <v>709.999</v>
      </c>
      <c r="AC96">
        <v>-709.999</v>
      </c>
      <c r="AD96">
        <v>4.5</v>
      </c>
      <c r="AE96">
        <v>0</v>
      </c>
      <c r="AF96">
        <v>0</v>
      </c>
      <c r="AG96">
        <v>0</v>
      </c>
      <c r="AH96">
        <v>992.567</v>
      </c>
      <c r="AI96">
        <v>-992.567</v>
      </c>
      <c r="AJ96">
        <v>7</v>
      </c>
      <c r="AK96">
        <v>0</v>
      </c>
      <c r="AL96">
        <v>333840</v>
      </c>
      <c r="AM96">
        <v>15870</v>
      </c>
      <c r="AN96">
        <v>15845.677</v>
      </c>
      <c r="AO96">
        <v>0.9984673597983617</v>
      </c>
      <c r="AP96">
        <v>24.32300000000032</v>
      </c>
      <c r="AQ96">
        <v>112</v>
      </c>
      <c r="AR96">
        <v>21.0359168241966</v>
      </c>
      <c r="AS96">
        <v>511.6566049149406</v>
      </c>
      <c r="AT96">
        <v>0.5013232514177693</v>
      </c>
      <c r="AU96">
        <v>0.4986767485822307</v>
      </c>
      <c r="AV96">
        <v>234</v>
      </c>
      <c r="AW96">
        <v>119.0075187969925</v>
      </c>
      <c r="AX96">
        <v>181.4831176470588</v>
      </c>
      <c r="AY96">
        <v>119.89</v>
      </c>
      <c r="AZ96">
        <v>0.7755688788335846</v>
      </c>
      <c r="BA96">
        <v>1.007415339903968</v>
      </c>
      <c r="BB96">
        <v>187.3787017554859</v>
      </c>
      <c r="BC96">
        <v>120.2827612857143</v>
      </c>
      <c r="BD96">
        <v>0</v>
      </c>
      <c r="BE96">
        <v>0</v>
      </c>
      <c r="BF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f t="array" ref="CH96">SUM(BH96:CG96)</f>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f t="array" ref="DI96">SUM(CI96:DH96)</f>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f t="array" ref="EJ96">SUM(DJ96:EI96)</f>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f t="array" ref="FK96">SUM(EK96:FJ96)</f>
        <v>0</v>
      </c>
      <c r="FL96">
        <f t="array" ref="FL96">BF96-EJ96-FK96</f>
        <v>0</v>
      </c>
    </row>
    <row r="97" spans="3:168">
      <c r="C97">
        <v>19566</v>
      </c>
      <c r="D97" t="s">
        <v>89</v>
      </c>
      <c r="E97" t="s">
        <v>366</v>
      </c>
      <c r="F97" t="s">
        <v>402</v>
      </c>
      <c r="G97" t="s">
        <v>598</v>
      </c>
      <c r="H97" t="s">
        <v>656</v>
      </c>
      <c r="I97" t="s">
        <v>89</v>
      </c>
      <c r="J97" t="s">
        <v>822</v>
      </c>
      <c r="K97" t="s">
        <v>1100</v>
      </c>
      <c r="L97" t="s">
        <v>1173</v>
      </c>
      <c r="M97" t="s">
        <v>1272</v>
      </c>
      <c r="N97">
        <v>87450</v>
      </c>
      <c r="O97">
        <v>4685</v>
      </c>
      <c r="P97">
        <v>3222.663</v>
      </c>
      <c r="Q97">
        <v>1462.337</v>
      </c>
      <c r="R97">
        <v>14.5</v>
      </c>
      <c r="S97">
        <v>18.66595517609392</v>
      </c>
      <c r="T97">
        <v>67459</v>
      </c>
      <c r="U97">
        <v>5360</v>
      </c>
      <c r="V97">
        <v>5499.589</v>
      </c>
      <c r="W97">
        <v>-139.5889999999999</v>
      </c>
      <c r="X97">
        <v>33.5</v>
      </c>
      <c r="Y97">
        <v>12.58563432835821</v>
      </c>
      <c r="Z97">
        <v>0</v>
      </c>
      <c r="AA97">
        <v>0</v>
      </c>
      <c r="AB97">
        <v>179.169</v>
      </c>
      <c r="AC97">
        <v>-179.169</v>
      </c>
      <c r="AD97">
        <v>1</v>
      </c>
      <c r="AE97">
        <v>0</v>
      </c>
      <c r="AF97">
        <v>0</v>
      </c>
      <c r="AG97">
        <v>0</v>
      </c>
      <c r="AH97">
        <v>186.285</v>
      </c>
      <c r="AI97">
        <v>-186.285</v>
      </c>
      <c r="AJ97">
        <v>2</v>
      </c>
      <c r="AK97">
        <v>0</v>
      </c>
      <c r="AL97">
        <v>154909</v>
      </c>
      <c r="AM97">
        <v>10045</v>
      </c>
      <c r="AN97">
        <v>9087.706</v>
      </c>
      <c r="AO97">
        <v>0.9046994524639124</v>
      </c>
      <c r="AP97">
        <v>957.2939999999999</v>
      </c>
      <c r="AQ97">
        <v>51</v>
      </c>
      <c r="AR97">
        <v>15.42150323544052</v>
      </c>
      <c r="AS97">
        <v>14762.91251826779</v>
      </c>
      <c r="AT97">
        <v>0.4664011946241912</v>
      </c>
      <c r="AU97">
        <v>0.5335988053758088</v>
      </c>
      <c r="AV97">
        <v>323.1034482758621</v>
      </c>
      <c r="AW97">
        <v>160</v>
      </c>
      <c r="AX97">
        <v>222.2526206896552</v>
      </c>
      <c r="AY97">
        <v>164.1668358208955</v>
      </c>
      <c r="AZ97">
        <v>0.6878683030949839</v>
      </c>
      <c r="BA97">
        <v>1.026042723880597</v>
      </c>
      <c r="BB97">
        <v>267.7444017554859</v>
      </c>
      <c r="BC97">
        <v>174.9754732857143</v>
      </c>
      <c r="BD97">
        <v>2</v>
      </c>
      <c r="BE97">
        <v>3</v>
      </c>
      <c r="BF97">
        <v>5</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f t="array" ref="CH97">SUM(BH97:CG97)</f>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f t="array" ref="DI97">SUM(CI97:DH97)</f>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f t="array" ref="EJ97">SUM(DJ97:EI97)</f>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f t="array" ref="FK97">SUM(EK97:FJ97)</f>
        <v>0</v>
      </c>
      <c r="FL97">
        <f t="array" ref="FL97">BF97-EJ97-FK97</f>
        <v>0</v>
      </c>
    </row>
    <row r="98" spans="3:168">
      <c r="C98">
        <v>19570</v>
      </c>
      <c r="D98" t="s">
        <v>90</v>
      </c>
      <c r="E98" t="s">
        <v>366</v>
      </c>
      <c r="F98" t="s">
        <v>440</v>
      </c>
      <c r="G98" t="s">
        <v>583</v>
      </c>
      <c r="H98" t="s">
        <v>623</v>
      </c>
      <c r="I98" t="s">
        <v>90</v>
      </c>
      <c r="J98" t="s">
        <v>823</v>
      </c>
      <c r="K98" t="s">
        <v>1099</v>
      </c>
      <c r="L98" t="s">
        <v>1170</v>
      </c>
      <c r="M98" t="s">
        <v>1269</v>
      </c>
      <c r="N98">
        <v>1566517</v>
      </c>
      <c r="O98">
        <v>134285</v>
      </c>
      <c r="P98">
        <v>109336.362</v>
      </c>
      <c r="Q98">
        <v>24948.63799999998</v>
      </c>
      <c r="R98">
        <v>267.5</v>
      </c>
      <c r="S98">
        <v>11.66561417879882</v>
      </c>
      <c r="T98">
        <v>1183483</v>
      </c>
      <c r="U98">
        <v>137254</v>
      </c>
      <c r="V98">
        <v>142912.4509999998</v>
      </c>
      <c r="W98">
        <v>-5658.450999999797</v>
      </c>
      <c r="X98">
        <v>542.5</v>
      </c>
      <c r="Y98">
        <v>8.622575662640068</v>
      </c>
      <c r="Z98">
        <v>0</v>
      </c>
      <c r="AA98">
        <v>0</v>
      </c>
      <c r="AB98">
        <v>9112.121999999996</v>
      </c>
      <c r="AC98">
        <v>-9112.121999999996</v>
      </c>
      <c r="AD98">
        <v>22</v>
      </c>
      <c r="AE98">
        <v>0</v>
      </c>
      <c r="AF98">
        <v>0</v>
      </c>
      <c r="AG98">
        <v>0</v>
      </c>
      <c r="AH98">
        <v>9597.028</v>
      </c>
      <c r="AI98">
        <v>-9597.028</v>
      </c>
      <c r="AJ98">
        <v>34</v>
      </c>
      <c r="AK98">
        <v>0</v>
      </c>
      <c r="AL98">
        <v>2750000</v>
      </c>
      <c r="AM98">
        <v>271539</v>
      </c>
      <c r="AN98">
        <v>270957.9629999998</v>
      </c>
      <c r="AO98">
        <v>0.9978602079259326</v>
      </c>
      <c r="AP98">
        <v>581.0370000001858</v>
      </c>
      <c r="AQ98">
        <v>866</v>
      </c>
      <c r="AR98">
        <v>10.12745867076184</v>
      </c>
      <c r="AS98">
        <v>5884.428203685331</v>
      </c>
      <c r="AT98">
        <v>0.4945330136739106</v>
      </c>
      <c r="AU98">
        <v>0.5054669863260894</v>
      </c>
      <c r="AV98">
        <v>502</v>
      </c>
      <c r="AW98">
        <v>253.0027649769585</v>
      </c>
      <c r="AX98">
        <v>408.734063551402</v>
      </c>
      <c r="AY98">
        <v>263.4330894009213</v>
      </c>
      <c r="AZ98">
        <v>0.8142112819749043</v>
      </c>
      <c r="BA98">
        <v>1.041226128200269</v>
      </c>
      <c r="BB98">
        <v>426.0845310712754</v>
      </c>
      <c r="BC98">
        <v>277.3083625164836</v>
      </c>
      <c r="BD98">
        <v>1</v>
      </c>
      <c r="BE98">
        <v>1</v>
      </c>
      <c r="BF98">
        <v>2</v>
      </c>
      <c r="BH98">
        <v>9</v>
      </c>
      <c r="BI98">
        <v>8</v>
      </c>
      <c r="BJ98">
        <v>7</v>
      </c>
      <c r="BK98">
        <v>10</v>
      </c>
      <c r="BL98">
        <v>9</v>
      </c>
      <c r="BM98">
        <v>11</v>
      </c>
      <c r="BN98">
        <v>10</v>
      </c>
      <c r="BO98">
        <v>11.5</v>
      </c>
      <c r="BP98">
        <v>11</v>
      </c>
      <c r="BQ98">
        <v>9</v>
      </c>
      <c r="BR98">
        <v>8</v>
      </c>
      <c r="BS98">
        <v>7</v>
      </c>
      <c r="BT98">
        <v>8</v>
      </c>
      <c r="BU98">
        <v>0</v>
      </c>
      <c r="BV98">
        <v>0</v>
      </c>
      <c r="BW98">
        <v>0</v>
      </c>
      <c r="BX98">
        <v>0</v>
      </c>
      <c r="BY98">
        <v>0</v>
      </c>
      <c r="BZ98">
        <v>0</v>
      </c>
      <c r="CA98">
        <v>0</v>
      </c>
      <c r="CB98">
        <v>0</v>
      </c>
      <c r="CC98">
        <v>0</v>
      </c>
      <c r="CD98">
        <v>0</v>
      </c>
      <c r="CE98">
        <v>0</v>
      </c>
      <c r="CF98">
        <v>0</v>
      </c>
      <c r="CG98">
        <v>0</v>
      </c>
      <c r="CH98">
        <f t="array" ref="CH98">SUM(BH98:CG98)</f>
        <v>0</v>
      </c>
      <c r="CI98">
        <v>14.5</v>
      </c>
      <c r="CJ98">
        <v>10</v>
      </c>
      <c r="CK98">
        <v>14</v>
      </c>
      <c r="CL98">
        <v>17</v>
      </c>
      <c r="CM98">
        <v>23</v>
      </c>
      <c r="CN98">
        <v>18</v>
      </c>
      <c r="CO98">
        <v>22</v>
      </c>
      <c r="CP98">
        <v>22</v>
      </c>
      <c r="CQ98">
        <v>23</v>
      </c>
      <c r="CR98">
        <v>15</v>
      </c>
      <c r="CS98">
        <v>11</v>
      </c>
      <c r="CT98">
        <v>18</v>
      </c>
      <c r="CU98">
        <v>16</v>
      </c>
      <c r="CV98">
        <v>0</v>
      </c>
      <c r="CW98">
        <v>0</v>
      </c>
      <c r="CX98">
        <v>0</v>
      </c>
      <c r="CY98">
        <v>0</v>
      </c>
      <c r="CZ98">
        <v>0</v>
      </c>
      <c r="DA98">
        <v>0</v>
      </c>
      <c r="DB98">
        <v>0</v>
      </c>
      <c r="DC98">
        <v>0</v>
      </c>
      <c r="DD98">
        <v>0</v>
      </c>
      <c r="DE98">
        <v>0</v>
      </c>
      <c r="DF98">
        <v>0</v>
      </c>
      <c r="DG98">
        <v>0</v>
      </c>
      <c r="DH98">
        <v>0</v>
      </c>
      <c r="DI98">
        <f t="array" ref="DI98">SUM(CI98:DH98)</f>
        <v>0</v>
      </c>
      <c r="DJ98">
        <v>0</v>
      </c>
      <c r="DK98">
        <v>0</v>
      </c>
      <c r="DL98">
        <v>0</v>
      </c>
      <c r="DM98">
        <v>0</v>
      </c>
      <c r="DN98">
        <v>0</v>
      </c>
      <c r="DO98">
        <v>0</v>
      </c>
      <c r="DP98">
        <v>0</v>
      </c>
      <c r="DQ98">
        <v>0</v>
      </c>
      <c r="DR98">
        <v>1</v>
      </c>
      <c r="DS98">
        <v>0</v>
      </c>
      <c r="DT98">
        <v>0</v>
      </c>
      <c r="DU98">
        <v>0</v>
      </c>
      <c r="DV98">
        <v>0</v>
      </c>
      <c r="DW98">
        <v>0</v>
      </c>
      <c r="DX98">
        <v>0</v>
      </c>
      <c r="DY98">
        <v>0</v>
      </c>
      <c r="DZ98">
        <v>0</v>
      </c>
      <c r="EA98">
        <v>0</v>
      </c>
      <c r="EB98">
        <v>0</v>
      </c>
      <c r="EC98">
        <v>0</v>
      </c>
      <c r="ED98">
        <v>0</v>
      </c>
      <c r="EE98">
        <v>0</v>
      </c>
      <c r="EF98">
        <v>0</v>
      </c>
      <c r="EG98">
        <v>0</v>
      </c>
      <c r="EH98">
        <v>0</v>
      </c>
      <c r="EI98">
        <v>0</v>
      </c>
      <c r="EJ98">
        <f t="array" ref="EJ98">SUM(DJ98:EI98)</f>
        <v>0</v>
      </c>
      <c r="EK98">
        <v>0</v>
      </c>
      <c r="EL98">
        <v>0</v>
      </c>
      <c r="EM98">
        <v>0</v>
      </c>
      <c r="EN98">
        <v>0</v>
      </c>
      <c r="EO98">
        <v>0</v>
      </c>
      <c r="EP98">
        <v>0</v>
      </c>
      <c r="EQ98">
        <v>0</v>
      </c>
      <c r="ER98">
        <v>0</v>
      </c>
      <c r="ES98">
        <v>1</v>
      </c>
      <c r="ET98">
        <v>0</v>
      </c>
      <c r="EU98">
        <v>0</v>
      </c>
      <c r="EV98">
        <v>0</v>
      </c>
      <c r="EW98">
        <v>0</v>
      </c>
      <c r="EX98">
        <v>0</v>
      </c>
      <c r="EY98">
        <v>0</v>
      </c>
      <c r="EZ98">
        <v>0</v>
      </c>
      <c r="FA98">
        <v>0</v>
      </c>
      <c r="FB98">
        <v>0</v>
      </c>
      <c r="FC98">
        <v>0</v>
      </c>
      <c r="FD98">
        <v>0</v>
      </c>
      <c r="FE98">
        <v>0</v>
      </c>
      <c r="FF98">
        <v>0</v>
      </c>
      <c r="FG98">
        <v>0</v>
      </c>
      <c r="FH98">
        <v>0</v>
      </c>
      <c r="FI98">
        <v>0</v>
      </c>
      <c r="FJ98">
        <v>0</v>
      </c>
      <c r="FK98">
        <f t="array" ref="FK98">SUM(EK98:FJ98)</f>
        <v>0</v>
      </c>
      <c r="FL98">
        <f t="array" ref="FL98">BF98-EJ98-FK98</f>
        <v>0</v>
      </c>
    </row>
    <row r="99" spans="3:168">
      <c r="C99">
        <v>19572</v>
      </c>
      <c r="D99" t="s">
        <v>91</v>
      </c>
      <c r="E99" t="s">
        <v>366</v>
      </c>
      <c r="F99" t="s">
        <v>441</v>
      </c>
      <c r="G99" t="s">
        <v>599</v>
      </c>
      <c r="H99" t="s">
        <v>657</v>
      </c>
      <c r="I99" t="s">
        <v>91</v>
      </c>
      <c r="J99" t="s">
        <v>824</v>
      </c>
      <c r="K99" t="s">
        <v>1100</v>
      </c>
      <c r="L99" t="s">
        <v>1170</v>
      </c>
      <c r="M99" t="s">
        <v>1269</v>
      </c>
      <c r="N99">
        <v>1599793</v>
      </c>
      <c r="O99">
        <v>97613</v>
      </c>
      <c r="P99">
        <v>79351.66500000004</v>
      </c>
      <c r="Q99">
        <v>18261.33499999996</v>
      </c>
      <c r="R99">
        <v>302</v>
      </c>
      <c r="S99">
        <v>16.38913874176595</v>
      </c>
      <c r="T99">
        <v>0</v>
      </c>
      <c r="U99">
        <v>0</v>
      </c>
      <c r="V99">
        <v>0</v>
      </c>
      <c r="W99">
        <v>0</v>
      </c>
      <c r="X99">
        <v>0</v>
      </c>
      <c r="Y99">
        <v>0</v>
      </c>
      <c r="Z99">
        <v>0</v>
      </c>
      <c r="AA99">
        <v>0</v>
      </c>
      <c r="AB99">
        <v>17733.19899999999</v>
      </c>
      <c r="AC99">
        <v>-17733.19899999999</v>
      </c>
      <c r="AD99">
        <v>68.5</v>
      </c>
      <c r="AE99">
        <v>0</v>
      </c>
      <c r="AF99">
        <v>0</v>
      </c>
      <c r="AG99">
        <v>0</v>
      </c>
      <c r="AH99">
        <v>0</v>
      </c>
      <c r="AI99">
        <v>0</v>
      </c>
      <c r="AJ99">
        <v>0</v>
      </c>
      <c r="AK99">
        <v>0</v>
      </c>
      <c r="AL99">
        <v>1599793</v>
      </c>
      <c r="AM99">
        <v>97613</v>
      </c>
      <c r="AN99">
        <v>97084.86400000003</v>
      </c>
      <c r="AO99">
        <v>0.9945894911538425</v>
      </c>
      <c r="AP99">
        <v>528.1359999999695</v>
      </c>
      <c r="AQ99">
        <v>370.5</v>
      </c>
      <c r="AR99">
        <v>16.38913874176595</v>
      </c>
      <c r="AS99">
        <v>8655.694178520804</v>
      </c>
      <c r="AT99">
        <v>1</v>
      </c>
      <c r="AU99">
        <v>0</v>
      </c>
      <c r="AV99">
        <v>323.2218543046358</v>
      </c>
      <c r="AW99">
        <v>0</v>
      </c>
      <c r="AX99">
        <v>262.7538576158942</v>
      </c>
      <c r="AY99">
        <v>0</v>
      </c>
      <c r="AZ99">
        <v>0.8129210760861774</v>
      </c>
      <c r="BA99">
        <v>0</v>
      </c>
      <c r="BB99">
        <v>267.7444017554859</v>
      </c>
      <c r="BC99">
        <v>174.9754732857143</v>
      </c>
      <c r="BD99">
        <v>2</v>
      </c>
      <c r="BE99">
        <v>0</v>
      </c>
      <c r="BF99">
        <v>2</v>
      </c>
      <c r="BH99">
        <v>5.5</v>
      </c>
      <c r="BI99">
        <v>5.5</v>
      </c>
      <c r="BJ99">
        <v>3.5</v>
      </c>
      <c r="BK99">
        <v>1.5</v>
      </c>
      <c r="BL99">
        <v>2</v>
      </c>
      <c r="BM99">
        <v>6.5</v>
      </c>
      <c r="BN99">
        <v>10.5</v>
      </c>
      <c r="BO99">
        <v>10</v>
      </c>
      <c r="BP99">
        <v>7</v>
      </c>
      <c r="BQ99">
        <v>6</v>
      </c>
      <c r="BR99">
        <v>6.5</v>
      </c>
      <c r="BS99">
        <v>3.5</v>
      </c>
      <c r="BT99">
        <v>3.5</v>
      </c>
      <c r="BU99">
        <v>0</v>
      </c>
      <c r="BV99">
        <v>0</v>
      </c>
      <c r="BW99">
        <v>0</v>
      </c>
      <c r="BX99">
        <v>0</v>
      </c>
      <c r="BY99">
        <v>0</v>
      </c>
      <c r="BZ99">
        <v>0</v>
      </c>
      <c r="CA99">
        <v>0</v>
      </c>
      <c r="CB99">
        <v>0</v>
      </c>
      <c r="CC99">
        <v>0</v>
      </c>
      <c r="CD99">
        <v>0</v>
      </c>
      <c r="CE99">
        <v>0</v>
      </c>
      <c r="CF99">
        <v>0</v>
      </c>
      <c r="CG99">
        <v>0</v>
      </c>
      <c r="CH99">
        <f t="array" ref="CH99">SUM(BH99:CG99)</f>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f t="array" ref="DI99">SUM(CI99:DH99)</f>
        <v>0</v>
      </c>
      <c r="DJ99">
        <v>0</v>
      </c>
      <c r="DK99">
        <v>0</v>
      </c>
      <c r="DL99">
        <v>0</v>
      </c>
      <c r="DM99">
        <v>0</v>
      </c>
      <c r="DN99">
        <v>0</v>
      </c>
      <c r="DO99">
        <v>0</v>
      </c>
      <c r="DP99">
        <v>0</v>
      </c>
      <c r="DQ99">
        <v>1</v>
      </c>
      <c r="DR99">
        <v>0</v>
      </c>
      <c r="DS99">
        <v>0</v>
      </c>
      <c r="DT99">
        <v>1</v>
      </c>
      <c r="DU99">
        <v>0</v>
      </c>
      <c r="DV99">
        <v>0</v>
      </c>
      <c r="DW99">
        <v>0</v>
      </c>
      <c r="DX99">
        <v>0</v>
      </c>
      <c r="DY99">
        <v>0</v>
      </c>
      <c r="DZ99">
        <v>0</v>
      </c>
      <c r="EA99">
        <v>0</v>
      </c>
      <c r="EB99">
        <v>0</v>
      </c>
      <c r="EC99">
        <v>0</v>
      </c>
      <c r="ED99">
        <v>0</v>
      </c>
      <c r="EE99">
        <v>0</v>
      </c>
      <c r="EF99">
        <v>0</v>
      </c>
      <c r="EG99">
        <v>0</v>
      </c>
      <c r="EH99">
        <v>0</v>
      </c>
      <c r="EI99">
        <v>0</v>
      </c>
      <c r="EJ99">
        <f t="array" ref="EJ99">SUM(DJ99:EI99)</f>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f t="array" ref="FK99">SUM(EK99:FJ99)</f>
        <v>0</v>
      </c>
      <c r="FL99">
        <f t="array" ref="FL99">BF99-EJ99-FK99</f>
        <v>0</v>
      </c>
    </row>
    <row r="100" spans="3:168">
      <c r="C100">
        <v>19573</v>
      </c>
      <c r="D100" t="s">
        <v>92</v>
      </c>
      <c r="E100" t="s">
        <v>366</v>
      </c>
      <c r="F100" t="s">
        <v>441</v>
      </c>
      <c r="G100" t="s">
        <v>599</v>
      </c>
      <c r="H100" t="s">
        <v>657</v>
      </c>
      <c r="I100" t="s">
        <v>92</v>
      </c>
      <c r="J100" t="s">
        <v>825</v>
      </c>
      <c r="K100" t="s">
        <v>1100</v>
      </c>
      <c r="L100" t="s">
        <v>1170</v>
      </c>
      <c r="M100" t="s">
        <v>1269</v>
      </c>
      <c r="N100">
        <v>1224664</v>
      </c>
      <c r="O100">
        <v>72805</v>
      </c>
      <c r="P100">
        <v>57569.14199999999</v>
      </c>
      <c r="Q100">
        <v>15235.85800000001</v>
      </c>
      <c r="R100">
        <v>225</v>
      </c>
      <c r="S100">
        <v>16.82115239337957</v>
      </c>
      <c r="T100">
        <v>615080</v>
      </c>
      <c r="U100">
        <v>49280</v>
      </c>
      <c r="V100">
        <v>53035.19899999986</v>
      </c>
      <c r="W100">
        <v>-3755.198999999855</v>
      </c>
      <c r="X100">
        <v>308</v>
      </c>
      <c r="Y100">
        <v>12.48133116883117</v>
      </c>
      <c r="Z100">
        <v>0</v>
      </c>
      <c r="AA100">
        <v>0</v>
      </c>
      <c r="AB100">
        <v>6132.377</v>
      </c>
      <c r="AC100">
        <v>-6132.377</v>
      </c>
      <c r="AD100">
        <v>23</v>
      </c>
      <c r="AE100">
        <v>0</v>
      </c>
      <c r="AF100">
        <v>0</v>
      </c>
      <c r="AG100">
        <v>0</v>
      </c>
      <c r="AH100">
        <v>5266.518</v>
      </c>
      <c r="AI100">
        <v>-5266.518</v>
      </c>
      <c r="AJ100">
        <v>30</v>
      </c>
      <c r="AK100">
        <v>0</v>
      </c>
      <c r="AL100">
        <v>1839744</v>
      </c>
      <c r="AM100">
        <v>122085</v>
      </c>
      <c r="AN100">
        <v>122003.2359999998</v>
      </c>
      <c r="AO100">
        <v>0.999330269893925</v>
      </c>
      <c r="AP100">
        <v>81.76400000015565</v>
      </c>
      <c r="AQ100">
        <v>586</v>
      </c>
      <c r="AR100">
        <v>15.06936970143752</v>
      </c>
      <c r="AS100">
        <v>1232.131944270683</v>
      </c>
      <c r="AT100">
        <v>0.5963468075521153</v>
      </c>
      <c r="AU100">
        <v>0.4036531924478847</v>
      </c>
      <c r="AV100">
        <v>323.5777777777778</v>
      </c>
      <c r="AW100">
        <v>160</v>
      </c>
      <c r="AX100">
        <v>255.8628533333333</v>
      </c>
      <c r="AY100">
        <v>172.1922045454541</v>
      </c>
      <c r="AZ100">
        <v>0.7907306091614585</v>
      </c>
      <c r="BA100">
        <v>1.076201278409088</v>
      </c>
      <c r="BB100">
        <v>267.7444017554859</v>
      </c>
      <c r="BC100">
        <v>174.9754732857143</v>
      </c>
      <c r="BD100">
        <v>0</v>
      </c>
      <c r="BE100">
        <v>0</v>
      </c>
      <c r="BF100">
        <v>0</v>
      </c>
      <c r="BH100">
        <v>4.5</v>
      </c>
      <c r="BI100">
        <v>5.5</v>
      </c>
      <c r="BJ100">
        <v>6.5</v>
      </c>
      <c r="BK100">
        <v>2</v>
      </c>
      <c r="BL100">
        <v>3.5</v>
      </c>
      <c r="BM100">
        <v>7</v>
      </c>
      <c r="BN100">
        <v>5.5</v>
      </c>
      <c r="BO100">
        <v>5.5</v>
      </c>
      <c r="BP100">
        <v>4</v>
      </c>
      <c r="BQ100">
        <v>3</v>
      </c>
      <c r="BR100">
        <v>4</v>
      </c>
      <c r="BS100">
        <v>2</v>
      </c>
      <c r="BT100">
        <v>4.5</v>
      </c>
      <c r="BU100">
        <v>0</v>
      </c>
      <c r="BV100">
        <v>0</v>
      </c>
      <c r="BW100">
        <v>0</v>
      </c>
      <c r="BX100">
        <v>0</v>
      </c>
      <c r="BY100">
        <v>0</v>
      </c>
      <c r="BZ100">
        <v>0</v>
      </c>
      <c r="CA100">
        <v>0</v>
      </c>
      <c r="CB100">
        <v>0</v>
      </c>
      <c r="CC100">
        <v>0</v>
      </c>
      <c r="CD100">
        <v>0</v>
      </c>
      <c r="CE100">
        <v>0</v>
      </c>
      <c r="CF100">
        <v>0</v>
      </c>
      <c r="CG100">
        <v>0</v>
      </c>
      <c r="CH100">
        <f t="array" ref="CH100">SUM(BH100:CG100)</f>
        <v>0</v>
      </c>
      <c r="CI100">
        <v>4.5</v>
      </c>
      <c r="CJ100">
        <v>10</v>
      </c>
      <c r="CK100">
        <v>13</v>
      </c>
      <c r="CL100">
        <v>5</v>
      </c>
      <c r="CM100">
        <v>2.5</v>
      </c>
      <c r="CN100">
        <v>7.5</v>
      </c>
      <c r="CO100">
        <v>5</v>
      </c>
      <c r="CP100">
        <v>2.5</v>
      </c>
      <c r="CQ100">
        <v>7</v>
      </c>
      <c r="CR100">
        <v>6.5</v>
      </c>
      <c r="CS100">
        <v>6</v>
      </c>
      <c r="CT100">
        <v>1.5</v>
      </c>
      <c r="CU100">
        <v>4.5</v>
      </c>
      <c r="CV100">
        <v>0</v>
      </c>
      <c r="CW100">
        <v>0</v>
      </c>
      <c r="CX100">
        <v>0</v>
      </c>
      <c r="CY100">
        <v>0</v>
      </c>
      <c r="CZ100">
        <v>0</v>
      </c>
      <c r="DA100">
        <v>0</v>
      </c>
      <c r="DB100">
        <v>0</v>
      </c>
      <c r="DC100">
        <v>0</v>
      </c>
      <c r="DD100">
        <v>0</v>
      </c>
      <c r="DE100">
        <v>0</v>
      </c>
      <c r="DF100">
        <v>0</v>
      </c>
      <c r="DG100">
        <v>0</v>
      </c>
      <c r="DH100">
        <v>0</v>
      </c>
      <c r="DI100">
        <f t="array" ref="DI100">SUM(CI100:DH100)</f>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f t="array" ref="EJ100">SUM(DJ100:EI100)</f>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f t="array" ref="FK100">SUM(EK100:FJ100)</f>
        <v>0</v>
      </c>
      <c r="FL100">
        <f t="array" ref="FL100">BF100-EJ100-FK100</f>
        <v>0</v>
      </c>
    </row>
    <row r="101" spans="3:168">
      <c r="C101">
        <v>19579</v>
      </c>
      <c r="D101" t="s">
        <v>93</v>
      </c>
      <c r="E101" t="s">
        <v>366</v>
      </c>
      <c r="F101" t="s">
        <v>442</v>
      </c>
      <c r="G101" t="s">
        <v>578</v>
      </c>
      <c r="H101" t="s">
        <v>655</v>
      </c>
      <c r="I101" t="s">
        <v>93</v>
      </c>
      <c r="J101" t="s">
        <v>826</v>
      </c>
      <c r="K101" t="s">
        <v>1099</v>
      </c>
      <c r="L101" t="s">
        <v>1170</v>
      </c>
      <c r="M101" t="s">
        <v>1269</v>
      </c>
      <c r="N101">
        <v>580146</v>
      </c>
      <c r="O101">
        <v>54216</v>
      </c>
      <c r="P101">
        <v>42011.565</v>
      </c>
      <c r="Q101">
        <v>12204.435</v>
      </c>
      <c r="R101">
        <v>108</v>
      </c>
      <c r="S101">
        <v>10.7006418769367</v>
      </c>
      <c r="T101">
        <v>194854</v>
      </c>
      <c r="U101">
        <v>24415</v>
      </c>
      <c r="V101">
        <v>28090.09399999999</v>
      </c>
      <c r="W101">
        <v>-3675.093999999986</v>
      </c>
      <c r="X101">
        <v>96.5</v>
      </c>
      <c r="Y101">
        <v>7.98091337292648</v>
      </c>
      <c r="Z101">
        <v>0</v>
      </c>
      <c r="AA101">
        <v>0</v>
      </c>
      <c r="AB101">
        <v>5540.089999999998</v>
      </c>
      <c r="AC101">
        <v>-5540.089999999998</v>
      </c>
      <c r="AD101">
        <v>13</v>
      </c>
      <c r="AE101">
        <v>0</v>
      </c>
      <c r="AF101">
        <v>0</v>
      </c>
      <c r="AG101">
        <v>0</v>
      </c>
      <c r="AH101">
        <v>2543.291000000001</v>
      </c>
      <c r="AI101">
        <v>-2543.291000000001</v>
      </c>
      <c r="AJ101">
        <v>10</v>
      </c>
      <c r="AK101">
        <v>0</v>
      </c>
      <c r="AL101">
        <v>775000</v>
      </c>
      <c r="AM101">
        <v>78631</v>
      </c>
      <c r="AN101">
        <v>78185.03999999998</v>
      </c>
      <c r="AO101">
        <v>0.9943284455240297</v>
      </c>
      <c r="AP101">
        <v>445.960000000021</v>
      </c>
      <c r="AQ101">
        <v>227.5</v>
      </c>
      <c r="AR101">
        <v>9.856163599598123</v>
      </c>
      <c r="AS101">
        <v>4395.454718876986</v>
      </c>
      <c r="AT101">
        <v>0.6894990525365314</v>
      </c>
      <c r="AU101">
        <v>0.3105009474634686</v>
      </c>
      <c r="AV101">
        <v>502</v>
      </c>
      <c r="AW101">
        <v>253.0051813471503</v>
      </c>
      <c r="AX101">
        <v>388.9959722222222</v>
      </c>
      <c r="AY101">
        <v>291.0890569948185</v>
      </c>
      <c r="AZ101">
        <v>0.7748923749446657</v>
      </c>
      <c r="BA101">
        <v>1.15052607003891</v>
      </c>
      <c r="BB101">
        <v>426.0845310712754</v>
      </c>
      <c r="BC101">
        <v>277.3083625164836</v>
      </c>
      <c r="BD101">
        <v>1</v>
      </c>
      <c r="BE101">
        <v>0</v>
      </c>
      <c r="BF101">
        <v>1</v>
      </c>
      <c r="BH101">
        <v>2</v>
      </c>
      <c r="BI101">
        <v>3.5</v>
      </c>
      <c r="BJ101">
        <v>3</v>
      </c>
      <c r="BK101">
        <v>6</v>
      </c>
      <c r="BL101">
        <v>3</v>
      </c>
      <c r="BM101">
        <v>3</v>
      </c>
      <c r="BN101">
        <v>1</v>
      </c>
      <c r="BO101">
        <v>4</v>
      </c>
      <c r="BP101">
        <v>2</v>
      </c>
      <c r="BQ101">
        <v>2</v>
      </c>
      <c r="BR101">
        <v>3</v>
      </c>
      <c r="BS101">
        <v>2</v>
      </c>
      <c r="BT101">
        <v>2</v>
      </c>
      <c r="BU101">
        <v>0</v>
      </c>
      <c r="BV101">
        <v>0</v>
      </c>
      <c r="BW101">
        <v>0</v>
      </c>
      <c r="BX101">
        <v>0</v>
      </c>
      <c r="BY101">
        <v>0</v>
      </c>
      <c r="BZ101">
        <v>0</v>
      </c>
      <c r="CA101">
        <v>0</v>
      </c>
      <c r="CB101">
        <v>0</v>
      </c>
      <c r="CC101">
        <v>0</v>
      </c>
      <c r="CD101">
        <v>0</v>
      </c>
      <c r="CE101">
        <v>0</v>
      </c>
      <c r="CF101">
        <v>0</v>
      </c>
      <c r="CG101">
        <v>0</v>
      </c>
      <c r="CH101">
        <f t="array" ref="CH101">SUM(BH101:CG101)</f>
        <v>0</v>
      </c>
      <c r="CI101">
        <v>5</v>
      </c>
      <c r="CJ101">
        <v>1</v>
      </c>
      <c r="CK101">
        <v>2</v>
      </c>
      <c r="CL101">
        <v>2</v>
      </c>
      <c r="CM101">
        <v>2</v>
      </c>
      <c r="CN101">
        <v>2.5</v>
      </c>
      <c r="CO101">
        <v>2.5</v>
      </c>
      <c r="CP101">
        <v>2</v>
      </c>
      <c r="CQ101">
        <v>2</v>
      </c>
      <c r="CR101">
        <v>3</v>
      </c>
      <c r="CS101">
        <v>2</v>
      </c>
      <c r="CT101">
        <v>2</v>
      </c>
      <c r="CU101">
        <v>0</v>
      </c>
      <c r="CV101">
        <v>0</v>
      </c>
      <c r="CW101">
        <v>0</v>
      </c>
      <c r="CX101">
        <v>0</v>
      </c>
      <c r="CY101">
        <v>0</v>
      </c>
      <c r="CZ101">
        <v>0</v>
      </c>
      <c r="DA101">
        <v>0</v>
      </c>
      <c r="DB101">
        <v>0</v>
      </c>
      <c r="DC101">
        <v>0</v>
      </c>
      <c r="DD101">
        <v>0</v>
      </c>
      <c r="DE101">
        <v>0</v>
      </c>
      <c r="DF101">
        <v>0</v>
      </c>
      <c r="DG101">
        <v>0</v>
      </c>
      <c r="DH101">
        <v>0</v>
      </c>
      <c r="DI101">
        <f t="array" ref="DI101">SUM(CI101:DH101)</f>
        <v>0</v>
      </c>
      <c r="DJ101">
        <v>0</v>
      </c>
      <c r="DK101">
        <v>0</v>
      </c>
      <c r="DL101">
        <v>0</v>
      </c>
      <c r="DM101">
        <v>0</v>
      </c>
      <c r="DN101">
        <v>0</v>
      </c>
      <c r="DO101">
        <v>0</v>
      </c>
      <c r="DP101">
        <v>0</v>
      </c>
      <c r="DQ101">
        <v>0</v>
      </c>
      <c r="DR101">
        <v>0</v>
      </c>
      <c r="DS101">
        <v>1</v>
      </c>
      <c r="DT101">
        <v>0</v>
      </c>
      <c r="DU101">
        <v>0</v>
      </c>
      <c r="DV101">
        <v>0</v>
      </c>
      <c r="DW101">
        <v>0</v>
      </c>
      <c r="DX101">
        <v>0</v>
      </c>
      <c r="DY101">
        <v>0</v>
      </c>
      <c r="DZ101">
        <v>0</v>
      </c>
      <c r="EA101">
        <v>0</v>
      </c>
      <c r="EB101">
        <v>0</v>
      </c>
      <c r="EC101">
        <v>0</v>
      </c>
      <c r="ED101">
        <v>0</v>
      </c>
      <c r="EE101">
        <v>0</v>
      </c>
      <c r="EF101">
        <v>0</v>
      </c>
      <c r="EG101">
        <v>0</v>
      </c>
      <c r="EH101">
        <v>0</v>
      </c>
      <c r="EI101">
        <v>0</v>
      </c>
      <c r="EJ101">
        <f t="array" ref="EJ101">SUM(DJ101:EI101)</f>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f t="array" ref="FK101">SUM(EK101:FJ101)</f>
        <v>0</v>
      </c>
      <c r="FL101">
        <f t="array" ref="FL101">BF101-EJ101-FK101</f>
        <v>0</v>
      </c>
    </row>
    <row r="102" spans="3:168">
      <c r="C102">
        <v>19584</v>
      </c>
      <c r="D102" t="s">
        <v>94</v>
      </c>
      <c r="E102" t="s">
        <v>366</v>
      </c>
      <c r="F102" t="s">
        <v>443</v>
      </c>
      <c r="G102" t="s">
        <v>600</v>
      </c>
      <c r="H102" t="s">
        <v>621</v>
      </c>
      <c r="I102" t="s">
        <v>94</v>
      </c>
      <c r="J102" t="s">
        <v>827</v>
      </c>
      <c r="K102" t="s">
        <v>1100</v>
      </c>
      <c r="L102" t="s">
        <v>1170</v>
      </c>
      <c r="M102" t="s">
        <v>1269</v>
      </c>
      <c r="N102">
        <v>903695</v>
      </c>
      <c r="O102">
        <v>51165</v>
      </c>
      <c r="P102">
        <v>40750.158</v>
      </c>
      <c r="Q102">
        <v>10414.842</v>
      </c>
      <c r="R102">
        <v>158</v>
      </c>
      <c r="S102">
        <v>17.66236685234047</v>
      </c>
      <c r="T102">
        <v>360996</v>
      </c>
      <c r="U102">
        <v>27600</v>
      </c>
      <c r="V102">
        <v>28936.44200000001</v>
      </c>
      <c r="W102">
        <v>-1336.44200000001</v>
      </c>
      <c r="X102">
        <v>172.5</v>
      </c>
      <c r="Y102">
        <v>13.0795652173913</v>
      </c>
      <c r="Z102">
        <v>0</v>
      </c>
      <c r="AA102">
        <v>0</v>
      </c>
      <c r="AB102">
        <v>6223.358999999999</v>
      </c>
      <c r="AC102">
        <v>-6223.358999999999</v>
      </c>
      <c r="AD102">
        <v>25</v>
      </c>
      <c r="AE102">
        <v>0</v>
      </c>
      <c r="AF102">
        <v>0</v>
      </c>
      <c r="AG102">
        <v>0</v>
      </c>
      <c r="AH102">
        <v>2725.954000000001</v>
      </c>
      <c r="AI102">
        <v>-2725.954000000001</v>
      </c>
      <c r="AJ102">
        <v>15</v>
      </c>
      <c r="AK102">
        <v>0</v>
      </c>
      <c r="AL102">
        <v>1264691</v>
      </c>
      <c r="AM102">
        <v>78765</v>
      </c>
      <c r="AN102">
        <v>78635.913</v>
      </c>
      <c r="AO102">
        <v>0.9983611121691106</v>
      </c>
      <c r="AP102">
        <v>129.0869999999995</v>
      </c>
      <c r="AQ102">
        <v>370.5</v>
      </c>
      <c r="AR102">
        <v>16.05650987113566</v>
      </c>
      <c r="AS102">
        <v>2072.686689735281</v>
      </c>
      <c r="AT102">
        <v>0.6495905541801562</v>
      </c>
      <c r="AU102">
        <v>0.3504094458198438</v>
      </c>
      <c r="AV102">
        <v>323.8291139240507</v>
      </c>
      <c r="AW102">
        <v>160</v>
      </c>
      <c r="AX102">
        <v>257.9123924050633</v>
      </c>
      <c r="AY102">
        <v>167.7474898550725</v>
      </c>
      <c r="AZ102">
        <v>0.796445968924069</v>
      </c>
      <c r="BA102">
        <v>1.048421811594203</v>
      </c>
      <c r="BB102">
        <v>267.7444017554859</v>
      </c>
      <c r="BC102">
        <v>174.9754732857143</v>
      </c>
      <c r="BD102">
        <v>0</v>
      </c>
      <c r="BE102">
        <v>0</v>
      </c>
      <c r="BF102">
        <v>0</v>
      </c>
      <c r="BH102">
        <v>2</v>
      </c>
      <c r="BI102">
        <v>4.5</v>
      </c>
      <c r="BJ102">
        <v>4</v>
      </c>
      <c r="BK102">
        <v>4</v>
      </c>
      <c r="BL102">
        <v>2.5</v>
      </c>
      <c r="BM102">
        <v>3.5</v>
      </c>
      <c r="BN102">
        <v>2.5</v>
      </c>
      <c r="BO102">
        <v>2</v>
      </c>
      <c r="BP102">
        <v>3.5</v>
      </c>
      <c r="BQ102">
        <v>0.5</v>
      </c>
      <c r="BR102">
        <v>1</v>
      </c>
      <c r="BS102">
        <v>4.5</v>
      </c>
      <c r="BT102">
        <v>1.5</v>
      </c>
      <c r="BU102">
        <v>0</v>
      </c>
      <c r="BV102">
        <v>0</v>
      </c>
      <c r="BW102">
        <v>0</v>
      </c>
      <c r="BX102">
        <v>0</v>
      </c>
      <c r="BY102">
        <v>0</v>
      </c>
      <c r="BZ102">
        <v>0</v>
      </c>
      <c r="CA102">
        <v>0</v>
      </c>
      <c r="CB102">
        <v>0</v>
      </c>
      <c r="CC102">
        <v>0</v>
      </c>
      <c r="CD102">
        <v>0</v>
      </c>
      <c r="CE102">
        <v>0</v>
      </c>
      <c r="CF102">
        <v>0</v>
      </c>
      <c r="CG102">
        <v>0</v>
      </c>
      <c r="CH102">
        <f t="array" ref="CH102">SUM(BH102:CG102)</f>
        <v>0</v>
      </c>
      <c r="CI102">
        <v>0.5</v>
      </c>
      <c r="CJ102">
        <v>1</v>
      </c>
      <c r="CK102">
        <v>3</v>
      </c>
      <c r="CL102">
        <v>3</v>
      </c>
      <c r="CM102">
        <v>1</v>
      </c>
      <c r="CN102">
        <v>4</v>
      </c>
      <c r="CO102">
        <v>3.5</v>
      </c>
      <c r="CP102">
        <v>3.5</v>
      </c>
      <c r="CQ102">
        <v>5</v>
      </c>
      <c r="CR102">
        <v>5</v>
      </c>
      <c r="CS102">
        <v>4.5</v>
      </c>
      <c r="CT102">
        <v>3.5</v>
      </c>
      <c r="CU102">
        <v>2.5</v>
      </c>
      <c r="CV102">
        <v>0</v>
      </c>
      <c r="CW102">
        <v>0</v>
      </c>
      <c r="CX102">
        <v>0</v>
      </c>
      <c r="CY102">
        <v>0</v>
      </c>
      <c r="CZ102">
        <v>0</v>
      </c>
      <c r="DA102">
        <v>0</v>
      </c>
      <c r="DB102">
        <v>0</v>
      </c>
      <c r="DC102">
        <v>0</v>
      </c>
      <c r="DD102">
        <v>0</v>
      </c>
      <c r="DE102">
        <v>0</v>
      </c>
      <c r="DF102">
        <v>0</v>
      </c>
      <c r="DG102">
        <v>0</v>
      </c>
      <c r="DH102">
        <v>0</v>
      </c>
      <c r="DI102">
        <f t="array" ref="DI102">SUM(CI102:DH102)</f>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f t="array" ref="EJ102">SUM(DJ102:EI102)</f>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f t="array" ref="FK102">SUM(EK102:FJ102)</f>
        <v>0</v>
      </c>
      <c r="FL102">
        <f t="array" ref="FL102">BF102-EJ102-FK102</f>
        <v>0</v>
      </c>
    </row>
    <row r="103" spans="3:168">
      <c r="C103">
        <v>19596</v>
      </c>
      <c r="D103" t="s">
        <v>95</v>
      </c>
      <c r="E103" t="s">
        <v>366</v>
      </c>
      <c r="F103" t="s">
        <v>408</v>
      </c>
      <c r="G103" t="s">
        <v>591</v>
      </c>
      <c r="H103" t="s">
        <v>632</v>
      </c>
      <c r="I103" t="s">
        <v>95</v>
      </c>
      <c r="J103" t="s">
        <v>828</v>
      </c>
      <c r="K103" t="s">
        <v>1100</v>
      </c>
      <c r="L103" t="s">
        <v>1170</v>
      </c>
      <c r="M103" t="s">
        <v>1269</v>
      </c>
      <c r="N103">
        <v>3726120</v>
      </c>
      <c r="O103">
        <v>230139</v>
      </c>
      <c r="P103">
        <v>173320.216</v>
      </c>
      <c r="Q103">
        <v>56818.78400000004</v>
      </c>
      <c r="R103">
        <v>713</v>
      </c>
      <c r="S103">
        <v>16.19073690248068</v>
      </c>
      <c r="T103">
        <v>968880</v>
      </c>
      <c r="U103">
        <v>80480</v>
      </c>
      <c r="V103">
        <v>82060.07399999998</v>
      </c>
      <c r="W103">
        <v>-1580.073999999979</v>
      </c>
      <c r="X103">
        <v>505</v>
      </c>
      <c r="Y103">
        <v>12.03876739562624</v>
      </c>
      <c r="Z103">
        <v>0</v>
      </c>
      <c r="AA103">
        <v>0</v>
      </c>
      <c r="AB103">
        <v>39876.211</v>
      </c>
      <c r="AC103">
        <v>-39876.211</v>
      </c>
      <c r="AD103">
        <v>160</v>
      </c>
      <c r="AE103">
        <v>0</v>
      </c>
      <c r="AF103">
        <v>0</v>
      </c>
      <c r="AG103">
        <v>0</v>
      </c>
      <c r="AH103">
        <v>14118.262</v>
      </c>
      <c r="AI103">
        <v>-14118.262</v>
      </c>
      <c r="AJ103">
        <v>85</v>
      </c>
      <c r="AK103">
        <v>0</v>
      </c>
      <c r="AL103">
        <v>4695000</v>
      </c>
      <c r="AM103">
        <v>310619</v>
      </c>
      <c r="AN103">
        <v>309374.7629999999</v>
      </c>
      <c r="AO103">
        <v>0.9959943306751999</v>
      </c>
      <c r="AP103">
        <v>1244.237000000081</v>
      </c>
      <c r="AQ103">
        <v>1463</v>
      </c>
      <c r="AR103">
        <v>15.11498008814657</v>
      </c>
      <c r="AS103">
        <v>18806.61747993645</v>
      </c>
      <c r="AT103">
        <v>0.7409044520779475</v>
      </c>
      <c r="AU103">
        <v>0.2590955479220525</v>
      </c>
      <c r="AV103">
        <v>322.7755960729313</v>
      </c>
      <c r="AW103">
        <v>159.3663366336634</v>
      </c>
      <c r="AX103">
        <v>243.0858569424964</v>
      </c>
      <c r="AY103">
        <v>162.4951960396039</v>
      </c>
      <c r="AZ103">
        <v>0.7531110155167093</v>
      </c>
      <c r="BA103">
        <v>1.019633126242544</v>
      </c>
      <c r="BB103">
        <v>267.7444017554859</v>
      </c>
      <c r="BC103">
        <v>174.9754732857143</v>
      </c>
      <c r="BD103">
        <v>3</v>
      </c>
      <c r="BE103">
        <v>2</v>
      </c>
      <c r="BF103">
        <v>5</v>
      </c>
      <c r="BH103">
        <v>0</v>
      </c>
      <c r="BI103">
        <v>16</v>
      </c>
      <c r="BJ103">
        <v>13</v>
      </c>
      <c r="BK103">
        <v>23</v>
      </c>
      <c r="BL103">
        <v>20</v>
      </c>
      <c r="BM103">
        <v>20</v>
      </c>
      <c r="BN103">
        <v>0</v>
      </c>
      <c r="BO103">
        <v>0</v>
      </c>
      <c r="BP103">
        <v>0</v>
      </c>
      <c r="BQ103">
        <v>22</v>
      </c>
      <c r="BR103">
        <v>20</v>
      </c>
      <c r="BS103">
        <v>29</v>
      </c>
      <c r="BT103">
        <v>24</v>
      </c>
      <c r="BU103">
        <v>0</v>
      </c>
      <c r="BV103">
        <v>0</v>
      </c>
      <c r="BW103">
        <v>0</v>
      </c>
      <c r="BX103">
        <v>0</v>
      </c>
      <c r="BY103">
        <v>0</v>
      </c>
      <c r="BZ103">
        <v>0</v>
      </c>
      <c r="CA103">
        <v>0</v>
      </c>
      <c r="CB103">
        <v>0</v>
      </c>
      <c r="CC103">
        <v>0</v>
      </c>
      <c r="CD103">
        <v>0</v>
      </c>
      <c r="CE103">
        <v>0</v>
      </c>
      <c r="CF103">
        <v>0</v>
      </c>
      <c r="CG103">
        <v>0</v>
      </c>
      <c r="CH103">
        <f t="array" ref="CH103">SUM(BH103:CG103)</f>
        <v>0</v>
      </c>
      <c r="CI103">
        <v>0</v>
      </c>
      <c r="CJ103">
        <v>15</v>
      </c>
      <c r="CK103">
        <v>16</v>
      </c>
      <c r="CL103">
        <v>11</v>
      </c>
      <c r="CM103">
        <v>10</v>
      </c>
      <c r="CN103">
        <v>14</v>
      </c>
      <c r="CO103">
        <v>0</v>
      </c>
      <c r="CP103">
        <v>0</v>
      </c>
      <c r="CQ103">
        <v>0</v>
      </c>
      <c r="CR103">
        <v>14</v>
      </c>
      <c r="CS103">
        <v>17</v>
      </c>
      <c r="CT103">
        <v>9</v>
      </c>
      <c r="CU103">
        <v>20</v>
      </c>
      <c r="CV103">
        <v>0</v>
      </c>
      <c r="CW103">
        <v>0</v>
      </c>
      <c r="CX103">
        <v>0</v>
      </c>
      <c r="CY103">
        <v>0</v>
      </c>
      <c r="CZ103">
        <v>0</v>
      </c>
      <c r="DA103">
        <v>0</v>
      </c>
      <c r="DB103">
        <v>0</v>
      </c>
      <c r="DC103">
        <v>0</v>
      </c>
      <c r="DD103">
        <v>0</v>
      </c>
      <c r="DE103">
        <v>0</v>
      </c>
      <c r="DF103">
        <v>0</v>
      </c>
      <c r="DG103">
        <v>0</v>
      </c>
      <c r="DH103">
        <v>0</v>
      </c>
      <c r="DI103">
        <f t="array" ref="DI103">SUM(CI103:DH103)</f>
        <v>0</v>
      </c>
      <c r="DJ103">
        <v>0</v>
      </c>
      <c r="DK103">
        <v>0</v>
      </c>
      <c r="DL103">
        <v>0</v>
      </c>
      <c r="DM103">
        <v>0</v>
      </c>
      <c r="DN103">
        <v>0</v>
      </c>
      <c r="DO103">
        <v>0</v>
      </c>
      <c r="DP103">
        <v>0</v>
      </c>
      <c r="DQ103">
        <v>0</v>
      </c>
      <c r="DR103">
        <v>0</v>
      </c>
      <c r="DS103">
        <v>1</v>
      </c>
      <c r="DT103">
        <v>0</v>
      </c>
      <c r="DU103">
        <v>1</v>
      </c>
      <c r="DV103">
        <v>1</v>
      </c>
      <c r="DW103">
        <v>0</v>
      </c>
      <c r="DX103">
        <v>0</v>
      </c>
      <c r="DY103">
        <v>0</v>
      </c>
      <c r="DZ103">
        <v>0</v>
      </c>
      <c r="EA103">
        <v>0</v>
      </c>
      <c r="EB103">
        <v>0</v>
      </c>
      <c r="EC103">
        <v>0</v>
      </c>
      <c r="ED103">
        <v>0</v>
      </c>
      <c r="EE103">
        <v>0</v>
      </c>
      <c r="EF103">
        <v>0</v>
      </c>
      <c r="EG103">
        <v>0</v>
      </c>
      <c r="EH103">
        <v>0</v>
      </c>
      <c r="EI103">
        <v>0</v>
      </c>
      <c r="EJ103">
        <f t="array" ref="EJ103">SUM(DJ103:EI103)</f>
        <v>0</v>
      </c>
      <c r="EK103">
        <v>0</v>
      </c>
      <c r="EL103">
        <v>0</v>
      </c>
      <c r="EM103">
        <v>0</v>
      </c>
      <c r="EN103">
        <v>0</v>
      </c>
      <c r="EO103">
        <v>0</v>
      </c>
      <c r="EP103">
        <v>0</v>
      </c>
      <c r="EQ103">
        <v>0</v>
      </c>
      <c r="ER103">
        <v>0</v>
      </c>
      <c r="ES103">
        <v>0</v>
      </c>
      <c r="ET103">
        <v>0</v>
      </c>
      <c r="EU103">
        <v>1</v>
      </c>
      <c r="EV103">
        <v>0</v>
      </c>
      <c r="EW103">
        <v>1</v>
      </c>
      <c r="EX103">
        <v>0</v>
      </c>
      <c r="EY103">
        <v>0</v>
      </c>
      <c r="EZ103">
        <v>0</v>
      </c>
      <c r="FA103">
        <v>0</v>
      </c>
      <c r="FB103">
        <v>0</v>
      </c>
      <c r="FC103">
        <v>0</v>
      </c>
      <c r="FD103">
        <v>0</v>
      </c>
      <c r="FE103">
        <v>0</v>
      </c>
      <c r="FF103">
        <v>0</v>
      </c>
      <c r="FG103">
        <v>0</v>
      </c>
      <c r="FH103">
        <v>0</v>
      </c>
      <c r="FI103">
        <v>0</v>
      </c>
      <c r="FJ103">
        <v>0</v>
      </c>
      <c r="FK103">
        <f t="array" ref="FK103">SUM(EK103:FJ103)</f>
        <v>0</v>
      </c>
      <c r="FL103">
        <f t="array" ref="FL103">BF103-EJ103-FK103</f>
        <v>0</v>
      </c>
    </row>
    <row r="104" spans="3:168">
      <c r="C104">
        <v>19597</v>
      </c>
      <c r="D104" t="s">
        <v>96</v>
      </c>
      <c r="E104" t="s">
        <v>366</v>
      </c>
      <c r="F104" t="s">
        <v>409</v>
      </c>
      <c r="G104" t="s">
        <v>600</v>
      </c>
      <c r="H104" t="s">
        <v>621</v>
      </c>
      <c r="I104" t="s">
        <v>96</v>
      </c>
      <c r="J104" t="s">
        <v>829</v>
      </c>
      <c r="K104" t="s">
        <v>1100</v>
      </c>
      <c r="L104" t="s">
        <v>1174</v>
      </c>
      <c r="M104" t="s">
        <v>1269</v>
      </c>
      <c r="N104">
        <v>398310</v>
      </c>
      <c r="O104">
        <v>23583</v>
      </c>
      <c r="P104">
        <v>18577.113</v>
      </c>
      <c r="Q104">
        <v>5005.887000000002</v>
      </c>
      <c r="R104">
        <v>73</v>
      </c>
      <c r="S104">
        <v>16.88970868846203</v>
      </c>
      <c r="T104">
        <v>0</v>
      </c>
      <c r="U104">
        <v>0</v>
      </c>
      <c r="V104">
        <v>0</v>
      </c>
      <c r="W104">
        <v>0</v>
      </c>
      <c r="X104">
        <v>0</v>
      </c>
      <c r="Y104">
        <v>0</v>
      </c>
      <c r="Z104">
        <v>0</v>
      </c>
      <c r="AA104">
        <v>0</v>
      </c>
      <c r="AB104">
        <v>4911.394</v>
      </c>
      <c r="AC104">
        <v>-4911.394</v>
      </c>
      <c r="AD104">
        <v>20.5</v>
      </c>
      <c r="AE104">
        <v>0</v>
      </c>
      <c r="AF104">
        <v>0</v>
      </c>
      <c r="AG104">
        <v>0</v>
      </c>
      <c r="AH104">
        <v>0</v>
      </c>
      <c r="AI104">
        <v>0</v>
      </c>
      <c r="AJ104">
        <v>0</v>
      </c>
      <c r="AK104">
        <v>0</v>
      </c>
      <c r="AL104">
        <v>398310</v>
      </c>
      <c r="AM104">
        <v>23583</v>
      </c>
      <c r="AN104">
        <v>23488.507</v>
      </c>
      <c r="AO104">
        <v>0.9959931730483822</v>
      </c>
      <c r="AP104">
        <v>94.49300000000221</v>
      </c>
      <c r="AQ104">
        <v>93.5</v>
      </c>
      <c r="AR104">
        <v>16.88970868846203</v>
      </c>
      <c r="AS104">
        <v>1595.95924309888</v>
      </c>
      <c r="AT104">
        <v>1</v>
      </c>
      <c r="AU104">
        <v>0</v>
      </c>
      <c r="AV104">
        <v>323.0547945205479</v>
      </c>
      <c r="AW104">
        <v>0</v>
      </c>
      <c r="AX104">
        <v>254.481</v>
      </c>
      <c r="AY104">
        <v>0</v>
      </c>
      <c r="AZ104">
        <v>0.7877332400457956</v>
      </c>
      <c r="BA104">
        <v>0</v>
      </c>
      <c r="BB104">
        <v>267.7444017554859</v>
      </c>
      <c r="BC104">
        <v>174.9754732857143</v>
      </c>
      <c r="BD104">
        <v>0</v>
      </c>
      <c r="BE104">
        <v>0</v>
      </c>
      <c r="BF104">
        <v>0</v>
      </c>
      <c r="BH104">
        <v>0</v>
      </c>
      <c r="BI104">
        <v>0</v>
      </c>
      <c r="BJ104">
        <v>5</v>
      </c>
      <c r="BK104">
        <v>4</v>
      </c>
      <c r="BL104">
        <v>0</v>
      </c>
      <c r="BM104">
        <v>0</v>
      </c>
      <c r="BN104">
        <v>3.5</v>
      </c>
      <c r="BO104">
        <v>3.5</v>
      </c>
      <c r="BP104">
        <v>2</v>
      </c>
      <c r="BQ104">
        <v>0</v>
      </c>
      <c r="BR104">
        <v>0</v>
      </c>
      <c r="BS104">
        <v>6</v>
      </c>
      <c r="BT104">
        <v>5</v>
      </c>
      <c r="BU104">
        <v>0</v>
      </c>
      <c r="BV104">
        <v>0</v>
      </c>
      <c r="BW104">
        <v>0</v>
      </c>
      <c r="BX104">
        <v>0</v>
      </c>
      <c r="BY104">
        <v>0</v>
      </c>
      <c r="BZ104">
        <v>0</v>
      </c>
      <c r="CA104">
        <v>0</v>
      </c>
      <c r="CB104">
        <v>0</v>
      </c>
      <c r="CC104">
        <v>0</v>
      </c>
      <c r="CD104">
        <v>0</v>
      </c>
      <c r="CE104">
        <v>0</v>
      </c>
      <c r="CF104">
        <v>0</v>
      </c>
      <c r="CG104">
        <v>0</v>
      </c>
      <c r="CH104">
        <f t="array" ref="CH104">SUM(BH104:CG104)</f>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f t="array" ref="DI104">SUM(CI104:DH104)</f>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f t="array" ref="EJ104">SUM(DJ104:EI104)</f>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f t="array" ref="FK104">SUM(EK104:FJ104)</f>
        <v>0</v>
      </c>
      <c r="FL104">
        <f t="array" ref="FL104">BF104-EJ104-FK104</f>
        <v>0</v>
      </c>
    </row>
    <row r="105" spans="3:168">
      <c r="C105">
        <v>19598</v>
      </c>
      <c r="D105" t="s">
        <v>97</v>
      </c>
      <c r="E105" t="s">
        <v>366</v>
      </c>
      <c r="F105" t="s">
        <v>409</v>
      </c>
      <c r="G105" t="s">
        <v>600</v>
      </c>
      <c r="H105" t="s">
        <v>621</v>
      </c>
      <c r="I105" t="s">
        <v>97</v>
      </c>
      <c r="J105" t="s">
        <v>830</v>
      </c>
      <c r="K105" t="s">
        <v>1100</v>
      </c>
      <c r="L105" t="s">
        <v>1170</v>
      </c>
      <c r="M105" t="s">
        <v>1273</v>
      </c>
      <c r="N105">
        <v>318154</v>
      </c>
      <c r="O105">
        <v>18737</v>
      </c>
      <c r="P105">
        <v>14374.504</v>
      </c>
      <c r="Q105">
        <v>4362.496000000001</v>
      </c>
      <c r="R105">
        <v>58</v>
      </c>
      <c r="S105">
        <v>16.97998612371244</v>
      </c>
      <c r="T105">
        <v>0</v>
      </c>
      <c r="U105">
        <v>0</v>
      </c>
      <c r="V105">
        <v>0</v>
      </c>
      <c r="W105">
        <v>0</v>
      </c>
      <c r="X105">
        <v>0</v>
      </c>
      <c r="Y105">
        <v>0</v>
      </c>
      <c r="Z105">
        <v>0</v>
      </c>
      <c r="AA105">
        <v>0</v>
      </c>
      <c r="AB105">
        <v>4300.289</v>
      </c>
      <c r="AC105">
        <v>-4300.289</v>
      </c>
      <c r="AD105">
        <v>17</v>
      </c>
      <c r="AE105">
        <v>0</v>
      </c>
      <c r="AF105">
        <v>0</v>
      </c>
      <c r="AG105">
        <v>0</v>
      </c>
      <c r="AH105">
        <v>0</v>
      </c>
      <c r="AI105">
        <v>0</v>
      </c>
      <c r="AJ105">
        <v>0</v>
      </c>
      <c r="AK105">
        <v>0</v>
      </c>
      <c r="AL105">
        <v>318154</v>
      </c>
      <c r="AM105">
        <v>18737</v>
      </c>
      <c r="AN105">
        <v>18674.793</v>
      </c>
      <c r="AO105">
        <v>0.996679991460746</v>
      </c>
      <c r="AP105">
        <v>62.20700000000215</v>
      </c>
      <c r="AQ105">
        <v>75</v>
      </c>
      <c r="AR105">
        <v>16.97998612371244</v>
      </c>
      <c r="AS105">
        <v>1056.273996797816</v>
      </c>
      <c r="AT105">
        <v>1</v>
      </c>
      <c r="AU105">
        <v>0</v>
      </c>
      <c r="AV105">
        <v>323.051724137931</v>
      </c>
      <c r="AW105">
        <v>0</v>
      </c>
      <c r="AX105">
        <v>247.836275862069</v>
      </c>
      <c r="AY105">
        <v>0</v>
      </c>
      <c r="AZ105">
        <v>0.767172119336073</v>
      </c>
      <c r="BA105">
        <v>0</v>
      </c>
      <c r="BB105">
        <v>267.7444017554859</v>
      </c>
      <c r="BC105">
        <v>174.9754732857143</v>
      </c>
      <c r="BD105">
        <v>0</v>
      </c>
      <c r="BE105">
        <v>0</v>
      </c>
      <c r="BF105">
        <v>0</v>
      </c>
      <c r="BH105">
        <v>3.5</v>
      </c>
      <c r="BI105">
        <v>2</v>
      </c>
      <c r="BJ105">
        <v>0</v>
      </c>
      <c r="BK105">
        <v>0</v>
      </c>
      <c r="BL105">
        <v>4.5</v>
      </c>
      <c r="BM105">
        <v>3</v>
      </c>
      <c r="BN105">
        <v>0</v>
      </c>
      <c r="BO105">
        <v>0</v>
      </c>
      <c r="BP105">
        <v>0</v>
      </c>
      <c r="BQ105">
        <v>4</v>
      </c>
      <c r="BR105">
        <v>4</v>
      </c>
      <c r="BS105">
        <v>0</v>
      </c>
      <c r="BT105">
        <v>0</v>
      </c>
      <c r="BU105">
        <v>0</v>
      </c>
      <c r="BV105">
        <v>0</v>
      </c>
      <c r="BW105">
        <v>0</v>
      </c>
      <c r="BX105">
        <v>0</v>
      </c>
      <c r="BY105">
        <v>0</v>
      </c>
      <c r="BZ105">
        <v>0</v>
      </c>
      <c r="CA105">
        <v>0</v>
      </c>
      <c r="CB105">
        <v>0</v>
      </c>
      <c r="CC105">
        <v>0</v>
      </c>
      <c r="CD105">
        <v>0</v>
      </c>
      <c r="CE105">
        <v>0</v>
      </c>
      <c r="CF105">
        <v>0</v>
      </c>
      <c r="CG105">
        <v>0</v>
      </c>
      <c r="CH105">
        <f t="array" ref="CH105">SUM(BH105:CG105)</f>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f t="array" ref="DI105">SUM(CI105:DH105)</f>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f t="array" ref="EJ105">SUM(DJ105:EI105)</f>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f t="array" ref="FK105">SUM(EK105:FJ105)</f>
        <v>0</v>
      </c>
      <c r="FL105">
        <f t="array" ref="FL105">BF105-EJ105-FK105</f>
        <v>0</v>
      </c>
    </row>
    <row r="106" spans="3:168">
      <c r="C106">
        <v>19603</v>
      </c>
      <c r="D106" t="s">
        <v>98</v>
      </c>
      <c r="E106" t="s">
        <v>366</v>
      </c>
      <c r="F106" t="s">
        <v>444</v>
      </c>
      <c r="G106" t="s">
        <v>591</v>
      </c>
      <c r="H106" t="s">
        <v>632</v>
      </c>
      <c r="I106" t="s">
        <v>98</v>
      </c>
      <c r="J106" t="s">
        <v>831</v>
      </c>
      <c r="K106" t="s">
        <v>1098</v>
      </c>
      <c r="L106" t="s">
        <v>1175</v>
      </c>
      <c r="M106" t="s">
        <v>1274</v>
      </c>
      <c r="N106">
        <v>0</v>
      </c>
      <c r="O106">
        <v>0</v>
      </c>
      <c r="P106">
        <v>0</v>
      </c>
      <c r="Q106">
        <v>0</v>
      </c>
      <c r="R106">
        <v>0</v>
      </c>
      <c r="S106">
        <v>0</v>
      </c>
      <c r="T106">
        <v>806250</v>
      </c>
      <c r="U106">
        <v>66759</v>
      </c>
      <c r="V106">
        <v>52148.88300000006</v>
      </c>
      <c r="W106">
        <v>14610.11699999994</v>
      </c>
      <c r="X106">
        <v>494.5</v>
      </c>
      <c r="Y106">
        <v>12.07702332269806</v>
      </c>
      <c r="Z106">
        <v>0</v>
      </c>
      <c r="AA106">
        <v>0</v>
      </c>
      <c r="AB106">
        <v>0</v>
      </c>
      <c r="AC106">
        <v>0</v>
      </c>
      <c r="AD106">
        <v>0</v>
      </c>
      <c r="AE106">
        <v>0</v>
      </c>
      <c r="AF106">
        <v>0</v>
      </c>
      <c r="AG106">
        <v>0</v>
      </c>
      <c r="AH106">
        <v>14477.579</v>
      </c>
      <c r="AI106">
        <v>-14477.579</v>
      </c>
      <c r="AJ106">
        <v>120</v>
      </c>
      <c r="AK106">
        <v>0</v>
      </c>
      <c r="AL106">
        <v>806250</v>
      </c>
      <c r="AM106">
        <v>66759</v>
      </c>
      <c r="AN106">
        <v>66626.46200000006</v>
      </c>
      <c r="AO106">
        <v>0.9980146796686598</v>
      </c>
      <c r="AP106">
        <v>132.5379999999423</v>
      </c>
      <c r="AQ106">
        <v>614.5</v>
      </c>
      <c r="AR106">
        <v>12.07702332269806</v>
      </c>
      <c r="AS106">
        <v>1600.664517143058</v>
      </c>
      <c r="AT106">
        <v>0</v>
      </c>
      <c r="AU106">
        <v>1</v>
      </c>
      <c r="AV106">
        <v>0</v>
      </c>
      <c r="AW106">
        <v>135.0030333670374</v>
      </c>
      <c r="AX106">
        <v>0</v>
      </c>
      <c r="AY106">
        <v>105.4578018200204</v>
      </c>
      <c r="AZ106">
        <v>0</v>
      </c>
      <c r="BA106">
        <v>0.7811513503797251</v>
      </c>
      <c r="BB106">
        <v>211.6110119827586</v>
      </c>
      <c r="BC106">
        <v>134.9947885584416</v>
      </c>
      <c r="BD106">
        <v>0</v>
      </c>
      <c r="BE106">
        <v>1</v>
      </c>
      <c r="BF106">
        <v>1</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f t="array" ref="CH106">SUM(BH106:CG106)</f>
        <v>0</v>
      </c>
      <c r="CI106">
        <v>0.5</v>
      </c>
      <c r="CJ106">
        <v>11</v>
      </c>
      <c r="CK106">
        <v>8</v>
      </c>
      <c r="CL106">
        <v>4</v>
      </c>
      <c r="CM106">
        <v>14.5</v>
      </c>
      <c r="CN106">
        <v>15</v>
      </c>
      <c r="CO106">
        <v>13</v>
      </c>
      <c r="CP106">
        <v>18</v>
      </c>
      <c r="CQ106">
        <v>16</v>
      </c>
      <c r="CR106">
        <v>13</v>
      </c>
      <c r="CS106">
        <v>11</v>
      </c>
      <c r="CT106">
        <v>9</v>
      </c>
      <c r="CU106">
        <v>3.5</v>
      </c>
      <c r="CV106">
        <v>7</v>
      </c>
      <c r="CW106">
        <v>6</v>
      </c>
      <c r="CX106">
        <v>5</v>
      </c>
      <c r="CY106">
        <v>6</v>
      </c>
      <c r="CZ106">
        <v>7</v>
      </c>
      <c r="DA106">
        <v>7</v>
      </c>
      <c r="DB106">
        <v>6</v>
      </c>
      <c r="DC106">
        <v>5</v>
      </c>
      <c r="DD106">
        <v>6</v>
      </c>
      <c r="DE106">
        <v>5</v>
      </c>
      <c r="DF106">
        <v>6</v>
      </c>
      <c r="DG106">
        <v>6</v>
      </c>
      <c r="DH106">
        <v>6</v>
      </c>
      <c r="DI106">
        <f t="array" ref="DI106">SUM(CI106:DH106)</f>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f t="array" ref="EJ106">SUM(DJ106:EI106)</f>
        <v>0</v>
      </c>
      <c r="EK106">
        <v>0</v>
      </c>
      <c r="EL106">
        <v>0</v>
      </c>
      <c r="EM106">
        <v>0</v>
      </c>
      <c r="EN106">
        <v>0</v>
      </c>
      <c r="EO106">
        <v>0</v>
      </c>
      <c r="EP106">
        <v>0</v>
      </c>
      <c r="EQ106">
        <v>0</v>
      </c>
      <c r="ER106">
        <v>0</v>
      </c>
      <c r="ES106">
        <v>0</v>
      </c>
      <c r="ET106">
        <v>0</v>
      </c>
      <c r="EU106">
        <v>0</v>
      </c>
      <c r="EV106">
        <v>0</v>
      </c>
      <c r="EW106">
        <v>0</v>
      </c>
      <c r="EX106">
        <v>0</v>
      </c>
      <c r="EY106">
        <v>1</v>
      </c>
      <c r="EZ106">
        <v>0</v>
      </c>
      <c r="FA106">
        <v>0</v>
      </c>
      <c r="FB106">
        <v>0</v>
      </c>
      <c r="FC106">
        <v>0</v>
      </c>
      <c r="FD106">
        <v>0</v>
      </c>
      <c r="FE106">
        <v>0</v>
      </c>
      <c r="FF106">
        <v>0</v>
      </c>
      <c r="FG106">
        <v>0</v>
      </c>
      <c r="FH106">
        <v>0</v>
      </c>
      <c r="FI106">
        <v>0</v>
      </c>
      <c r="FJ106">
        <v>0</v>
      </c>
      <c r="FK106">
        <f t="array" ref="FK106">SUM(EK106:FJ106)</f>
        <v>0</v>
      </c>
      <c r="FL106">
        <f t="array" ref="FL106">BF106-EJ106-FK106</f>
        <v>0</v>
      </c>
    </row>
    <row r="107" spans="3:168">
      <c r="C107">
        <v>19606</v>
      </c>
      <c r="D107" t="s">
        <v>99</v>
      </c>
      <c r="E107" t="s">
        <v>366</v>
      </c>
      <c r="F107" t="s">
        <v>444</v>
      </c>
      <c r="G107" t="s">
        <v>591</v>
      </c>
      <c r="H107" t="s">
        <v>632</v>
      </c>
      <c r="I107" t="s">
        <v>99</v>
      </c>
      <c r="J107" t="s">
        <v>832</v>
      </c>
      <c r="K107" t="s">
        <v>1101</v>
      </c>
      <c r="L107" t="s">
        <v>1175</v>
      </c>
      <c r="M107" t="s">
        <v>1274</v>
      </c>
      <c r="N107">
        <v>1880291</v>
      </c>
      <c r="O107">
        <v>186336</v>
      </c>
      <c r="P107">
        <v>148529.8750000001</v>
      </c>
      <c r="Q107">
        <v>37806.12499999991</v>
      </c>
      <c r="R107">
        <v>449</v>
      </c>
      <c r="S107">
        <v>10.09086274257256</v>
      </c>
      <c r="T107">
        <v>119709</v>
      </c>
      <c r="U107">
        <v>16050</v>
      </c>
      <c r="V107">
        <v>18219.88199999999</v>
      </c>
      <c r="W107">
        <v>-2169.881999999994</v>
      </c>
      <c r="X107">
        <v>75</v>
      </c>
      <c r="Y107">
        <v>7.458504672897196</v>
      </c>
      <c r="Z107">
        <v>0</v>
      </c>
      <c r="AA107">
        <v>0</v>
      </c>
      <c r="AB107">
        <v>28878.438</v>
      </c>
      <c r="AC107">
        <v>-28878.438</v>
      </c>
      <c r="AD107">
        <v>89</v>
      </c>
      <c r="AE107">
        <v>0</v>
      </c>
      <c r="AF107">
        <v>0</v>
      </c>
      <c r="AG107">
        <v>0</v>
      </c>
      <c r="AH107">
        <v>2238.01</v>
      </c>
      <c r="AI107">
        <v>-2238.01</v>
      </c>
      <c r="AJ107">
        <v>9</v>
      </c>
      <c r="AK107">
        <v>0</v>
      </c>
      <c r="AL107">
        <v>2000000</v>
      </c>
      <c r="AM107">
        <v>202386</v>
      </c>
      <c r="AN107">
        <v>197866.2050000001</v>
      </c>
      <c r="AO107">
        <v>0.9776674522941314</v>
      </c>
      <c r="AP107">
        <v>4519.794999999925</v>
      </c>
      <c r="AQ107">
        <v>622</v>
      </c>
      <c r="AR107">
        <v>9.882106469815106</v>
      </c>
      <c r="AS107">
        <v>44665.09541173723</v>
      </c>
      <c r="AT107">
        <v>0.9206960955797338</v>
      </c>
      <c r="AU107">
        <v>0.07930390442026625</v>
      </c>
      <c r="AV107">
        <v>415.0022271714922</v>
      </c>
      <c r="AW107">
        <v>214</v>
      </c>
      <c r="AX107">
        <v>330.8015033407574</v>
      </c>
      <c r="AY107">
        <v>242.9317599999999</v>
      </c>
      <c r="AZ107">
        <v>0.7971077784217762</v>
      </c>
      <c r="BA107">
        <v>1.135195140186916</v>
      </c>
      <c r="BB107">
        <v>328.4472112985481</v>
      </c>
      <c r="BC107">
        <v>211.4198311225441</v>
      </c>
      <c r="BD107">
        <v>13</v>
      </c>
      <c r="BE107">
        <v>2</v>
      </c>
      <c r="BF107">
        <v>15</v>
      </c>
      <c r="BH107">
        <v>5.5</v>
      </c>
      <c r="BI107">
        <v>11.5</v>
      </c>
      <c r="BJ107">
        <v>8</v>
      </c>
      <c r="BK107">
        <v>9.5</v>
      </c>
      <c r="BL107">
        <v>11.5</v>
      </c>
      <c r="BM107">
        <v>9.5</v>
      </c>
      <c r="BN107">
        <v>13</v>
      </c>
      <c r="BO107">
        <v>10.5</v>
      </c>
      <c r="BP107">
        <v>12</v>
      </c>
      <c r="BQ107">
        <v>11.5</v>
      </c>
      <c r="BR107">
        <v>8</v>
      </c>
      <c r="BS107">
        <v>9.5</v>
      </c>
      <c r="BT107">
        <v>9</v>
      </c>
      <c r="BU107">
        <v>6</v>
      </c>
      <c r="BV107">
        <v>6</v>
      </c>
      <c r="BW107">
        <v>6</v>
      </c>
      <c r="BX107">
        <v>5</v>
      </c>
      <c r="BY107">
        <v>5</v>
      </c>
      <c r="BZ107">
        <v>5.5</v>
      </c>
      <c r="CA107">
        <v>6</v>
      </c>
      <c r="CB107">
        <v>6</v>
      </c>
      <c r="CC107">
        <v>6</v>
      </c>
      <c r="CD107">
        <v>5</v>
      </c>
      <c r="CE107">
        <v>5</v>
      </c>
      <c r="CF107">
        <v>5</v>
      </c>
      <c r="CG107">
        <v>5</v>
      </c>
      <c r="CH107">
        <f t="array" ref="CH107">SUM(BH107:CG107)</f>
        <v>0</v>
      </c>
      <c r="CI107">
        <v>0.5</v>
      </c>
      <c r="CJ107">
        <v>1</v>
      </c>
      <c r="CK107">
        <v>2.5</v>
      </c>
      <c r="CL107">
        <v>0.5</v>
      </c>
      <c r="CM107">
        <v>1.5</v>
      </c>
      <c r="CN107">
        <v>2</v>
      </c>
      <c r="CO107">
        <v>0.5</v>
      </c>
      <c r="CP107">
        <v>1.5</v>
      </c>
      <c r="CQ107">
        <v>1</v>
      </c>
      <c r="CR107">
        <v>3.5</v>
      </c>
      <c r="CS107">
        <v>1</v>
      </c>
      <c r="CT107">
        <v>2.5</v>
      </c>
      <c r="CU107">
        <v>3</v>
      </c>
      <c r="CV107">
        <v>0</v>
      </c>
      <c r="CW107">
        <v>1</v>
      </c>
      <c r="CX107">
        <v>1</v>
      </c>
      <c r="CY107">
        <v>0</v>
      </c>
      <c r="CZ107">
        <v>0</v>
      </c>
      <c r="DA107">
        <v>1</v>
      </c>
      <c r="DB107">
        <v>1</v>
      </c>
      <c r="DC107">
        <v>1</v>
      </c>
      <c r="DD107">
        <v>0</v>
      </c>
      <c r="DE107">
        <v>1</v>
      </c>
      <c r="DF107">
        <v>1</v>
      </c>
      <c r="DG107">
        <v>0</v>
      </c>
      <c r="DH107">
        <v>1</v>
      </c>
      <c r="DI107">
        <f t="array" ref="DI107">SUM(CI107:DH107)</f>
        <v>0</v>
      </c>
      <c r="DJ107">
        <v>0</v>
      </c>
      <c r="DK107">
        <v>0</v>
      </c>
      <c r="DL107">
        <v>0</v>
      </c>
      <c r="DM107">
        <v>0</v>
      </c>
      <c r="DN107">
        <v>0</v>
      </c>
      <c r="DO107">
        <v>0</v>
      </c>
      <c r="DP107">
        <v>1</v>
      </c>
      <c r="DQ107">
        <v>1</v>
      </c>
      <c r="DR107">
        <v>1</v>
      </c>
      <c r="DS107">
        <v>1</v>
      </c>
      <c r="DT107">
        <v>0</v>
      </c>
      <c r="DU107">
        <v>1</v>
      </c>
      <c r="DV107">
        <v>1</v>
      </c>
      <c r="DW107">
        <v>0</v>
      </c>
      <c r="DX107">
        <v>1</v>
      </c>
      <c r="DY107">
        <v>1</v>
      </c>
      <c r="DZ107">
        <v>0</v>
      </c>
      <c r="EA107">
        <v>1</v>
      </c>
      <c r="EB107">
        <v>0</v>
      </c>
      <c r="EC107">
        <v>1</v>
      </c>
      <c r="ED107">
        <v>0</v>
      </c>
      <c r="EE107">
        <v>1</v>
      </c>
      <c r="EF107">
        <v>0</v>
      </c>
      <c r="EG107">
        <v>1</v>
      </c>
      <c r="EH107">
        <v>0</v>
      </c>
      <c r="EI107">
        <v>1</v>
      </c>
      <c r="EJ107">
        <f t="array" ref="EJ107">SUM(DJ107:EI107)</f>
        <v>0</v>
      </c>
      <c r="EK107">
        <v>0</v>
      </c>
      <c r="EL107">
        <v>0</v>
      </c>
      <c r="EM107">
        <v>0</v>
      </c>
      <c r="EN107">
        <v>0</v>
      </c>
      <c r="EO107">
        <v>0</v>
      </c>
      <c r="EP107">
        <v>0</v>
      </c>
      <c r="EQ107">
        <v>0</v>
      </c>
      <c r="ER107">
        <v>0</v>
      </c>
      <c r="ES107">
        <v>0</v>
      </c>
      <c r="ET107">
        <v>1</v>
      </c>
      <c r="EU107">
        <v>0</v>
      </c>
      <c r="EV107">
        <v>0</v>
      </c>
      <c r="EW107">
        <v>0</v>
      </c>
      <c r="EX107">
        <v>0</v>
      </c>
      <c r="EY107">
        <v>0</v>
      </c>
      <c r="EZ107">
        <v>0</v>
      </c>
      <c r="FA107">
        <v>0</v>
      </c>
      <c r="FB107">
        <v>0</v>
      </c>
      <c r="FC107">
        <v>0</v>
      </c>
      <c r="FD107">
        <v>1</v>
      </c>
      <c r="FE107">
        <v>0</v>
      </c>
      <c r="FF107">
        <v>0</v>
      </c>
      <c r="FG107">
        <v>0</v>
      </c>
      <c r="FH107">
        <v>0</v>
      </c>
      <c r="FI107">
        <v>0</v>
      </c>
      <c r="FJ107">
        <v>0</v>
      </c>
      <c r="FK107">
        <f t="array" ref="FK107">SUM(EK107:FJ107)</f>
        <v>0</v>
      </c>
      <c r="FL107">
        <f t="array" ref="FL107">BF107-EJ107-FK107</f>
        <v>0</v>
      </c>
    </row>
    <row r="108" spans="3:168">
      <c r="C108">
        <v>19619</v>
      </c>
      <c r="D108" t="s">
        <v>100</v>
      </c>
      <c r="E108" t="s">
        <v>366</v>
      </c>
      <c r="F108" t="s">
        <v>399</v>
      </c>
      <c r="G108" t="s">
        <v>588</v>
      </c>
      <c r="H108" t="s">
        <v>637</v>
      </c>
      <c r="I108" t="s">
        <v>100</v>
      </c>
      <c r="J108" t="s">
        <v>833</v>
      </c>
      <c r="K108" t="s">
        <v>1098</v>
      </c>
      <c r="L108" t="s">
        <v>1170</v>
      </c>
      <c r="M108" t="s">
        <v>1269</v>
      </c>
      <c r="N108">
        <v>2470570</v>
      </c>
      <c r="O108">
        <v>131200</v>
      </c>
      <c r="P108">
        <v>94825.10899999997</v>
      </c>
      <c r="Q108">
        <v>36374.89100000003</v>
      </c>
      <c r="R108">
        <v>498</v>
      </c>
      <c r="S108">
        <v>18.83056402439025</v>
      </c>
      <c r="T108">
        <v>665980</v>
      </c>
      <c r="U108">
        <v>49209</v>
      </c>
      <c r="V108">
        <v>45990.54400000002</v>
      </c>
      <c r="W108">
        <v>3218.455999999984</v>
      </c>
      <c r="X108">
        <v>364.5</v>
      </c>
      <c r="Y108">
        <v>13.53370318437684</v>
      </c>
      <c r="Z108">
        <v>0</v>
      </c>
      <c r="AA108">
        <v>0</v>
      </c>
      <c r="AB108">
        <v>27299.27499999999</v>
      </c>
      <c r="AC108">
        <v>-27299.27499999999</v>
      </c>
      <c r="AD108">
        <v>140</v>
      </c>
      <c r="AE108">
        <v>0</v>
      </c>
      <c r="AF108">
        <v>0</v>
      </c>
      <c r="AG108">
        <v>0</v>
      </c>
      <c r="AH108">
        <v>12289.17</v>
      </c>
      <c r="AI108">
        <v>-12289.17</v>
      </c>
      <c r="AJ108">
        <v>85</v>
      </c>
      <c r="AK108">
        <v>0</v>
      </c>
      <c r="AL108">
        <v>3136550</v>
      </c>
      <c r="AM108">
        <v>180409</v>
      </c>
      <c r="AN108">
        <v>180404.098</v>
      </c>
      <c r="AO108">
        <v>0.9999728284065651</v>
      </c>
      <c r="AP108">
        <v>4.902000000001863</v>
      </c>
      <c r="AQ108">
        <v>1087.5</v>
      </c>
      <c r="AR108">
        <v>17.38577343702365</v>
      </c>
      <c r="AS108">
        <v>85.22506138832232</v>
      </c>
      <c r="AT108">
        <v>0.7272364460753067</v>
      </c>
      <c r="AU108">
        <v>0.2727635539246933</v>
      </c>
      <c r="AV108">
        <v>263.4538152610442</v>
      </c>
      <c r="AW108">
        <v>135.0041152263375</v>
      </c>
      <c r="AX108">
        <v>190.4118654618473</v>
      </c>
      <c r="AY108">
        <v>126.1743319615913</v>
      </c>
      <c r="AZ108">
        <v>0.7227523551829267</v>
      </c>
      <c r="BA108">
        <v>0.9345961917535412</v>
      </c>
      <c r="BB108">
        <v>211.6110119827586</v>
      </c>
      <c r="BC108">
        <v>134.9947885584416</v>
      </c>
      <c r="BD108">
        <v>0</v>
      </c>
      <c r="BE108">
        <v>0</v>
      </c>
      <c r="BF108">
        <v>0</v>
      </c>
      <c r="BH108">
        <v>7.5</v>
      </c>
      <c r="BI108">
        <v>8</v>
      </c>
      <c r="BJ108">
        <v>6</v>
      </c>
      <c r="BK108">
        <v>9</v>
      </c>
      <c r="BL108">
        <v>6</v>
      </c>
      <c r="BM108">
        <v>6.5</v>
      </c>
      <c r="BN108">
        <v>7</v>
      </c>
      <c r="BO108">
        <v>7</v>
      </c>
      <c r="BP108">
        <v>4</v>
      </c>
      <c r="BQ108">
        <v>5</v>
      </c>
      <c r="BR108">
        <v>5</v>
      </c>
      <c r="BS108">
        <v>5</v>
      </c>
      <c r="BT108">
        <v>5</v>
      </c>
      <c r="BU108">
        <v>0</v>
      </c>
      <c r="BV108">
        <v>0</v>
      </c>
      <c r="BW108">
        <v>0</v>
      </c>
      <c r="BX108">
        <v>0</v>
      </c>
      <c r="BY108">
        <v>0</v>
      </c>
      <c r="BZ108">
        <v>0</v>
      </c>
      <c r="CA108">
        <v>0</v>
      </c>
      <c r="CB108">
        <v>0</v>
      </c>
      <c r="CC108">
        <v>0</v>
      </c>
      <c r="CD108">
        <v>0</v>
      </c>
      <c r="CE108">
        <v>0</v>
      </c>
      <c r="CF108">
        <v>0</v>
      </c>
      <c r="CG108">
        <v>0</v>
      </c>
      <c r="CH108">
        <f t="array" ref="CH108">SUM(BH108:CG108)</f>
        <v>0</v>
      </c>
      <c r="CI108">
        <v>3.5</v>
      </c>
      <c r="CJ108">
        <v>2</v>
      </c>
      <c r="CK108">
        <v>4</v>
      </c>
      <c r="CL108">
        <v>5</v>
      </c>
      <c r="CM108">
        <v>2</v>
      </c>
      <c r="CN108">
        <v>6</v>
      </c>
      <c r="CO108">
        <v>2</v>
      </c>
      <c r="CP108">
        <v>3</v>
      </c>
      <c r="CQ108">
        <v>3</v>
      </c>
      <c r="CR108">
        <v>5</v>
      </c>
      <c r="CS108">
        <v>6</v>
      </c>
      <c r="CT108">
        <v>2</v>
      </c>
      <c r="CU108">
        <v>4</v>
      </c>
      <c r="CV108">
        <v>0</v>
      </c>
      <c r="CW108">
        <v>0</v>
      </c>
      <c r="CX108">
        <v>0</v>
      </c>
      <c r="CY108">
        <v>0</v>
      </c>
      <c r="CZ108">
        <v>0</v>
      </c>
      <c r="DA108">
        <v>0</v>
      </c>
      <c r="DB108">
        <v>0</v>
      </c>
      <c r="DC108">
        <v>0</v>
      </c>
      <c r="DD108">
        <v>0</v>
      </c>
      <c r="DE108">
        <v>0</v>
      </c>
      <c r="DF108">
        <v>0</v>
      </c>
      <c r="DG108">
        <v>0</v>
      </c>
      <c r="DH108">
        <v>0</v>
      </c>
      <c r="DI108">
        <f t="array" ref="DI108">SUM(CI108:DH108)</f>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f t="array" ref="EJ108">SUM(DJ108:EI108)</f>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f t="array" ref="FK108">SUM(EK108:FJ108)</f>
        <v>0</v>
      </c>
      <c r="FL108">
        <f t="array" ref="FL108">BF108-EJ108-FK108</f>
        <v>0</v>
      </c>
    </row>
    <row r="109" spans="3:168">
      <c r="C109">
        <v>19623</v>
      </c>
      <c r="D109" t="s">
        <v>101</v>
      </c>
      <c r="E109" t="s">
        <v>366</v>
      </c>
      <c r="F109" t="s">
        <v>445</v>
      </c>
      <c r="G109" t="s">
        <v>581</v>
      </c>
      <c r="H109" t="s">
        <v>658</v>
      </c>
      <c r="I109" t="s">
        <v>101</v>
      </c>
      <c r="J109" t="s">
        <v>834</v>
      </c>
      <c r="K109" t="s">
        <v>1099</v>
      </c>
      <c r="L109" t="s">
        <v>1170</v>
      </c>
      <c r="M109" t="s">
        <v>1269</v>
      </c>
      <c r="N109">
        <v>773762</v>
      </c>
      <c r="O109">
        <v>68771</v>
      </c>
      <c r="P109">
        <v>59657.67599999998</v>
      </c>
      <c r="Q109">
        <v>9113.324000000022</v>
      </c>
      <c r="R109">
        <v>138.5</v>
      </c>
      <c r="S109">
        <v>11.2512832443908</v>
      </c>
      <c r="T109">
        <v>664238</v>
      </c>
      <c r="U109">
        <v>76777</v>
      </c>
      <c r="V109">
        <v>81987.38299999996</v>
      </c>
      <c r="W109">
        <v>-5210.382999999958</v>
      </c>
      <c r="X109">
        <v>304</v>
      </c>
      <c r="Y109">
        <v>8.651523242637769</v>
      </c>
      <c r="Z109">
        <v>0</v>
      </c>
      <c r="AA109">
        <v>0</v>
      </c>
      <c r="AB109">
        <v>1216.795</v>
      </c>
      <c r="AC109">
        <v>-1216.795</v>
      </c>
      <c r="AD109">
        <v>3</v>
      </c>
      <c r="AE109">
        <v>0</v>
      </c>
      <c r="AF109">
        <v>0</v>
      </c>
      <c r="AG109">
        <v>0</v>
      </c>
      <c r="AH109">
        <v>1532.487</v>
      </c>
      <c r="AI109">
        <v>-1532.487</v>
      </c>
      <c r="AJ109">
        <v>7</v>
      </c>
      <c r="AK109">
        <v>0</v>
      </c>
      <c r="AL109">
        <v>1438000</v>
      </c>
      <c r="AM109">
        <v>145548</v>
      </c>
      <c r="AN109">
        <v>144394.341</v>
      </c>
      <c r="AO109">
        <v>0.9920736870310822</v>
      </c>
      <c r="AP109">
        <v>1153.659000000043</v>
      </c>
      <c r="AQ109">
        <v>452.5</v>
      </c>
      <c r="AR109">
        <v>9.879902162860363</v>
      </c>
      <c r="AS109">
        <v>11398.03804930375</v>
      </c>
      <c r="AT109">
        <v>0.4724970456481711</v>
      </c>
      <c r="AU109">
        <v>0.5275029543518289</v>
      </c>
      <c r="AV109">
        <v>496.5415162454873</v>
      </c>
      <c r="AW109">
        <v>252.5559210526316</v>
      </c>
      <c r="AX109">
        <v>430.7413429602886</v>
      </c>
      <c r="AY109">
        <v>269.6953388157893</v>
      </c>
      <c r="AZ109">
        <v>0.8674830379084204</v>
      </c>
      <c r="BA109">
        <v>1.067863852455813</v>
      </c>
      <c r="BB109">
        <v>426.0845310712754</v>
      </c>
      <c r="BC109">
        <v>277.3083625164836</v>
      </c>
      <c r="BD109">
        <v>1</v>
      </c>
      <c r="BE109">
        <v>2</v>
      </c>
      <c r="BF109">
        <v>3</v>
      </c>
      <c r="BH109">
        <v>3</v>
      </c>
      <c r="BI109">
        <v>5</v>
      </c>
      <c r="BJ109">
        <v>3</v>
      </c>
      <c r="BK109">
        <v>3</v>
      </c>
      <c r="BL109">
        <v>3</v>
      </c>
      <c r="BM109">
        <v>3</v>
      </c>
      <c r="BN109">
        <v>3.5</v>
      </c>
      <c r="BO109">
        <v>3</v>
      </c>
      <c r="BP109">
        <v>3</v>
      </c>
      <c r="BQ109">
        <v>3</v>
      </c>
      <c r="BR109">
        <v>3</v>
      </c>
      <c r="BS109">
        <v>2</v>
      </c>
      <c r="BT109">
        <v>3</v>
      </c>
      <c r="BU109">
        <v>0</v>
      </c>
      <c r="BV109">
        <v>0</v>
      </c>
      <c r="BW109">
        <v>0</v>
      </c>
      <c r="BX109">
        <v>0</v>
      </c>
      <c r="BY109">
        <v>0</v>
      </c>
      <c r="BZ109">
        <v>0</v>
      </c>
      <c r="CA109">
        <v>0</v>
      </c>
      <c r="CB109">
        <v>0</v>
      </c>
      <c r="CC109">
        <v>0</v>
      </c>
      <c r="CD109">
        <v>0</v>
      </c>
      <c r="CE109">
        <v>0</v>
      </c>
      <c r="CF109">
        <v>0</v>
      </c>
      <c r="CG109">
        <v>0</v>
      </c>
      <c r="CH109">
        <f t="array" ref="CH109">SUM(BH109:CG109)</f>
        <v>0</v>
      </c>
      <c r="CI109">
        <v>7</v>
      </c>
      <c r="CJ109">
        <v>6</v>
      </c>
      <c r="CK109">
        <v>7</v>
      </c>
      <c r="CL109">
        <v>7</v>
      </c>
      <c r="CM109">
        <v>8</v>
      </c>
      <c r="CN109">
        <v>9</v>
      </c>
      <c r="CO109">
        <v>7</v>
      </c>
      <c r="CP109">
        <v>8</v>
      </c>
      <c r="CQ109">
        <v>5</v>
      </c>
      <c r="CR109">
        <v>7</v>
      </c>
      <c r="CS109">
        <v>5</v>
      </c>
      <c r="CT109">
        <v>7</v>
      </c>
      <c r="CU109">
        <v>8</v>
      </c>
      <c r="CV109">
        <v>0</v>
      </c>
      <c r="CW109">
        <v>0</v>
      </c>
      <c r="CX109">
        <v>0</v>
      </c>
      <c r="CY109">
        <v>0</v>
      </c>
      <c r="CZ109">
        <v>0</v>
      </c>
      <c r="DA109">
        <v>0</v>
      </c>
      <c r="DB109">
        <v>0</v>
      </c>
      <c r="DC109">
        <v>0</v>
      </c>
      <c r="DD109">
        <v>0</v>
      </c>
      <c r="DE109">
        <v>0</v>
      </c>
      <c r="DF109">
        <v>0</v>
      </c>
      <c r="DG109">
        <v>0</v>
      </c>
      <c r="DH109">
        <v>0</v>
      </c>
      <c r="DI109">
        <f t="array" ref="DI109">SUM(CI109:DH109)</f>
        <v>0</v>
      </c>
      <c r="DJ109">
        <v>0</v>
      </c>
      <c r="DK109">
        <v>0</v>
      </c>
      <c r="DL109">
        <v>0</v>
      </c>
      <c r="DM109">
        <v>0</v>
      </c>
      <c r="DN109">
        <v>0</v>
      </c>
      <c r="DO109">
        <v>0</v>
      </c>
      <c r="DP109">
        <v>0</v>
      </c>
      <c r="DQ109">
        <v>0</v>
      </c>
      <c r="DR109">
        <v>0</v>
      </c>
      <c r="DS109">
        <v>1</v>
      </c>
      <c r="DT109">
        <v>0</v>
      </c>
      <c r="DU109">
        <v>0</v>
      </c>
      <c r="DV109">
        <v>0</v>
      </c>
      <c r="DW109">
        <v>0</v>
      </c>
      <c r="DX109">
        <v>0</v>
      </c>
      <c r="DY109">
        <v>0</v>
      </c>
      <c r="DZ109">
        <v>0</v>
      </c>
      <c r="EA109">
        <v>0</v>
      </c>
      <c r="EB109">
        <v>0</v>
      </c>
      <c r="EC109">
        <v>0</v>
      </c>
      <c r="ED109">
        <v>0</v>
      </c>
      <c r="EE109">
        <v>0</v>
      </c>
      <c r="EF109">
        <v>0</v>
      </c>
      <c r="EG109">
        <v>0</v>
      </c>
      <c r="EH109">
        <v>0</v>
      </c>
      <c r="EI109">
        <v>0</v>
      </c>
      <c r="EJ109">
        <f t="array" ref="EJ109">SUM(DJ109:EI109)</f>
        <v>0</v>
      </c>
      <c r="EK109">
        <v>0</v>
      </c>
      <c r="EL109">
        <v>0</v>
      </c>
      <c r="EM109">
        <v>0</v>
      </c>
      <c r="EN109">
        <v>0</v>
      </c>
      <c r="EO109">
        <v>0</v>
      </c>
      <c r="EP109">
        <v>0</v>
      </c>
      <c r="EQ109">
        <v>0</v>
      </c>
      <c r="ER109">
        <v>1</v>
      </c>
      <c r="ES109">
        <v>0</v>
      </c>
      <c r="ET109">
        <v>0</v>
      </c>
      <c r="EU109">
        <v>0</v>
      </c>
      <c r="EV109">
        <v>1</v>
      </c>
      <c r="EW109">
        <v>0</v>
      </c>
      <c r="EX109">
        <v>0</v>
      </c>
      <c r="EY109">
        <v>0</v>
      </c>
      <c r="EZ109">
        <v>0</v>
      </c>
      <c r="FA109">
        <v>0</v>
      </c>
      <c r="FB109">
        <v>0</v>
      </c>
      <c r="FC109">
        <v>0</v>
      </c>
      <c r="FD109">
        <v>0</v>
      </c>
      <c r="FE109">
        <v>0</v>
      </c>
      <c r="FF109">
        <v>0</v>
      </c>
      <c r="FG109">
        <v>0</v>
      </c>
      <c r="FH109">
        <v>0</v>
      </c>
      <c r="FI109">
        <v>0</v>
      </c>
      <c r="FJ109">
        <v>0</v>
      </c>
      <c r="FK109">
        <f t="array" ref="FK109">SUM(EK109:FJ109)</f>
        <v>0</v>
      </c>
      <c r="FL109">
        <f t="array" ref="FL109">BF109-EJ109-FK109</f>
        <v>0</v>
      </c>
    </row>
    <row r="110" spans="3:168">
      <c r="C110">
        <v>19629</v>
      </c>
      <c r="D110" t="s">
        <v>102</v>
      </c>
      <c r="E110" t="s">
        <v>366</v>
      </c>
      <c r="F110" t="s">
        <v>446</v>
      </c>
      <c r="G110" t="s">
        <v>581</v>
      </c>
      <c r="H110" t="s">
        <v>616</v>
      </c>
      <c r="I110" t="s">
        <v>102</v>
      </c>
      <c r="J110" t="s">
        <v>835</v>
      </c>
      <c r="K110" t="s">
        <v>1100</v>
      </c>
      <c r="L110" t="s">
        <v>1166</v>
      </c>
      <c r="M110" t="s">
        <v>1272</v>
      </c>
      <c r="N110">
        <v>327928</v>
      </c>
      <c r="O110">
        <v>19058</v>
      </c>
      <c r="P110">
        <v>14259.535</v>
      </c>
      <c r="Q110">
        <v>4798.464999999998</v>
      </c>
      <c r="R110">
        <v>59</v>
      </c>
      <c r="S110">
        <v>17.20684227096233</v>
      </c>
      <c r="T110">
        <v>249172</v>
      </c>
      <c r="U110">
        <v>19280</v>
      </c>
      <c r="V110">
        <v>19991.055</v>
      </c>
      <c r="W110">
        <v>-711.0549999999967</v>
      </c>
      <c r="X110">
        <v>120.5</v>
      </c>
      <c r="Y110">
        <v>12.92385892116183</v>
      </c>
      <c r="Z110">
        <v>0</v>
      </c>
      <c r="AA110">
        <v>0</v>
      </c>
      <c r="AB110">
        <v>0</v>
      </c>
      <c r="AC110">
        <v>0</v>
      </c>
      <c r="AD110">
        <v>0</v>
      </c>
      <c r="AE110">
        <v>0</v>
      </c>
      <c r="AF110">
        <v>0</v>
      </c>
      <c r="AG110">
        <v>0</v>
      </c>
      <c r="AH110">
        <v>119.871</v>
      </c>
      <c r="AI110">
        <v>-119.871</v>
      </c>
      <c r="AJ110">
        <v>1</v>
      </c>
      <c r="AK110">
        <v>0</v>
      </c>
      <c r="AL110">
        <v>577100</v>
      </c>
      <c r="AM110">
        <v>38338</v>
      </c>
      <c r="AN110">
        <v>34370.461</v>
      </c>
      <c r="AO110">
        <v>0.8965115811988105</v>
      </c>
      <c r="AP110">
        <v>3967.539000000004</v>
      </c>
      <c r="AQ110">
        <v>180.5</v>
      </c>
      <c r="AR110">
        <v>15.05295007564296</v>
      </c>
      <c r="AS110">
        <v>59723.16649016648</v>
      </c>
      <c r="AT110">
        <v>0.4971047002973551</v>
      </c>
      <c r="AU110">
        <v>0.5028952997026449</v>
      </c>
      <c r="AV110">
        <v>323.0169491525424</v>
      </c>
      <c r="AW110">
        <v>160</v>
      </c>
      <c r="AX110">
        <v>241.6870338983051</v>
      </c>
      <c r="AY110">
        <v>165.9008713692946</v>
      </c>
      <c r="AZ110">
        <v>0.7482178087942072</v>
      </c>
      <c r="BA110">
        <v>1.036880446058091</v>
      </c>
      <c r="BB110">
        <v>267.7444017554859</v>
      </c>
      <c r="BC110">
        <v>174.9754732857143</v>
      </c>
      <c r="BD110">
        <v>7</v>
      </c>
      <c r="BE110">
        <v>11</v>
      </c>
      <c r="BF110">
        <v>18</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f t="array" ref="CH110">SUM(BH110:CG110)</f>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f t="array" ref="DI110">SUM(CI110:DH110)</f>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f t="array" ref="EJ110">SUM(DJ110:EI110)</f>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f t="array" ref="FK110">SUM(EK110:FJ110)</f>
        <v>0</v>
      </c>
      <c r="FL110">
        <f t="array" ref="FL110">BF110-EJ110-FK110</f>
        <v>0</v>
      </c>
    </row>
    <row r="111" spans="3:168">
      <c r="C111">
        <v>19630</v>
      </c>
      <c r="D111" t="s">
        <v>103</v>
      </c>
      <c r="E111" t="s">
        <v>366</v>
      </c>
      <c r="F111" t="s">
        <v>447</v>
      </c>
      <c r="G111" t="s">
        <v>581</v>
      </c>
      <c r="H111" t="s">
        <v>616</v>
      </c>
      <c r="I111" t="s">
        <v>103</v>
      </c>
      <c r="J111" t="s">
        <v>836</v>
      </c>
      <c r="K111" t="s">
        <v>1105</v>
      </c>
      <c r="L111" t="s">
        <v>1176</v>
      </c>
      <c r="M111" t="s">
        <v>1275</v>
      </c>
      <c r="N111">
        <v>88932</v>
      </c>
      <c r="O111">
        <v>5675</v>
      </c>
      <c r="P111">
        <v>4498.093</v>
      </c>
      <c r="Q111">
        <v>1176.907</v>
      </c>
      <c r="R111">
        <v>12.5</v>
      </c>
      <c r="S111">
        <v>15.67083700440529</v>
      </c>
      <c r="T111">
        <v>57068</v>
      </c>
      <c r="U111">
        <v>4774</v>
      </c>
      <c r="V111">
        <v>4809.814999999999</v>
      </c>
      <c r="W111">
        <v>-35.81499999999869</v>
      </c>
      <c r="X111">
        <v>22</v>
      </c>
      <c r="Y111">
        <v>11.95391705069124</v>
      </c>
      <c r="Z111">
        <v>0</v>
      </c>
      <c r="AA111">
        <v>0</v>
      </c>
      <c r="AB111">
        <v>568.5830000000001</v>
      </c>
      <c r="AC111">
        <v>-568.5830000000001</v>
      </c>
      <c r="AD111">
        <v>1.5</v>
      </c>
      <c r="AE111">
        <v>0</v>
      </c>
      <c r="AF111">
        <v>0</v>
      </c>
      <c r="AG111">
        <v>0</v>
      </c>
      <c r="AH111">
        <v>444.363</v>
      </c>
      <c r="AI111">
        <v>-444.363</v>
      </c>
      <c r="AJ111">
        <v>1.5</v>
      </c>
      <c r="AK111">
        <v>0</v>
      </c>
      <c r="AL111">
        <v>146000</v>
      </c>
      <c r="AM111">
        <v>10449</v>
      </c>
      <c r="AN111">
        <v>10320.854</v>
      </c>
      <c r="AO111">
        <v>0.9877360512967748</v>
      </c>
      <c r="AP111">
        <v>128.1460000000006</v>
      </c>
      <c r="AQ111">
        <v>37.5</v>
      </c>
      <c r="AR111">
        <v>13.97262895970906</v>
      </c>
      <c r="AS111">
        <v>1790.536510670886</v>
      </c>
      <c r="AT111">
        <v>0.5431141736051297</v>
      </c>
      <c r="AU111">
        <v>0.4568858263948703</v>
      </c>
      <c r="AV111">
        <v>454</v>
      </c>
      <c r="AW111">
        <v>217</v>
      </c>
      <c r="AX111">
        <v>359.84744</v>
      </c>
      <c r="AY111">
        <v>218.6279545454545</v>
      </c>
      <c r="AZ111">
        <v>0.7926155066079296</v>
      </c>
      <c r="BA111">
        <v>1.007502094679514</v>
      </c>
      <c r="BB111">
        <v>380.1387700784673</v>
      </c>
      <c r="BC111">
        <v>247.5696912857143</v>
      </c>
      <c r="BD111">
        <v>0</v>
      </c>
      <c r="BE111">
        <v>0</v>
      </c>
      <c r="BF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f t="array" ref="CH111">SUM(BH111:CG111)</f>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f t="array" ref="DI111">SUM(CI111:DH111)</f>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f t="array" ref="EJ111">SUM(DJ111:EI111)</f>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f t="array" ref="FK111">SUM(EK111:FJ111)</f>
        <v>0</v>
      </c>
      <c r="FL111">
        <f t="array" ref="FL111">BF111-EJ111-FK111</f>
        <v>0</v>
      </c>
    </row>
    <row r="112" spans="3:168">
      <c r="C112">
        <v>19654</v>
      </c>
      <c r="D112" t="s">
        <v>104</v>
      </c>
      <c r="E112" t="s">
        <v>366</v>
      </c>
      <c r="F112" t="s">
        <v>406</v>
      </c>
      <c r="G112" t="s">
        <v>579</v>
      </c>
      <c r="H112" t="s">
        <v>622</v>
      </c>
      <c r="I112" t="s">
        <v>104</v>
      </c>
      <c r="J112" t="s">
        <v>837</v>
      </c>
      <c r="K112" t="s">
        <v>1099</v>
      </c>
      <c r="L112" t="s">
        <v>1177</v>
      </c>
      <c r="M112" t="s">
        <v>1276</v>
      </c>
      <c r="N112">
        <v>556509</v>
      </c>
      <c r="O112">
        <v>23845</v>
      </c>
      <c r="P112">
        <v>19373.896</v>
      </c>
      <c r="Q112">
        <v>4471.104000000003</v>
      </c>
      <c r="R112">
        <v>47.5</v>
      </c>
      <c r="S112">
        <v>23.33860348081359</v>
      </c>
      <c r="T112">
        <v>267021</v>
      </c>
      <c r="U112">
        <v>14801</v>
      </c>
      <c r="V112">
        <v>15623.378</v>
      </c>
      <c r="W112">
        <v>-822.3779999999952</v>
      </c>
      <c r="X112">
        <v>58.5</v>
      </c>
      <c r="Y112">
        <v>18.0407404905074</v>
      </c>
      <c r="Z112">
        <v>0</v>
      </c>
      <c r="AA112">
        <v>0</v>
      </c>
      <c r="AB112">
        <v>1982.62</v>
      </c>
      <c r="AC112">
        <v>-1982.62</v>
      </c>
      <c r="AD112">
        <v>5</v>
      </c>
      <c r="AE112">
        <v>0</v>
      </c>
      <c r="AF112">
        <v>0</v>
      </c>
      <c r="AG112">
        <v>0</v>
      </c>
      <c r="AH112">
        <v>1405.792</v>
      </c>
      <c r="AI112">
        <v>-1405.792</v>
      </c>
      <c r="AJ112">
        <v>5</v>
      </c>
      <c r="AK112">
        <v>0</v>
      </c>
      <c r="AL112">
        <v>823530</v>
      </c>
      <c r="AM112">
        <v>38646</v>
      </c>
      <c r="AN112">
        <v>38385.68599999999</v>
      </c>
      <c r="AO112">
        <v>0.9932641411789058</v>
      </c>
      <c r="AP112">
        <v>260.3140000000058</v>
      </c>
      <c r="AQ112">
        <v>116</v>
      </c>
      <c r="AR112">
        <v>21.30957925787921</v>
      </c>
      <c r="AS112">
        <v>5547.181814935691</v>
      </c>
      <c r="AT112">
        <v>0.6170108161258604</v>
      </c>
      <c r="AU112">
        <v>0.3829891838741396</v>
      </c>
      <c r="AV112">
        <v>502</v>
      </c>
      <c r="AW112">
        <v>253.008547008547</v>
      </c>
      <c r="AX112">
        <v>407.8714947368421</v>
      </c>
      <c r="AY112">
        <v>267.0662905982905</v>
      </c>
      <c r="AZ112">
        <v>0.8124930174040679</v>
      </c>
      <c r="BA112">
        <v>1.055562326869806</v>
      </c>
      <c r="BB112">
        <v>426.0845310712754</v>
      </c>
      <c r="BC112">
        <v>277.3083625164836</v>
      </c>
      <c r="BD112">
        <v>0</v>
      </c>
      <c r="BE112">
        <v>0</v>
      </c>
      <c r="BF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f t="array" ref="CH112">SUM(BH112:CG112)</f>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f t="array" ref="DI112">SUM(CI112:DH112)</f>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f t="array" ref="EJ112">SUM(DJ112:EI112)</f>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f t="array" ref="FK112">SUM(EK112:FJ112)</f>
        <v>0</v>
      </c>
      <c r="FL112">
        <f t="array" ref="FL112">BF112-EJ112-FK112</f>
        <v>0</v>
      </c>
    </row>
    <row r="113" spans="3:168">
      <c r="C113">
        <v>19656</v>
      </c>
      <c r="D113" t="s">
        <v>105</v>
      </c>
      <c r="E113" t="s">
        <v>366</v>
      </c>
      <c r="F113" t="s">
        <v>448</v>
      </c>
      <c r="G113" t="s">
        <v>579</v>
      </c>
      <c r="H113" t="s">
        <v>622</v>
      </c>
      <c r="I113" t="s">
        <v>105</v>
      </c>
      <c r="J113" t="s">
        <v>838</v>
      </c>
      <c r="K113" t="s">
        <v>1103</v>
      </c>
      <c r="L113" t="s">
        <v>1170</v>
      </c>
      <c r="M113" t="s">
        <v>1269</v>
      </c>
      <c r="N113">
        <v>4621944</v>
      </c>
      <c r="O113">
        <v>491693</v>
      </c>
      <c r="P113">
        <v>391555.7020000001</v>
      </c>
      <c r="Q113">
        <v>100137.2979999999</v>
      </c>
      <c r="R113">
        <v>698</v>
      </c>
      <c r="S113">
        <v>9.400060606923425</v>
      </c>
      <c r="T113">
        <v>3111056</v>
      </c>
      <c r="U113">
        <v>491355</v>
      </c>
      <c r="V113">
        <v>525985.394</v>
      </c>
      <c r="W113">
        <v>-34630.39399999997</v>
      </c>
      <c r="X113">
        <v>1417.5</v>
      </c>
      <c r="Y113">
        <v>6.331585106491233</v>
      </c>
      <c r="Z113">
        <v>0</v>
      </c>
      <c r="AA113">
        <v>0</v>
      </c>
      <c r="AB113">
        <v>33301.887</v>
      </c>
      <c r="AC113">
        <v>-33301.887</v>
      </c>
      <c r="AD113">
        <v>51.5</v>
      </c>
      <c r="AE113">
        <v>0</v>
      </c>
      <c r="AF113">
        <v>0</v>
      </c>
      <c r="AG113">
        <v>0</v>
      </c>
      <c r="AH113">
        <v>30991.39</v>
      </c>
      <c r="AI113">
        <v>-30991.39</v>
      </c>
      <c r="AJ113">
        <v>71.5</v>
      </c>
      <c r="AK113">
        <v>0</v>
      </c>
      <c r="AL113">
        <v>7733000</v>
      </c>
      <c r="AM113">
        <v>983048</v>
      </c>
      <c r="AN113">
        <v>981834.3730000001</v>
      </c>
      <c r="AO113">
        <v>0.9987654448205989</v>
      </c>
      <c r="AP113">
        <v>1213.626999999862</v>
      </c>
      <c r="AQ113">
        <v>2238.5</v>
      </c>
      <c r="AR113">
        <v>7.866350371497628</v>
      </c>
      <c r="AS113">
        <v>9546.815202308468</v>
      </c>
      <c r="AT113">
        <v>0.5001719142910621</v>
      </c>
      <c r="AU113">
        <v>0.4998280857089379</v>
      </c>
      <c r="AV113">
        <v>704.4312320916905</v>
      </c>
      <c r="AW113">
        <v>346.6349206349207</v>
      </c>
      <c r="AX113">
        <v>560.9680544412608</v>
      </c>
      <c r="AY113">
        <v>371.065533686067</v>
      </c>
      <c r="AZ113">
        <v>0.7963418271157005</v>
      </c>
      <c r="BA113">
        <v>1.070479376418272</v>
      </c>
      <c r="BB113">
        <v>637.9984837490955</v>
      </c>
      <c r="BC113">
        <v>417.6079305164836</v>
      </c>
      <c r="BD113">
        <v>1</v>
      </c>
      <c r="BE113">
        <v>1</v>
      </c>
      <c r="BF113">
        <v>2</v>
      </c>
      <c r="BH113">
        <v>8</v>
      </c>
      <c r="BI113">
        <v>2.5</v>
      </c>
      <c r="BJ113">
        <v>13.5</v>
      </c>
      <c r="BK113">
        <v>3.5</v>
      </c>
      <c r="BL113">
        <v>8</v>
      </c>
      <c r="BM113">
        <v>14</v>
      </c>
      <c r="BN113">
        <v>9.5</v>
      </c>
      <c r="BO113">
        <v>2.5</v>
      </c>
      <c r="BP113">
        <v>10</v>
      </c>
      <c r="BQ113">
        <v>12</v>
      </c>
      <c r="BR113">
        <v>15.5</v>
      </c>
      <c r="BS113">
        <v>2</v>
      </c>
      <c r="BT113">
        <v>12</v>
      </c>
      <c r="BU113">
        <v>0</v>
      </c>
      <c r="BV113">
        <v>0</v>
      </c>
      <c r="BW113">
        <v>0</v>
      </c>
      <c r="BX113">
        <v>0</v>
      </c>
      <c r="BY113">
        <v>0</v>
      </c>
      <c r="BZ113">
        <v>0</v>
      </c>
      <c r="CA113">
        <v>0</v>
      </c>
      <c r="CB113">
        <v>0</v>
      </c>
      <c r="CC113">
        <v>0</v>
      </c>
      <c r="CD113">
        <v>0</v>
      </c>
      <c r="CE113">
        <v>0</v>
      </c>
      <c r="CF113">
        <v>0</v>
      </c>
      <c r="CG113">
        <v>0</v>
      </c>
      <c r="CH113">
        <f t="array" ref="CH113">SUM(BH113:CG113)</f>
        <v>0</v>
      </c>
      <c r="CI113">
        <v>20</v>
      </c>
      <c r="CJ113">
        <v>2</v>
      </c>
      <c r="CK113">
        <v>23</v>
      </c>
      <c r="CL113">
        <v>8</v>
      </c>
      <c r="CM113">
        <v>22.5</v>
      </c>
      <c r="CN113">
        <v>14.5</v>
      </c>
      <c r="CO113">
        <v>17.5</v>
      </c>
      <c r="CP113">
        <v>8</v>
      </c>
      <c r="CQ113">
        <v>15</v>
      </c>
      <c r="CR113">
        <v>39.5</v>
      </c>
      <c r="CS113">
        <v>21</v>
      </c>
      <c r="CT113">
        <v>8</v>
      </c>
      <c r="CU113">
        <v>8</v>
      </c>
      <c r="CV113">
        <v>0</v>
      </c>
      <c r="CW113">
        <v>0</v>
      </c>
      <c r="CX113">
        <v>0</v>
      </c>
      <c r="CY113">
        <v>0</v>
      </c>
      <c r="CZ113">
        <v>0</v>
      </c>
      <c r="DA113">
        <v>0</v>
      </c>
      <c r="DB113">
        <v>0</v>
      </c>
      <c r="DC113">
        <v>0</v>
      </c>
      <c r="DD113">
        <v>0</v>
      </c>
      <c r="DE113">
        <v>0</v>
      </c>
      <c r="DF113">
        <v>0</v>
      </c>
      <c r="DG113">
        <v>0</v>
      </c>
      <c r="DH113">
        <v>0</v>
      </c>
      <c r="DI113">
        <f t="array" ref="DI113">SUM(CI113:DH113)</f>
        <v>0</v>
      </c>
      <c r="DJ113">
        <v>0</v>
      </c>
      <c r="DK113">
        <v>0</v>
      </c>
      <c r="DL113">
        <v>0</v>
      </c>
      <c r="DM113">
        <v>0</v>
      </c>
      <c r="DN113">
        <v>0</v>
      </c>
      <c r="DO113">
        <v>0</v>
      </c>
      <c r="DP113">
        <v>0</v>
      </c>
      <c r="DQ113">
        <v>0</v>
      </c>
      <c r="DR113">
        <v>0</v>
      </c>
      <c r="DS113">
        <v>0</v>
      </c>
      <c r="DT113">
        <v>1</v>
      </c>
      <c r="DU113">
        <v>0</v>
      </c>
      <c r="DV113">
        <v>0</v>
      </c>
      <c r="DW113">
        <v>0</v>
      </c>
      <c r="DX113">
        <v>0</v>
      </c>
      <c r="DY113">
        <v>0</v>
      </c>
      <c r="DZ113">
        <v>0</v>
      </c>
      <c r="EA113">
        <v>0</v>
      </c>
      <c r="EB113">
        <v>0</v>
      </c>
      <c r="EC113">
        <v>0</v>
      </c>
      <c r="ED113">
        <v>0</v>
      </c>
      <c r="EE113">
        <v>0</v>
      </c>
      <c r="EF113">
        <v>0</v>
      </c>
      <c r="EG113">
        <v>0</v>
      </c>
      <c r="EH113">
        <v>0</v>
      </c>
      <c r="EI113">
        <v>0</v>
      </c>
      <c r="EJ113">
        <f t="array" ref="EJ113">SUM(DJ113:EI113)</f>
        <v>0</v>
      </c>
      <c r="EK113">
        <v>0</v>
      </c>
      <c r="EL113">
        <v>0</v>
      </c>
      <c r="EM113">
        <v>0</v>
      </c>
      <c r="EN113">
        <v>0</v>
      </c>
      <c r="EO113">
        <v>0</v>
      </c>
      <c r="EP113">
        <v>0</v>
      </c>
      <c r="EQ113">
        <v>0</v>
      </c>
      <c r="ER113">
        <v>0</v>
      </c>
      <c r="ES113">
        <v>0</v>
      </c>
      <c r="ET113">
        <v>1</v>
      </c>
      <c r="EU113">
        <v>0</v>
      </c>
      <c r="EV113">
        <v>0</v>
      </c>
      <c r="EW113">
        <v>0</v>
      </c>
      <c r="EX113">
        <v>0</v>
      </c>
      <c r="EY113">
        <v>0</v>
      </c>
      <c r="EZ113">
        <v>0</v>
      </c>
      <c r="FA113">
        <v>0</v>
      </c>
      <c r="FB113">
        <v>0</v>
      </c>
      <c r="FC113">
        <v>0</v>
      </c>
      <c r="FD113">
        <v>0</v>
      </c>
      <c r="FE113">
        <v>0</v>
      </c>
      <c r="FF113">
        <v>0</v>
      </c>
      <c r="FG113">
        <v>0</v>
      </c>
      <c r="FH113">
        <v>0</v>
      </c>
      <c r="FI113">
        <v>0</v>
      </c>
      <c r="FJ113">
        <v>0</v>
      </c>
      <c r="FK113">
        <f t="array" ref="FK113">SUM(EK113:FJ113)</f>
        <v>0</v>
      </c>
      <c r="FL113">
        <f t="array" ref="FL113">BF113-EJ113-FK113</f>
        <v>0</v>
      </c>
    </row>
    <row r="114" spans="3:168">
      <c r="C114">
        <v>19657</v>
      </c>
      <c r="D114" t="s">
        <v>106</v>
      </c>
      <c r="E114" t="s">
        <v>366</v>
      </c>
      <c r="F114" t="s">
        <v>377</v>
      </c>
      <c r="G114" t="s">
        <v>579</v>
      </c>
      <c r="H114" t="s">
        <v>622</v>
      </c>
      <c r="I114" t="s">
        <v>106</v>
      </c>
      <c r="J114" t="s">
        <v>839</v>
      </c>
      <c r="K114" t="s">
        <v>1104</v>
      </c>
      <c r="L114" t="s">
        <v>1178</v>
      </c>
      <c r="M114" t="s">
        <v>1257</v>
      </c>
      <c r="N114">
        <v>151328</v>
      </c>
      <c r="O114">
        <v>5733</v>
      </c>
      <c r="P114">
        <v>4293.838</v>
      </c>
      <c r="Q114">
        <v>1439.162</v>
      </c>
      <c r="R114">
        <v>24.5</v>
      </c>
      <c r="S114">
        <v>26.39595325309611</v>
      </c>
      <c r="T114">
        <v>108672</v>
      </c>
      <c r="U114">
        <v>5712</v>
      </c>
      <c r="V114">
        <v>5926.236999999998</v>
      </c>
      <c r="W114">
        <v>-214.2369999999983</v>
      </c>
      <c r="X114">
        <v>48</v>
      </c>
      <c r="Y114">
        <v>19.02521008403361</v>
      </c>
      <c r="Z114">
        <v>0</v>
      </c>
      <c r="AA114">
        <v>0</v>
      </c>
      <c r="AB114">
        <v>520.643</v>
      </c>
      <c r="AC114">
        <v>-520.643</v>
      </c>
      <c r="AD114">
        <v>3</v>
      </c>
      <c r="AE114">
        <v>0</v>
      </c>
      <c r="AF114">
        <v>0</v>
      </c>
      <c r="AG114">
        <v>0</v>
      </c>
      <c r="AH114">
        <v>368.3440000000001</v>
      </c>
      <c r="AI114">
        <v>-368.3440000000001</v>
      </c>
      <c r="AJ114">
        <v>3</v>
      </c>
      <c r="AK114">
        <v>0</v>
      </c>
      <c r="AL114">
        <v>260000</v>
      </c>
      <c r="AM114">
        <v>11445</v>
      </c>
      <c r="AN114">
        <v>11109.062</v>
      </c>
      <c r="AO114">
        <v>0.9706476190476189</v>
      </c>
      <c r="AP114">
        <v>335.9380000000019</v>
      </c>
      <c r="AQ114">
        <v>78.5</v>
      </c>
      <c r="AR114">
        <v>22.71734381826125</v>
      </c>
      <c r="AS114">
        <v>7631.619047619091</v>
      </c>
      <c r="AT114">
        <v>0.5009174311926605</v>
      </c>
      <c r="AU114">
        <v>0.4990825688073395</v>
      </c>
      <c r="AV114">
        <v>234</v>
      </c>
      <c r="AW114">
        <v>119</v>
      </c>
      <c r="AX114">
        <v>175.258693877551</v>
      </c>
      <c r="AY114">
        <v>123.4632708333333</v>
      </c>
      <c r="AZ114">
        <v>0.7489687772544914</v>
      </c>
      <c r="BA114">
        <v>1.037506477591036</v>
      </c>
      <c r="BB114">
        <v>187.3787017554859</v>
      </c>
      <c r="BC114">
        <v>120.2827612857143</v>
      </c>
      <c r="BD114">
        <v>1</v>
      </c>
      <c r="BE114">
        <v>1</v>
      </c>
      <c r="BF114">
        <v>2</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f t="array" ref="CH114">SUM(BH114:CG114)</f>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f t="array" ref="DI114">SUM(CI114:DH114)</f>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f t="array" ref="EJ114">SUM(DJ114:EI114)</f>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f t="array" ref="FK114">SUM(EK114:FJ114)</f>
        <v>0</v>
      </c>
      <c r="FL114">
        <f t="array" ref="FL114">BF114-EJ114-FK114</f>
        <v>0</v>
      </c>
    </row>
    <row r="115" spans="3:168">
      <c r="C115">
        <v>19679</v>
      </c>
      <c r="D115" t="s">
        <v>107</v>
      </c>
      <c r="E115" t="s">
        <v>366</v>
      </c>
      <c r="F115" t="s">
        <v>449</v>
      </c>
      <c r="G115" t="s">
        <v>588</v>
      </c>
      <c r="H115" t="s">
        <v>659</v>
      </c>
      <c r="I115" t="s">
        <v>107</v>
      </c>
      <c r="J115" t="s">
        <v>840</v>
      </c>
      <c r="K115" t="s">
        <v>1099</v>
      </c>
      <c r="L115" t="s">
        <v>1170</v>
      </c>
      <c r="M115" t="s">
        <v>1269</v>
      </c>
      <c r="N115">
        <v>696763</v>
      </c>
      <c r="O115">
        <v>62995</v>
      </c>
      <c r="P115">
        <v>50439.01599999998</v>
      </c>
      <c r="Q115">
        <v>12555.98400000002</v>
      </c>
      <c r="R115">
        <v>126.5</v>
      </c>
      <c r="S115">
        <v>11.0606079847607</v>
      </c>
      <c r="T115">
        <v>203237</v>
      </c>
      <c r="U115">
        <v>24668</v>
      </c>
      <c r="V115">
        <v>27610.47799999999</v>
      </c>
      <c r="W115">
        <v>-2942.477999999992</v>
      </c>
      <c r="X115">
        <v>97.5</v>
      </c>
      <c r="Y115">
        <v>8.238892492297714</v>
      </c>
      <c r="Z115">
        <v>0</v>
      </c>
      <c r="AA115">
        <v>0</v>
      </c>
      <c r="AB115">
        <v>6690.446</v>
      </c>
      <c r="AC115">
        <v>-6690.446</v>
      </c>
      <c r="AD115">
        <v>17</v>
      </c>
      <c r="AE115">
        <v>0</v>
      </c>
      <c r="AF115">
        <v>0</v>
      </c>
      <c r="AG115">
        <v>0</v>
      </c>
      <c r="AH115">
        <v>2657.789000000001</v>
      </c>
      <c r="AI115">
        <v>-2657.789000000001</v>
      </c>
      <c r="AJ115">
        <v>10</v>
      </c>
      <c r="AK115">
        <v>0</v>
      </c>
      <c r="AL115">
        <v>900000</v>
      </c>
      <c r="AM115">
        <v>87663</v>
      </c>
      <c r="AN115">
        <v>87397.72899999998</v>
      </c>
      <c r="AO115">
        <v>0.9969739684929786</v>
      </c>
      <c r="AP115">
        <v>265.2710000000225</v>
      </c>
      <c r="AQ115">
        <v>251</v>
      </c>
      <c r="AR115">
        <v>10.26658909688238</v>
      </c>
      <c r="AS115">
        <v>2723.428356319316</v>
      </c>
      <c r="AT115">
        <v>0.7186042001756727</v>
      </c>
      <c r="AU115">
        <v>0.2813957998243273</v>
      </c>
      <c r="AV115">
        <v>497.9841897233202</v>
      </c>
      <c r="AW115">
        <v>253.0051282051282</v>
      </c>
      <c r="AX115">
        <v>398.727399209486</v>
      </c>
      <c r="AY115">
        <v>283.1843897435896</v>
      </c>
      <c r="AZ115">
        <v>0.8006828478450667</v>
      </c>
      <c r="BA115">
        <v>1.119283200908058</v>
      </c>
      <c r="BB115">
        <v>426.0845310712754</v>
      </c>
      <c r="BC115">
        <v>277.3083625164836</v>
      </c>
      <c r="BD115">
        <v>0</v>
      </c>
      <c r="BE115">
        <v>0</v>
      </c>
      <c r="BF115">
        <v>0</v>
      </c>
      <c r="BH115">
        <v>5</v>
      </c>
      <c r="BI115">
        <v>6</v>
      </c>
      <c r="BJ115">
        <v>5</v>
      </c>
      <c r="BK115">
        <v>0</v>
      </c>
      <c r="BL115">
        <v>3</v>
      </c>
      <c r="BM115">
        <v>3</v>
      </c>
      <c r="BN115">
        <v>5</v>
      </c>
      <c r="BO115">
        <v>5</v>
      </c>
      <c r="BP115">
        <v>4</v>
      </c>
      <c r="BQ115">
        <v>0</v>
      </c>
      <c r="BR115">
        <v>4</v>
      </c>
      <c r="BS115">
        <v>3</v>
      </c>
      <c r="BT115">
        <v>7</v>
      </c>
      <c r="BU115">
        <v>0</v>
      </c>
      <c r="BV115">
        <v>0</v>
      </c>
      <c r="BW115">
        <v>0</v>
      </c>
      <c r="BX115">
        <v>0</v>
      </c>
      <c r="BY115">
        <v>0</v>
      </c>
      <c r="BZ115">
        <v>0</v>
      </c>
      <c r="CA115">
        <v>0</v>
      </c>
      <c r="CB115">
        <v>0</v>
      </c>
      <c r="CC115">
        <v>0</v>
      </c>
      <c r="CD115">
        <v>0</v>
      </c>
      <c r="CE115">
        <v>0</v>
      </c>
      <c r="CF115">
        <v>0</v>
      </c>
      <c r="CG115">
        <v>0</v>
      </c>
      <c r="CH115">
        <f t="array" ref="CH115">SUM(BH115:CG115)</f>
        <v>0</v>
      </c>
      <c r="CI115">
        <v>3</v>
      </c>
      <c r="CJ115">
        <v>7</v>
      </c>
      <c r="CK115">
        <v>2</v>
      </c>
      <c r="CL115">
        <v>0</v>
      </c>
      <c r="CM115">
        <v>3</v>
      </c>
      <c r="CN115">
        <v>3</v>
      </c>
      <c r="CO115">
        <v>3</v>
      </c>
      <c r="CP115">
        <v>2</v>
      </c>
      <c r="CQ115">
        <v>4</v>
      </c>
      <c r="CR115">
        <v>1</v>
      </c>
      <c r="CS115">
        <v>2</v>
      </c>
      <c r="CT115">
        <v>4</v>
      </c>
      <c r="CU115">
        <v>2</v>
      </c>
      <c r="CV115">
        <v>0</v>
      </c>
      <c r="CW115">
        <v>0</v>
      </c>
      <c r="CX115">
        <v>0</v>
      </c>
      <c r="CY115">
        <v>0</v>
      </c>
      <c r="CZ115">
        <v>0</v>
      </c>
      <c r="DA115">
        <v>0</v>
      </c>
      <c r="DB115">
        <v>0</v>
      </c>
      <c r="DC115">
        <v>0</v>
      </c>
      <c r="DD115">
        <v>0</v>
      </c>
      <c r="DE115">
        <v>0</v>
      </c>
      <c r="DF115">
        <v>0</v>
      </c>
      <c r="DG115">
        <v>0</v>
      </c>
      <c r="DH115">
        <v>0</v>
      </c>
      <c r="DI115">
        <f t="array" ref="DI115">SUM(CI115:DH115)</f>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f t="array" ref="EJ115">SUM(DJ115:EI115)</f>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f t="array" ref="FK115">SUM(EK115:FJ115)</f>
        <v>0</v>
      </c>
      <c r="FL115">
        <f t="array" ref="FL115">BF115-EJ115-FK115</f>
        <v>0</v>
      </c>
    </row>
    <row r="116" spans="3:168">
      <c r="C116">
        <v>19692</v>
      </c>
      <c r="D116" t="s">
        <v>108</v>
      </c>
      <c r="E116" t="s">
        <v>366</v>
      </c>
      <c r="F116" t="s">
        <v>450</v>
      </c>
      <c r="G116" t="s">
        <v>579</v>
      </c>
      <c r="H116" t="s">
        <v>622</v>
      </c>
      <c r="I116" t="s">
        <v>108</v>
      </c>
      <c r="J116" t="s">
        <v>841</v>
      </c>
      <c r="K116" t="s">
        <v>1099</v>
      </c>
      <c r="L116" t="s">
        <v>1178</v>
      </c>
      <c r="M116" t="s">
        <v>1272</v>
      </c>
      <c r="N116">
        <v>730102</v>
      </c>
      <c r="O116">
        <v>65750</v>
      </c>
      <c r="P116">
        <v>51554.58</v>
      </c>
      <c r="Q116">
        <v>14195.42</v>
      </c>
      <c r="R116">
        <v>131</v>
      </c>
      <c r="S116">
        <v>11.10421292775665</v>
      </c>
      <c r="T116">
        <v>144898</v>
      </c>
      <c r="U116">
        <v>17964</v>
      </c>
      <c r="V116">
        <v>22730.062</v>
      </c>
      <c r="W116">
        <v>-4766.062000000002</v>
      </c>
      <c r="X116">
        <v>71</v>
      </c>
      <c r="Y116">
        <v>8.066020930750391</v>
      </c>
      <c r="Z116">
        <v>0</v>
      </c>
      <c r="AA116">
        <v>0</v>
      </c>
      <c r="AB116">
        <v>6408.849</v>
      </c>
      <c r="AC116">
        <v>-6408.849</v>
      </c>
      <c r="AD116">
        <v>16</v>
      </c>
      <c r="AE116">
        <v>0</v>
      </c>
      <c r="AF116">
        <v>0</v>
      </c>
      <c r="AG116">
        <v>0</v>
      </c>
      <c r="AH116">
        <v>2056.528</v>
      </c>
      <c r="AI116">
        <v>-2056.528</v>
      </c>
      <c r="AJ116">
        <v>6</v>
      </c>
      <c r="AK116">
        <v>0</v>
      </c>
      <c r="AL116">
        <v>875000</v>
      </c>
      <c r="AM116">
        <v>83714</v>
      </c>
      <c r="AN116">
        <v>82750.01900000001</v>
      </c>
      <c r="AO116">
        <v>0.9884848292997589</v>
      </c>
      <c r="AP116">
        <v>963.9809999999852</v>
      </c>
      <c r="AQ116">
        <v>224</v>
      </c>
      <c r="AR116">
        <v>10.45225410325632</v>
      </c>
      <c r="AS116">
        <v>10075.77436271098</v>
      </c>
      <c r="AT116">
        <v>0.7854122369018325</v>
      </c>
      <c r="AU116">
        <v>0.2145877630981675</v>
      </c>
      <c r="AV116">
        <v>501.9083969465649</v>
      </c>
      <c r="AW116">
        <v>253.0140845070422</v>
      </c>
      <c r="AX116">
        <v>393.5464122137405</v>
      </c>
      <c r="AY116">
        <v>320.1417183098592</v>
      </c>
      <c r="AZ116">
        <v>0.7841000760456275</v>
      </c>
      <c r="BA116">
        <v>1.26531184591405</v>
      </c>
      <c r="BB116">
        <v>426.0845310712754</v>
      </c>
      <c r="BC116">
        <v>277.3083625164836</v>
      </c>
      <c r="BD116">
        <v>2</v>
      </c>
      <c r="BE116">
        <v>1</v>
      </c>
      <c r="BF116">
        <v>3</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f t="array" ref="CH116">SUM(BH116:CG116)</f>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f t="array" ref="DI116">SUM(CI116:DH116)</f>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f t="array" ref="EJ116">SUM(DJ116:EI116)</f>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f t="array" ref="FK116">SUM(EK116:FJ116)</f>
        <v>0</v>
      </c>
      <c r="FL116">
        <f t="array" ref="FL116">BF116-EJ116-FK116</f>
        <v>0</v>
      </c>
    </row>
    <row r="117" spans="3:168">
      <c r="C117">
        <v>19705</v>
      </c>
      <c r="D117" t="s">
        <v>109</v>
      </c>
      <c r="E117" t="s">
        <v>366</v>
      </c>
      <c r="F117" t="s">
        <v>451</v>
      </c>
      <c r="G117" t="s">
        <v>579</v>
      </c>
      <c r="H117" t="s">
        <v>622</v>
      </c>
      <c r="I117" t="s">
        <v>109</v>
      </c>
      <c r="J117" t="s">
        <v>842</v>
      </c>
      <c r="K117" t="s">
        <v>1101</v>
      </c>
      <c r="L117" t="s">
        <v>1179</v>
      </c>
      <c r="M117" t="s">
        <v>1277</v>
      </c>
      <c r="N117">
        <v>611955</v>
      </c>
      <c r="O117">
        <v>48212</v>
      </c>
      <c r="P117">
        <v>38050.77799999999</v>
      </c>
      <c r="Q117">
        <v>10161.22200000001</v>
      </c>
      <c r="R117">
        <v>116.5</v>
      </c>
      <c r="S117">
        <v>12.69300174230482</v>
      </c>
      <c r="T117">
        <v>121045</v>
      </c>
      <c r="U117">
        <v>13696</v>
      </c>
      <c r="V117">
        <v>15186.385</v>
      </c>
      <c r="W117">
        <v>-1490.385</v>
      </c>
      <c r="X117">
        <v>64</v>
      </c>
      <c r="Y117">
        <v>8.837981892523365</v>
      </c>
      <c r="Z117">
        <v>0</v>
      </c>
      <c r="AA117">
        <v>0</v>
      </c>
      <c r="AB117">
        <v>3336.703</v>
      </c>
      <c r="AC117">
        <v>-3336.703</v>
      </c>
      <c r="AD117">
        <v>10</v>
      </c>
      <c r="AE117">
        <v>0</v>
      </c>
      <c r="AF117">
        <v>0</v>
      </c>
      <c r="AG117">
        <v>0</v>
      </c>
      <c r="AH117">
        <v>5174.434000000001</v>
      </c>
      <c r="AI117">
        <v>-5174.434000000001</v>
      </c>
      <c r="AJ117">
        <v>18</v>
      </c>
      <c r="AK117">
        <v>0</v>
      </c>
      <c r="AL117">
        <v>733000</v>
      </c>
      <c r="AM117">
        <v>61908</v>
      </c>
      <c r="AN117">
        <v>61748.3</v>
      </c>
      <c r="AO117">
        <v>0.9974203657039478</v>
      </c>
      <c r="AP117">
        <v>159.7000000000044</v>
      </c>
      <c r="AQ117">
        <v>208.5</v>
      </c>
      <c r="AR117">
        <v>11.84014989985139</v>
      </c>
      <c r="AS117">
        <v>1890.871939006319</v>
      </c>
      <c r="AT117">
        <v>0.7787684951864057</v>
      </c>
      <c r="AU117">
        <v>0.2212315048135943</v>
      </c>
      <c r="AV117">
        <v>413.8369098712446</v>
      </c>
      <c r="AW117">
        <v>214</v>
      </c>
      <c r="AX117">
        <v>326.6161201716737</v>
      </c>
      <c r="AY117">
        <v>237.287265625</v>
      </c>
      <c r="AZ117">
        <v>0.7892387372438395</v>
      </c>
      <c r="BA117">
        <v>1.108818998247664</v>
      </c>
      <c r="BB117">
        <v>328.4472112985481</v>
      </c>
      <c r="BC117">
        <v>211.4198311225441</v>
      </c>
      <c r="BD117">
        <v>0</v>
      </c>
      <c r="BE117">
        <v>0</v>
      </c>
      <c r="BF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f t="array" ref="CH117">SUM(BH117:CG117)</f>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f t="array" ref="DI117">SUM(CI117:DH117)</f>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f t="array" ref="EJ117">SUM(DJ117:EI117)</f>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f t="array" ref="FK117">SUM(EK117:FJ117)</f>
        <v>0</v>
      </c>
      <c r="FL117">
        <f t="array" ref="FL117">BF117-EJ117-FK117</f>
        <v>0</v>
      </c>
    </row>
    <row r="118" spans="3:168">
      <c r="C118">
        <v>19736</v>
      </c>
      <c r="D118" t="s">
        <v>110</v>
      </c>
      <c r="E118" t="s">
        <v>365</v>
      </c>
      <c r="F118" t="s">
        <v>452</v>
      </c>
      <c r="G118" t="s">
        <v>578</v>
      </c>
      <c r="H118" t="s">
        <v>660</v>
      </c>
      <c r="I118" t="s">
        <v>110</v>
      </c>
      <c r="J118" t="s">
        <v>843</v>
      </c>
      <c r="K118" t="s">
        <v>1101</v>
      </c>
      <c r="L118" t="s">
        <v>1180</v>
      </c>
      <c r="M118" t="s">
        <v>1278</v>
      </c>
      <c r="N118">
        <v>58662</v>
      </c>
      <c r="O118">
        <v>3852</v>
      </c>
      <c r="P118">
        <v>2996.756</v>
      </c>
      <c r="Q118">
        <v>855.2439999999997</v>
      </c>
      <c r="R118">
        <v>9</v>
      </c>
      <c r="S118">
        <v>15.22897196261682</v>
      </c>
      <c r="T118">
        <v>41102</v>
      </c>
      <c r="U118">
        <v>3663</v>
      </c>
      <c r="V118">
        <v>3963.387</v>
      </c>
      <c r="W118">
        <v>-300.3869999999997</v>
      </c>
      <c r="X118">
        <v>16.5</v>
      </c>
      <c r="Y118">
        <v>11.22085722085722</v>
      </c>
      <c r="Z118">
        <v>0</v>
      </c>
      <c r="AA118">
        <v>0</v>
      </c>
      <c r="AB118">
        <v>252.964</v>
      </c>
      <c r="AC118">
        <v>-252.964</v>
      </c>
      <c r="AD118">
        <v>1</v>
      </c>
      <c r="AE118">
        <v>0</v>
      </c>
      <c r="AF118">
        <v>0</v>
      </c>
      <c r="AG118">
        <v>0</v>
      </c>
      <c r="AH118">
        <v>178.021</v>
      </c>
      <c r="AI118">
        <v>-178.021</v>
      </c>
      <c r="AJ118">
        <v>1</v>
      </c>
      <c r="AK118">
        <v>0</v>
      </c>
      <c r="AL118">
        <v>99764</v>
      </c>
      <c r="AM118">
        <v>7515</v>
      </c>
      <c r="AN118">
        <v>7391.128</v>
      </c>
      <c r="AO118">
        <v>0.9835166999334664</v>
      </c>
      <c r="AP118">
        <v>123.8720000000003</v>
      </c>
      <c r="AQ118">
        <v>27.5</v>
      </c>
      <c r="AR118">
        <v>13.27531603459747</v>
      </c>
      <c r="AS118">
        <v>1644.439947837662</v>
      </c>
      <c r="AT118">
        <v>0.5125748502994012</v>
      </c>
      <c r="AU118">
        <v>0.4874251497005988</v>
      </c>
      <c r="AV118">
        <v>428</v>
      </c>
      <c r="AW118">
        <v>222</v>
      </c>
      <c r="AX118">
        <v>332.9728888888889</v>
      </c>
      <c r="AY118">
        <v>240.2052727272727</v>
      </c>
      <c r="AZ118">
        <v>0.7779740394600209</v>
      </c>
      <c r="BA118">
        <v>1.082005733005733</v>
      </c>
      <c r="BB118">
        <v>328.4472112985481</v>
      </c>
      <c r="BC118">
        <v>211.4198311225441</v>
      </c>
      <c r="BD118">
        <v>0</v>
      </c>
      <c r="BE118">
        <v>0</v>
      </c>
      <c r="BF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f t="array" ref="CH118">SUM(BH118:CG118)</f>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f t="array" ref="DI118">SUM(CI118:DH118)</f>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f t="array" ref="EJ118">SUM(DJ118:EI118)</f>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f t="array" ref="FK118">SUM(EK118:FJ118)</f>
        <v>0</v>
      </c>
      <c r="FL118">
        <f t="array" ref="FL118">BF118-EJ118-FK118</f>
        <v>0</v>
      </c>
    </row>
    <row r="119" spans="3:168">
      <c r="C119">
        <v>19923</v>
      </c>
      <c r="D119" t="s">
        <v>111</v>
      </c>
      <c r="E119" t="s">
        <v>366</v>
      </c>
      <c r="F119" t="s">
        <v>437</v>
      </c>
      <c r="G119" t="s">
        <v>583</v>
      </c>
      <c r="H119" t="s">
        <v>653</v>
      </c>
      <c r="I119" t="s">
        <v>111</v>
      </c>
      <c r="J119" t="s">
        <v>844</v>
      </c>
      <c r="K119" t="s">
        <v>1102</v>
      </c>
      <c r="L119" t="s">
        <v>1170</v>
      </c>
      <c r="M119" t="s">
        <v>1273</v>
      </c>
      <c r="N119">
        <v>391216</v>
      </c>
      <c r="O119">
        <v>27807</v>
      </c>
      <c r="P119">
        <v>23387.066</v>
      </c>
      <c r="Q119">
        <v>4419.933999999997</v>
      </c>
      <c r="R119">
        <v>72</v>
      </c>
      <c r="S119">
        <v>14.06897543783939</v>
      </c>
      <c r="T119">
        <v>289530</v>
      </c>
      <c r="U119">
        <v>27860</v>
      </c>
      <c r="V119">
        <v>30049.77799999999</v>
      </c>
      <c r="W119">
        <v>-2189.777999999991</v>
      </c>
      <c r="X119">
        <v>140</v>
      </c>
      <c r="Y119">
        <v>10.39231873653984</v>
      </c>
      <c r="Z119">
        <v>0</v>
      </c>
      <c r="AA119">
        <v>0</v>
      </c>
      <c r="AB119">
        <v>701.828</v>
      </c>
      <c r="AC119">
        <v>-701.828</v>
      </c>
      <c r="AD119">
        <v>2</v>
      </c>
      <c r="AE119">
        <v>0</v>
      </c>
      <c r="AF119">
        <v>0</v>
      </c>
      <c r="AG119">
        <v>0</v>
      </c>
      <c r="AH119">
        <v>1282.652</v>
      </c>
      <c r="AI119">
        <v>-1282.652</v>
      </c>
      <c r="AJ119">
        <v>6</v>
      </c>
      <c r="AK119">
        <v>0</v>
      </c>
      <c r="AL119">
        <v>680746</v>
      </c>
      <c r="AM119">
        <v>55667</v>
      </c>
      <c r="AN119">
        <v>55421.324</v>
      </c>
      <c r="AO119">
        <v>0.99558668510967</v>
      </c>
      <c r="AP119">
        <v>245.6759999999995</v>
      </c>
      <c r="AQ119">
        <v>220</v>
      </c>
      <c r="AR119">
        <v>12.2288968329531</v>
      </c>
      <c r="AS119">
        <v>3004.346458332578</v>
      </c>
      <c r="AT119">
        <v>0.4995239549463776</v>
      </c>
      <c r="AU119">
        <v>0.5004760450536224</v>
      </c>
      <c r="AV119">
        <v>386.2083333333333</v>
      </c>
      <c r="AW119">
        <v>199</v>
      </c>
      <c r="AX119">
        <v>324.8203611111111</v>
      </c>
      <c r="AY119">
        <v>214.6412714285714</v>
      </c>
      <c r="AZ119">
        <v>0.8410495918293955</v>
      </c>
      <c r="BA119">
        <v>1.078599353912419</v>
      </c>
      <c r="BB119">
        <v>347.7554960712753</v>
      </c>
      <c r="BC119">
        <v>225.5880805164835</v>
      </c>
      <c r="BD119">
        <v>0</v>
      </c>
      <c r="BE119">
        <v>1</v>
      </c>
      <c r="BF119">
        <v>1</v>
      </c>
      <c r="BH119">
        <v>2</v>
      </c>
      <c r="BI119">
        <v>0</v>
      </c>
      <c r="BJ119">
        <v>2</v>
      </c>
      <c r="BK119">
        <v>0</v>
      </c>
      <c r="BL119">
        <v>2</v>
      </c>
      <c r="BM119">
        <v>2</v>
      </c>
      <c r="BN119">
        <v>0</v>
      </c>
      <c r="BO119">
        <v>0</v>
      </c>
      <c r="BP119">
        <v>2</v>
      </c>
      <c r="BQ119">
        <v>2</v>
      </c>
      <c r="BR119">
        <v>2</v>
      </c>
      <c r="BS119">
        <v>0</v>
      </c>
      <c r="BT119">
        <v>0</v>
      </c>
      <c r="BU119">
        <v>0</v>
      </c>
      <c r="BV119">
        <v>0</v>
      </c>
      <c r="BW119">
        <v>0</v>
      </c>
      <c r="BX119">
        <v>0</v>
      </c>
      <c r="BY119">
        <v>0</v>
      </c>
      <c r="BZ119">
        <v>0</v>
      </c>
      <c r="CA119">
        <v>0</v>
      </c>
      <c r="CB119">
        <v>0</v>
      </c>
      <c r="CC119">
        <v>0</v>
      </c>
      <c r="CD119">
        <v>0</v>
      </c>
      <c r="CE119">
        <v>0</v>
      </c>
      <c r="CF119">
        <v>0</v>
      </c>
      <c r="CG119">
        <v>0</v>
      </c>
      <c r="CH119">
        <f t="array" ref="CH119">SUM(BH119:CG119)</f>
        <v>0</v>
      </c>
      <c r="CI119">
        <v>4</v>
      </c>
      <c r="CJ119">
        <v>0</v>
      </c>
      <c r="CK119">
        <v>4</v>
      </c>
      <c r="CL119">
        <v>0</v>
      </c>
      <c r="CM119">
        <v>4</v>
      </c>
      <c r="CN119">
        <v>4</v>
      </c>
      <c r="CO119">
        <v>4</v>
      </c>
      <c r="CP119">
        <v>0</v>
      </c>
      <c r="CQ119">
        <v>4</v>
      </c>
      <c r="CR119">
        <v>2</v>
      </c>
      <c r="CS119">
        <v>2</v>
      </c>
      <c r="CT119">
        <v>0</v>
      </c>
      <c r="CU119">
        <v>0</v>
      </c>
      <c r="CV119">
        <v>0</v>
      </c>
      <c r="CW119">
        <v>0</v>
      </c>
      <c r="CX119">
        <v>0</v>
      </c>
      <c r="CY119">
        <v>0</v>
      </c>
      <c r="CZ119">
        <v>0</v>
      </c>
      <c r="DA119">
        <v>0</v>
      </c>
      <c r="DB119">
        <v>0</v>
      </c>
      <c r="DC119">
        <v>0</v>
      </c>
      <c r="DD119">
        <v>0</v>
      </c>
      <c r="DE119">
        <v>0</v>
      </c>
      <c r="DF119">
        <v>0</v>
      </c>
      <c r="DG119">
        <v>0</v>
      </c>
      <c r="DH119">
        <v>0</v>
      </c>
      <c r="DI119">
        <f t="array" ref="DI119">SUM(CI119:DH119)</f>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f t="array" ref="EJ119">SUM(DJ119:EI119)</f>
        <v>0</v>
      </c>
      <c r="EK119">
        <v>0</v>
      </c>
      <c r="EL119">
        <v>0</v>
      </c>
      <c r="EM119">
        <v>0</v>
      </c>
      <c r="EN119">
        <v>0</v>
      </c>
      <c r="EO119">
        <v>0</v>
      </c>
      <c r="EP119">
        <v>0</v>
      </c>
      <c r="EQ119">
        <v>0</v>
      </c>
      <c r="ER119">
        <v>0</v>
      </c>
      <c r="ES119">
        <v>1</v>
      </c>
      <c r="ET119">
        <v>0</v>
      </c>
      <c r="EU119">
        <v>0</v>
      </c>
      <c r="EV119">
        <v>0</v>
      </c>
      <c r="EW119">
        <v>0</v>
      </c>
      <c r="EX119">
        <v>0</v>
      </c>
      <c r="EY119">
        <v>0</v>
      </c>
      <c r="EZ119">
        <v>0</v>
      </c>
      <c r="FA119">
        <v>0</v>
      </c>
      <c r="FB119">
        <v>0</v>
      </c>
      <c r="FC119">
        <v>0</v>
      </c>
      <c r="FD119">
        <v>0</v>
      </c>
      <c r="FE119">
        <v>0</v>
      </c>
      <c r="FF119">
        <v>0</v>
      </c>
      <c r="FG119">
        <v>0</v>
      </c>
      <c r="FH119">
        <v>0</v>
      </c>
      <c r="FI119">
        <v>0</v>
      </c>
      <c r="FJ119">
        <v>0</v>
      </c>
      <c r="FK119">
        <f t="array" ref="FK119">SUM(EK119:FJ119)</f>
        <v>0</v>
      </c>
      <c r="FL119">
        <f t="array" ref="FL119">BF119-EJ119-FK119</f>
        <v>0</v>
      </c>
    </row>
    <row r="120" spans="3:168">
      <c r="C120">
        <v>19924</v>
      </c>
      <c r="D120" t="s">
        <v>112</v>
      </c>
      <c r="E120" t="s">
        <v>366</v>
      </c>
      <c r="F120" t="s">
        <v>437</v>
      </c>
      <c r="G120" t="s">
        <v>583</v>
      </c>
      <c r="H120" t="s">
        <v>653</v>
      </c>
      <c r="I120" t="s">
        <v>112</v>
      </c>
      <c r="J120" t="s">
        <v>845</v>
      </c>
      <c r="K120" t="s">
        <v>1099</v>
      </c>
      <c r="L120" t="s">
        <v>1176</v>
      </c>
      <c r="M120" t="s">
        <v>1279</v>
      </c>
      <c r="N120">
        <v>321759</v>
      </c>
      <c r="O120">
        <v>29116</v>
      </c>
      <c r="P120">
        <v>23052.674</v>
      </c>
      <c r="Q120">
        <v>6063.326000000001</v>
      </c>
      <c r="R120">
        <v>60</v>
      </c>
      <c r="S120">
        <v>11.05093419425745</v>
      </c>
      <c r="T120">
        <v>279939</v>
      </c>
      <c r="U120">
        <v>34914</v>
      </c>
      <c r="V120">
        <v>36532.24600000001</v>
      </c>
      <c r="W120">
        <v>-1618.246000000006</v>
      </c>
      <c r="X120">
        <v>140</v>
      </c>
      <c r="Y120">
        <v>8.017958412098299</v>
      </c>
      <c r="Z120">
        <v>0</v>
      </c>
      <c r="AA120">
        <v>0</v>
      </c>
      <c r="AB120">
        <v>1662.862</v>
      </c>
      <c r="AC120">
        <v>-1662.862</v>
      </c>
      <c r="AD120">
        <v>4</v>
      </c>
      <c r="AE120">
        <v>0</v>
      </c>
      <c r="AF120">
        <v>0</v>
      </c>
      <c r="AG120">
        <v>0</v>
      </c>
      <c r="AH120">
        <v>1745.962</v>
      </c>
      <c r="AI120">
        <v>-1745.962</v>
      </c>
      <c r="AJ120">
        <v>6</v>
      </c>
      <c r="AK120">
        <v>0</v>
      </c>
      <c r="AL120">
        <v>601698</v>
      </c>
      <c r="AM120">
        <v>64030</v>
      </c>
      <c r="AN120">
        <v>62993.74400000001</v>
      </c>
      <c r="AO120">
        <v>0.9838160862095894</v>
      </c>
      <c r="AP120">
        <v>1036.255999999994</v>
      </c>
      <c r="AQ120">
        <v>210</v>
      </c>
      <c r="AR120">
        <v>9.397126347024832</v>
      </c>
      <c r="AS120">
        <v>9737.828559862508</v>
      </c>
      <c r="AT120">
        <v>0.4547243479618929</v>
      </c>
      <c r="AU120">
        <v>0.5452756520381071</v>
      </c>
      <c r="AV120">
        <v>485.2666666666667</v>
      </c>
      <c r="AW120">
        <v>249.3857142857143</v>
      </c>
      <c r="AX120">
        <v>384.2112333333333</v>
      </c>
      <c r="AY120">
        <v>260.9446142857144</v>
      </c>
      <c r="AZ120">
        <v>0.7917527819755461</v>
      </c>
      <c r="BA120">
        <v>1.046349487311681</v>
      </c>
      <c r="BB120">
        <v>426.0845310712754</v>
      </c>
      <c r="BC120">
        <v>277.3083625164836</v>
      </c>
      <c r="BD120">
        <v>1</v>
      </c>
      <c r="BE120">
        <v>2</v>
      </c>
      <c r="BF120">
        <v>3</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f t="array" ref="CH120">SUM(BH120:CG120)</f>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f t="array" ref="DI120">SUM(CI120:DH120)</f>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f t="array" ref="EJ120">SUM(DJ120:EI120)</f>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f t="array" ref="FK120">SUM(EK120:FJ120)</f>
        <v>0</v>
      </c>
      <c r="FL120">
        <f t="array" ref="FL120">BF120-EJ120-FK120</f>
        <v>0</v>
      </c>
    </row>
    <row r="121" spans="3:168">
      <c r="C121">
        <v>19926</v>
      </c>
      <c r="D121" t="s">
        <v>113</v>
      </c>
      <c r="E121" t="s">
        <v>366</v>
      </c>
      <c r="F121" t="s">
        <v>453</v>
      </c>
      <c r="G121" t="s">
        <v>595</v>
      </c>
      <c r="H121" t="s">
        <v>661</v>
      </c>
      <c r="I121" t="s">
        <v>113</v>
      </c>
      <c r="J121" t="s">
        <v>846</v>
      </c>
      <c r="K121" t="s">
        <v>1101</v>
      </c>
      <c r="L121" t="s">
        <v>1175</v>
      </c>
      <c r="M121" t="s">
        <v>1274</v>
      </c>
      <c r="N121">
        <v>2765974</v>
      </c>
      <c r="O121">
        <v>207709</v>
      </c>
      <c r="P121">
        <v>163146.918</v>
      </c>
      <c r="Q121">
        <v>44562.08199999997</v>
      </c>
      <c r="R121">
        <v>500.5</v>
      </c>
      <c r="S121">
        <v>13.31658233393835</v>
      </c>
      <c r="T121">
        <v>1334026</v>
      </c>
      <c r="U121">
        <v>138779</v>
      </c>
      <c r="V121">
        <v>146766.3780000001</v>
      </c>
      <c r="W121">
        <v>-7987.378000000055</v>
      </c>
      <c r="X121">
        <v>648.5</v>
      </c>
      <c r="Y121">
        <v>9.612592683331052</v>
      </c>
      <c r="Z121">
        <v>0</v>
      </c>
      <c r="AA121">
        <v>0</v>
      </c>
      <c r="AB121">
        <v>16632.02799999999</v>
      </c>
      <c r="AC121">
        <v>-16632.02799999999</v>
      </c>
      <c r="AD121">
        <v>48</v>
      </c>
      <c r="AE121">
        <v>0</v>
      </c>
      <c r="AF121">
        <v>0</v>
      </c>
      <c r="AG121">
        <v>0</v>
      </c>
      <c r="AH121">
        <v>11487.023</v>
      </c>
      <c r="AI121">
        <v>-11487.023</v>
      </c>
      <c r="AJ121">
        <v>50</v>
      </c>
      <c r="AK121">
        <v>0</v>
      </c>
      <c r="AL121">
        <v>4100000</v>
      </c>
      <c r="AM121">
        <v>346488</v>
      </c>
      <c r="AN121">
        <v>338032.3470000001</v>
      </c>
      <c r="AO121">
        <v>0.9755961158828014</v>
      </c>
      <c r="AP121">
        <v>8455.652999999933</v>
      </c>
      <c r="AQ121">
        <v>1247</v>
      </c>
      <c r="AR121">
        <v>11.83302163422687</v>
      </c>
      <c r="AS121">
        <v>100055.9248805145</v>
      </c>
      <c r="AT121">
        <v>0.5994695342984461</v>
      </c>
      <c r="AU121">
        <v>0.4005304657015539</v>
      </c>
      <c r="AV121">
        <v>415.002997002997</v>
      </c>
      <c r="AW121">
        <v>214</v>
      </c>
      <c r="AX121">
        <v>325.9678681318682</v>
      </c>
      <c r="AY121">
        <v>226.316696993061</v>
      </c>
      <c r="AZ121">
        <v>0.7854590701413999</v>
      </c>
      <c r="BA121">
        <v>1.057554658846079</v>
      </c>
      <c r="BB121">
        <v>328.4472112985481</v>
      </c>
      <c r="BC121">
        <v>211.4198311225441</v>
      </c>
      <c r="BD121">
        <v>15</v>
      </c>
      <c r="BE121">
        <v>16</v>
      </c>
      <c r="BF121">
        <v>31</v>
      </c>
      <c r="BH121">
        <v>12</v>
      </c>
      <c r="BI121">
        <v>9</v>
      </c>
      <c r="BJ121">
        <v>12</v>
      </c>
      <c r="BK121">
        <v>12</v>
      </c>
      <c r="BL121">
        <v>12</v>
      </c>
      <c r="BM121">
        <v>10</v>
      </c>
      <c r="BN121">
        <v>8</v>
      </c>
      <c r="BO121">
        <v>10.5</v>
      </c>
      <c r="BP121">
        <v>16</v>
      </c>
      <c r="BQ121">
        <v>12</v>
      </c>
      <c r="BR121">
        <v>8</v>
      </c>
      <c r="BS121">
        <v>11</v>
      </c>
      <c r="BT121">
        <v>8</v>
      </c>
      <c r="BU121">
        <v>10</v>
      </c>
      <c r="BV121">
        <v>9.5</v>
      </c>
      <c r="BW121">
        <v>9</v>
      </c>
      <c r="BX121">
        <v>10</v>
      </c>
      <c r="BY121">
        <v>10</v>
      </c>
      <c r="BZ121">
        <v>8</v>
      </c>
      <c r="CA121">
        <v>9</v>
      </c>
      <c r="CB121">
        <v>8.5</v>
      </c>
      <c r="CC121">
        <v>9</v>
      </c>
      <c r="CD121">
        <v>10</v>
      </c>
      <c r="CE121">
        <v>10</v>
      </c>
      <c r="CF121">
        <v>10</v>
      </c>
      <c r="CG121">
        <v>9</v>
      </c>
      <c r="CH121">
        <f t="array" ref="CH121">SUM(BH121:CG121)</f>
        <v>0</v>
      </c>
      <c r="CI121">
        <v>16</v>
      </c>
      <c r="CJ121">
        <v>15</v>
      </c>
      <c r="CK121">
        <v>13</v>
      </c>
      <c r="CL121">
        <v>14</v>
      </c>
      <c r="CM121">
        <v>14</v>
      </c>
      <c r="CN121">
        <v>11</v>
      </c>
      <c r="CO121">
        <v>14</v>
      </c>
      <c r="CP121">
        <v>15</v>
      </c>
      <c r="CQ121">
        <v>12</v>
      </c>
      <c r="CR121">
        <v>13.5</v>
      </c>
      <c r="CS121">
        <v>12</v>
      </c>
      <c r="CT121">
        <v>12</v>
      </c>
      <c r="CU121">
        <v>12.5</v>
      </c>
      <c r="CV121">
        <v>13</v>
      </c>
      <c r="CW121">
        <v>11</v>
      </c>
      <c r="CX121">
        <v>12</v>
      </c>
      <c r="CY121">
        <v>12</v>
      </c>
      <c r="CZ121">
        <v>12</v>
      </c>
      <c r="DA121">
        <v>13</v>
      </c>
      <c r="DB121">
        <v>12</v>
      </c>
      <c r="DC121">
        <v>12</v>
      </c>
      <c r="DD121">
        <v>12</v>
      </c>
      <c r="DE121">
        <v>11</v>
      </c>
      <c r="DF121">
        <v>12</v>
      </c>
      <c r="DG121">
        <v>13</v>
      </c>
      <c r="DH121">
        <v>12</v>
      </c>
      <c r="DI121">
        <f t="array" ref="DI121">SUM(CI121:DH121)</f>
        <v>0</v>
      </c>
      <c r="DJ121">
        <v>0</v>
      </c>
      <c r="DK121">
        <v>0</v>
      </c>
      <c r="DL121">
        <v>0</v>
      </c>
      <c r="DM121">
        <v>0</v>
      </c>
      <c r="DN121">
        <v>0</v>
      </c>
      <c r="DO121">
        <v>0</v>
      </c>
      <c r="DP121">
        <v>1</v>
      </c>
      <c r="DQ121">
        <v>0</v>
      </c>
      <c r="DR121">
        <v>1</v>
      </c>
      <c r="DS121">
        <v>1</v>
      </c>
      <c r="DT121">
        <v>1</v>
      </c>
      <c r="DU121">
        <v>0</v>
      </c>
      <c r="DV121">
        <v>1</v>
      </c>
      <c r="DW121">
        <v>1</v>
      </c>
      <c r="DX121">
        <v>1</v>
      </c>
      <c r="DY121">
        <v>0</v>
      </c>
      <c r="DZ121">
        <v>1</v>
      </c>
      <c r="EA121">
        <v>1</v>
      </c>
      <c r="EB121">
        <v>1</v>
      </c>
      <c r="EC121">
        <v>0</v>
      </c>
      <c r="ED121">
        <v>1</v>
      </c>
      <c r="EE121">
        <v>1</v>
      </c>
      <c r="EF121">
        <v>1</v>
      </c>
      <c r="EG121">
        <v>0</v>
      </c>
      <c r="EH121">
        <v>1</v>
      </c>
      <c r="EI121">
        <v>1</v>
      </c>
      <c r="EJ121">
        <f t="array" ref="EJ121">SUM(DJ121:EI121)</f>
        <v>0</v>
      </c>
      <c r="EK121">
        <v>0</v>
      </c>
      <c r="EL121">
        <v>0</v>
      </c>
      <c r="EM121">
        <v>0</v>
      </c>
      <c r="EN121">
        <v>0</v>
      </c>
      <c r="EO121">
        <v>0</v>
      </c>
      <c r="EP121">
        <v>0</v>
      </c>
      <c r="EQ121">
        <v>1</v>
      </c>
      <c r="ER121">
        <v>1</v>
      </c>
      <c r="ES121">
        <v>0</v>
      </c>
      <c r="ET121">
        <v>1</v>
      </c>
      <c r="EU121">
        <v>1</v>
      </c>
      <c r="EV121">
        <v>1</v>
      </c>
      <c r="EW121">
        <v>0</v>
      </c>
      <c r="EX121">
        <v>1</v>
      </c>
      <c r="EY121">
        <v>1</v>
      </c>
      <c r="EZ121">
        <v>1</v>
      </c>
      <c r="FA121">
        <v>1</v>
      </c>
      <c r="FB121">
        <v>0</v>
      </c>
      <c r="FC121">
        <v>1</v>
      </c>
      <c r="FD121">
        <v>1</v>
      </c>
      <c r="FE121">
        <v>1</v>
      </c>
      <c r="FF121">
        <v>1</v>
      </c>
      <c r="FG121">
        <v>0</v>
      </c>
      <c r="FH121">
        <v>1</v>
      </c>
      <c r="FI121">
        <v>1</v>
      </c>
      <c r="FJ121">
        <v>1</v>
      </c>
      <c r="FK121">
        <f t="array" ref="FK121">SUM(EK121:FJ121)</f>
        <v>0</v>
      </c>
      <c r="FL121">
        <f t="array" ref="FL121">BF121-EJ121-FK121</f>
        <v>0</v>
      </c>
    </row>
    <row r="122" spans="3:168">
      <c r="C122">
        <v>19928</v>
      </c>
      <c r="D122" t="s">
        <v>114</v>
      </c>
      <c r="E122" t="s">
        <v>366</v>
      </c>
      <c r="F122" t="s">
        <v>454</v>
      </c>
      <c r="G122" t="s">
        <v>595</v>
      </c>
      <c r="H122" t="s">
        <v>661</v>
      </c>
      <c r="I122" t="s">
        <v>114</v>
      </c>
      <c r="J122" t="s">
        <v>847</v>
      </c>
      <c r="K122" t="s">
        <v>1099</v>
      </c>
      <c r="L122" t="s">
        <v>1175</v>
      </c>
      <c r="M122" t="s">
        <v>1274</v>
      </c>
      <c r="N122">
        <v>468324</v>
      </c>
      <c r="O122">
        <v>42419</v>
      </c>
      <c r="P122">
        <v>34975.43299999998</v>
      </c>
      <c r="Q122">
        <v>7443.567000000017</v>
      </c>
      <c r="R122">
        <v>84.5</v>
      </c>
      <c r="S122">
        <v>11.04042999599236</v>
      </c>
      <c r="T122">
        <v>277676</v>
      </c>
      <c r="U122">
        <v>34410</v>
      </c>
      <c r="V122">
        <v>36068.48300000001</v>
      </c>
      <c r="W122">
        <v>-1658.483000000007</v>
      </c>
      <c r="X122">
        <v>136</v>
      </c>
      <c r="Y122">
        <v>8.069630921243824</v>
      </c>
      <c r="Z122">
        <v>0</v>
      </c>
      <c r="AA122">
        <v>0</v>
      </c>
      <c r="AB122">
        <v>2989.779</v>
      </c>
      <c r="AC122">
        <v>-2989.779</v>
      </c>
      <c r="AD122">
        <v>7</v>
      </c>
      <c r="AE122">
        <v>0</v>
      </c>
      <c r="AF122">
        <v>0</v>
      </c>
      <c r="AG122">
        <v>0</v>
      </c>
      <c r="AH122">
        <v>2218.74</v>
      </c>
      <c r="AI122">
        <v>-2218.74</v>
      </c>
      <c r="AJ122">
        <v>7</v>
      </c>
      <c r="AK122">
        <v>0</v>
      </c>
      <c r="AL122">
        <v>746000</v>
      </c>
      <c r="AM122">
        <v>76829</v>
      </c>
      <c r="AN122">
        <v>76252.435</v>
      </c>
      <c r="AO122">
        <v>0.9924954769683323</v>
      </c>
      <c r="AP122">
        <v>576.5650000000023</v>
      </c>
      <c r="AQ122">
        <v>234.5</v>
      </c>
      <c r="AR122">
        <v>9.709875177341889</v>
      </c>
      <c r="AS122">
        <v>5598.374181624149</v>
      </c>
      <c r="AT122">
        <v>0.5521222455062541</v>
      </c>
      <c r="AU122">
        <v>0.4478777544937459</v>
      </c>
      <c r="AV122">
        <v>502</v>
      </c>
      <c r="AW122">
        <v>253.0147058823529</v>
      </c>
      <c r="AX122">
        <v>413.9104497041418</v>
      </c>
      <c r="AY122">
        <v>265.2094338235295</v>
      </c>
      <c r="AZ122">
        <v>0.8245228081755813</v>
      </c>
      <c r="BA122">
        <v>1.048197704155769</v>
      </c>
      <c r="BB122">
        <v>426.0845310712754</v>
      </c>
      <c r="BC122">
        <v>277.3083625164836</v>
      </c>
      <c r="BD122">
        <v>1</v>
      </c>
      <c r="BE122">
        <v>1</v>
      </c>
      <c r="BF122">
        <v>2</v>
      </c>
      <c r="BH122">
        <v>1.5</v>
      </c>
      <c r="BI122">
        <v>1.5</v>
      </c>
      <c r="BJ122">
        <v>3.5</v>
      </c>
      <c r="BK122">
        <v>1</v>
      </c>
      <c r="BL122">
        <v>1</v>
      </c>
      <c r="BM122">
        <v>1</v>
      </c>
      <c r="BN122">
        <v>1</v>
      </c>
      <c r="BO122">
        <v>0</v>
      </c>
      <c r="BP122">
        <v>2</v>
      </c>
      <c r="BQ122">
        <v>1.5</v>
      </c>
      <c r="BR122">
        <v>1.5</v>
      </c>
      <c r="BS122">
        <v>1</v>
      </c>
      <c r="BT122">
        <v>1</v>
      </c>
      <c r="BU122">
        <v>1</v>
      </c>
      <c r="BV122">
        <v>1.5</v>
      </c>
      <c r="BW122">
        <v>1.5</v>
      </c>
      <c r="BX122">
        <v>1</v>
      </c>
      <c r="BY122">
        <v>2</v>
      </c>
      <c r="BZ122">
        <v>1</v>
      </c>
      <c r="CA122">
        <v>2</v>
      </c>
      <c r="CB122">
        <v>1</v>
      </c>
      <c r="CC122">
        <v>1</v>
      </c>
      <c r="CD122">
        <v>2</v>
      </c>
      <c r="CE122">
        <v>1</v>
      </c>
      <c r="CF122">
        <v>2</v>
      </c>
      <c r="CG122">
        <v>1</v>
      </c>
      <c r="CH122">
        <f t="array" ref="CH122">SUM(BH122:CG122)</f>
        <v>0</v>
      </c>
      <c r="CI122">
        <v>2.5</v>
      </c>
      <c r="CJ122">
        <v>1.5</v>
      </c>
      <c r="CK122">
        <v>1.5</v>
      </c>
      <c r="CL122">
        <v>4</v>
      </c>
      <c r="CM122">
        <v>2</v>
      </c>
      <c r="CN122">
        <v>2</v>
      </c>
      <c r="CO122">
        <v>1</v>
      </c>
      <c r="CP122">
        <v>1</v>
      </c>
      <c r="CQ122">
        <v>4</v>
      </c>
      <c r="CR122">
        <v>2.5</v>
      </c>
      <c r="CS122">
        <v>1.5</v>
      </c>
      <c r="CT122">
        <v>2</v>
      </c>
      <c r="CU122">
        <v>2</v>
      </c>
      <c r="CV122">
        <v>2</v>
      </c>
      <c r="CW122">
        <v>2</v>
      </c>
      <c r="CX122">
        <v>2</v>
      </c>
      <c r="CY122">
        <v>2</v>
      </c>
      <c r="CZ122">
        <v>3</v>
      </c>
      <c r="DA122">
        <v>2</v>
      </c>
      <c r="DB122">
        <v>2</v>
      </c>
      <c r="DC122">
        <v>2</v>
      </c>
      <c r="DD122">
        <v>3</v>
      </c>
      <c r="DE122">
        <v>2</v>
      </c>
      <c r="DF122">
        <v>2</v>
      </c>
      <c r="DG122">
        <v>2.5</v>
      </c>
      <c r="DH122">
        <v>2</v>
      </c>
      <c r="DI122">
        <f t="array" ref="DI122">SUM(CI122:DH122)</f>
        <v>0</v>
      </c>
      <c r="DJ122">
        <v>0</v>
      </c>
      <c r="DK122">
        <v>0</v>
      </c>
      <c r="DL122">
        <v>0</v>
      </c>
      <c r="DM122">
        <v>0</v>
      </c>
      <c r="DN122">
        <v>0</v>
      </c>
      <c r="DO122">
        <v>0</v>
      </c>
      <c r="DP122">
        <v>0</v>
      </c>
      <c r="DQ122">
        <v>0</v>
      </c>
      <c r="DR122">
        <v>0</v>
      </c>
      <c r="DS122">
        <v>0</v>
      </c>
      <c r="DT122">
        <v>0</v>
      </c>
      <c r="DU122">
        <v>0</v>
      </c>
      <c r="DV122">
        <v>0</v>
      </c>
      <c r="DW122">
        <v>0</v>
      </c>
      <c r="DX122">
        <v>0</v>
      </c>
      <c r="DY122">
        <v>0</v>
      </c>
      <c r="DZ122">
        <v>0</v>
      </c>
      <c r="EA122">
        <v>1</v>
      </c>
      <c r="EB122">
        <v>0</v>
      </c>
      <c r="EC122">
        <v>0</v>
      </c>
      <c r="ED122">
        <v>0</v>
      </c>
      <c r="EE122">
        <v>0</v>
      </c>
      <c r="EF122">
        <v>0</v>
      </c>
      <c r="EG122">
        <v>0</v>
      </c>
      <c r="EH122">
        <v>0</v>
      </c>
      <c r="EI122">
        <v>0</v>
      </c>
      <c r="EJ122">
        <f t="array" ref="EJ122">SUM(DJ122:EI122)</f>
        <v>0</v>
      </c>
      <c r="EK122">
        <v>0</v>
      </c>
      <c r="EL122">
        <v>0</v>
      </c>
      <c r="EM122">
        <v>0</v>
      </c>
      <c r="EN122">
        <v>0</v>
      </c>
      <c r="EO122">
        <v>0</v>
      </c>
      <c r="EP122">
        <v>0</v>
      </c>
      <c r="EQ122">
        <v>0</v>
      </c>
      <c r="ER122">
        <v>0</v>
      </c>
      <c r="ES122">
        <v>0</v>
      </c>
      <c r="ET122">
        <v>0</v>
      </c>
      <c r="EU122">
        <v>0</v>
      </c>
      <c r="EV122">
        <v>0</v>
      </c>
      <c r="EW122">
        <v>0</v>
      </c>
      <c r="EX122">
        <v>0</v>
      </c>
      <c r="EY122">
        <v>0</v>
      </c>
      <c r="EZ122">
        <v>0</v>
      </c>
      <c r="FA122">
        <v>1</v>
      </c>
      <c r="FB122">
        <v>0</v>
      </c>
      <c r="FC122">
        <v>0</v>
      </c>
      <c r="FD122">
        <v>0</v>
      </c>
      <c r="FE122">
        <v>0</v>
      </c>
      <c r="FF122">
        <v>0</v>
      </c>
      <c r="FG122">
        <v>0</v>
      </c>
      <c r="FH122">
        <v>0</v>
      </c>
      <c r="FI122">
        <v>0</v>
      </c>
      <c r="FJ122">
        <v>0</v>
      </c>
      <c r="FK122">
        <f t="array" ref="FK122">SUM(EK122:FJ122)</f>
        <v>0</v>
      </c>
      <c r="FL122">
        <f t="array" ref="FL122">BF122-EJ122-FK122</f>
        <v>0</v>
      </c>
    </row>
    <row r="123" spans="3:168">
      <c r="C123">
        <v>19936</v>
      </c>
      <c r="D123" t="s">
        <v>115</v>
      </c>
      <c r="E123" t="s">
        <v>366</v>
      </c>
      <c r="F123" t="s">
        <v>455</v>
      </c>
      <c r="G123" t="s">
        <v>595</v>
      </c>
      <c r="H123" t="s">
        <v>661</v>
      </c>
      <c r="I123" t="s">
        <v>115</v>
      </c>
      <c r="J123" t="s">
        <v>848</v>
      </c>
      <c r="K123" t="s">
        <v>1108</v>
      </c>
      <c r="L123" t="s">
        <v>1175</v>
      </c>
      <c r="M123" t="s">
        <v>1274</v>
      </c>
      <c r="N123">
        <v>2468399</v>
      </c>
      <c r="O123">
        <v>172139</v>
      </c>
      <c r="P123">
        <v>133231.683</v>
      </c>
      <c r="Q123">
        <v>38907.31700000004</v>
      </c>
      <c r="R123">
        <v>467</v>
      </c>
      <c r="S123">
        <v>14.33956860444176</v>
      </c>
      <c r="T123">
        <v>1987230</v>
      </c>
      <c r="U123">
        <v>193800</v>
      </c>
      <c r="V123">
        <v>190219.02</v>
      </c>
      <c r="W123">
        <v>3580.98000000004</v>
      </c>
      <c r="X123">
        <v>1020.5</v>
      </c>
      <c r="Y123">
        <v>10.25402476780186</v>
      </c>
      <c r="Z123">
        <v>0</v>
      </c>
      <c r="AA123">
        <v>0</v>
      </c>
      <c r="AB123">
        <v>17892.219</v>
      </c>
      <c r="AC123">
        <v>-17892.219</v>
      </c>
      <c r="AD123">
        <v>63</v>
      </c>
      <c r="AE123">
        <v>0</v>
      </c>
      <c r="AF123">
        <v>0</v>
      </c>
      <c r="AG123">
        <v>0</v>
      </c>
      <c r="AH123">
        <v>13443.683</v>
      </c>
      <c r="AI123">
        <v>-13443.683</v>
      </c>
      <c r="AJ123">
        <v>74</v>
      </c>
      <c r="AK123">
        <v>0</v>
      </c>
      <c r="AL123">
        <v>4455629</v>
      </c>
      <c r="AM123">
        <v>365939</v>
      </c>
      <c r="AN123">
        <v>354786.6049999999</v>
      </c>
      <c r="AO123">
        <v>0.9695238960591791</v>
      </c>
      <c r="AP123">
        <v>11152.39500000008</v>
      </c>
      <c r="AQ123">
        <v>1624.5</v>
      </c>
      <c r="AR123">
        <v>12.17587903994928</v>
      </c>
      <c r="AS123">
        <v>135790.2125257361</v>
      </c>
      <c r="AT123">
        <v>0.4704035372015555</v>
      </c>
      <c r="AU123">
        <v>0.5295964627984445</v>
      </c>
      <c r="AV123">
        <v>368.6059957173447</v>
      </c>
      <c r="AW123">
        <v>189.906908378246</v>
      </c>
      <c r="AX123">
        <v>285.2926830835117</v>
      </c>
      <c r="AY123">
        <v>186.3978637922586</v>
      </c>
      <c r="AZ123">
        <v>0.7739773264629164</v>
      </c>
      <c r="BA123">
        <v>0.9815222910216715</v>
      </c>
      <c r="BB123">
        <v>290.0132910712754</v>
      </c>
      <c r="BC123">
        <v>187.1666705164835</v>
      </c>
      <c r="BD123">
        <v>18</v>
      </c>
      <c r="BE123">
        <v>32</v>
      </c>
      <c r="BF123">
        <v>50</v>
      </c>
      <c r="BH123">
        <v>6</v>
      </c>
      <c r="BI123">
        <v>14</v>
      </c>
      <c r="BJ123">
        <v>13</v>
      </c>
      <c r="BK123">
        <v>15</v>
      </c>
      <c r="BL123">
        <v>11</v>
      </c>
      <c r="BM123">
        <v>11</v>
      </c>
      <c r="BN123">
        <v>11</v>
      </c>
      <c r="BO123">
        <v>12</v>
      </c>
      <c r="BP123">
        <v>13</v>
      </c>
      <c r="BQ123">
        <v>6</v>
      </c>
      <c r="BR123">
        <v>12</v>
      </c>
      <c r="BS123">
        <v>12</v>
      </c>
      <c r="BT123">
        <v>14</v>
      </c>
      <c r="BU123">
        <v>9</v>
      </c>
      <c r="BV123">
        <v>9</v>
      </c>
      <c r="BW123">
        <v>9</v>
      </c>
      <c r="BX123">
        <v>9</v>
      </c>
      <c r="BY123">
        <v>9</v>
      </c>
      <c r="BZ123">
        <v>9</v>
      </c>
      <c r="CA123">
        <v>8</v>
      </c>
      <c r="CB123">
        <v>8</v>
      </c>
      <c r="CC123">
        <v>9</v>
      </c>
      <c r="CD123">
        <v>9</v>
      </c>
      <c r="CE123">
        <v>9</v>
      </c>
      <c r="CF123">
        <v>8</v>
      </c>
      <c r="CG123">
        <v>9</v>
      </c>
      <c r="CH123">
        <f t="array" ref="CH123">SUM(BH123:CG123)</f>
        <v>0</v>
      </c>
      <c r="CI123">
        <v>14</v>
      </c>
      <c r="CJ123">
        <v>23</v>
      </c>
      <c r="CK123">
        <v>25</v>
      </c>
      <c r="CL123">
        <v>28</v>
      </c>
      <c r="CM123">
        <v>26</v>
      </c>
      <c r="CN123">
        <v>27</v>
      </c>
      <c r="CO123">
        <v>27</v>
      </c>
      <c r="CP123">
        <v>25</v>
      </c>
      <c r="CQ123">
        <v>25</v>
      </c>
      <c r="CR123">
        <v>14</v>
      </c>
      <c r="CS123">
        <v>24</v>
      </c>
      <c r="CT123">
        <v>25</v>
      </c>
      <c r="CU123">
        <v>26</v>
      </c>
      <c r="CV123">
        <v>20</v>
      </c>
      <c r="CW123">
        <v>19</v>
      </c>
      <c r="CX123">
        <v>19</v>
      </c>
      <c r="CY123">
        <v>20</v>
      </c>
      <c r="CZ123">
        <v>19</v>
      </c>
      <c r="DA123">
        <v>19</v>
      </c>
      <c r="DB123">
        <v>19</v>
      </c>
      <c r="DC123">
        <v>19.5</v>
      </c>
      <c r="DD123">
        <v>19</v>
      </c>
      <c r="DE123">
        <v>19</v>
      </c>
      <c r="DF123">
        <v>19</v>
      </c>
      <c r="DG123">
        <v>19</v>
      </c>
      <c r="DH123">
        <v>19</v>
      </c>
      <c r="DI123">
        <f t="array" ref="DI123">SUM(CI123:DH123)</f>
        <v>0</v>
      </c>
      <c r="DJ123">
        <v>0</v>
      </c>
      <c r="DK123">
        <v>0</v>
      </c>
      <c r="DL123">
        <v>0</v>
      </c>
      <c r="DM123">
        <v>0</v>
      </c>
      <c r="DN123">
        <v>0</v>
      </c>
      <c r="DO123">
        <v>0</v>
      </c>
      <c r="DP123">
        <v>1</v>
      </c>
      <c r="DQ123">
        <v>1</v>
      </c>
      <c r="DR123">
        <v>1</v>
      </c>
      <c r="DS123">
        <v>0</v>
      </c>
      <c r="DT123">
        <v>1</v>
      </c>
      <c r="DU123">
        <v>1</v>
      </c>
      <c r="DV123">
        <v>2</v>
      </c>
      <c r="DW123">
        <v>0</v>
      </c>
      <c r="DX123">
        <v>1</v>
      </c>
      <c r="DY123">
        <v>1</v>
      </c>
      <c r="DZ123">
        <v>1</v>
      </c>
      <c r="EA123">
        <v>1</v>
      </c>
      <c r="EB123">
        <v>1</v>
      </c>
      <c r="EC123">
        <v>1</v>
      </c>
      <c r="ED123">
        <v>1</v>
      </c>
      <c r="EE123">
        <v>0</v>
      </c>
      <c r="EF123">
        <v>1</v>
      </c>
      <c r="EG123">
        <v>1</v>
      </c>
      <c r="EH123">
        <v>1</v>
      </c>
      <c r="EI123">
        <v>1</v>
      </c>
      <c r="EJ123">
        <f t="array" ref="EJ123">SUM(DJ123:EI123)</f>
        <v>0</v>
      </c>
      <c r="EK123">
        <v>0</v>
      </c>
      <c r="EL123">
        <v>0</v>
      </c>
      <c r="EM123">
        <v>0</v>
      </c>
      <c r="EN123">
        <v>0</v>
      </c>
      <c r="EO123">
        <v>0</v>
      </c>
      <c r="EP123">
        <v>0</v>
      </c>
      <c r="EQ123">
        <v>2</v>
      </c>
      <c r="ER123">
        <v>2</v>
      </c>
      <c r="ES123">
        <v>1</v>
      </c>
      <c r="ET123">
        <v>1</v>
      </c>
      <c r="EU123">
        <v>2</v>
      </c>
      <c r="EV123">
        <v>2</v>
      </c>
      <c r="EW123">
        <v>2</v>
      </c>
      <c r="EX123">
        <v>1</v>
      </c>
      <c r="EY123">
        <v>2</v>
      </c>
      <c r="EZ123">
        <v>1</v>
      </c>
      <c r="FA123">
        <v>2</v>
      </c>
      <c r="FB123">
        <v>2</v>
      </c>
      <c r="FC123">
        <v>1</v>
      </c>
      <c r="FD123">
        <v>2</v>
      </c>
      <c r="FE123">
        <v>1</v>
      </c>
      <c r="FF123">
        <v>2</v>
      </c>
      <c r="FG123">
        <v>1</v>
      </c>
      <c r="FH123">
        <v>2</v>
      </c>
      <c r="FI123">
        <v>1</v>
      </c>
      <c r="FJ123">
        <v>2</v>
      </c>
      <c r="FK123">
        <f t="array" ref="FK123">SUM(EK123:FJ123)</f>
        <v>0</v>
      </c>
      <c r="FL123">
        <f t="array" ref="FL123">BF123-EJ123-FK123</f>
        <v>0</v>
      </c>
    </row>
    <row r="124" spans="3:168">
      <c r="C124">
        <v>19937</v>
      </c>
      <c r="D124" t="s">
        <v>116</v>
      </c>
      <c r="E124" t="s">
        <v>366</v>
      </c>
      <c r="F124" t="s">
        <v>446</v>
      </c>
      <c r="G124" t="s">
        <v>595</v>
      </c>
      <c r="H124" t="s">
        <v>661</v>
      </c>
      <c r="I124" t="s">
        <v>116</v>
      </c>
      <c r="J124" t="s">
        <v>849</v>
      </c>
      <c r="K124" t="s">
        <v>1100</v>
      </c>
      <c r="L124" t="s">
        <v>1174</v>
      </c>
      <c r="M124" t="s">
        <v>1269</v>
      </c>
      <c r="N124">
        <v>748658</v>
      </c>
      <c r="O124">
        <v>37631</v>
      </c>
      <c r="P124">
        <v>28381.655</v>
      </c>
      <c r="Q124">
        <v>9249.345000000005</v>
      </c>
      <c r="R124">
        <v>116.5</v>
      </c>
      <c r="S124">
        <v>19.89471446413861</v>
      </c>
      <c r="T124">
        <v>602119</v>
      </c>
      <c r="U124">
        <v>43520</v>
      </c>
      <c r="V124">
        <v>45145.18900000001</v>
      </c>
      <c r="W124">
        <v>-1625.189000000006</v>
      </c>
      <c r="X124">
        <v>272</v>
      </c>
      <c r="Y124">
        <v>13.83545496323529</v>
      </c>
      <c r="Z124">
        <v>0</v>
      </c>
      <c r="AA124">
        <v>0</v>
      </c>
      <c r="AB124">
        <v>3265.261</v>
      </c>
      <c r="AC124">
        <v>-3265.261</v>
      </c>
      <c r="AD124">
        <v>12.5</v>
      </c>
      <c r="AE124">
        <v>0</v>
      </c>
      <c r="AF124">
        <v>0</v>
      </c>
      <c r="AG124">
        <v>0</v>
      </c>
      <c r="AH124">
        <v>4143.165</v>
      </c>
      <c r="AI124">
        <v>-4143.165</v>
      </c>
      <c r="AJ124">
        <v>24</v>
      </c>
      <c r="AK124">
        <v>0</v>
      </c>
      <c r="AL124">
        <v>1350777</v>
      </c>
      <c r="AM124">
        <v>81151</v>
      </c>
      <c r="AN124">
        <v>80935.26999999999</v>
      </c>
      <c r="AO124">
        <v>0.9973416224076104</v>
      </c>
      <c r="AP124">
        <v>215.7300000000105</v>
      </c>
      <c r="AQ124">
        <v>425</v>
      </c>
      <c r="AR124">
        <v>16.64522926396471</v>
      </c>
      <c r="AS124">
        <v>3590.875309115281</v>
      </c>
      <c r="AT124">
        <v>0.4637157890845461</v>
      </c>
      <c r="AU124">
        <v>0.536284210915454</v>
      </c>
      <c r="AV124">
        <v>323.0128755364807</v>
      </c>
      <c r="AW124">
        <v>160</v>
      </c>
      <c r="AX124">
        <v>243.6193562231759</v>
      </c>
      <c r="AY124">
        <v>165.9749595588235</v>
      </c>
      <c r="AZ124">
        <v>0.7542094283968004</v>
      </c>
      <c r="BA124">
        <v>1.037343497242647</v>
      </c>
      <c r="BB124">
        <v>267.7444017554859</v>
      </c>
      <c r="BC124">
        <v>174.9754732857143</v>
      </c>
      <c r="BD124">
        <v>0</v>
      </c>
      <c r="BE124">
        <v>1</v>
      </c>
      <c r="BF124">
        <v>1</v>
      </c>
      <c r="BH124">
        <v>0</v>
      </c>
      <c r="BI124">
        <v>0</v>
      </c>
      <c r="BJ124">
        <v>0</v>
      </c>
      <c r="BK124">
        <v>0</v>
      </c>
      <c r="BL124">
        <v>0</v>
      </c>
      <c r="BM124">
        <v>0</v>
      </c>
      <c r="BN124">
        <v>0</v>
      </c>
      <c r="BO124">
        <v>0</v>
      </c>
      <c r="BP124">
        <v>0</v>
      </c>
      <c r="BQ124">
        <v>4</v>
      </c>
      <c r="BR124">
        <v>1</v>
      </c>
      <c r="BS124">
        <v>4.5</v>
      </c>
      <c r="BT124">
        <v>6</v>
      </c>
      <c r="BU124">
        <v>0</v>
      </c>
      <c r="BV124">
        <v>0</v>
      </c>
      <c r="BW124">
        <v>0</v>
      </c>
      <c r="BX124">
        <v>0</v>
      </c>
      <c r="BY124">
        <v>0</v>
      </c>
      <c r="BZ124">
        <v>0</v>
      </c>
      <c r="CA124">
        <v>0</v>
      </c>
      <c r="CB124">
        <v>0</v>
      </c>
      <c r="CC124">
        <v>0</v>
      </c>
      <c r="CD124">
        <v>0</v>
      </c>
      <c r="CE124">
        <v>0</v>
      </c>
      <c r="CF124">
        <v>0</v>
      </c>
      <c r="CG124">
        <v>0</v>
      </c>
      <c r="CH124">
        <f t="array" ref="CH124">SUM(BH124:CG124)</f>
        <v>0</v>
      </c>
      <c r="CI124">
        <v>0</v>
      </c>
      <c r="CJ124">
        <v>0</v>
      </c>
      <c r="CK124">
        <v>0</v>
      </c>
      <c r="CL124">
        <v>0</v>
      </c>
      <c r="CM124">
        <v>0</v>
      </c>
      <c r="CN124">
        <v>0</v>
      </c>
      <c r="CO124">
        <v>0</v>
      </c>
      <c r="CP124">
        <v>0</v>
      </c>
      <c r="CQ124">
        <v>0</v>
      </c>
      <c r="CR124">
        <v>11</v>
      </c>
      <c r="CS124">
        <v>6</v>
      </c>
      <c r="CT124">
        <v>9.5</v>
      </c>
      <c r="CU124">
        <v>6</v>
      </c>
      <c r="CV124">
        <v>0</v>
      </c>
      <c r="CW124">
        <v>0</v>
      </c>
      <c r="CX124">
        <v>0</v>
      </c>
      <c r="CY124">
        <v>0</v>
      </c>
      <c r="CZ124">
        <v>0</v>
      </c>
      <c r="DA124">
        <v>0</v>
      </c>
      <c r="DB124">
        <v>0</v>
      </c>
      <c r="DC124">
        <v>0</v>
      </c>
      <c r="DD124">
        <v>0</v>
      </c>
      <c r="DE124">
        <v>0</v>
      </c>
      <c r="DF124">
        <v>0</v>
      </c>
      <c r="DG124">
        <v>0</v>
      </c>
      <c r="DH124">
        <v>0</v>
      </c>
      <c r="DI124">
        <f t="array" ref="DI124">SUM(CI124:DH124)</f>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f t="array" ref="EJ124">SUM(DJ124:EI124)</f>
        <v>0</v>
      </c>
      <c r="EK124">
        <v>0</v>
      </c>
      <c r="EL124">
        <v>0</v>
      </c>
      <c r="EM124">
        <v>0</v>
      </c>
      <c r="EN124">
        <v>0</v>
      </c>
      <c r="EO124">
        <v>0</v>
      </c>
      <c r="EP124">
        <v>0</v>
      </c>
      <c r="EQ124">
        <v>0</v>
      </c>
      <c r="ER124">
        <v>0</v>
      </c>
      <c r="ES124">
        <v>0</v>
      </c>
      <c r="ET124">
        <v>0</v>
      </c>
      <c r="EU124">
        <v>1</v>
      </c>
      <c r="EV124">
        <v>0</v>
      </c>
      <c r="EW124">
        <v>0</v>
      </c>
      <c r="EX124">
        <v>0</v>
      </c>
      <c r="EY124">
        <v>0</v>
      </c>
      <c r="EZ124">
        <v>0</v>
      </c>
      <c r="FA124">
        <v>0</v>
      </c>
      <c r="FB124">
        <v>0</v>
      </c>
      <c r="FC124">
        <v>0</v>
      </c>
      <c r="FD124">
        <v>0</v>
      </c>
      <c r="FE124">
        <v>0</v>
      </c>
      <c r="FF124">
        <v>0</v>
      </c>
      <c r="FG124">
        <v>0</v>
      </c>
      <c r="FH124">
        <v>0</v>
      </c>
      <c r="FI124">
        <v>0</v>
      </c>
      <c r="FJ124">
        <v>0</v>
      </c>
      <c r="FK124">
        <f t="array" ref="FK124">SUM(EK124:FJ124)</f>
        <v>0</v>
      </c>
      <c r="FL124">
        <f t="array" ref="FL124">BF124-EJ124-FK124</f>
        <v>0</v>
      </c>
    </row>
    <row r="125" spans="3:168">
      <c r="C125">
        <v>19940</v>
      </c>
      <c r="D125" t="s">
        <v>117</v>
      </c>
      <c r="E125" t="s">
        <v>367</v>
      </c>
      <c r="F125" t="s">
        <v>456</v>
      </c>
      <c r="G125" t="s">
        <v>595</v>
      </c>
      <c r="H125" t="s">
        <v>661</v>
      </c>
      <c r="I125" t="s">
        <v>705</v>
      </c>
      <c r="J125" t="s">
        <v>850</v>
      </c>
      <c r="K125" t="s">
        <v>1101</v>
      </c>
      <c r="L125" t="s">
        <v>1170</v>
      </c>
      <c r="M125" t="s">
        <v>1269</v>
      </c>
      <c r="N125">
        <v>726190</v>
      </c>
      <c r="O125">
        <v>50387</v>
      </c>
      <c r="P125">
        <v>40271.68800000002</v>
      </c>
      <c r="Q125">
        <v>10115.31199999998</v>
      </c>
      <c r="R125">
        <v>121.5</v>
      </c>
      <c r="S125">
        <v>14.41224919125965</v>
      </c>
      <c r="T125">
        <v>521371</v>
      </c>
      <c r="U125">
        <v>50553</v>
      </c>
      <c r="V125">
        <v>50327.53200000006</v>
      </c>
      <c r="W125">
        <v>225.4679999999425</v>
      </c>
      <c r="X125">
        <v>230.5</v>
      </c>
      <c r="Y125">
        <v>10.31335430142623</v>
      </c>
      <c r="Z125">
        <v>0</v>
      </c>
      <c r="AA125">
        <v>0</v>
      </c>
      <c r="AB125">
        <v>3322.329</v>
      </c>
      <c r="AC125">
        <v>-3322.329</v>
      </c>
      <c r="AD125">
        <v>11</v>
      </c>
      <c r="AE125">
        <v>0</v>
      </c>
      <c r="AF125">
        <v>0</v>
      </c>
      <c r="AG125">
        <v>0</v>
      </c>
      <c r="AH125">
        <v>3075.574000000001</v>
      </c>
      <c r="AI125">
        <v>-3075.574000000001</v>
      </c>
      <c r="AJ125">
        <v>14</v>
      </c>
      <c r="AK125">
        <v>0</v>
      </c>
      <c r="AL125">
        <v>1247561</v>
      </c>
      <c r="AM125">
        <v>100940</v>
      </c>
      <c r="AN125">
        <v>96997.12300000008</v>
      </c>
      <c r="AO125">
        <v>0.9609384089558162</v>
      </c>
      <c r="AP125">
        <v>3942.87699999992</v>
      </c>
      <c r="AQ125">
        <v>377</v>
      </c>
      <c r="AR125">
        <v>12.35943134535368</v>
      </c>
      <c r="AS125">
        <v>48731.71758467308</v>
      </c>
      <c r="AT125">
        <v>0.4991777293441649</v>
      </c>
      <c r="AU125">
        <v>0.5008222706558352</v>
      </c>
      <c r="AV125">
        <v>414.7078189300411</v>
      </c>
      <c r="AW125">
        <v>219.3188720173536</v>
      </c>
      <c r="AX125">
        <v>331.4542222222224</v>
      </c>
      <c r="AY125">
        <v>218.3407028199569</v>
      </c>
      <c r="AZ125">
        <v>0.7992475837021458</v>
      </c>
      <c r="BA125">
        <v>0.9955399679544252</v>
      </c>
      <c r="BB125">
        <v>328.4472112985481</v>
      </c>
      <c r="BC125">
        <v>211.4198311225441</v>
      </c>
      <c r="BD125">
        <v>6</v>
      </c>
      <c r="BE125">
        <v>9</v>
      </c>
      <c r="BF125">
        <v>15</v>
      </c>
      <c r="BH125">
        <v>1.5</v>
      </c>
      <c r="BI125">
        <v>2.5</v>
      </c>
      <c r="BJ125">
        <v>6.5</v>
      </c>
      <c r="BK125">
        <v>8</v>
      </c>
      <c r="BL125">
        <v>5.5</v>
      </c>
      <c r="BM125">
        <v>8</v>
      </c>
      <c r="BN125">
        <v>8</v>
      </c>
      <c r="BO125">
        <v>8.5</v>
      </c>
      <c r="BP125">
        <v>2.5</v>
      </c>
      <c r="BQ125">
        <v>3</v>
      </c>
      <c r="BR125">
        <v>1.5</v>
      </c>
      <c r="BS125">
        <v>2.5</v>
      </c>
      <c r="BT125">
        <v>8.5</v>
      </c>
      <c r="BU125">
        <v>0</v>
      </c>
      <c r="BV125">
        <v>0</v>
      </c>
      <c r="BW125">
        <v>0</v>
      </c>
      <c r="BX125">
        <v>0</v>
      </c>
      <c r="BY125">
        <v>0</v>
      </c>
      <c r="BZ125">
        <v>0</v>
      </c>
      <c r="CA125">
        <v>0</v>
      </c>
      <c r="CB125">
        <v>0</v>
      </c>
      <c r="CC125">
        <v>0</v>
      </c>
      <c r="CD125">
        <v>0</v>
      </c>
      <c r="CE125">
        <v>0</v>
      </c>
      <c r="CF125">
        <v>0</v>
      </c>
      <c r="CG125">
        <v>0</v>
      </c>
      <c r="CH125">
        <f t="array" ref="CH125">SUM(BH125:CG125)</f>
        <v>0</v>
      </c>
      <c r="CI125">
        <v>4.5</v>
      </c>
      <c r="CJ125">
        <v>5</v>
      </c>
      <c r="CK125">
        <v>14</v>
      </c>
      <c r="CL125">
        <v>13</v>
      </c>
      <c r="CM125">
        <v>11</v>
      </c>
      <c r="CN125">
        <v>11</v>
      </c>
      <c r="CO125">
        <v>13</v>
      </c>
      <c r="CP125">
        <v>10.5</v>
      </c>
      <c r="CQ125">
        <v>5.5</v>
      </c>
      <c r="CR125">
        <v>6</v>
      </c>
      <c r="CS125">
        <v>6.5</v>
      </c>
      <c r="CT125">
        <v>5</v>
      </c>
      <c r="CU125">
        <v>14.5</v>
      </c>
      <c r="CV125">
        <v>0</v>
      </c>
      <c r="CW125">
        <v>0</v>
      </c>
      <c r="CX125">
        <v>0</v>
      </c>
      <c r="CY125">
        <v>0</v>
      </c>
      <c r="CZ125">
        <v>0</v>
      </c>
      <c r="DA125">
        <v>0</v>
      </c>
      <c r="DB125">
        <v>0</v>
      </c>
      <c r="DC125">
        <v>0</v>
      </c>
      <c r="DD125">
        <v>0</v>
      </c>
      <c r="DE125">
        <v>0</v>
      </c>
      <c r="DF125">
        <v>0</v>
      </c>
      <c r="DG125">
        <v>0</v>
      </c>
      <c r="DH125">
        <v>0</v>
      </c>
      <c r="DI125">
        <f t="array" ref="DI125">SUM(CI125:DH125)</f>
        <v>0</v>
      </c>
      <c r="DJ125">
        <v>0</v>
      </c>
      <c r="DK125">
        <v>0</v>
      </c>
      <c r="DL125">
        <v>0</v>
      </c>
      <c r="DM125">
        <v>0</v>
      </c>
      <c r="DN125">
        <v>0</v>
      </c>
      <c r="DO125">
        <v>0</v>
      </c>
      <c r="DP125">
        <v>2</v>
      </c>
      <c r="DQ125">
        <v>1</v>
      </c>
      <c r="DR125">
        <v>0</v>
      </c>
      <c r="DS125">
        <v>1</v>
      </c>
      <c r="DT125">
        <v>0</v>
      </c>
      <c r="DU125">
        <v>0</v>
      </c>
      <c r="DV125">
        <v>2</v>
      </c>
      <c r="DW125">
        <v>0</v>
      </c>
      <c r="DX125">
        <v>0</v>
      </c>
      <c r="DY125">
        <v>0</v>
      </c>
      <c r="DZ125">
        <v>0</v>
      </c>
      <c r="EA125">
        <v>0</v>
      </c>
      <c r="EB125">
        <v>0</v>
      </c>
      <c r="EC125">
        <v>0</v>
      </c>
      <c r="ED125">
        <v>0</v>
      </c>
      <c r="EE125">
        <v>0</v>
      </c>
      <c r="EF125">
        <v>0</v>
      </c>
      <c r="EG125">
        <v>0</v>
      </c>
      <c r="EH125">
        <v>0</v>
      </c>
      <c r="EI125">
        <v>0</v>
      </c>
      <c r="EJ125">
        <f t="array" ref="EJ125">SUM(DJ125:EI125)</f>
        <v>0</v>
      </c>
      <c r="EK125">
        <v>0</v>
      </c>
      <c r="EL125">
        <v>0</v>
      </c>
      <c r="EM125">
        <v>0</v>
      </c>
      <c r="EN125">
        <v>0</v>
      </c>
      <c r="EO125">
        <v>0</v>
      </c>
      <c r="EP125">
        <v>0</v>
      </c>
      <c r="EQ125">
        <v>2</v>
      </c>
      <c r="ER125">
        <v>2</v>
      </c>
      <c r="ES125">
        <v>0</v>
      </c>
      <c r="ET125">
        <v>1</v>
      </c>
      <c r="EU125">
        <v>1</v>
      </c>
      <c r="EV125">
        <v>1</v>
      </c>
      <c r="EW125">
        <v>2</v>
      </c>
      <c r="EX125">
        <v>0</v>
      </c>
      <c r="EY125">
        <v>0</v>
      </c>
      <c r="EZ125">
        <v>0</v>
      </c>
      <c r="FA125">
        <v>0</v>
      </c>
      <c r="FB125">
        <v>0</v>
      </c>
      <c r="FC125">
        <v>0</v>
      </c>
      <c r="FD125">
        <v>0</v>
      </c>
      <c r="FE125">
        <v>0</v>
      </c>
      <c r="FF125">
        <v>0</v>
      </c>
      <c r="FG125">
        <v>0</v>
      </c>
      <c r="FH125">
        <v>0</v>
      </c>
      <c r="FI125">
        <v>0</v>
      </c>
      <c r="FJ125">
        <v>0</v>
      </c>
      <c r="FK125">
        <f t="array" ref="FK125">SUM(EK125:FJ125)</f>
        <v>0</v>
      </c>
      <c r="FL125">
        <f t="array" ref="FL125">BF125-EJ125-FK125</f>
        <v>0</v>
      </c>
    </row>
    <row r="126" spans="3:168">
      <c r="C126">
        <v>19941</v>
      </c>
      <c r="D126" t="s">
        <v>118</v>
      </c>
      <c r="E126" t="s">
        <v>366</v>
      </c>
      <c r="F126" t="s">
        <v>456</v>
      </c>
      <c r="G126" t="s">
        <v>595</v>
      </c>
      <c r="H126" t="s">
        <v>661</v>
      </c>
      <c r="I126" t="s">
        <v>118</v>
      </c>
      <c r="J126" t="s">
        <v>851</v>
      </c>
      <c r="K126" t="s">
        <v>1101</v>
      </c>
      <c r="L126" t="s">
        <v>1170</v>
      </c>
      <c r="M126" t="s">
        <v>1269</v>
      </c>
      <c r="N126">
        <v>847303</v>
      </c>
      <c r="O126">
        <v>57687</v>
      </c>
      <c r="P126">
        <v>44379.54900000001</v>
      </c>
      <c r="Q126">
        <v>13307.45099999999</v>
      </c>
      <c r="R126">
        <v>139</v>
      </c>
      <c r="S126">
        <v>14.6879366235027</v>
      </c>
      <c r="T126">
        <v>575062</v>
      </c>
      <c r="U126">
        <v>57887</v>
      </c>
      <c r="V126">
        <v>57822.09599999995</v>
      </c>
      <c r="W126">
        <v>64.90400000004593</v>
      </c>
      <c r="X126">
        <v>270.5</v>
      </c>
      <c r="Y126">
        <v>9.934216663499576</v>
      </c>
      <c r="Z126">
        <v>0</v>
      </c>
      <c r="AA126">
        <v>0</v>
      </c>
      <c r="AB126">
        <v>6921.373999999996</v>
      </c>
      <c r="AC126">
        <v>-6921.373999999996</v>
      </c>
      <c r="AD126">
        <v>23</v>
      </c>
      <c r="AE126">
        <v>0</v>
      </c>
      <c r="AF126">
        <v>0</v>
      </c>
      <c r="AG126">
        <v>0</v>
      </c>
      <c r="AH126">
        <v>5894.522000000002</v>
      </c>
      <c r="AI126">
        <v>-5894.522000000002</v>
      </c>
      <c r="AJ126">
        <v>29</v>
      </c>
      <c r="AK126">
        <v>0</v>
      </c>
      <c r="AL126">
        <v>1422365</v>
      </c>
      <c r="AM126">
        <v>115574</v>
      </c>
      <c r="AN126">
        <v>115017.541</v>
      </c>
      <c r="AO126">
        <v>0.9951852579299838</v>
      </c>
      <c r="AP126">
        <v>556.4590000000462</v>
      </c>
      <c r="AQ126">
        <v>461.5</v>
      </c>
      <c r="AR126">
        <v>12.30696350390226</v>
      </c>
      <c r="AS126">
        <v>6848.320604418517</v>
      </c>
      <c r="AT126">
        <v>0.4991347534912697</v>
      </c>
      <c r="AU126">
        <v>0.5008652465087303</v>
      </c>
      <c r="AV126">
        <v>415.0143884892086</v>
      </c>
      <c r="AW126">
        <v>214</v>
      </c>
      <c r="AX126">
        <v>319.2773309352518</v>
      </c>
      <c r="AY126">
        <v>213.7600591497226</v>
      </c>
      <c r="AZ126">
        <v>0.7693162930989652</v>
      </c>
      <c r="BA126">
        <v>0.9988787810734699</v>
      </c>
      <c r="BB126">
        <v>328.4472112985481</v>
      </c>
      <c r="BC126">
        <v>211.4198311225441</v>
      </c>
      <c r="BD126">
        <v>1</v>
      </c>
      <c r="BE126">
        <v>1</v>
      </c>
      <c r="BF126">
        <v>2</v>
      </c>
      <c r="BH126">
        <v>3</v>
      </c>
      <c r="BI126">
        <v>5</v>
      </c>
      <c r="BJ126">
        <v>2</v>
      </c>
      <c r="BK126">
        <v>5</v>
      </c>
      <c r="BL126">
        <v>5</v>
      </c>
      <c r="BM126">
        <v>4</v>
      </c>
      <c r="BN126">
        <v>2</v>
      </c>
      <c r="BO126">
        <v>3</v>
      </c>
      <c r="BP126">
        <v>5</v>
      </c>
      <c r="BQ126">
        <v>3</v>
      </c>
      <c r="BR126">
        <v>5</v>
      </c>
      <c r="BS126">
        <v>3</v>
      </c>
      <c r="BT126">
        <v>3.5</v>
      </c>
      <c r="BU126">
        <v>0</v>
      </c>
      <c r="BV126">
        <v>0</v>
      </c>
      <c r="BW126">
        <v>0</v>
      </c>
      <c r="BX126">
        <v>0</v>
      </c>
      <c r="BY126">
        <v>0</v>
      </c>
      <c r="BZ126">
        <v>0</v>
      </c>
      <c r="CA126">
        <v>0</v>
      </c>
      <c r="CB126">
        <v>0</v>
      </c>
      <c r="CC126">
        <v>0</v>
      </c>
      <c r="CD126">
        <v>0</v>
      </c>
      <c r="CE126">
        <v>0</v>
      </c>
      <c r="CF126">
        <v>0</v>
      </c>
      <c r="CG126">
        <v>0</v>
      </c>
      <c r="CH126">
        <f t="array" ref="CH126">SUM(BH126:CG126)</f>
        <v>0</v>
      </c>
      <c r="CI126">
        <v>2</v>
      </c>
      <c r="CJ126">
        <v>8</v>
      </c>
      <c r="CK126">
        <v>10</v>
      </c>
      <c r="CL126">
        <v>10</v>
      </c>
      <c r="CM126">
        <v>7</v>
      </c>
      <c r="CN126">
        <v>8</v>
      </c>
      <c r="CO126">
        <v>3</v>
      </c>
      <c r="CP126">
        <v>8</v>
      </c>
      <c r="CQ126">
        <v>5</v>
      </c>
      <c r="CR126">
        <v>9</v>
      </c>
      <c r="CS126">
        <v>5</v>
      </c>
      <c r="CT126">
        <v>8</v>
      </c>
      <c r="CU126">
        <v>11</v>
      </c>
      <c r="CV126">
        <v>0</v>
      </c>
      <c r="CW126">
        <v>0</v>
      </c>
      <c r="CX126">
        <v>0</v>
      </c>
      <c r="CY126">
        <v>0</v>
      </c>
      <c r="CZ126">
        <v>0</v>
      </c>
      <c r="DA126">
        <v>0</v>
      </c>
      <c r="DB126">
        <v>0</v>
      </c>
      <c r="DC126">
        <v>0</v>
      </c>
      <c r="DD126">
        <v>0</v>
      </c>
      <c r="DE126">
        <v>0</v>
      </c>
      <c r="DF126">
        <v>0</v>
      </c>
      <c r="DG126">
        <v>0</v>
      </c>
      <c r="DH126">
        <v>0</v>
      </c>
      <c r="DI126">
        <f t="array" ref="DI126">SUM(CI126:DH126)</f>
        <v>0</v>
      </c>
      <c r="DJ126">
        <v>0</v>
      </c>
      <c r="DK126">
        <v>0</v>
      </c>
      <c r="DL126">
        <v>0</v>
      </c>
      <c r="DM126">
        <v>0</v>
      </c>
      <c r="DN126">
        <v>0</v>
      </c>
      <c r="DO126">
        <v>0</v>
      </c>
      <c r="DP126">
        <v>0</v>
      </c>
      <c r="DQ126">
        <v>0</v>
      </c>
      <c r="DR126">
        <v>0</v>
      </c>
      <c r="DS126">
        <v>1</v>
      </c>
      <c r="DT126">
        <v>0</v>
      </c>
      <c r="DU126">
        <v>0</v>
      </c>
      <c r="DV126">
        <v>0</v>
      </c>
      <c r="DW126">
        <v>0</v>
      </c>
      <c r="DX126">
        <v>0</v>
      </c>
      <c r="DY126">
        <v>0</v>
      </c>
      <c r="DZ126">
        <v>0</v>
      </c>
      <c r="EA126">
        <v>0</v>
      </c>
      <c r="EB126">
        <v>0</v>
      </c>
      <c r="EC126">
        <v>0</v>
      </c>
      <c r="ED126">
        <v>0</v>
      </c>
      <c r="EE126">
        <v>0</v>
      </c>
      <c r="EF126">
        <v>0</v>
      </c>
      <c r="EG126">
        <v>0</v>
      </c>
      <c r="EH126">
        <v>0</v>
      </c>
      <c r="EI126">
        <v>0</v>
      </c>
      <c r="EJ126">
        <f t="array" ref="EJ126">SUM(DJ126:EI126)</f>
        <v>0</v>
      </c>
      <c r="EK126">
        <v>0</v>
      </c>
      <c r="EL126">
        <v>0</v>
      </c>
      <c r="EM126">
        <v>0</v>
      </c>
      <c r="EN126">
        <v>0</v>
      </c>
      <c r="EO126">
        <v>0</v>
      </c>
      <c r="EP126">
        <v>0</v>
      </c>
      <c r="EQ126">
        <v>0</v>
      </c>
      <c r="ER126">
        <v>0</v>
      </c>
      <c r="ES126">
        <v>0</v>
      </c>
      <c r="ET126">
        <v>0</v>
      </c>
      <c r="EU126">
        <v>1</v>
      </c>
      <c r="EV126">
        <v>0</v>
      </c>
      <c r="EW126">
        <v>0</v>
      </c>
      <c r="EX126">
        <v>0</v>
      </c>
      <c r="EY126">
        <v>0</v>
      </c>
      <c r="EZ126">
        <v>0</v>
      </c>
      <c r="FA126">
        <v>0</v>
      </c>
      <c r="FB126">
        <v>0</v>
      </c>
      <c r="FC126">
        <v>0</v>
      </c>
      <c r="FD126">
        <v>0</v>
      </c>
      <c r="FE126">
        <v>0</v>
      </c>
      <c r="FF126">
        <v>0</v>
      </c>
      <c r="FG126">
        <v>0</v>
      </c>
      <c r="FH126">
        <v>0</v>
      </c>
      <c r="FI126">
        <v>0</v>
      </c>
      <c r="FJ126">
        <v>0</v>
      </c>
      <c r="FK126">
        <f t="array" ref="FK126">SUM(EK126:FJ126)</f>
        <v>0</v>
      </c>
      <c r="FL126">
        <f t="array" ref="FL126">BF126-EJ126-FK126</f>
        <v>0</v>
      </c>
    </row>
    <row r="127" spans="3:168">
      <c r="C127">
        <v>19948</v>
      </c>
      <c r="D127" t="s">
        <v>119</v>
      </c>
      <c r="E127" t="s">
        <v>366</v>
      </c>
      <c r="F127" t="s">
        <v>457</v>
      </c>
      <c r="G127" t="s">
        <v>583</v>
      </c>
      <c r="H127" t="s">
        <v>662</v>
      </c>
      <c r="I127" t="s">
        <v>119</v>
      </c>
      <c r="J127" t="s">
        <v>852</v>
      </c>
      <c r="K127" t="s">
        <v>1105</v>
      </c>
      <c r="L127" t="s">
        <v>1166</v>
      </c>
      <c r="M127" t="s">
        <v>1263</v>
      </c>
      <c r="N127">
        <v>163102</v>
      </c>
      <c r="O127">
        <v>11577</v>
      </c>
      <c r="P127">
        <v>8616.903</v>
      </c>
      <c r="Q127">
        <v>2960.097</v>
      </c>
      <c r="R127">
        <v>25.5</v>
      </c>
      <c r="S127">
        <v>14.08845123952665</v>
      </c>
      <c r="T127">
        <v>126472</v>
      </c>
      <c r="U127">
        <v>12220</v>
      </c>
      <c r="V127">
        <v>12162.815</v>
      </c>
      <c r="W127">
        <v>57.18499999999949</v>
      </c>
      <c r="X127">
        <v>56.5</v>
      </c>
      <c r="Y127">
        <v>10.34959083469722</v>
      </c>
      <c r="Z127">
        <v>0</v>
      </c>
      <c r="AA127">
        <v>0</v>
      </c>
      <c r="AB127">
        <v>1465.997</v>
      </c>
      <c r="AC127">
        <v>-1465.997</v>
      </c>
      <c r="AD127">
        <v>4</v>
      </c>
      <c r="AE127">
        <v>0</v>
      </c>
      <c r="AF127">
        <v>0</v>
      </c>
      <c r="AG127">
        <v>0</v>
      </c>
      <c r="AH127">
        <v>688.698</v>
      </c>
      <c r="AI127">
        <v>-688.698</v>
      </c>
      <c r="AJ127">
        <v>3</v>
      </c>
      <c r="AK127">
        <v>0</v>
      </c>
      <c r="AL127">
        <v>289574</v>
      </c>
      <c r="AM127">
        <v>23797</v>
      </c>
      <c r="AN127">
        <v>22934.413</v>
      </c>
      <c r="AO127">
        <v>0.9637522796991218</v>
      </c>
      <c r="AP127">
        <v>862.5869999999995</v>
      </c>
      <c r="AQ127">
        <v>89</v>
      </c>
      <c r="AR127">
        <v>12.1685086355423</v>
      </c>
      <c r="AS127">
        <v>10496.39735840652</v>
      </c>
      <c r="AT127">
        <v>0.4864898936840778</v>
      </c>
      <c r="AU127">
        <v>0.5135101063159222</v>
      </c>
      <c r="AV127">
        <v>454</v>
      </c>
      <c r="AW127">
        <v>216.283185840708</v>
      </c>
      <c r="AX127">
        <v>337.9177647058823</v>
      </c>
      <c r="AY127">
        <v>215.2710619469027</v>
      </c>
      <c r="AZ127">
        <v>0.7443122570614149</v>
      </c>
      <c r="BA127">
        <v>0.9953203764320786</v>
      </c>
      <c r="BB127">
        <v>380.1387700784673</v>
      </c>
      <c r="BC127">
        <v>247.5696912857143</v>
      </c>
      <c r="BD127">
        <v>1</v>
      </c>
      <c r="BE127">
        <v>2</v>
      </c>
      <c r="BF127">
        <v>3</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f t="array" ref="CH127">SUM(BH127:CG127)</f>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f t="array" ref="DI127">SUM(CI127:DH127)</f>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f t="array" ref="EJ127">SUM(DJ127:EI127)</f>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f t="array" ref="FK127">SUM(EK127:FJ127)</f>
        <v>0</v>
      </c>
      <c r="FL127">
        <f t="array" ref="FL127">BF127-EJ127-FK127</f>
        <v>0</v>
      </c>
    </row>
    <row r="128" spans="3:168">
      <c r="C128">
        <v>19958</v>
      </c>
      <c r="D128" t="s">
        <v>120</v>
      </c>
      <c r="E128" t="s">
        <v>366</v>
      </c>
      <c r="F128" t="s">
        <v>458</v>
      </c>
      <c r="G128" t="s">
        <v>580</v>
      </c>
      <c r="H128" t="s">
        <v>663</v>
      </c>
      <c r="I128" t="s">
        <v>120</v>
      </c>
      <c r="J128" t="s">
        <v>853</v>
      </c>
      <c r="K128" t="s">
        <v>1100</v>
      </c>
      <c r="L128" t="s">
        <v>1176</v>
      </c>
      <c r="M128" t="s">
        <v>1267</v>
      </c>
      <c r="N128">
        <v>641388</v>
      </c>
      <c r="O128">
        <v>35450</v>
      </c>
      <c r="P128">
        <v>28638.183</v>
      </c>
      <c r="Q128">
        <v>6811.816999999995</v>
      </c>
      <c r="R128">
        <v>111</v>
      </c>
      <c r="S128">
        <v>18.09275035260931</v>
      </c>
      <c r="T128">
        <v>33412</v>
      </c>
      <c r="U128">
        <v>2480</v>
      </c>
      <c r="V128">
        <v>3696.319</v>
      </c>
      <c r="W128">
        <v>-1216.319</v>
      </c>
      <c r="X128">
        <v>16</v>
      </c>
      <c r="Y128">
        <v>13.47258064516129</v>
      </c>
      <c r="Z128">
        <v>0</v>
      </c>
      <c r="AA128">
        <v>0</v>
      </c>
      <c r="AB128">
        <v>4324.419</v>
      </c>
      <c r="AC128">
        <v>-4324.419</v>
      </c>
      <c r="AD128">
        <v>16</v>
      </c>
      <c r="AE128">
        <v>0</v>
      </c>
      <c r="AF128">
        <v>0</v>
      </c>
      <c r="AG128">
        <v>0</v>
      </c>
      <c r="AH128">
        <v>960.9390000000001</v>
      </c>
      <c r="AI128">
        <v>-960.9390000000001</v>
      </c>
      <c r="AJ128">
        <v>4</v>
      </c>
      <c r="AK128">
        <v>0</v>
      </c>
      <c r="AL128">
        <v>674800</v>
      </c>
      <c r="AM128">
        <v>37930</v>
      </c>
      <c r="AN128">
        <v>37619.86</v>
      </c>
      <c r="AO128">
        <v>0.9918233588188768</v>
      </c>
      <c r="AP128">
        <v>310.1399999999994</v>
      </c>
      <c r="AQ128">
        <v>147</v>
      </c>
      <c r="AR128">
        <v>17.79066701819141</v>
      </c>
      <c r="AS128">
        <v>5517.597469021873</v>
      </c>
      <c r="AT128">
        <v>0.9346163986290535</v>
      </c>
      <c r="AU128">
        <v>0.06538360137094645</v>
      </c>
      <c r="AV128">
        <v>319.3693693693694</v>
      </c>
      <c r="AW128">
        <v>155</v>
      </c>
      <c r="AX128">
        <v>258.0016486486487</v>
      </c>
      <c r="AY128">
        <v>231.0199375</v>
      </c>
      <c r="AZ128">
        <v>0.8078471932299014</v>
      </c>
      <c r="BA128">
        <v>1.49045120967742</v>
      </c>
      <c r="BB128">
        <v>267.7444017554859</v>
      </c>
      <c r="BC128">
        <v>174.9754732857143</v>
      </c>
      <c r="BD128">
        <v>1</v>
      </c>
      <c r="BE128">
        <v>0</v>
      </c>
      <c r="BF128">
        <v>1</v>
      </c>
      <c r="BH128">
        <v>9</v>
      </c>
      <c r="BI128">
        <v>0</v>
      </c>
      <c r="BJ128">
        <v>0</v>
      </c>
      <c r="BK128">
        <v>0</v>
      </c>
      <c r="BL128">
        <v>0</v>
      </c>
      <c r="BM128">
        <v>0</v>
      </c>
      <c r="BN128">
        <v>0</v>
      </c>
      <c r="BO128">
        <v>7</v>
      </c>
      <c r="BP128">
        <v>0</v>
      </c>
      <c r="BQ128">
        <v>9</v>
      </c>
      <c r="BR128">
        <v>0</v>
      </c>
      <c r="BS128">
        <v>0</v>
      </c>
      <c r="BT128">
        <v>0</v>
      </c>
      <c r="BU128">
        <v>0</v>
      </c>
      <c r="BV128">
        <v>0</v>
      </c>
      <c r="BW128">
        <v>0</v>
      </c>
      <c r="BX128">
        <v>0</v>
      </c>
      <c r="BY128">
        <v>0</v>
      </c>
      <c r="BZ128">
        <v>0</v>
      </c>
      <c r="CA128">
        <v>0</v>
      </c>
      <c r="CB128">
        <v>0</v>
      </c>
      <c r="CC128">
        <v>0</v>
      </c>
      <c r="CD128">
        <v>0</v>
      </c>
      <c r="CE128">
        <v>0</v>
      </c>
      <c r="CF128">
        <v>0</v>
      </c>
      <c r="CG128">
        <v>0</v>
      </c>
      <c r="CH128">
        <f t="array" ref="CH128">SUM(BH128:CG128)</f>
        <v>0</v>
      </c>
      <c r="CI128">
        <v>2</v>
      </c>
      <c r="CJ128">
        <v>0</v>
      </c>
      <c r="CK128">
        <v>0</v>
      </c>
      <c r="CL128">
        <v>0</v>
      </c>
      <c r="CM128">
        <v>0</v>
      </c>
      <c r="CN128">
        <v>0</v>
      </c>
      <c r="CO128">
        <v>0</v>
      </c>
      <c r="CP128">
        <v>2</v>
      </c>
      <c r="CQ128">
        <v>0</v>
      </c>
      <c r="CR128">
        <v>1</v>
      </c>
      <c r="CS128">
        <v>0</v>
      </c>
      <c r="CT128">
        <v>0</v>
      </c>
      <c r="CU128">
        <v>0</v>
      </c>
      <c r="CV128">
        <v>0</v>
      </c>
      <c r="CW128">
        <v>0</v>
      </c>
      <c r="CX128">
        <v>0</v>
      </c>
      <c r="CY128">
        <v>0</v>
      </c>
      <c r="CZ128">
        <v>0</v>
      </c>
      <c r="DA128">
        <v>0</v>
      </c>
      <c r="DB128">
        <v>0</v>
      </c>
      <c r="DC128">
        <v>0</v>
      </c>
      <c r="DD128">
        <v>0</v>
      </c>
      <c r="DE128">
        <v>0</v>
      </c>
      <c r="DF128">
        <v>0</v>
      </c>
      <c r="DG128">
        <v>0</v>
      </c>
      <c r="DH128">
        <v>0</v>
      </c>
      <c r="DI128">
        <f t="array" ref="DI128">SUM(CI128:DH128)</f>
        <v>0</v>
      </c>
      <c r="DJ128">
        <v>0</v>
      </c>
      <c r="DK128">
        <v>0</v>
      </c>
      <c r="DL128">
        <v>0</v>
      </c>
      <c r="DM128">
        <v>0</v>
      </c>
      <c r="DN128">
        <v>0</v>
      </c>
      <c r="DO128">
        <v>0</v>
      </c>
      <c r="DP128">
        <v>0</v>
      </c>
      <c r="DQ128">
        <v>0</v>
      </c>
      <c r="DR128">
        <v>0</v>
      </c>
      <c r="DS128">
        <v>1</v>
      </c>
      <c r="DT128">
        <v>0</v>
      </c>
      <c r="DU128">
        <v>0</v>
      </c>
      <c r="DV128">
        <v>0</v>
      </c>
      <c r="DW128">
        <v>0</v>
      </c>
      <c r="DX128">
        <v>0</v>
      </c>
      <c r="DY128">
        <v>0</v>
      </c>
      <c r="DZ128">
        <v>0</v>
      </c>
      <c r="EA128">
        <v>0</v>
      </c>
      <c r="EB128">
        <v>0</v>
      </c>
      <c r="EC128">
        <v>0</v>
      </c>
      <c r="ED128">
        <v>0</v>
      </c>
      <c r="EE128">
        <v>0</v>
      </c>
      <c r="EF128">
        <v>0</v>
      </c>
      <c r="EG128">
        <v>0</v>
      </c>
      <c r="EH128">
        <v>0</v>
      </c>
      <c r="EI128">
        <v>0</v>
      </c>
      <c r="EJ128">
        <f t="array" ref="EJ128">SUM(DJ128:EI128)</f>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f t="array" ref="FK128">SUM(EK128:FJ128)</f>
        <v>0</v>
      </c>
      <c r="FL128">
        <f t="array" ref="FL128">BF128-EJ128-FK128</f>
        <v>0</v>
      </c>
    </row>
    <row r="129" spans="3:168">
      <c r="C129">
        <v>19974</v>
      </c>
      <c r="D129" t="s">
        <v>121</v>
      </c>
      <c r="E129" t="s">
        <v>366</v>
      </c>
      <c r="F129" t="s">
        <v>403</v>
      </c>
      <c r="G129" t="s">
        <v>579</v>
      </c>
      <c r="H129" t="s">
        <v>622</v>
      </c>
      <c r="I129" t="s">
        <v>121</v>
      </c>
      <c r="J129" t="s">
        <v>854</v>
      </c>
      <c r="K129" t="s">
        <v>1099</v>
      </c>
      <c r="L129" t="s">
        <v>1179</v>
      </c>
      <c r="M129" t="s">
        <v>1276</v>
      </c>
      <c r="N129">
        <v>409073</v>
      </c>
      <c r="O129">
        <v>35131</v>
      </c>
      <c r="P129">
        <v>27388.371</v>
      </c>
      <c r="Q129">
        <v>7742.629000000001</v>
      </c>
      <c r="R129">
        <v>70</v>
      </c>
      <c r="S129">
        <v>11.64421735788904</v>
      </c>
      <c r="T129">
        <v>143427</v>
      </c>
      <c r="U129">
        <v>15784</v>
      </c>
      <c r="V129">
        <v>17317.183</v>
      </c>
      <c r="W129">
        <v>-1533.182999999997</v>
      </c>
      <c r="X129">
        <v>62.5</v>
      </c>
      <c r="Y129">
        <v>9.086860111505322</v>
      </c>
      <c r="Z129">
        <v>0</v>
      </c>
      <c r="AA129">
        <v>0</v>
      </c>
      <c r="AB129">
        <v>3707.251999999999</v>
      </c>
      <c r="AC129">
        <v>-3707.251999999999</v>
      </c>
      <c r="AD129">
        <v>10</v>
      </c>
      <c r="AE129">
        <v>0</v>
      </c>
      <c r="AF129">
        <v>0</v>
      </c>
      <c r="AG129">
        <v>0</v>
      </c>
      <c r="AH129">
        <v>1822.114</v>
      </c>
      <c r="AI129">
        <v>-1822.114</v>
      </c>
      <c r="AJ129">
        <v>6</v>
      </c>
      <c r="AK129">
        <v>0</v>
      </c>
      <c r="AL129">
        <v>552500</v>
      </c>
      <c r="AM129">
        <v>50915</v>
      </c>
      <c r="AN129">
        <v>50234.92</v>
      </c>
      <c r="AO129">
        <v>0.9866428360993813</v>
      </c>
      <c r="AP129">
        <v>680.0800000000017</v>
      </c>
      <c r="AQ129">
        <v>148.5</v>
      </c>
      <c r="AR129">
        <v>10.85141903171953</v>
      </c>
      <c r="AS129">
        <v>7379.833055091838</v>
      </c>
      <c r="AT129">
        <v>0.6899931257978985</v>
      </c>
      <c r="AU129">
        <v>0.3100068742021015</v>
      </c>
      <c r="AV129">
        <v>501.8714285714286</v>
      </c>
      <c r="AW129">
        <v>252.544</v>
      </c>
      <c r="AX129">
        <v>391.2624428571428</v>
      </c>
      <c r="AY129">
        <v>277.0749279999999</v>
      </c>
      <c r="AZ129">
        <v>0.7796069283538755</v>
      </c>
      <c r="BA129">
        <v>1.097135263558033</v>
      </c>
      <c r="BB129">
        <v>426.0845310712754</v>
      </c>
      <c r="BC129">
        <v>277.3083625164836</v>
      </c>
      <c r="BD129">
        <v>1</v>
      </c>
      <c r="BE129">
        <v>1</v>
      </c>
      <c r="BF129">
        <v>2</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f t="array" ref="CH129">SUM(BH129:CG129)</f>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f t="array" ref="DI129">SUM(CI129:DH129)</f>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f t="array" ref="EJ129">SUM(DJ129:EI129)</f>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f t="array" ref="FK129">SUM(EK129:FJ129)</f>
        <v>0</v>
      </c>
      <c r="FL129">
        <f t="array" ref="FL129">BF129-EJ129-FK129</f>
        <v>0</v>
      </c>
    </row>
    <row r="130" spans="3:168">
      <c r="C130">
        <v>19978</v>
      </c>
      <c r="D130" t="s">
        <v>122</v>
      </c>
      <c r="E130" t="s">
        <v>366</v>
      </c>
      <c r="F130" t="s">
        <v>459</v>
      </c>
      <c r="G130" t="s">
        <v>595</v>
      </c>
      <c r="H130" t="s">
        <v>661</v>
      </c>
      <c r="I130" t="s">
        <v>122</v>
      </c>
      <c r="J130" t="s">
        <v>855</v>
      </c>
      <c r="K130" t="s">
        <v>1105</v>
      </c>
      <c r="L130" t="s">
        <v>1170</v>
      </c>
      <c r="M130" t="s">
        <v>1273</v>
      </c>
      <c r="N130">
        <v>127003</v>
      </c>
      <c r="O130">
        <v>10032</v>
      </c>
      <c r="P130">
        <v>7814.352000000002</v>
      </c>
      <c r="Q130">
        <v>2217.647999999998</v>
      </c>
      <c r="R130">
        <v>22</v>
      </c>
      <c r="S130">
        <v>12.65978867623604</v>
      </c>
      <c r="T130">
        <v>72997</v>
      </c>
      <c r="U130">
        <v>7337</v>
      </c>
      <c r="V130">
        <v>7378.382000000001</v>
      </c>
      <c r="W130">
        <v>-41.38200000000052</v>
      </c>
      <c r="X130">
        <v>33.5</v>
      </c>
      <c r="Y130">
        <v>9.949161782744991</v>
      </c>
      <c r="Z130">
        <v>0</v>
      </c>
      <c r="AA130">
        <v>0</v>
      </c>
      <c r="AB130">
        <v>736.297</v>
      </c>
      <c r="AC130">
        <v>-736.297</v>
      </c>
      <c r="AD130">
        <v>2</v>
      </c>
      <c r="AE130">
        <v>0</v>
      </c>
      <c r="AF130">
        <v>0</v>
      </c>
      <c r="AG130">
        <v>0</v>
      </c>
      <c r="AH130">
        <v>1128.616</v>
      </c>
      <c r="AI130">
        <v>-1128.616</v>
      </c>
      <c r="AJ130">
        <v>4.5</v>
      </c>
      <c r="AK130">
        <v>0</v>
      </c>
      <c r="AL130">
        <v>200000</v>
      </c>
      <c r="AM130">
        <v>17369</v>
      </c>
      <c r="AN130">
        <v>17057.647</v>
      </c>
      <c r="AO130">
        <v>0.9820742126777595</v>
      </c>
      <c r="AP130">
        <v>311.3529999999955</v>
      </c>
      <c r="AQ130">
        <v>62</v>
      </c>
      <c r="AR130">
        <v>11.51476768956186</v>
      </c>
      <c r="AS130">
        <v>3585.157464448103</v>
      </c>
      <c r="AT130">
        <v>0.577580747308423</v>
      </c>
      <c r="AU130">
        <v>0.422419252691577</v>
      </c>
      <c r="AV130">
        <v>456</v>
      </c>
      <c r="AW130">
        <v>219.0149253731343</v>
      </c>
      <c r="AX130">
        <v>355.1978181818183</v>
      </c>
      <c r="AY130">
        <v>220.2502089552239</v>
      </c>
      <c r="AZ130">
        <v>0.7789425837320576</v>
      </c>
      <c r="BA130">
        <v>1.005640179910045</v>
      </c>
      <c r="BB130">
        <v>380.1387700784673</v>
      </c>
      <c r="BC130">
        <v>247.5696912857143</v>
      </c>
      <c r="BD130">
        <v>0</v>
      </c>
      <c r="BE130">
        <v>1</v>
      </c>
      <c r="BF130">
        <v>1</v>
      </c>
      <c r="BH130">
        <v>0</v>
      </c>
      <c r="BI130">
        <v>0</v>
      </c>
      <c r="BJ130">
        <v>1</v>
      </c>
      <c r="BK130">
        <v>1</v>
      </c>
      <c r="BL130">
        <v>1</v>
      </c>
      <c r="BM130">
        <v>0</v>
      </c>
      <c r="BN130">
        <v>1</v>
      </c>
      <c r="BO130">
        <v>2</v>
      </c>
      <c r="BP130">
        <v>0</v>
      </c>
      <c r="BQ130">
        <v>1.5</v>
      </c>
      <c r="BR130">
        <v>1</v>
      </c>
      <c r="BS130">
        <v>0</v>
      </c>
      <c r="BT130">
        <v>0</v>
      </c>
      <c r="BU130">
        <v>0</v>
      </c>
      <c r="BV130">
        <v>0</v>
      </c>
      <c r="BW130">
        <v>0</v>
      </c>
      <c r="BX130">
        <v>0</v>
      </c>
      <c r="BY130">
        <v>0</v>
      </c>
      <c r="BZ130">
        <v>0</v>
      </c>
      <c r="CA130">
        <v>0</v>
      </c>
      <c r="CB130">
        <v>0</v>
      </c>
      <c r="CC130">
        <v>0</v>
      </c>
      <c r="CD130">
        <v>0</v>
      </c>
      <c r="CE130">
        <v>0</v>
      </c>
      <c r="CF130">
        <v>0</v>
      </c>
      <c r="CG130">
        <v>0</v>
      </c>
      <c r="CH130">
        <f t="array" ref="CH130">SUM(BH130:CG130)</f>
        <v>0</v>
      </c>
      <c r="CI130">
        <v>0</v>
      </c>
      <c r="CJ130">
        <v>0</v>
      </c>
      <c r="CK130">
        <v>1</v>
      </c>
      <c r="CL130">
        <v>1</v>
      </c>
      <c r="CM130">
        <v>1</v>
      </c>
      <c r="CN130">
        <v>0</v>
      </c>
      <c r="CO130">
        <v>2</v>
      </c>
      <c r="CP130">
        <v>1</v>
      </c>
      <c r="CQ130">
        <v>0</v>
      </c>
      <c r="CR130">
        <v>1</v>
      </c>
      <c r="CS130">
        <v>1</v>
      </c>
      <c r="CT130">
        <v>0</v>
      </c>
      <c r="CU130">
        <v>0</v>
      </c>
      <c r="CV130">
        <v>0</v>
      </c>
      <c r="CW130">
        <v>0</v>
      </c>
      <c r="CX130">
        <v>0</v>
      </c>
      <c r="CY130">
        <v>0</v>
      </c>
      <c r="CZ130">
        <v>0</v>
      </c>
      <c r="DA130">
        <v>0</v>
      </c>
      <c r="DB130">
        <v>0</v>
      </c>
      <c r="DC130">
        <v>0</v>
      </c>
      <c r="DD130">
        <v>0</v>
      </c>
      <c r="DE130">
        <v>0</v>
      </c>
      <c r="DF130">
        <v>0</v>
      </c>
      <c r="DG130">
        <v>0</v>
      </c>
      <c r="DH130">
        <v>0</v>
      </c>
      <c r="DI130">
        <f t="array" ref="DI130">SUM(CI130:DH130)</f>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f t="array" ref="EJ130">SUM(DJ130:EI130)</f>
        <v>0</v>
      </c>
      <c r="EK130">
        <v>0</v>
      </c>
      <c r="EL130">
        <v>0</v>
      </c>
      <c r="EM130">
        <v>0</v>
      </c>
      <c r="EN130">
        <v>0</v>
      </c>
      <c r="EO130">
        <v>0</v>
      </c>
      <c r="EP130">
        <v>0</v>
      </c>
      <c r="EQ130">
        <v>0</v>
      </c>
      <c r="ER130">
        <v>0</v>
      </c>
      <c r="ES130">
        <v>0</v>
      </c>
      <c r="ET130">
        <v>1</v>
      </c>
      <c r="EU130">
        <v>0</v>
      </c>
      <c r="EV130">
        <v>0</v>
      </c>
      <c r="EW130">
        <v>0</v>
      </c>
      <c r="EX130">
        <v>0</v>
      </c>
      <c r="EY130">
        <v>0</v>
      </c>
      <c r="EZ130">
        <v>0</v>
      </c>
      <c r="FA130">
        <v>0</v>
      </c>
      <c r="FB130">
        <v>0</v>
      </c>
      <c r="FC130">
        <v>0</v>
      </c>
      <c r="FD130">
        <v>0</v>
      </c>
      <c r="FE130">
        <v>0</v>
      </c>
      <c r="FF130">
        <v>0</v>
      </c>
      <c r="FG130">
        <v>0</v>
      </c>
      <c r="FH130">
        <v>0</v>
      </c>
      <c r="FI130">
        <v>0</v>
      </c>
      <c r="FJ130">
        <v>0</v>
      </c>
      <c r="FK130">
        <f t="array" ref="FK130">SUM(EK130:FJ130)</f>
        <v>0</v>
      </c>
      <c r="FL130">
        <f t="array" ref="FL130">BF130-EJ130-FK130</f>
        <v>0</v>
      </c>
    </row>
    <row r="131" spans="3:168">
      <c r="C131">
        <v>19988</v>
      </c>
      <c r="D131" t="s">
        <v>123</v>
      </c>
      <c r="E131" t="s">
        <v>366</v>
      </c>
      <c r="F131" t="s">
        <v>460</v>
      </c>
      <c r="G131" t="s">
        <v>578</v>
      </c>
      <c r="H131" t="s">
        <v>655</v>
      </c>
      <c r="I131" t="s">
        <v>123</v>
      </c>
      <c r="J131" t="s">
        <v>856</v>
      </c>
      <c r="K131" t="s">
        <v>1099</v>
      </c>
      <c r="L131" t="s">
        <v>1170</v>
      </c>
      <c r="M131" t="s">
        <v>1270</v>
      </c>
      <c r="N131">
        <v>477206</v>
      </c>
      <c r="O131">
        <v>39407</v>
      </c>
      <c r="P131">
        <v>32403.40099999999</v>
      </c>
      <c r="Q131">
        <v>7003.599000000009</v>
      </c>
      <c r="R131">
        <v>78.5</v>
      </c>
      <c r="S131">
        <v>12.10967594589794</v>
      </c>
      <c r="T131">
        <v>558594</v>
      </c>
      <c r="U131">
        <v>60088</v>
      </c>
      <c r="V131">
        <v>63068.26300000003</v>
      </c>
      <c r="W131">
        <v>-2980.263000000028</v>
      </c>
      <c r="X131">
        <v>237.5</v>
      </c>
      <c r="Y131">
        <v>9.29626547729996</v>
      </c>
      <c r="Z131">
        <v>0</v>
      </c>
      <c r="AA131">
        <v>0</v>
      </c>
      <c r="AB131">
        <v>2191.654</v>
      </c>
      <c r="AC131">
        <v>-2191.654</v>
      </c>
      <c r="AD131">
        <v>5.5</v>
      </c>
      <c r="AE131">
        <v>0</v>
      </c>
      <c r="AF131">
        <v>0</v>
      </c>
      <c r="AG131">
        <v>0</v>
      </c>
      <c r="AH131">
        <v>1481.188</v>
      </c>
      <c r="AI131">
        <v>-1481.188</v>
      </c>
      <c r="AJ131">
        <v>6.5</v>
      </c>
      <c r="AK131">
        <v>0</v>
      </c>
      <c r="AL131">
        <v>1035800</v>
      </c>
      <c r="AM131">
        <v>99495</v>
      </c>
      <c r="AN131">
        <v>99144.50600000001</v>
      </c>
      <c r="AO131">
        <v>0.9964772702145838</v>
      </c>
      <c r="AP131">
        <v>350.4939999999915</v>
      </c>
      <c r="AQ131">
        <v>328</v>
      </c>
      <c r="AR131">
        <v>10.41057339564802</v>
      </c>
      <c r="AS131">
        <v>3648.84351173417</v>
      </c>
      <c r="AT131">
        <v>0.3960701542791095</v>
      </c>
      <c r="AU131">
        <v>0.6039298457208905</v>
      </c>
      <c r="AV131">
        <v>502</v>
      </c>
      <c r="AW131">
        <v>253.0021052631579</v>
      </c>
      <c r="AX131">
        <v>412.7821783439489</v>
      </c>
      <c r="AY131">
        <v>265.5505810526317</v>
      </c>
      <c r="AZ131">
        <v>0.822275255665237</v>
      </c>
      <c r="BA131">
        <v>1.049598305818134</v>
      </c>
      <c r="BB131">
        <v>426.0845310712754</v>
      </c>
      <c r="BC131">
        <v>277.3083625164836</v>
      </c>
      <c r="BD131">
        <v>0</v>
      </c>
      <c r="BE131">
        <v>1</v>
      </c>
      <c r="BF131">
        <v>1</v>
      </c>
      <c r="BH131">
        <v>0</v>
      </c>
      <c r="BI131">
        <v>4</v>
      </c>
      <c r="BJ131">
        <v>3</v>
      </c>
      <c r="BK131">
        <v>5</v>
      </c>
      <c r="BL131">
        <v>2</v>
      </c>
      <c r="BM131">
        <v>3</v>
      </c>
      <c r="BN131">
        <v>3</v>
      </c>
      <c r="BO131">
        <v>2</v>
      </c>
      <c r="BP131">
        <v>4</v>
      </c>
      <c r="BQ131">
        <v>0</v>
      </c>
      <c r="BR131">
        <v>2</v>
      </c>
      <c r="BS131">
        <v>3</v>
      </c>
      <c r="BT131">
        <v>0</v>
      </c>
      <c r="BU131">
        <v>0</v>
      </c>
      <c r="BV131">
        <v>0</v>
      </c>
      <c r="BW131">
        <v>0</v>
      </c>
      <c r="BX131">
        <v>0</v>
      </c>
      <c r="BY131">
        <v>0</v>
      </c>
      <c r="BZ131">
        <v>0</v>
      </c>
      <c r="CA131">
        <v>0</v>
      </c>
      <c r="CB131">
        <v>0</v>
      </c>
      <c r="CC131">
        <v>0</v>
      </c>
      <c r="CD131">
        <v>0</v>
      </c>
      <c r="CE131">
        <v>0</v>
      </c>
      <c r="CF131">
        <v>0</v>
      </c>
      <c r="CG131">
        <v>0</v>
      </c>
      <c r="CH131">
        <f t="array" ref="CH131">SUM(BH131:CG131)</f>
        <v>0</v>
      </c>
      <c r="CI131">
        <v>0</v>
      </c>
      <c r="CJ131">
        <v>6</v>
      </c>
      <c r="CK131">
        <v>8</v>
      </c>
      <c r="CL131">
        <v>6</v>
      </c>
      <c r="CM131">
        <v>10</v>
      </c>
      <c r="CN131">
        <v>14</v>
      </c>
      <c r="CO131">
        <v>9</v>
      </c>
      <c r="CP131">
        <v>11</v>
      </c>
      <c r="CQ131">
        <v>13</v>
      </c>
      <c r="CR131">
        <v>0</v>
      </c>
      <c r="CS131">
        <v>10</v>
      </c>
      <c r="CT131">
        <v>7</v>
      </c>
      <c r="CU131">
        <v>0</v>
      </c>
      <c r="CV131">
        <v>0</v>
      </c>
      <c r="CW131">
        <v>0</v>
      </c>
      <c r="CX131">
        <v>0</v>
      </c>
      <c r="CY131">
        <v>0</v>
      </c>
      <c r="CZ131">
        <v>0</v>
      </c>
      <c r="DA131">
        <v>0</v>
      </c>
      <c r="DB131">
        <v>0</v>
      </c>
      <c r="DC131">
        <v>0</v>
      </c>
      <c r="DD131">
        <v>0</v>
      </c>
      <c r="DE131">
        <v>0</v>
      </c>
      <c r="DF131">
        <v>0</v>
      </c>
      <c r="DG131">
        <v>0</v>
      </c>
      <c r="DH131">
        <v>0</v>
      </c>
      <c r="DI131">
        <f t="array" ref="DI131">SUM(CI131:DH131)</f>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f t="array" ref="EJ131">SUM(DJ131:EI131)</f>
        <v>0</v>
      </c>
      <c r="EK131">
        <v>0</v>
      </c>
      <c r="EL131">
        <v>0</v>
      </c>
      <c r="EM131">
        <v>0</v>
      </c>
      <c r="EN131">
        <v>0</v>
      </c>
      <c r="EO131">
        <v>0</v>
      </c>
      <c r="EP131">
        <v>0</v>
      </c>
      <c r="EQ131">
        <v>0</v>
      </c>
      <c r="ER131">
        <v>0</v>
      </c>
      <c r="ES131">
        <v>1</v>
      </c>
      <c r="ET131">
        <v>0</v>
      </c>
      <c r="EU131">
        <v>0</v>
      </c>
      <c r="EV131">
        <v>0</v>
      </c>
      <c r="EW131">
        <v>0</v>
      </c>
      <c r="EX131">
        <v>0</v>
      </c>
      <c r="EY131">
        <v>0</v>
      </c>
      <c r="EZ131">
        <v>0</v>
      </c>
      <c r="FA131">
        <v>0</v>
      </c>
      <c r="FB131">
        <v>0</v>
      </c>
      <c r="FC131">
        <v>0</v>
      </c>
      <c r="FD131">
        <v>0</v>
      </c>
      <c r="FE131">
        <v>0</v>
      </c>
      <c r="FF131">
        <v>0</v>
      </c>
      <c r="FG131">
        <v>0</v>
      </c>
      <c r="FH131">
        <v>0</v>
      </c>
      <c r="FI131">
        <v>0</v>
      </c>
      <c r="FJ131">
        <v>0</v>
      </c>
      <c r="FK131">
        <f t="array" ref="FK131">SUM(EK131:FJ131)</f>
        <v>0</v>
      </c>
      <c r="FL131">
        <f t="array" ref="FL131">BF131-EJ131-FK131</f>
        <v>0</v>
      </c>
    </row>
    <row r="132" spans="3:168">
      <c r="C132">
        <v>20012</v>
      </c>
      <c r="D132" t="s">
        <v>124</v>
      </c>
      <c r="E132" t="s">
        <v>365</v>
      </c>
      <c r="F132" t="s">
        <v>437</v>
      </c>
      <c r="G132" t="s">
        <v>582</v>
      </c>
      <c r="H132" t="s">
        <v>653</v>
      </c>
      <c r="I132" t="s">
        <v>124</v>
      </c>
      <c r="J132" t="s">
        <v>857</v>
      </c>
      <c r="K132" t="s">
        <v>1099</v>
      </c>
      <c r="L132" t="s">
        <v>1168</v>
      </c>
      <c r="M132" t="s">
        <v>1266</v>
      </c>
      <c r="N132">
        <v>75945</v>
      </c>
      <c r="O132">
        <v>7500</v>
      </c>
      <c r="P132">
        <v>5996.282</v>
      </c>
      <c r="Q132">
        <v>1503.718</v>
      </c>
      <c r="R132">
        <v>16</v>
      </c>
      <c r="S132">
        <v>10.126</v>
      </c>
      <c r="T132">
        <v>56666</v>
      </c>
      <c r="U132">
        <v>7250</v>
      </c>
      <c r="V132">
        <v>8565.594000000001</v>
      </c>
      <c r="W132">
        <v>-1315.594000000001</v>
      </c>
      <c r="X132">
        <v>30</v>
      </c>
      <c r="Y132">
        <v>7.816</v>
      </c>
      <c r="Z132">
        <v>0</v>
      </c>
      <c r="AA132">
        <v>0</v>
      </c>
      <c r="AB132">
        <v>0</v>
      </c>
      <c r="AC132">
        <v>0</v>
      </c>
      <c r="AD132">
        <v>0</v>
      </c>
      <c r="AE132">
        <v>0</v>
      </c>
      <c r="AF132">
        <v>0</v>
      </c>
      <c r="AG132">
        <v>0</v>
      </c>
      <c r="AH132">
        <v>0</v>
      </c>
      <c r="AI132">
        <v>0</v>
      </c>
      <c r="AJ132">
        <v>0</v>
      </c>
      <c r="AK132">
        <v>0</v>
      </c>
      <c r="AL132">
        <v>132611</v>
      </c>
      <c r="AM132">
        <v>14750</v>
      </c>
      <c r="AN132">
        <v>14561.876</v>
      </c>
      <c r="AO132">
        <v>0.9872458305084746</v>
      </c>
      <c r="AP132">
        <v>188.1239999999998</v>
      </c>
      <c r="AQ132">
        <v>46</v>
      </c>
      <c r="AR132">
        <v>8.990576271186441</v>
      </c>
      <c r="AS132">
        <v>1691.343170440676</v>
      </c>
      <c r="AT132">
        <v>0.5084745762711864</v>
      </c>
      <c r="AU132">
        <v>0.4915254237288136</v>
      </c>
      <c r="AV132">
        <v>468.75</v>
      </c>
      <c r="AW132">
        <v>241.6666666666667</v>
      </c>
      <c r="AX132">
        <v>374.767625</v>
      </c>
      <c r="AY132">
        <v>285.5198</v>
      </c>
      <c r="AZ132">
        <v>0.7995042666666667</v>
      </c>
      <c r="BA132">
        <v>1.181461241379311</v>
      </c>
      <c r="BB132">
        <v>426.0845310712754</v>
      </c>
      <c r="BC132">
        <v>277.3083625164836</v>
      </c>
      <c r="BD132">
        <v>0</v>
      </c>
      <c r="BE132">
        <v>0</v>
      </c>
      <c r="BF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f t="array" ref="CH132">SUM(BH132:CG132)</f>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f t="array" ref="DI132">SUM(CI132:DH132)</f>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f t="array" ref="EJ132">SUM(DJ132:EI132)</f>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f t="array" ref="FK132">SUM(EK132:FJ132)</f>
        <v>0</v>
      </c>
      <c r="FL132">
        <f t="array" ref="FL132">BF132-EJ132-FK132</f>
        <v>0</v>
      </c>
    </row>
    <row r="133" spans="3:168">
      <c r="C133">
        <v>20088</v>
      </c>
      <c r="D133" t="s">
        <v>125</v>
      </c>
      <c r="E133" t="s">
        <v>367</v>
      </c>
      <c r="F133" t="s">
        <v>399</v>
      </c>
      <c r="G133" t="s">
        <v>601</v>
      </c>
      <c r="H133" t="s">
        <v>638</v>
      </c>
      <c r="I133" t="s">
        <v>706</v>
      </c>
      <c r="J133" t="s">
        <v>858</v>
      </c>
      <c r="K133" t="s">
        <v>1098</v>
      </c>
      <c r="L133" t="s">
        <v>1149</v>
      </c>
      <c r="M133" t="s">
        <v>1280</v>
      </c>
      <c r="N133">
        <v>1670680</v>
      </c>
      <c r="O133">
        <v>93170</v>
      </c>
      <c r="P133">
        <v>65405.74499999997</v>
      </c>
      <c r="Q133">
        <v>27764.25500000003</v>
      </c>
      <c r="R133">
        <v>329</v>
      </c>
      <c r="S133">
        <v>17.93152302243211</v>
      </c>
      <c r="T133">
        <v>816920</v>
      </c>
      <c r="U133">
        <v>63873</v>
      </c>
      <c r="V133">
        <v>59037.83599999998</v>
      </c>
      <c r="W133">
        <v>4835.164000000019</v>
      </c>
      <c r="X133">
        <v>434.5</v>
      </c>
      <c r="Y133">
        <v>12.78975466942213</v>
      </c>
      <c r="Z133">
        <v>0</v>
      </c>
      <c r="AA133">
        <v>0</v>
      </c>
      <c r="AB133">
        <v>17879.28</v>
      </c>
      <c r="AC133">
        <v>-17879.28</v>
      </c>
      <c r="AD133">
        <v>91.5</v>
      </c>
      <c r="AE133">
        <v>0</v>
      </c>
      <c r="AF133">
        <v>0</v>
      </c>
      <c r="AG133">
        <v>0</v>
      </c>
      <c r="AH133">
        <v>14233.807</v>
      </c>
      <c r="AI133">
        <v>-14233.807</v>
      </c>
      <c r="AJ133">
        <v>105</v>
      </c>
      <c r="AK133">
        <v>0</v>
      </c>
      <c r="AL133">
        <v>2487600</v>
      </c>
      <c r="AM133">
        <v>157043</v>
      </c>
      <c r="AN133">
        <v>156556.6679999999</v>
      </c>
      <c r="AO133">
        <v>0.9969031921193555</v>
      </c>
      <c r="AP133">
        <v>486.3320000000531</v>
      </c>
      <c r="AQ133">
        <v>960</v>
      </c>
      <c r="AR133">
        <v>15.8402475755048</v>
      </c>
      <c r="AS133">
        <v>7703.61928389124</v>
      </c>
      <c r="AT133">
        <v>0.5932770005667237</v>
      </c>
      <c r="AU133">
        <v>0.4067229994332763</v>
      </c>
      <c r="AV133">
        <v>283.1914893617021</v>
      </c>
      <c r="AW133">
        <v>147.0034522439586</v>
      </c>
      <c r="AX133">
        <v>198.8016565349543</v>
      </c>
      <c r="AY133">
        <v>135.8753417721518</v>
      </c>
      <c r="AZ133">
        <v>0.7020043468927765</v>
      </c>
      <c r="BA133">
        <v>0.9243003459990915</v>
      </c>
      <c r="BB133">
        <v>211.6110119827586</v>
      </c>
      <c r="BC133">
        <v>134.9947885584416</v>
      </c>
      <c r="BD133">
        <v>1</v>
      </c>
      <c r="BE133">
        <v>1</v>
      </c>
      <c r="BF133">
        <v>2</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f t="array" ref="CH133">SUM(BH133:CG133)</f>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f t="array" ref="DI133">SUM(CI133:DH133)</f>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f t="array" ref="EJ133">SUM(DJ133:EI133)</f>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f t="array" ref="FK133">SUM(EK133:FJ133)</f>
        <v>0</v>
      </c>
      <c r="FL133">
        <f t="array" ref="FL133">BF133-EJ133-FK133</f>
        <v>0</v>
      </c>
    </row>
    <row r="134" spans="3:168">
      <c r="C134">
        <v>20157</v>
      </c>
      <c r="D134" t="s">
        <v>126</v>
      </c>
      <c r="E134" t="s">
        <v>366</v>
      </c>
      <c r="F134" t="s">
        <v>455</v>
      </c>
      <c r="G134" t="s">
        <v>595</v>
      </c>
      <c r="H134" t="s">
        <v>661</v>
      </c>
      <c r="I134" t="s">
        <v>126</v>
      </c>
      <c r="J134" t="s">
        <v>859</v>
      </c>
      <c r="K134" t="s">
        <v>1108</v>
      </c>
      <c r="L134" t="s">
        <v>1175</v>
      </c>
      <c r="M134" t="s">
        <v>1274</v>
      </c>
      <c r="N134">
        <v>1980265</v>
      </c>
      <c r="O134">
        <v>114761</v>
      </c>
      <c r="P134">
        <v>83591.24700000003</v>
      </c>
      <c r="Q134">
        <v>31169.75299999997</v>
      </c>
      <c r="R134">
        <v>312</v>
      </c>
      <c r="S134">
        <v>17.25555720148831</v>
      </c>
      <c r="T134">
        <v>0</v>
      </c>
      <c r="U134">
        <v>0</v>
      </c>
      <c r="V134">
        <v>0</v>
      </c>
      <c r="W134">
        <v>0</v>
      </c>
      <c r="X134">
        <v>0</v>
      </c>
      <c r="Y134">
        <v>0</v>
      </c>
      <c r="Z134">
        <v>0</v>
      </c>
      <c r="AA134">
        <v>0</v>
      </c>
      <c r="AB134">
        <v>21992.36499999999</v>
      </c>
      <c r="AC134">
        <v>-21992.36499999999</v>
      </c>
      <c r="AD134">
        <v>73</v>
      </c>
      <c r="AE134">
        <v>0</v>
      </c>
      <c r="AF134">
        <v>0</v>
      </c>
      <c r="AG134">
        <v>0</v>
      </c>
      <c r="AH134">
        <v>0</v>
      </c>
      <c r="AI134">
        <v>0</v>
      </c>
      <c r="AJ134">
        <v>0</v>
      </c>
      <c r="AK134">
        <v>0</v>
      </c>
      <c r="AL134">
        <v>1980265</v>
      </c>
      <c r="AM134">
        <v>114761</v>
      </c>
      <c r="AN134">
        <v>105583.612</v>
      </c>
      <c r="AO134">
        <v>0.9200304284556602</v>
      </c>
      <c r="AP134">
        <v>9177.387999999977</v>
      </c>
      <c r="AQ134">
        <v>385</v>
      </c>
      <c r="AR134">
        <v>17.25555720148831</v>
      </c>
      <c r="AS134">
        <v>158360.943594252</v>
      </c>
      <c r="AT134">
        <v>1</v>
      </c>
      <c r="AU134">
        <v>0</v>
      </c>
      <c r="AV134">
        <v>367.823717948718</v>
      </c>
      <c r="AW134">
        <v>0</v>
      </c>
      <c r="AX134">
        <v>267.9206634615385</v>
      </c>
      <c r="AY134">
        <v>0</v>
      </c>
      <c r="AZ134">
        <v>0.7283942018630024</v>
      </c>
      <c r="BA134">
        <v>0</v>
      </c>
      <c r="BB134">
        <v>290.0132910712754</v>
      </c>
      <c r="BC134">
        <v>187.1666705164835</v>
      </c>
      <c r="BD134">
        <v>32</v>
      </c>
      <c r="BE134">
        <v>0</v>
      </c>
      <c r="BF134">
        <v>32</v>
      </c>
      <c r="BH134">
        <v>5</v>
      </c>
      <c r="BI134">
        <v>10</v>
      </c>
      <c r="BJ134">
        <v>9</v>
      </c>
      <c r="BK134">
        <v>12</v>
      </c>
      <c r="BL134">
        <v>9</v>
      </c>
      <c r="BM134">
        <v>9</v>
      </c>
      <c r="BN134">
        <v>9</v>
      </c>
      <c r="BO134">
        <v>8</v>
      </c>
      <c r="BP134">
        <v>9</v>
      </c>
      <c r="BQ134">
        <v>4</v>
      </c>
      <c r="BR134">
        <v>9</v>
      </c>
      <c r="BS134">
        <v>8</v>
      </c>
      <c r="BT134">
        <v>9</v>
      </c>
      <c r="BU134">
        <v>7</v>
      </c>
      <c r="BV134">
        <v>6</v>
      </c>
      <c r="BW134">
        <v>5</v>
      </c>
      <c r="BX134">
        <v>5</v>
      </c>
      <c r="BY134">
        <v>5</v>
      </c>
      <c r="BZ134">
        <v>5.5</v>
      </c>
      <c r="CA134">
        <v>5</v>
      </c>
      <c r="CB134">
        <v>5</v>
      </c>
      <c r="CC134">
        <v>6.5</v>
      </c>
      <c r="CD134">
        <v>6</v>
      </c>
      <c r="CE134">
        <v>6</v>
      </c>
      <c r="CF134">
        <v>6</v>
      </c>
      <c r="CG134">
        <v>7</v>
      </c>
      <c r="CH134">
        <f t="array" ref="CH134">SUM(BH134:CG134)</f>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f t="array" ref="DI134">SUM(CI134:DH134)</f>
        <v>0</v>
      </c>
      <c r="DJ134">
        <v>0</v>
      </c>
      <c r="DK134">
        <v>0</v>
      </c>
      <c r="DL134">
        <v>0</v>
      </c>
      <c r="DM134">
        <v>0</v>
      </c>
      <c r="DN134">
        <v>0</v>
      </c>
      <c r="DO134">
        <v>0</v>
      </c>
      <c r="DP134">
        <v>2</v>
      </c>
      <c r="DQ134">
        <v>2</v>
      </c>
      <c r="DR134">
        <v>2</v>
      </c>
      <c r="DS134">
        <v>0</v>
      </c>
      <c r="DT134">
        <v>2</v>
      </c>
      <c r="DU134">
        <v>2</v>
      </c>
      <c r="DV134">
        <v>2</v>
      </c>
      <c r="DW134">
        <v>2</v>
      </c>
      <c r="DX134">
        <v>1</v>
      </c>
      <c r="DY134">
        <v>2</v>
      </c>
      <c r="DZ134">
        <v>1</v>
      </c>
      <c r="EA134">
        <v>1</v>
      </c>
      <c r="EB134">
        <v>2</v>
      </c>
      <c r="EC134">
        <v>1</v>
      </c>
      <c r="ED134">
        <v>2</v>
      </c>
      <c r="EE134">
        <v>1</v>
      </c>
      <c r="EF134">
        <v>2</v>
      </c>
      <c r="EG134">
        <v>2</v>
      </c>
      <c r="EH134">
        <v>1</v>
      </c>
      <c r="EI134">
        <v>2</v>
      </c>
      <c r="EJ134">
        <f t="array" ref="EJ134">SUM(DJ134:EI134)</f>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f t="array" ref="FK134">SUM(EK134:FJ134)</f>
        <v>0</v>
      </c>
      <c r="FL134">
        <f t="array" ref="FL134">BF134-EJ134-FK134</f>
        <v>0</v>
      </c>
    </row>
    <row r="135" spans="3:168">
      <c r="C135">
        <v>20231</v>
      </c>
      <c r="D135" t="s">
        <v>127</v>
      </c>
      <c r="E135" t="s">
        <v>366</v>
      </c>
      <c r="F135" t="s">
        <v>461</v>
      </c>
      <c r="G135" t="s">
        <v>581</v>
      </c>
      <c r="H135" t="s">
        <v>628</v>
      </c>
      <c r="I135" t="s">
        <v>127</v>
      </c>
      <c r="J135" t="s">
        <v>860</v>
      </c>
      <c r="K135" t="s">
        <v>1101</v>
      </c>
      <c r="L135" t="s">
        <v>1181</v>
      </c>
      <c r="M135" t="s">
        <v>1274</v>
      </c>
      <c r="N135">
        <v>1432911</v>
      </c>
      <c r="O135">
        <v>103543</v>
      </c>
      <c r="P135">
        <v>87896.84299999992</v>
      </c>
      <c r="Q135">
        <v>15646.15700000008</v>
      </c>
      <c r="R135">
        <v>249.5</v>
      </c>
      <c r="S135">
        <v>13.83880127096955</v>
      </c>
      <c r="T135">
        <v>1043898</v>
      </c>
      <c r="U135">
        <v>101222</v>
      </c>
      <c r="V135">
        <v>100586.66</v>
      </c>
      <c r="W135">
        <v>635.3400000000256</v>
      </c>
      <c r="X135">
        <v>473</v>
      </c>
      <c r="Y135">
        <v>10.3129556815712</v>
      </c>
      <c r="Z135">
        <v>0</v>
      </c>
      <c r="AA135">
        <v>0</v>
      </c>
      <c r="AB135">
        <v>6702.254999999999</v>
      </c>
      <c r="AC135">
        <v>-6702.254999999999</v>
      </c>
      <c r="AD135">
        <v>19</v>
      </c>
      <c r="AE135">
        <v>0</v>
      </c>
      <c r="AF135">
        <v>0</v>
      </c>
      <c r="AG135">
        <v>0</v>
      </c>
      <c r="AH135">
        <v>7084.411</v>
      </c>
      <c r="AI135">
        <v>-7084.411</v>
      </c>
      <c r="AJ135">
        <v>34</v>
      </c>
      <c r="AK135">
        <v>0</v>
      </c>
      <c r="AL135">
        <v>2476809</v>
      </c>
      <c r="AM135">
        <v>204765</v>
      </c>
      <c r="AN135">
        <v>202270.1689999999</v>
      </c>
      <c r="AO135">
        <v>0.987816125802749</v>
      </c>
      <c r="AP135">
        <v>2494.831000000093</v>
      </c>
      <c r="AQ135">
        <v>775.5</v>
      </c>
      <c r="AR135">
        <v>12.09586110907626</v>
      </c>
      <c r="AS135">
        <v>30177.12926661895</v>
      </c>
      <c r="AT135">
        <v>0.5056674724684395</v>
      </c>
      <c r="AU135">
        <v>0.4943325275315605</v>
      </c>
      <c r="AV135">
        <v>415.0020040080161</v>
      </c>
      <c r="AW135">
        <v>214</v>
      </c>
      <c r="AX135">
        <v>352.2919559118233</v>
      </c>
      <c r="AY135">
        <v>212.6567864693446</v>
      </c>
      <c r="AZ135">
        <v>0.8488921800604572</v>
      </c>
      <c r="BA135">
        <v>0.9937233012586194</v>
      </c>
      <c r="BB135">
        <v>328.4472112985481</v>
      </c>
      <c r="BC135">
        <v>211.4198311225441</v>
      </c>
      <c r="BD135">
        <v>4</v>
      </c>
      <c r="BE135">
        <v>6</v>
      </c>
      <c r="BF135">
        <v>10</v>
      </c>
      <c r="BH135">
        <v>5</v>
      </c>
      <c r="BI135">
        <v>0</v>
      </c>
      <c r="BJ135">
        <v>7</v>
      </c>
      <c r="BK135">
        <v>0</v>
      </c>
      <c r="BL135">
        <v>10</v>
      </c>
      <c r="BM135">
        <v>0</v>
      </c>
      <c r="BN135">
        <v>10</v>
      </c>
      <c r="BO135">
        <v>0</v>
      </c>
      <c r="BP135">
        <v>11</v>
      </c>
      <c r="BQ135">
        <v>0</v>
      </c>
      <c r="BR135">
        <v>18</v>
      </c>
      <c r="BS135">
        <v>0</v>
      </c>
      <c r="BT135">
        <v>7.5</v>
      </c>
      <c r="BU135">
        <v>4</v>
      </c>
      <c r="BV135">
        <v>5</v>
      </c>
      <c r="BW135">
        <v>5</v>
      </c>
      <c r="BX135">
        <v>5</v>
      </c>
      <c r="BY135">
        <v>5</v>
      </c>
      <c r="BZ135">
        <v>5</v>
      </c>
      <c r="CA135">
        <v>4</v>
      </c>
      <c r="CB135">
        <v>5</v>
      </c>
      <c r="CC135">
        <v>5</v>
      </c>
      <c r="CD135">
        <v>5</v>
      </c>
      <c r="CE135">
        <v>5</v>
      </c>
      <c r="CF135">
        <v>5</v>
      </c>
      <c r="CG135">
        <v>4</v>
      </c>
      <c r="CH135">
        <f t="array" ref="CH135">SUM(BH135:CG135)</f>
        <v>0</v>
      </c>
      <c r="CI135">
        <v>14</v>
      </c>
      <c r="CJ135">
        <v>0</v>
      </c>
      <c r="CK135">
        <v>17</v>
      </c>
      <c r="CL135">
        <v>0</v>
      </c>
      <c r="CM135">
        <v>19.5</v>
      </c>
      <c r="CN135">
        <v>0</v>
      </c>
      <c r="CO135">
        <v>13</v>
      </c>
      <c r="CP135">
        <v>0</v>
      </c>
      <c r="CQ135">
        <v>35</v>
      </c>
      <c r="CR135">
        <v>0</v>
      </c>
      <c r="CS135">
        <v>23</v>
      </c>
      <c r="CT135">
        <v>0</v>
      </c>
      <c r="CU135">
        <v>14</v>
      </c>
      <c r="CV135">
        <v>8</v>
      </c>
      <c r="CW135">
        <v>9</v>
      </c>
      <c r="CX135">
        <v>9</v>
      </c>
      <c r="CY135">
        <v>9</v>
      </c>
      <c r="CZ135">
        <v>8</v>
      </c>
      <c r="DA135">
        <v>9</v>
      </c>
      <c r="DB135">
        <v>8</v>
      </c>
      <c r="DC135">
        <v>8.5</v>
      </c>
      <c r="DD135">
        <v>9</v>
      </c>
      <c r="DE135">
        <v>8</v>
      </c>
      <c r="DF135">
        <v>8</v>
      </c>
      <c r="DG135">
        <v>10</v>
      </c>
      <c r="DH135">
        <v>9</v>
      </c>
      <c r="DI135">
        <f t="array" ref="DI135">SUM(CI135:DH135)</f>
        <v>0</v>
      </c>
      <c r="DJ135">
        <v>0</v>
      </c>
      <c r="DK135">
        <v>0</v>
      </c>
      <c r="DL135">
        <v>0</v>
      </c>
      <c r="DM135">
        <v>0</v>
      </c>
      <c r="DN135">
        <v>0</v>
      </c>
      <c r="DO135">
        <v>0</v>
      </c>
      <c r="DP135">
        <v>0</v>
      </c>
      <c r="DQ135">
        <v>0</v>
      </c>
      <c r="DR135">
        <v>1</v>
      </c>
      <c r="DS135">
        <v>0</v>
      </c>
      <c r="DT135">
        <v>0</v>
      </c>
      <c r="DU135">
        <v>0</v>
      </c>
      <c r="DV135">
        <v>1</v>
      </c>
      <c r="DW135">
        <v>0</v>
      </c>
      <c r="DX135">
        <v>0</v>
      </c>
      <c r="DY135">
        <v>0</v>
      </c>
      <c r="DZ135">
        <v>0</v>
      </c>
      <c r="EA135">
        <v>1</v>
      </c>
      <c r="EB135">
        <v>0</v>
      </c>
      <c r="EC135">
        <v>0</v>
      </c>
      <c r="ED135">
        <v>0</v>
      </c>
      <c r="EE135">
        <v>0</v>
      </c>
      <c r="EF135">
        <v>0</v>
      </c>
      <c r="EG135">
        <v>1</v>
      </c>
      <c r="EH135">
        <v>0</v>
      </c>
      <c r="EI135">
        <v>0</v>
      </c>
      <c r="EJ135">
        <f t="array" ref="EJ135">SUM(DJ135:EI135)</f>
        <v>0</v>
      </c>
      <c r="EK135">
        <v>0</v>
      </c>
      <c r="EL135">
        <v>0</v>
      </c>
      <c r="EM135">
        <v>0</v>
      </c>
      <c r="EN135">
        <v>0</v>
      </c>
      <c r="EO135">
        <v>0</v>
      </c>
      <c r="EP135">
        <v>0</v>
      </c>
      <c r="EQ135">
        <v>0</v>
      </c>
      <c r="ER135">
        <v>0</v>
      </c>
      <c r="ES135">
        <v>1</v>
      </c>
      <c r="ET135">
        <v>0</v>
      </c>
      <c r="EU135">
        <v>1</v>
      </c>
      <c r="EV135">
        <v>0</v>
      </c>
      <c r="EW135">
        <v>0</v>
      </c>
      <c r="EX135">
        <v>1</v>
      </c>
      <c r="EY135">
        <v>0</v>
      </c>
      <c r="EZ135">
        <v>0</v>
      </c>
      <c r="FA135">
        <v>1</v>
      </c>
      <c r="FB135">
        <v>0</v>
      </c>
      <c r="FC135">
        <v>0</v>
      </c>
      <c r="FD135">
        <v>0</v>
      </c>
      <c r="FE135">
        <v>1</v>
      </c>
      <c r="FF135">
        <v>0</v>
      </c>
      <c r="FG135">
        <v>0</v>
      </c>
      <c r="FH135">
        <v>0</v>
      </c>
      <c r="FI135">
        <v>1</v>
      </c>
      <c r="FJ135">
        <v>0</v>
      </c>
      <c r="FK135">
        <f t="array" ref="FK135">SUM(EK135:FJ135)</f>
        <v>0</v>
      </c>
      <c r="FL135">
        <f t="array" ref="FL135">BF135-EJ135-FK135</f>
        <v>0</v>
      </c>
    </row>
    <row r="136" spans="3:168">
      <c r="C136">
        <v>20263</v>
      </c>
      <c r="D136" t="s">
        <v>128</v>
      </c>
      <c r="E136" t="s">
        <v>366</v>
      </c>
      <c r="F136" t="s">
        <v>430</v>
      </c>
      <c r="G136" t="s">
        <v>579</v>
      </c>
      <c r="H136" t="s">
        <v>641</v>
      </c>
      <c r="I136" t="s">
        <v>128</v>
      </c>
      <c r="J136" t="s">
        <v>861</v>
      </c>
      <c r="K136" t="s">
        <v>1100</v>
      </c>
      <c r="L136" t="s">
        <v>1182</v>
      </c>
      <c r="M136" t="s">
        <v>1237</v>
      </c>
      <c r="N136">
        <v>290727</v>
      </c>
      <c r="O136">
        <v>17443</v>
      </c>
      <c r="P136">
        <v>13375.098</v>
      </c>
      <c r="Q136">
        <v>4067.902000000002</v>
      </c>
      <c r="R136">
        <v>55</v>
      </c>
      <c r="S136">
        <v>16.66725907240727</v>
      </c>
      <c r="T136">
        <v>133371</v>
      </c>
      <c r="U136">
        <v>11680</v>
      </c>
      <c r="V136">
        <v>11495.035</v>
      </c>
      <c r="W136">
        <v>184.965000000002</v>
      </c>
      <c r="X136">
        <v>73</v>
      </c>
      <c r="Y136">
        <v>11.41875</v>
      </c>
      <c r="Z136">
        <v>0</v>
      </c>
      <c r="AA136">
        <v>0</v>
      </c>
      <c r="AB136">
        <v>1132.733</v>
      </c>
      <c r="AC136">
        <v>-1132.733</v>
      </c>
      <c r="AD136">
        <v>5</v>
      </c>
      <c r="AE136">
        <v>0</v>
      </c>
      <c r="AF136">
        <v>0</v>
      </c>
      <c r="AG136">
        <v>0</v>
      </c>
      <c r="AH136">
        <v>1099.057</v>
      </c>
      <c r="AI136">
        <v>-1099.057</v>
      </c>
      <c r="AJ136">
        <v>8</v>
      </c>
      <c r="AK136">
        <v>0</v>
      </c>
      <c r="AL136">
        <v>424098</v>
      </c>
      <c r="AM136">
        <v>29123</v>
      </c>
      <c r="AN136">
        <v>27101.923</v>
      </c>
      <c r="AO136">
        <v>0.9306020327576141</v>
      </c>
      <c r="AP136">
        <v>2021.077000000005</v>
      </c>
      <c r="AQ136">
        <v>141</v>
      </c>
      <c r="AR136">
        <v>14.56230470761941</v>
      </c>
      <c r="AS136">
        <v>29431.53911156138</v>
      </c>
      <c r="AT136">
        <v>0.5989424166466367</v>
      </c>
      <c r="AU136">
        <v>0.4010575833533633</v>
      </c>
      <c r="AV136">
        <v>317.1454545454545</v>
      </c>
      <c r="AW136">
        <v>160</v>
      </c>
      <c r="AX136">
        <v>243.1836</v>
      </c>
      <c r="AY136">
        <v>157.4662328767123</v>
      </c>
      <c r="AZ136">
        <v>0.7667888551281316</v>
      </c>
      <c r="BA136">
        <v>0.9841639554794519</v>
      </c>
      <c r="BB136">
        <v>267.7444017554859</v>
      </c>
      <c r="BC136">
        <v>174.9754732857143</v>
      </c>
      <c r="BD136">
        <v>5</v>
      </c>
      <c r="BE136">
        <v>5</v>
      </c>
      <c r="BF136">
        <v>10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f t="array" ref="CH136">SUM(BH136:CG136)</f>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f t="array" ref="DI136">SUM(CI136:DH136)</f>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f t="array" ref="EJ136">SUM(DJ136:EI136)</f>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f t="array" ref="FK136">SUM(EK136:FJ136)</f>
        <v>0</v>
      </c>
      <c r="FL136">
        <f t="array" ref="FL136">BF136-EJ136-FK136</f>
        <v>0</v>
      </c>
    </row>
    <row r="137" spans="3:168">
      <c r="C137">
        <v>20287</v>
      </c>
      <c r="D137" t="s">
        <v>129</v>
      </c>
      <c r="E137" t="s">
        <v>366</v>
      </c>
      <c r="F137" t="s">
        <v>462</v>
      </c>
      <c r="G137" t="s">
        <v>580</v>
      </c>
      <c r="H137" t="s">
        <v>663</v>
      </c>
      <c r="I137" t="s">
        <v>129</v>
      </c>
      <c r="J137" t="s">
        <v>862</v>
      </c>
      <c r="K137" t="s">
        <v>1100</v>
      </c>
      <c r="L137" t="s">
        <v>1178</v>
      </c>
      <c r="M137" t="s">
        <v>1281</v>
      </c>
      <c r="N137">
        <v>396448</v>
      </c>
      <c r="O137">
        <v>21480</v>
      </c>
      <c r="P137">
        <v>17088.668</v>
      </c>
      <c r="Q137">
        <v>4391.332000000002</v>
      </c>
      <c r="R137">
        <v>66.5</v>
      </c>
      <c r="S137">
        <v>18.45661080074488</v>
      </c>
      <c r="T137">
        <v>303552</v>
      </c>
      <c r="U137">
        <v>22320</v>
      </c>
      <c r="V137">
        <v>24052.248</v>
      </c>
      <c r="W137">
        <v>-1732.247999999996</v>
      </c>
      <c r="X137">
        <v>139.5</v>
      </c>
      <c r="Y137">
        <v>13.6</v>
      </c>
      <c r="Z137">
        <v>0</v>
      </c>
      <c r="AA137">
        <v>0</v>
      </c>
      <c r="AB137">
        <v>485.046</v>
      </c>
      <c r="AC137">
        <v>-485.046</v>
      </c>
      <c r="AD137">
        <v>2</v>
      </c>
      <c r="AE137">
        <v>0</v>
      </c>
      <c r="AF137">
        <v>0</v>
      </c>
      <c r="AG137">
        <v>0</v>
      </c>
      <c r="AH137">
        <v>0</v>
      </c>
      <c r="AI137">
        <v>0</v>
      </c>
      <c r="AJ137">
        <v>0</v>
      </c>
      <c r="AK137">
        <v>0</v>
      </c>
      <c r="AL137">
        <v>700000</v>
      </c>
      <c r="AM137">
        <v>43800</v>
      </c>
      <c r="AN137">
        <v>41625.962</v>
      </c>
      <c r="AO137">
        <v>0.9503644292237443</v>
      </c>
      <c r="AP137">
        <v>2174.038</v>
      </c>
      <c r="AQ137">
        <v>208</v>
      </c>
      <c r="AR137">
        <v>15.98173515981735</v>
      </c>
      <c r="AS137">
        <v>34744.899543379</v>
      </c>
      <c r="AT137">
        <v>0.4904109589041096</v>
      </c>
      <c r="AU137">
        <v>0.5095890410958904</v>
      </c>
      <c r="AV137">
        <v>323.0075187969925</v>
      </c>
      <c r="AW137">
        <v>160</v>
      </c>
      <c r="AX137">
        <v>256.9724511278195</v>
      </c>
      <c r="AY137">
        <v>172.4175483870968</v>
      </c>
      <c r="AZ137">
        <v>0.795561824953445</v>
      </c>
      <c r="BA137">
        <v>1.077609677419355</v>
      </c>
      <c r="BB137">
        <v>267.7444017554859</v>
      </c>
      <c r="BC137">
        <v>174.9754732857143</v>
      </c>
      <c r="BD137">
        <v>4</v>
      </c>
      <c r="BE137">
        <v>6</v>
      </c>
      <c r="BF137">
        <v>10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f t="array" ref="CH137">SUM(BH137:CG137)</f>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f t="array" ref="DI137">SUM(CI137:DH137)</f>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f t="array" ref="EJ137">SUM(DJ137:EI137)</f>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f t="array" ref="FK137">SUM(EK137:FJ137)</f>
        <v>0</v>
      </c>
      <c r="FL137">
        <f t="array" ref="FL137">BF137-EJ137-FK137</f>
        <v>0</v>
      </c>
    </row>
    <row r="138" spans="3:168">
      <c r="C138">
        <v>20289</v>
      </c>
      <c r="D138" t="s">
        <v>130</v>
      </c>
      <c r="E138" t="s">
        <v>366</v>
      </c>
      <c r="F138" t="s">
        <v>463</v>
      </c>
      <c r="G138" t="s">
        <v>578</v>
      </c>
      <c r="H138" t="s">
        <v>655</v>
      </c>
      <c r="I138" t="s">
        <v>130</v>
      </c>
      <c r="J138" t="s">
        <v>863</v>
      </c>
      <c r="K138" t="s">
        <v>1113</v>
      </c>
      <c r="L138" t="s">
        <v>1170</v>
      </c>
      <c r="M138" t="s">
        <v>1279</v>
      </c>
      <c r="N138">
        <v>224726</v>
      </c>
      <c r="O138">
        <v>34953</v>
      </c>
      <c r="P138">
        <v>27815.923</v>
      </c>
      <c r="Q138">
        <v>7137.076999999997</v>
      </c>
      <c r="R138">
        <v>30.5</v>
      </c>
      <c r="S138">
        <v>6.429376591422768</v>
      </c>
      <c r="T138">
        <v>175274</v>
      </c>
      <c r="U138">
        <v>34410</v>
      </c>
      <c r="V138">
        <v>39876.906</v>
      </c>
      <c r="W138">
        <v>-5466.905999999995</v>
      </c>
      <c r="X138">
        <v>62</v>
      </c>
      <c r="Y138">
        <v>5.093693693693694</v>
      </c>
      <c r="Z138">
        <v>0</v>
      </c>
      <c r="AA138">
        <v>0</v>
      </c>
      <c r="AB138">
        <v>975.6369999999999</v>
      </c>
      <c r="AC138">
        <v>-975.6369999999999</v>
      </c>
      <c r="AD138">
        <v>1</v>
      </c>
      <c r="AE138">
        <v>0</v>
      </c>
      <c r="AF138">
        <v>0</v>
      </c>
      <c r="AG138">
        <v>0</v>
      </c>
      <c r="AH138">
        <v>492.812</v>
      </c>
      <c r="AI138">
        <v>-492.812</v>
      </c>
      <c r="AJ138">
        <v>1</v>
      </c>
      <c r="AK138">
        <v>0</v>
      </c>
      <c r="AL138">
        <v>400000</v>
      </c>
      <c r="AM138">
        <v>69363</v>
      </c>
      <c r="AN138">
        <v>69161.27800000001</v>
      </c>
      <c r="AO138">
        <v>0.9970917924541903</v>
      </c>
      <c r="AP138">
        <v>201.7219999999943</v>
      </c>
      <c r="AQ138">
        <v>94.5</v>
      </c>
      <c r="AR138">
        <v>5.766763259951271</v>
      </c>
      <c r="AS138">
        <v>1163.283018323858</v>
      </c>
      <c r="AT138">
        <v>0.5039141905626919</v>
      </c>
      <c r="AU138">
        <v>0.4960858094373081</v>
      </c>
      <c r="AV138">
        <v>1146</v>
      </c>
      <c r="AW138">
        <v>555</v>
      </c>
      <c r="AX138">
        <v>911.9974754098362</v>
      </c>
      <c r="AY138">
        <v>643.1759032258063</v>
      </c>
      <c r="AZ138">
        <v>0.7958093153663491</v>
      </c>
      <c r="BA138">
        <v>1.158875501307759</v>
      </c>
      <c r="BB138">
        <v>1088.467512790022</v>
      </c>
      <c r="BC138">
        <v>717.5424165554447</v>
      </c>
      <c r="BD138">
        <v>0</v>
      </c>
      <c r="BE138">
        <v>0</v>
      </c>
      <c r="BF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f t="array" ref="CH138">SUM(BH138:CG138)</f>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f t="array" ref="DI138">SUM(CI138:DH138)</f>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f t="array" ref="EJ138">SUM(DJ138:EI138)</f>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f t="array" ref="FK138">SUM(EK138:FJ138)</f>
        <v>0</v>
      </c>
      <c r="FL138">
        <f t="array" ref="FL138">BF138-EJ138-FK138</f>
        <v>0</v>
      </c>
    </row>
    <row r="139" spans="3:168">
      <c r="C139">
        <v>20301</v>
      </c>
      <c r="D139" t="s">
        <v>131</v>
      </c>
      <c r="E139" t="s">
        <v>366</v>
      </c>
      <c r="F139" t="s">
        <v>464</v>
      </c>
      <c r="G139" t="s">
        <v>600</v>
      </c>
      <c r="H139" t="s">
        <v>621</v>
      </c>
      <c r="I139" t="s">
        <v>131</v>
      </c>
      <c r="J139" t="s">
        <v>864</v>
      </c>
      <c r="K139" t="s">
        <v>1101</v>
      </c>
      <c r="L139" t="s">
        <v>1183</v>
      </c>
      <c r="M139" t="s">
        <v>1258</v>
      </c>
      <c r="N139">
        <v>139488</v>
      </c>
      <c r="O139">
        <v>8716</v>
      </c>
      <c r="P139">
        <v>7195.746999999999</v>
      </c>
      <c r="Q139">
        <v>1520.253000000001</v>
      </c>
      <c r="R139">
        <v>22</v>
      </c>
      <c r="S139">
        <v>16.00367140890317</v>
      </c>
      <c r="T139">
        <v>160512</v>
      </c>
      <c r="U139">
        <v>14124</v>
      </c>
      <c r="V139">
        <v>14504.212</v>
      </c>
      <c r="W139">
        <v>-380.2120000000014</v>
      </c>
      <c r="X139">
        <v>66</v>
      </c>
      <c r="Y139">
        <v>11.36448598130841</v>
      </c>
      <c r="Z139">
        <v>0</v>
      </c>
      <c r="AA139">
        <v>0</v>
      </c>
      <c r="AB139">
        <v>617.8869999999999</v>
      </c>
      <c r="AC139">
        <v>-617.8869999999999</v>
      </c>
      <c r="AD139">
        <v>2</v>
      </c>
      <c r="AE139">
        <v>0</v>
      </c>
      <c r="AF139">
        <v>0</v>
      </c>
      <c r="AG139">
        <v>0</v>
      </c>
      <c r="AH139">
        <v>273.297</v>
      </c>
      <c r="AI139">
        <v>-273.297</v>
      </c>
      <c r="AJ139">
        <v>1</v>
      </c>
      <c r="AK139">
        <v>0</v>
      </c>
      <c r="AL139">
        <v>300000</v>
      </c>
      <c r="AM139">
        <v>22840</v>
      </c>
      <c r="AN139">
        <v>22591.143</v>
      </c>
      <c r="AO139">
        <v>0.9891043345008756</v>
      </c>
      <c r="AP139">
        <v>248.857</v>
      </c>
      <c r="AQ139">
        <v>91</v>
      </c>
      <c r="AR139">
        <v>13.13485113835377</v>
      </c>
      <c r="AS139">
        <v>3268.699649737302</v>
      </c>
      <c r="AT139">
        <v>0.3816112084063047</v>
      </c>
      <c r="AU139">
        <v>0.6183887915936952</v>
      </c>
      <c r="AV139">
        <v>396.1818181818182</v>
      </c>
      <c r="AW139">
        <v>214</v>
      </c>
      <c r="AX139">
        <v>327.0794090909091</v>
      </c>
      <c r="AY139">
        <v>219.7607878787879</v>
      </c>
      <c r="AZ139">
        <v>0.8255790500229462</v>
      </c>
      <c r="BA139">
        <v>1.026919569527046</v>
      </c>
      <c r="BB139">
        <v>328.4472112985481</v>
      </c>
      <c r="BC139">
        <v>211.4198311225441</v>
      </c>
      <c r="BD139">
        <v>0</v>
      </c>
      <c r="BE139">
        <v>1</v>
      </c>
      <c r="BF139">
        <v>1</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f t="array" ref="CH139">SUM(BH139:CG139)</f>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f t="array" ref="DI139">SUM(CI139:DH139)</f>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f t="array" ref="EJ139">SUM(DJ139:EI139)</f>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f t="array" ref="FK139">SUM(EK139:FJ139)</f>
        <v>0</v>
      </c>
      <c r="FL139">
        <f t="array" ref="FL139">BF139-EJ139-FK139</f>
        <v>0</v>
      </c>
    </row>
    <row r="140" spans="3:168">
      <c r="C140">
        <v>20303</v>
      </c>
      <c r="D140" t="s">
        <v>132</v>
      </c>
      <c r="E140" t="s">
        <v>366</v>
      </c>
      <c r="F140" t="s">
        <v>465</v>
      </c>
      <c r="G140" t="s">
        <v>583</v>
      </c>
      <c r="H140" t="s">
        <v>653</v>
      </c>
      <c r="I140" t="s">
        <v>132</v>
      </c>
      <c r="J140" t="s">
        <v>865</v>
      </c>
      <c r="K140" t="s">
        <v>1100</v>
      </c>
      <c r="L140" t="s">
        <v>1170</v>
      </c>
      <c r="M140" t="s">
        <v>1267</v>
      </c>
      <c r="N140">
        <v>175063</v>
      </c>
      <c r="O140">
        <v>8561</v>
      </c>
      <c r="P140">
        <v>6563.579000000002</v>
      </c>
      <c r="Q140">
        <v>1997.420999999998</v>
      </c>
      <c r="R140">
        <v>26.5</v>
      </c>
      <c r="S140">
        <v>20.448896156991</v>
      </c>
      <c r="T140">
        <v>127647</v>
      </c>
      <c r="U140">
        <v>8720</v>
      </c>
      <c r="V140">
        <v>9375.389000000001</v>
      </c>
      <c r="W140">
        <v>-655.389000000001</v>
      </c>
      <c r="X140">
        <v>54.5</v>
      </c>
      <c r="Y140">
        <v>14.63841743119266</v>
      </c>
      <c r="Z140">
        <v>0</v>
      </c>
      <c r="AA140">
        <v>0</v>
      </c>
      <c r="AB140">
        <v>232.044</v>
      </c>
      <c r="AC140">
        <v>-232.044</v>
      </c>
      <c r="AD140">
        <v>1</v>
      </c>
      <c r="AE140">
        <v>0</v>
      </c>
      <c r="AF140">
        <v>0</v>
      </c>
      <c r="AG140">
        <v>0</v>
      </c>
      <c r="AH140">
        <v>759.54</v>
      </c>
      <c r="AI140">
        <v>-759.54</v>
      </c>
      <c r="AJ140">
        <v>5</v>
      </c>
      <c r="AK140">
        <v>0</v>
      </c>
      <c r="AL140">
        <v>302710</v>
      </c>
      <c r="AM140">
        <v>17281</v>
      </c>
      <c r="AN140">
        <v>16930.552</v>
      </c>
      <c r="AO140">
        <v>0.9797206180197907</v>
      </c>
      <c r="AP140">
        <v>350.4479999999967</v>
      </c>
      <c r="AQ140">
        <v>87</v>
      </c>
      <c r="AR140">
        <v>17.51692610381344</v>
      </c>
      <c r="AS140">
        <v>6138.771719229153</v>
      </c>
      <c r="AT140">
        <v>0.4953995717840403</v>
      </c>
      <c r="AU140">
        <v>0.5046004282159597</v>
      </c>
      <c r="AV140">
        <v>323.0566037735849</v>
      </c>
      <c r="AW140">
        <v>160</v>
      </c>
      <c r="AX140">
        <v>247.6822264150944</v>
      </c>
      <c r="AY140">
        <v>172.0254862385321</v>
      </c>
      <c r="AZ140">
        <v>0.7666836818128724</v>
      </c>
      <c r="BA140">
        <v>1.075159288990826</v>
      </c>
      <c r="BB140">
        <v>267.7444017554859</v>
      </c>
      <c r="BC140">
        <v>174.9754732857143</v>
      </c>
      <c r="BD140">
        <v>1</v>
      </c>
      <c r="BE140">
        <v>1</v>
      </c>
      <c r="BF140">
        <v>2</v>
      </c>
      <c r="BH140">
        <v>1</v>
      </c>
      <c r="BI140">
        <v>0</v>
      </c>
      <c r="BJ140">
        <v>0</v>
      </c>
      <c r="BK140">
        <v>1</v>
      </c>
      <c r="BL140">
        <v>1</v>
      </c>
      <c r="BM140">
        <v>1</v>
      </c>
      <c r="BN140">
        <v>0</v>
      </c>
      <c r="BO140">
        <v>0</v>
      </c>
      <c r="BP140">
        <v>1</v>
      </c>
      <c r="BQ140">
        <v>1</v>
      </c>
      <c r="BR140">
        <v>0</v>
      </c>
      <c r="BS140">
        <v>0</v>
      </c>
      <c r="BT140">
        <v>0</v>
      </c>
      <c r="BU140">
        <v>0</v>
      </c>
      <c r="BV140">
        <v>0</v>
      </c>
      <c r="BW140">
        <v>0</v>
      </c>
      <c r="BX140">
        <v>0</v>
      </c>
      <c r="BY140">
        <v>0</v>
      </c>
      <c r="BZ140">
        <v>0</v>
      </c>
      <c r="CA140">
        <v>0</v>
      </c>
      <c r="CB140">
        <v>0</v>
      </c>
      <c r="CC140">
        <v>0</v>
      </c>
      <c r="CD140">
        <v>0</v>
      </c>
      <c r="CE140">
        <v>0</v>
      </c>
      <c r="CF140">
        <v>0</v>
      </c>
      <c r="CG140">
        <v>0</v>
      </c>
      <c r="CH140">
        <f t="array" ref="CH140">SUM(BH140:CG140)</f>
        <v>0</v>
      </c>
      <c r="CI140">
        <v>1</v>
      </c>
      <c r="CJ140">
        <v>0</v>
      </c>
      <c r="CK140">
        <v>0</v>
      </c>
      <c r="CL140">
        <v>2</v>
      </c>
      <c r="CM140">
        <v>2</v>
      </c>
      <c r="CN140">
        <v>3</v>
      </c>
      <c r="CO140">
        <v>0</v>
      </c>
      <c r="CP140">
        <v>0</v>
      </c>
      <c r="CQ140">
        <v>2</v>
      </c>
      <c r="CR140">
        <v>4</v>
      </c>
      <c r="CS140">
        <v>0</v>
      </c>
      <c r="CT140">
        <v>0</v>
      </c>
      <c r="CU140">
        <v>0</v>
      </c>
      <c r="CV140">
        <v>0</v>
      </c>
      <c r="CW140">
        <v>0</v>
      </c>
      <c r="CX140">
        <v>0</v>
      </c>
      <c r="CY140">
        <v>0</v>
      </c>
      <c r="CZ140">
        <v>0</v>
      </c>
      <c r="DA140">
        <v>0</v>
      </c>
      <c r="DB140">
        <v>0</v>
      </c>
      <c r="DC140">
        <v>0</v>
      </c>
      <c r="DD140">
        <v>0</v>
      </c>
      <c r="DE140">
        <v>0</v>
      </c>
      <c r="DF140">
        <v>0</v>
      </c>
      <c r="DG140">
        <v>0</v>
      </c>
      <c r="DH140">
        <v>0</v>
      </c>
      <c r="DI140">
        <f t="array" ref="DI140">SUM(CI140:DH140)</f>
        <v>0</v>
      </c>
      <c r="DJ140">
        <v>0</v>
      </c>
      <c r="DK140">
        <v>0</v>
      </c>
      <c r="DL140">
        <v>0</v>
      </c>
      <c r="DM140">
        <v>0</v>
      </c>
      <c r="DN140">
        <v>0</v>
      </c>
      <c r="DO140">
        <v>0</v>
      </c>
      <c r="DP140">
        <v>0</v>
      </c>
      <c r="DQ140">
        <v>0</v>
      </c>
      <c r="DR140">
        <v>0</v>
      </c>
      <c r="DS140">
        <v>1</v>
      </c>
      <c r="DT140">
        <v>0</v>
      </c>
      <c r="DU140">
        <v>0</v>
      </c>
      <c r="DV140">
        <v>0</v>
      </c>
      <c r="DW140">
        <v>0</v>
      </c>
      <c r="DX140">
        <v>0</v>
      </c>
      <c r="DY140">
        <v>0</v>
      </c>
      <c r="DZ140">
        <v>0</v>
      </c>
      <c r="EA140">
        <v>0</v>
      </c>
      <c r="EB140">
        <v>0</v>
      </c>
      <c r="EC140">
        <v>0</v>
      </c>
      <c r="ED140">
        <v>0</v>
      </c>
      <c r="EE140">
        <v>0</v>
      </c>
      <c r="EF140">
        <v>0</v>
      </c>
      <c r="EG140">
        <v>0</v>
      </c>
      <c r="EH140">
        <v>0</v>
      </c>
      <c r="EI140">
        <v>0</v>
      </c>
      <c r="EJ140">
        <f t="array" ref="EJ140">SUM(DJ140:EI140)</f>
        <v>0</v>
      </c>
      <c r="EK140">
        <v>0</v>
      </c>
      <c r="EL140">
        <v>0</v>
      </c>
      <c r="EM140">
        <v>0</v>
      </c>
      <c r="EN140">
        <v>0</v>
      </c>
      <c r="EO140">
        <v>0</v>
      </c>
      <c r="EP140">
        <v>0</v>
      </c>
      <c r="EQ140">
        <v>0</v>
      </c>
      <c r="ER140">
        <v>0</v>
      </c>
      <c r="ES140">
        <v>0</v>
      </c>
      <c r="ET140">
        <v>1</v>
      </c>
      <c r="EU140">
        <v>0</v>
      </c>
      <c r="EV140">
        <v>0</v>
      </c>
      <c r="EW140">
        <v>0</v>
      </c>
      <c r="EX140">
        <v>0</v>
      </c>
      <c r="EY140">
        <v>0</v>
      </c>
      <c r="EZ140">
        <v>0</v>
      </c>
      <c r="FA140">
        <v>0</v>
      </c>
      <c r="FB140">
        <v>0</v>
      </c>
      <c r="FC140">
        <v>0</v>
      </c>
      <c r="FD140">
        <v>0</v>
      </c>
      <c r="FE140">
        <v>0</v>
      </c>
      <c r="FF140">
        <v>0</v>
      </c>
      <c r="FG140">
        <v>0</v>
      </c>
      <c r="FH140">
        <v>0</v>
      </c>
      <c r="FI140">
        <v>0</v>
      </c>
      <c r="FJ140">
        <v>0</v>
      </c>
      <c r="FK140">
        <f t="array" ref="FK140">SUM(EK140:FJ140)</f>
        <v>0</v>
      </c>
      <c r="FL140">
        <f t="array" ref="FL140">BF140-EJ140-FK140</f>
        <v>0</v>
      </c>
    </row>
    <row r="141" spans="3:168">
      <c r="C141">
        <v>20310</v>
      </c>
      <c r="D141" t="s">
        <v>133</v>
      </c>
      <c r="E141" t="s">
        <v>365</v>
      </c>
      <c r="F141" t="s">
        <v>431</v>
      </c>
      <c r="G141" t="s">
        <v>580</v>
      </c>
      <c r="H141" t="s">
        <v>623</v>
      </c>
      <c r="I141" t="s">
        <v>133</v>
      </c>
      <c r="J141" t="s">
        <v>866</v>
      </c>
      <c r="K141" t="s">
        <v>1104</v>
      </c>
      <c r="L141" t="s">
        <v>1168</v>
      </c>
      <c r="M141" t="s">
        <v>1267</v>
      </c>
      <c r="N141">
        <v>168803</v>
      </c>
      <c r="O141">
        <v>7930</v>
      </c>
      <c r="P141">
        <v>6429.746</v>
      </c>
      <c r="Q141">
        <v>1500.254</v>
      </c>
      <c r="R141">
        <v>32.5</v>
      </c>
      <c r="S141">
        <v>21.28663303909206</v>
      </c>
      <c r="T141">
        <v>131197</v>
      </c>
      <c r="U141">
        <v>8122</v>
      </c>
      <c r="V141">
        <v>8595.526999999998</v>
      </c>
      <c r="W141">
        <v>-473.5269999999982</v>
      </c>
      <c r="X141">
        <v>65.5</v>
      </c>
      <c r="Y141">
        <v>16.15328736764344</v>
      </c>
      <c r="Z141">
        <v>0</v>
      </c>
      <c r="AA141">
        <v>0</v>
      </c>
      <c r="AB141">
        <v>609.405</v>
      </c>
      <c r="AC141">
        <v>-609.405</v>
      </c>
      <c r="AD141">
        <v>3</v>
      </c>
      <c r="AE141">
        <v>0</v>
      </c>
      <c r="AF141">
        <v>0</v>
      </c>
      <c r="AG141">
        <v>0</v>
      </c>
      <c r="AH141">
        <v>373.882</v>
      </c>
      <c r="AI141">
        <v>-373.882</v>
      </c>
      <c r="AJ141">
        <v>4</v>
      </c>
      <c r="AK141">
        <v>0</v>
      </c>
      <c r="AL141">
        <v>300000</v>
      </c>
      <c r="AM141">
        <v>16052</v>
      </c>
      <c r="AN141">
        <v>16008.56</v>
      </c>
      <c r="AO141">
        <v>0.9972937951657113</v>
      </c>
      <c r="AP141">
        <v>43.44000000000233</v>
      </c>
      <c r="AQ141">
        <v>105</v>
      </c>
      <c r="AR141">
        <v>18.68925990530775</v>
      </c>
      <c r="AS141">
        <v>811.8614502866122</v>
      </c>
      <c r="AT141">
        <v>0.4940194368303015</v>
      </c>
      <c r="AU141">
        <v>0.5059805631696985</v>
      </c>
      <c r="AV141">
        <v>244</v>
      </c>
      <c r="AW141">
        <v>124</v>
      </c>
      <c r="AX141">
        <v>197.8383384615385</v>
      </c>
      <c r="AY141">
        <v>131.2294198473282</v>
      </c>
      <c r="AZ141">
        <v>0.8108128625472888</v>
      </c>
      <c r="BA141">
        <v>1.058301772962324</v>
      </c>
      <c r="BB141">
        <v>187.3787017554859</v>
      </c>
      <c r="BC141">
        <v>120.2827612857143</v>
      </c>
      <c r="BD141">
        <v>0</v>
      </c>
      <c r="BE141">
        <v>0</v>
      </c>
      <c r="BF141">
        <v>0</v>
      </c>
      <c r="BH141">
        <v>0</v>
      </c>
      <c r="BI141">
        <v>0</v>
      </c>
      <c r="BJ141">
        <v>0</v>
      </c>
      <c r="BK141">
        <v>0</v>
      </c>
      <c r="BL141">
        <v>0</v>
      </c>
      <c r="BM141">
        <v>0</v>
      </c>
      <c r="BN141">
        <v>0</v>
      </c>
      <c r="BO141">
        <v>0</v>
      </c>
      <c r="BP141">
        <v>0</v>
      </c>
      <c r="BQ141">
        <v>1</v>
      </c>
      <c r="BR141">
        <v>0</v>
      </c>
      <c r="BS141">
        <v>0</v>
      </c>
      <c r="BT141">
        <v>0</v>
      </c>
      <c r="BU141">
        <v>0</v>
      </c>
      <c r="BV141">
        <v>0</v>
      </c>
      <c r="BW141">
        <v>0</v>
      </c>
      <c r="BX141">
        <v>0</v>
      </c>
      <c r="BY141">
        <v>0</v>
      </c>
      <c r="BZ141">
        <v>0</v>
      </c>
      <c r="CA141">
        <v>0</v>
      </c>
      <c r="CB141">
        <v>0</v>
      </c>
      <c r="CC141">
        <v>0</v>
      </c>
      <c r="CD141">
        <v>0</v>
      </c>
      <c r="CE141">
        <v>0</v>
      </c>
      <c r="CF141">
        <v>0</v>
      </c>
      <c r="CG141">
        <v>0</v>
      </c>
      <c r="CH141">
        <f t="array" ref="CH141">SUM(BH141:CG141)</f>
        <v>0</v>
      </c>
      <c r="CI141">
        <v>0</v>
      </c>
      <c r="CJ141">
        <v>0</v>
      </c>
      <c r="CK141">
        <v>0</v>
      </c>
      <c r="CL141">
        <v>0</v>
      </c>
      <c r="CM141">
        <v>0</v>
      </c>
      <c r="CN141">
        <v>0</v>
      </c>
      <c r="CO141">
        <v>0</v>
      </c>
      <c r="CP141">
        <v>0</v>
      </c>
      <c r="CQ141">
        <v>0</v>
      </c>
      <c r="CR141">
        <v>1</v>
      </c>
      <c r="CS141">
        <v>0</v>
      </c>
      <c r="CT141">
        <v>0</v>
      </c>
      <c r="CU141">
        <v>0</v>
      </c>
      <c r="CV141">
        <v>0</v>
      </c>
      <c r="CW141">
        <v>0</v>
      </c>
      <c r="CX141">
        <v>0</v>
      </c>
      <c r="CY141">
        <v>0</v>
      </c>
      <c r="CZ141">
        <v>0</v>
      </c>
      <c r="DA141">
        <v>0</v>
      </c>
      <c r="DB141">
        <v>0</v>
      </c>
      <c r="DC141">
        <v>0</v>
      </c>
      <c r="DD141">
        <v>0</v>
      </c>
      <c r="DE141">
        <v>0</v>
      </c>
      <c r="DF141">
        <v>0</v>
      </c>
      <c r="DG141">
        <v>0</v>
      </c>
      <c r="DH141">
        <v>0</v>
      </c>
      <c r="DI141">
        <f t="array" ref="DI141">SUM(CI141:DH141)</f>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f t="array" ref="EJ141">SUM(DJ141:EI141)</f>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f t="array" ref="FK141">SUM(EK141:FJ141)</f>
        <v>0</v>
      </c>
      <c r="FL141">
        <f t="array" ref="FL141">BF141-EJ141-FK141</f>
        <v>0</v>
      </c>
    </row>
    <row r="142" spans="3:168">
      <c r="C142">
        <v>20311</v>
      </c>
      <c r="D142" t="s">
        <v>134</v>
      </c>
      <c r="E142" t="s">
        <v>366</v>
      </c>
      <c r="F142" t="s">
        <v>466</v>
      </c>
      <c r="G142" t="s">
        <v>583</v>
      </c>
      <c r="H142" t="s">
        <v>653</v>
      </c>
      <c r="I142" t="s">
        <v>134</v>
      </c>
      <c r="J142" t="s">
        <v>867</v>
      </c>
      <c r="K142" t="s">
        <v>1104</v>
      </c>
      <c r="L142" t="s">
        <v>1170</v>
      </c>
      <c r="M142" t="s">
        <v>1282</v>
      </c>
      <c r="N142">
        <v>327874</v>
      </c>
      <c r="O142">
        <v>11817</v>
      </c>
      <c r="P142">
        <v>8731.244000000001</v>
      </c>
      <c r="Q142">
        <v>3085.755999999999</v>
      </c>
      <c r="R142">
        <v>50.5</v>
      </c>
      <c r="S142">
        <v>27.74595921130575</v>
      </c>
      <c r="T142">
        <v>335606</v>
      </c>
      <c r="U142">
        <v>17255</v>
      </c>
      <c r="V142">
        <v>16119.80599999999</v>
      </c>
      <c r="W142">
        <v>1135.194000000007</v>
      </c>
      <c r="X142">
        <v>145</v>
      </c>
      <c r="Y142">
        <v>19.44978267168937</v>
      </c>
      <c r="Z142">
        <v>0</v>
      </c>
      <c r="AA142">
        <v>0</v>
      </c>
      <c r="AB142">
        <v>1409.89</v>
      </c>
      <c r="AC142">
        <v>-1409.89</v>
      </c>
      <c r="AD142">
        <v>8</v>
      </c>
      <c r="AE142">
        <v>0</v>
      </c>
      <c r="AF142">
        <v>0</v>
      </c>
      <c r="AG142">
        <v>0</v>
      </c>
      <c r="AH142">
        <v>2440.916</v>
      </c>
      <c r="AI142">
        <v>-2440.916</v>
      </c>
      <c r="AJ142">
        <v>22</v>
      </c>
      <c r="AK142">
        <v>0</v>
      </c>
      <c r="AL142">
        <v>663480</v>
      </c>
      <c r="AM142">
        <v>29072</v>
      </c>
      <c r="AN142">
        <v>28701.856</v>
      </c>
      <c r="AO142">
        <v>0.9872680242157401</v>
      </c>
      <c r="AP142">
        <v>370.1440000000039</v>
      </c>
      <c r="AQ142">
        <v>225.5</v>
      </c>
      <c r="AR142">
        <v>22.82195927352779</v>
      </c>
      <c r="AS142">
        <v>8447.41129334076</v>
      </c>
      <c r="AT142">
        <v>0.4064735828288387</v>
      </c>
      <c r="AU142">
        <v>0.5935264171711613</v>
      </c>
      <c r="AV142">
        <v>234</v>
      </c>
      <c r="AW142">
        <v>119</v>
      </c>
      <c r="AX142">
        <v>172.8959207920792</v>
      </c>
      <c r="AY142">
        <v>111.1710758620689</v>
      </c>
      <c r="AZ142">
        <v>0.7388714563764068</v>
      </c>
      <c r="BA142">
        <v>0.9342107215299909</v>
      </c>
      <c r="BB142">
        <v>187.3787017554859</v>
      </c>
      <c r="BC142">
        <v>120.2827612857143</v>
      </c>
      <c r="BD142">
        <v>1</v>
      </c>
      <c r="BE142">
        <v>2</v>
      </c>
      <c r="BF142">
        <v>3</v>
      </c>
      <c r="BH142">
        <v>0</v>
      </c>
      <c r="BI142">
        <v>4</v>
      </c>
      <c r="BJ142">
        <v>4</v>
      </c>
      <c r="BK142">
        <v>0</v>
      </c>
      <c r="BL142">
        <v>3</v>
      </c>
      <c r="BM142">
        <v>6</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f t="array" ref="CH142">SUM(BH142:CG142)</f>
        <v>0</v>
      </c>
      <c r="CI142">
        <v>0</v>
      </c>
      <c r="CJ142">
        <v>12</v>
      </c>
      <c r="CK142">
        <v>16</v>
      </c>
      <c r="CL142">
        <v>0</v>
      </c>
      <c r="CM142">
        <v>11</v>
      </c>
      <c r="CN142">
        <v>10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f t="array" ref="DI142">SUM(CI142:DH142)</f>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f t="array" ref="EJ142">SUM(DJ142:EI142)</f>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f t="array" ref="FK142">SUM(EK142:FJ142)</f>
        <v>0</v>
      </c>
      <c r="FL142">
        <f t="array" ref="FL142">BF142-EJ142-FK142</f>
        <v>0</v>
      </c>
    </row>
    <row r="143" spans="3:168">
      <c r="C143">
        <v>20315</v>
      </c>
      <c r="D143" t="s">
        <v>135</v>
      </c>
      <c r="E143" t="s">
        <v>365</v>
      </c>
      <c r="F143" t="s">
        <v>423</v>
      </c>
      <c r="G143" t="s">
        <v>596</v>
      </c>
      <c r="H143" t="s">
        <v>646</v>
      </c>
      <c r="I143" t="s">
        <v>707</v>
      </c>
      <c r="J143" t="s">
        <v>868</v>
      </c>
      <c r="K143" t="s">
        <v>1098</v>
      </c>
      <c r="L143" t="s">
        <v>1184</v>
      </c>
      <c r="M143" t="s">
        <v>1257</v>
      </c>
      <c r="N143">
        <v>106971</v>
      </c>
      <c r="O143">
        <v>4811</v>
      </c>
      <c r="P143">
        <v>3846.53</v>
      </c>
      <c r="Q143">
        <v>964.4700000000003</v>
      </c>
      <c r="R143">
        <v>17</v>
      </c>
      <c r="S143">
        <v>22.2346705466639</v>
      </c>
      <c r="T143">
        <v>133029</v>
      </c>
      <c r="U143">
        <v>8895</v>
      </c>
      <c r="V143">
        <v>9180.503000000002</v>
      </c>
      <c r="W143">
        <v>-285.5030000000024</v>
      </c>
      <c r="X143">
        <v>60.5</v>
      </c>
      <c r="Y143">
        <v>14.95548060708263</v>
      </c>
      <c r="Z143">
        <v>0</v>
      </c>
      <c r="AA143">
        <v>0</v>
      </c>
      <c r="AB143">
        <v>322.814</v>
      </c>
      <c r="AC143">
        <v>-322.814</v>
      </c>
      <c r="AD143">
        <v>2</v>
      </c>
      <c r="AE143">
        <v>0</v>
      </c>
      <c r="AF143">
        <v>0</v>
      </c>
      <c r="AG143">
        <v>0</v>
      </c>
      <c r="AH143">
        <v>345.369</v>
      </c>
      <c r="AI143">
        <v>-345.369</v>
      </c>
      <c r="AJ143">
        <v>2.5</v>
      </c>
      <c r="AK143">
        <v>0</v>
      </c>
      <c r="AL143">
        <v>240000</v>
      </c>
      <c r="AM143">
        <v>13706</v>
      </c>
      <c r="AN143">
        <v>13695.216</v>
      </c>
      <c r="AO143">
        <v>0.9992131913030793</v>
      </c>
      <c r="AP143">
        <v>10.78399999999601</v>
      </c>
      <c r="AQ143">
        <v>82</v>
      </c>
      <c r="AR143">
        <v>17.51057930833212</v>
      </c>
      <c r="AS143">
        <v>188.8340872609838</v>
      </c>
      <c r="AT143">
        <v>0.3510141543849409</v>
      </c>
      <c r="AU143">
        <v>0.6489858456150591</v>
      </c>
      <c r="AV143">
        <v>283</v>
      </c>
      <c r="AW143">
        <v>147.0247933884297</v>
      </c>
      <c r="AX143">
        <v>226.2664705882353</v>
      </c>
      <c r="AY143">
        <v>151.7438512396695</v>
      </c>
      <c r="AZ143">
        <v>0.7995281646227395</v>
      </c>
      <c r="BA143">
        <v>1.032097020798201</v>
      </c>
      <c r="BB143">
        <v>211.6110119827586</v>
      </c>
      <c r="BC143">
        <v>134.9947885584416</v>
      </c>
      <c r="BD143">
        <v>0</v>
      </c>
      <c r="BE143">
        <v>0</v>
      </c>
      <c r="BF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f t="array" ref="CH143">SUM(BH143:CG143)</f>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f t="array" ref="DI143">SUM(CI143:DH143)</f>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f t="array" ref="EJ143">SUM(DJ143:EI143)</f>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f t="array" ref="FK143">SUM(EK143:FJ143)</f>
        <v>0</v>
      </c>
      <c r="FL143">
        <f t="array" ref="FL143">BF143-EJ143-FK143</f>
        <v>0</v>
      </c>
    </row>
    <row r="144" spans="3:168">
      <c r="C144">
        <v>20343</v>
      </c>
      <c r="D144" t="s">
        <v>136</v>
      </c>
      <c r="E144" t="s">
        <v>367</v>
      </c>
      <c r="F144" t="s">
        <v>411</v>
      </c>
      <c r="G144" t="s">
        <v>596</v>
      </c>
      <c r="H144" t="s">
        <v>642</v>
      </c>
      <c r="I144" t="s">
        <v>708</v>
      </c>
      <c r="J144" t="s">
        <v>869</v>
      </c>
      <c r="K144" t="s">
        <v>1098</v>
      </c>
      <c r="L144" t="s">
        <v>1185</v>
      </c>
      <c r="M144" t="s">
        <v>1276</v>
      </c>
      <c r="N144">
        <v>159313</v>
      </c>
      <c r="O144">
        <v>9198</v>
      </c>
      <c r="P144">
        <v>6769.938999999999</v>
      </c>
      <c r="Q144">
        <v>2428.061000000001</v>
      </c>
      <c r="R144">
        <v>32.5</v>
      </c>
      <c r="S144">
        <v>17.32039573820396</v>
      </c>
      <c r="T144">
        <v>38778</v>
      </c>
      <c r="U144">
        <v>3014</v>
      </c>
      <c r="V144">
        <v>2701.221</v>
      </c>
      <c r="W144">
        <v>312.779</v>
      </c>
      <c r="X144">
        <v>20.5</v>
      </c>
      <c r="Y144">
        <v>12.86595885865959</v>
      </c>
      <c r="Z144">
        <v>0</v>
      </c>
      <c r="AA144">
        <v>0</v>
      </c>
      <c r="AB144">
        <v>1888.427</v>
      </c>
      <c r="AC144">
        <v>-1888.427</v>
      </c>
      <c r="AD144">
        <v>9.5</v>
      </c>
      <c r="AE144">
        <v>0</v>
      </c>
      <c r="AF144">
        <v>0</v>
      </c>
      <c r="AG144">
        <v>0</v>
      </c>
      <c r="AH144">
        <v>851.0840000000001</v>
      </c>
      <c r="AI144">
        <v>-851.0840000000001</v>
      </c>
      <c r="AJ144">
        <v>8</v>
      </c>
      <c r="AK144">
        <v>0</v>
      </c>
      <c r="AL144">
        <v>198091</v>
      </c>
      <c r="AM144">
        <v>12212</v>
      </c>
      <c r="AN144">
        <v>12210.671</v>
      </c>
      <c r="AO144">
        <v>0.9998911726170979</v>
      </c>
      <c r="AP144">
        <v>1.328999999999724</v>
      </c>
      <c r="AQ144">
        <v>70.5</v>
      </c>
      <c r="AR144">
        <v>16.22101211922699</v>
      </c>
      <c r="AS144">
        <v>21.55772510644818</v>
      </c>
      <c r="AT144">
        <v>0.7531935800851621</v>
      </c>
      <c r="AU144">
        <v>0.2468064199148379</v>
      </c>
      <c r="AV144">
        <v>283.0153846153846</v>
      </c>
      <c r="AW144">
        <v>147.0243902439024</v>
      </c>
      <c r="AX144">
        <v>208.3058153846154</v>
      </c>
      <c r="AY144">
        <v>131.7668780487805</v>
      </c>
      <c r="AZ144">
        <v>0.736022939769515</v>
      </c>
      <c r="BA144">
        <v>0.8962246184472461</v>
      </c>
      <c r="BB144">
        <v>211.6110119827586</v>
      </c>
      <c r="BC144">
        <v>134.9947885584416</v>
      </c>
      <c r="BD144">
        <v>0</v>
      </c>
      <c r="BE144">
        <v>0</v>
      </c>
      <c r="BF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f t="array" ref="CH144">SUM(BH144:CG144)</f>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f t="array" ref="DI144">SUM(CI144:DH144)</f>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f t="array" ref="EJ144">SUM(DJ144:EI144)</f>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f t="array" ref="FK144">SUM(EK144:FJ144)</f>
        <v>0</v>
      </c>
      <c r="FL144">
        <f t="array" ref="FL144">BF144-EJ144-FK144</f>
        <v>0</v>
      </c>
    </row>
    <row r="145" spans="3:168">
      <c r="C145">
        <v>20345</v>
      </c>
      <c r="D145" t="s">
        <v>137</v>
      </c>
      <c r="E145" t="s">
        <v>365</v>
      </c>
      <c r="F145" t="s">
        <v>410</v>
      </c>
      <c r="G145" t="s">
        <v>592</v>
      </c>
      <c r="H145" t="s">
        <v>639</v>
      </c>
      <c r="I145" t="s">
        <v>137</v>
      </c>
      <c r="J145" t="s">
        <v>870</v>
      </c>
      <c r="K145" t="s">
        <v>1100</v>
      </c>
      <c r="L145" t="s">
        <v>1166</v>
      </c>
      <c r="M145" t="s">
        <v>1265</v>
      </c>
      <c r="N145">
        <v>79570</v>
      </c>
      <c r="O145">
        <v>4698</v>
      </c>
      <c r="P145">
        <v>3614.924</v>
      </c>
      <c r="Q145">
        <v>1083.076</v>
      </c>
      <c r="R145">
        <v>14.5</v>
      </c>
      <c r="S145">
        <v>16.9369944657301</v>
      </c>
      <c r="T145">
        <v>20430</v>
      </c>
      <c r="U145">
        <v>1620</v>
      </c>
      <c r="V145">
        <v>1624.281</v>
      </c>
      <c r="W145">
        <v>-4.281000000000176</v>
      </c>
      <c r="X145">
        <v>10</v>
      </c>
      <c r="Y145">
        <v>12.61111111111111</v>
      </c>
      <c r="Z145">
        <v>0</v>
      </c>
      <c r="AA145">
        <v>0</v>
      </c>
      <c r="AB145">
        <v>880.758</v>
      </c>
      <c r="AC145">
        <v>-880.758</v>
      </c>
      <c r="AD145">
        <v>3.5</v>
      </c>
      <c r="AE145">
        <v>0</v>
      </c>
      <c r="AF145">
        <v>0</v>
      </c>
      <c r="AG145">
        <v>0</v>
      </c>
      <c r="AH145">
        <v>167.66</v>
      </c>
      <c r="AI145">
        <v>-167.66</v>
      </c>
      <c r="AJ145">
        <v>1</v>
      </c>
      <c r="AK145">
        <v>0</v>
      </c>
      <c r="AL145">
        <v>100000</v>
      </c>
      <c r="AM145">
        <v>6318</v>
      </c>
      <c r="AN145">
        <v>6287.623</v>
      </c>
      <c r="AO145">
        <v>0.9951919911364355</v>
      </c>
      <c r="AP145">
        <v>30.37700000000041</v>
      </c>
      <c r="AQ145">
        <v>29</v>
      </c>
      <c r="AR145">
        <v>15.82779360557138</v>
      </c>
      <c r="AS145">
        <v>480.8008863564484</v>
      </c>
      <c r="AT145">
        <v>0.7435897435897436</v>
      </c>
      <c r="AU145">
        <v>0.2564102564102564</v>
      </c>
      <c r="AV145">
        <v>324</v>
      </c>
      <c r="AW145">
        <v>162</v>
      </c>
      <c r="AX145">
        <v>249.3051034482759</v>
      </c>
      <c r="AY145">
        <v>162.4281</v>
      </c>
      <c r="AZ145">
        <v>0.769460195828012</v>
      </c>
      <c r="BA145">
        <v>1.002642592592593</v>
      </c>
      <c r="BB145">
        <v>267.7444017554859</v>
      </c>
      <c r="BC145">
        <v>174.9754732857143</v>
      </c>
      <c r="BD145">
        <v>0</v>
      </c>
      <c r="BE145">
        <v>0</v>
      </c>
      <c r="BF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f t="array" ref="CH145">SUM(BH145:CG145)</f>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f t="array" ref="DI145">SUM(CI145:DH145)</f>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f t="array" ref="EJ145">SUM(DJ145:EI145)</f>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f t="array" ref="FK145">SUM(EK145:FJ145)</f>
        <v>0</v>
      </c>
      <c r="FL145">
        <f t="array" ref="FL145">BF145-EJ145-FK145</f>
        <v>0</v>
      </c>
    </row>
    <row r="146" spans="3:168">
      <c r="C146">
        <v>20349</v>
      </c>
      <c r="D146" t="s">
        <v>138</v>
      </c>
      <c r="E146" t="s">
        <v>365</v>
      </c>
      <c r="F146" t="s">
        <v>467</v>
      </c>
      <c r="G146" t="s">
        <v>596</v>
      </c>
      <c r="H146" t="s">
        <v>642</v>
      </c>
      <c r="I146" t="s">
        <v>138</v>
      </c>
      <c r="J146" t="s">
        <v>871</v>
      </c>
      <c r="K146" t="s">
        <v>1100</v>
      </c>
      <c r="L146" t="s">
        <v>1186</v>
      </c>
      <c r="M146" t="s">
        <v>1283</v>
      </c>
      <c r="N146">
        <v>73167</v>
      </c>
      <c r="O146">
        <v>4698</v>
      </c>
      <c r="P146">
        <v>3662.829</v>
      </c>
      <c r="Q146">
        <v>1035.171</v>
      </c>
      <c r="R146">
        <v>14.5</v>
      </c>
      <c r="S146">
        <v>15.57407407407407</v>
      </c>
      <c r="T146">
        <v>88316</v>
      </c>
      <c r="U146">
        <v>7371</v>
      </c>
      <c r="V146">
        <v>7793.404</v>
      </c>
      <c r="W146">
        <v>-422.4040000000005</v>
      </c>
      <c r="X146">
        <v>45.5</v>
      </c>
      <c r="Y146">
        <v>11.98154931488265</v>
      </c>
      <c r="Z146">
        <v>0</v>
      </c>
      <c r="AA146">
        <v>0</v>
      </c>
      <c r="AB146">
        <v>486.212</v>
      </c>
      <c r="AC146">
        <v>-486.212</v>
      </c>
      <c r="AD146">
        <v>2</v>
      </c>
      <c r="AE146">
        <v>0</v>
      </c>
      <c r="AF146">
        <v>0</v>
      </c>
      <c r="AG146">
        <v>0</v>
      </c>
      <c r="AH146">
        <v>89.145</v>
      </c>
      <c r="AI146">
        <v>-89.145</v>
      </c>
      <c r="AJ146">
        <v>1</v>
      </c>
      <c r="AK146">
        <v>0</v>
      </c>
      <c r="AL146">
        <v>161483</v>
      </c>
      <c r="AM146">
        <v>12069</v>
      </c>
      <c r="AN146">
        <v>12031.59</v>
      </c>
      <c r="AO146">
        <v>0.9969003231419339</v>
      </c>
      <c r="AP146">
        <v>37.40999999999985</v>
      </c>
      <c r="AQ146">
        <v>63</v>
      </c>
      <c r="AR146">
        <v>13.37998177148065</v>
      </c>
      <c r="AS146">
        <v>500.5451180710893</v>
      </c>
      <c r="AT146">
        <v>0.3892617449664429</v>
      </c>
      <c r="AU146">
        <v>0.6107382550335571</v>
      </c>
      <c r="AV146">
        <v>324</v>
      </c>
      <c r="AW146">
        <v>162</v>
      </c>
      <c r="AX146">
        <v>252.6088965517241</v>
      </c>
      <c r="AY146">
        <v>171.2836043956044</v>
      </c>
      <c r="AZ146">
        <v>0.7796570881226054</v>
      </c>
      <c r="BA146">
        <v>1.057306199972867</v>
      </c>
      <c r="BB146">
        <v>267.7444017554859</v>
      </c>
      <c r="BC146">
        <v>174.9754732857143</v>
      </c>
      <c r="BD146">
        <v>0</v>
      </c>
      <c r="BE146">
        <v>0</v>
      </c>
      <c r="BF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f t="array" ref="CH146">SUM(BH146:CG146)</f>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f t="array" ref="DI146">SUM(CI146:DH146)</f>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f t="array" ref="EJ146">SUM(DJ146:EI146)</f>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f t="array" ref="FK146">SUM(EK146:FJ146)</f>
        <v>0</v>
      </c>
      <c r="FL146">
        <f t="array" ref="FL146">BF146-EJ146-FK146</f>
        <v>0</v>
      </c>
    </row>
    <row r="147" spans="3:168">
      <c r="C147">
        <v>20432</v>
      </c>
      <c r="D147" t="s">
        <v>139</v>
      </c>
      <c r="E147" t="s">
        <v>366</v>
      </c>
      <c r="F147" t="s">
        <v>407</v>
      </c>
      <c r="G147" t="s">
        <v>583</v>
      </c>
      <c r="H147" t="s">
        <v>653</v>
      </c>
      <c r="I147" t="s">
        <v>139</v>
      </c>
      <c r="J147" t="s">
        <v>872</v>
      </c>
      <c r="K147" t="s">
        <v>1099</v>
      </c>
      <c r="L147" t="s">
        <v>1183</v>
      </c>
      <c r="M147" t="s">
        <v>1258</v>
      </c>
      <c r="N147">
        <v>213981</v>
      </c>
      <c r="O147">
        <v>15060</v>
      </c>
      <c r="P147">
        <v>11954.184</v>
      </c>
      <c r="Q147">
        <v>3105.815999999999</v>
      </c>
      <c r="R147">
        <v>30</v>
      </c>
      <c r="S147">
        <v>14.20856573705179</v>
      </c>
      <c r="T147">
        <v>161833</v>
      </c>
      <c r="U147">
        <v>15433</v>
      </c>
      <c r="V147">
        <v>16789.459</v>
      </c>
      <c r="W147">
        <v>-1356.458999999995</v>
      </c>
      <c r="X147">
        <v>61</v>
      </c>
      <c r="Y147">
        <v>10.48616600790514</v>
      </c>
      <c r="Z147">
        <v>0</v>
      </c>
      <c r="AA147">
        <v>0</v>
      </c>
      <c r="AB147">
        <v>0</v>
      </c>
      <c r="AC147">
        <v>0</v>
      </c>
      <c r="AD147">
        <v>0</v>
      </c>
      <c r="AE147">
        <v>0</v>
      </c>
      <c r="AF147">
        <v>0</v>
      </c>
      <c r="AG147">
        <v>0</v>
      </c>
      <c r="AH147">
        <v>0</v>
      </c>
      <c r="AI147">
        <v>0</v>
      </c>
      <c r="AJ147">
        <v>0</v>
      </c>
      <c r="AK147">
        <v>0</v>
      </c>
      <c r="AL147">
        <v>375814</v>
      </c>
      <c r="AM147">
        <v>30493</v>
      </c>
      <c r="AN147">
        <v>28743.643</v>
      </c>
      <c r="AO147">
        <v>0.9426308661004164</v>
      </c>
      <c r="AP147">
        <v>1749.357000000004</v>
      </c>
      <c r="AQ147">
        <v>91</v>
      </c>
      <c r="AR147">
        <v>12.32459908831535</v>
      </c>
      <c r="AS147">
        <v>21560.12368733812</v>
      </c>
      <c r="AT147">
        <v>0.4938838421932903</v>
      </c>
      <c r="AU147">
        <v>0.5061161578067097</v>
      </c>
      <c r="AV147">
        <v>502</v>
      </c>
      <c r="AW147">
        <v>253</v>
      </c>
      <c r="AX147">
        <v>398.4728000000001</v>
      </c>
      <c r="AY147">
        <v>275.2370327868852</v>
      </c>
      <c r="AZ147">
        <v>0.793770517928287</v>
      </c>
      <c r="BA147">
        <v>1.087893410224843</v>
      </c>
      <c r="BB147">
        <v>426.0845310712754</v>
      </c>
      <c r="BC147">
        <v>277.3083625164836</v>
      </c>
      <c r="BD147">
        <v>2</v>
      </c>
      <c r="BE147">
        <v>3</v>
      </c>
      <c r="BF147">
        <v>5</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f t="array" ref="CH147">SUM(BH147:CG147)</f>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f t="array" ref="DI147">SUM(CI147:DH147)</f>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f t="array" ref="EJ147">SUM(DJ147:EI147)</f>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f t="array" ref="FK147">SUM(EK147:FJ147)</f>
        <v>0</v>
      </c>
      <c r="FL147">
        <f t="array" ref="FL147">BF147-EJ147-FK147</f>
        <v>0</v>
      </c>
    </row>
    <row r="148" spans="3:168">
      <c r="C148">
        <v>20434</v>
      </c>
      <c r="D148" t="s">
        <v>140</v>
      </c>
      <c r="E148" t="s">
        <v>365</v>
      </c>
      <c r="F148" t="s">
        <v>468</v>
      </c>
      <c r="G148" t="s">
        <v>592</v>
      </c>
      <c r="H148" t="s">
        <v>654</v>
      </c>
      <c r="I148" t="s">
        <v>140</v>
      </c>
      <c r="J148" t="s">
        <v>873</v>
      </c>
      <c r="K148" t="s">
        <v>1098</v>
      </c>
      <c r="L148" t="s">
        <v>1187</v>
      </c>
      <c r="M148" t="s">
        <v>1284</v>
      </c>
      <c r="N148">
        <v>295823</v>
      </c>
      <c r="O148">
        <v>15424</v>
      </c>
      <c r="P148">
        <v>10472.458</v>
      </c>
      <c r="Q148">
        <v>4951.542000000001</v>
      </c>
      <c r="R148">
        <v>54.5</v>
      </c>
      <c r="S148">
        <v>19.17939574688797</v>
      </c>
      <c r="T148">
        <v>54177</v>
      </c>
      <c r="U148">
        <v>3896</v>
      </c>
      <c r="V148">
        <v>3433.58</v>
      </c>
      <c r="W148">
        <v>462.4199999999996</v>
      </c>
      <c r="X148">
        <v>26.5</v>
      </c>
      <c r="Y148">
        <v>13.90580082135524</v>
      </c>
      <c r="Z148">
        <v>0</v>
      </c>
      <c r="AA148">
        <v>0</v>
      </c>
      <c r="AB148">
        <v>4058.46</v>
      </c>
      <c r="AC148">
        <v>-4058.46</v>
      </c>
      <c r="AD148">
        <v>21</v>
      </c>
      <c r="AE148">
        <v>0</v>
      </c>
      <c r="AF148">
        <v>0</v>
      </c>
      <c r="AG148">
        <v>0</v>
      </c>
      <c r="AH148">
        <v>1352.016</v>
      </c>
      <c r="AI148">
        <v>-1352.016</v>
      </c>
      <c r="AJ148">
        <v>10</v>
      </c>
      <c r="AK148">
        <v>0</v>
      </c>
      <c r="AL148">
        <v>350000</v>
      </c>
      <c r="AM148">
        <v>19320</v>
      </c>
      <c r="AN148">
        <v>19316.514</v>
      </c>
      <c r="AO148">
        <v>0.9998195652173912</v>
      </c>
      <c r="AP148">
        <v>3.486000000000786</v>
      </c>
      <c r="AQ148">
        <v>112</v>
      </c>
      <c r="AR148">
        <v>18.11594202898551</v>
      </c>
      <c r="AS148">
        <v>63.15217391305772</v>
      </c>
      <c r="AT148">
        <v>0.7983436853002071</v>
      </c>
      <c r="AU148">
        <v>0.2016563146997929</v>
      </c>
      <c r="AV148">
        <v>283.0091743119266</v>
      </c>
      <c r="AW148">
        <v>147.0188679245283</v>
      </c>
      <c r="AX148">
        <v>192.1551926605504</v>
      </c>
      <c r="AY148">
        <v>129.5690566037736</v>
      </c>
      <c r="AZ148">
        <v>0.6789716026970953</v>
      </c>
      <c r="BA148">
        <v>0.8813090349075975</v>
      </c>
      <c r="BB148">
        <v>211.6110119827586</v>
      </c>
      <c r="BC148">
        <v>134.9947885584416</v>
      </c>
      <c r="BD148">
        <v>0</v>
      </c>
      <c r="BE148">
        <v>0</v>
      </c>
      <c r="BF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f t="array" ref="CH148">SUM(BH148:CG148)</f>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f t="array" ref="DI148">SUM(CI148:DH148)</f>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f t="array" ref="EJ148">SUM(DJ148:EI148)</f>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f t="array" ref="FK148">SUM(EK148:FJ148)</f>
        <v>0</v>
      </c>
      <c r="FL148">
        <f t="array" ref="FL148">BF148-EJ148-FK148</f>
        <v>0</v>
      </c>
    </row>
    <row r="149" spans="3:168">
      <c r="C149">
        <v>20436</v>
      </c>
      <c r="D149" t="s">
        <v>141</v>
      </c>
      <c r="E149" t="s">
        <v>366</v>
      </c>
      <c r="F149" t="s">
        <v>469</v>
      </c>
      <c r="G149" t="s">
        <v>581</v>
      </c>
      <c r="H149" t="s">
        <v>664</v>
      </c>
      <c r="I149" t="s">
        <v>141</v>
      </c>
      <c r="J149" t="s">
        <v>874</v>
      </c>
      <c r="K149" t="s">
        <v>1100</v>
      </c>
      <c r="L149" t="s">
        <v>1178</v>
      </c>
      <c r="M149" t="s">
        <v>1257</v>
      </c>
      <c r="N149">
        <v>260718</v>
      </c>
      <c r="O149">
        <v>12403</v>
      </c>
      <c r="P149">
        <v>9037.851999999999</v>
      </c>
      <c r="Q149">
        <v>3365.148000000001</v>
      </c>
      <c r="R149">
        <v>38</v>
      </c>
      <c r="S149">
        <v>21.02055954204628</v>
      </c>
      <c r="T149">
        <v>164282</v>
      </c>
      <c r="U149">
        <v>10320</v>
      </c>
      <c r="V149">
        <v>10834.935</v>
      </c>
      <c r="W149">
        <v>-514.9350000000013</v>
      </c>
      <c r="X149">
        <v>64.5</v>
      </c>
      <c r="Y149">
        <v>15.9187984496124</v>
      </c>
      <c r="Z149">
        <v>0</v>
      </c>
      <c r="AA149">
        <v>0</v>
      </c>
      <c r="AB149">
        <v>1219.108</v>
      </c>
      <c r="AC149">
        <v>-1219.108</v>
      </c>
      <c r="AD149">
        <v>6</v>
      </c>
      <c r="AE149">
        <v>0</v>
      </c>
      <c r="AF149">
        <v>0</v>
      </c>
      <c r="AG149">
        <v>0</v>
      </c>
      <c r="AH149">
        <v>1336.959</v>
      </c>
      <c r="AI149">
        <v>-1336.959</v>
      </c>
      <c r="AJ149">
        <v>9</v>
      </c>
      <c r="AK149">
        <v>0</v>
      </c>
      <c r="AL149">
        <v>425000</v>
      </c>
      <c r="AM149">
        <v>22723</v>
      </c>
      <c r="AN149">
        <v>22428.854</v>
      </c>
      <c r="AO149">
        <v>0.9870551423667649</v>
      </c>
      <c r="AP149">
        <v>294.1460000000006</v>
      </c>
      <c r="AQ149">
        <v>117.5</v>
      </c>
      <c r="AR149">
        <v>18.70351626105708</v>
      </c>
      <c r="AS149">
        <v>5501.564494124907</v>
      </c>
      <c r="AT149">
        <v>0.5458346169079787</v>
      </c>
      <c r="AU149">
        <v>0.4541653830920213</v>
      </c>
      <c r="AV149">
        <v>326.3947368421053</v>
      </c>
      <c r="AW149">
        <v>160</v>
      </c>
      <c r="AX149">
        <v>237.8382105263157</v>
      </c>
      <c r="AY149">
        <v>167.983488372093</v>
      </c>
      <c r="AZ149">
        <v>0.7286827380472465</v>
      </c>
      <c r="BA149">
        <v>1.049896802325581</v>
      </c>
      <c r="BB149">
        <v>267.7444017554859</v>
      </c>
      <c r="BC149">
        <v>174.9754732857143</v>
      </c>
      <c r="BD149">
        <v>1</v>
      </c>
      <c r="BE149">
        <v>1</v>
      </c>
      <c r="BF149">
        <v>2</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f t="array" ref="CH149">SUM(BH149:CG149)</f>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f t="array" ref="DI149">SUM(CI149:DH149)</f>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f t="array" ref="EJ149">SUM(DJ149:EI149)</f>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f t="array" ref="FK149">SUM(EK149:FJ149)</f>
        <v>0</v>
      </c>
      <c r="FL149">
        <f t="array" ref="FL149">BF149-EJ149-FK149</f>
        <v>0</v>
      </c>
    </row>
    <row r="150" spans="3:168">
      <c r="C150">
        <v>20444</v>
      </c>
      <c r="D150" t="s">
        <v>142</v>
      </c>
      <c r="E150" t="s">
        <v>365</v>
      </c>
      <c r="F150" t="s">
        <v>411</v>
      </c>
      <c r="G150" t="s">
        <v>602</v>
      </c>
      <c r="H150" t="s">
        <v>640</v>
      </c>
      <c r="I150" t="s">
        <v>142</v>
      </c>
      <c r="J150" t="s">
        <v>875</v>
      </c>
      <c r="K150" t="s">
        <v>1098</v>
      </c>
      <c r="L150" t="s">
        <v>1166</v>
      </c>
      <c r="M150" t="s">
        <v>1265</v>
      </c>
      <c r="N150">
        <v>199376</v>
      </c>
      <c r="O150">
        <v>10471</v>
      </c>
      <c r="P150">
        <v>7292.431</v>
      </c>
      <c r="Q150">
        <v>3178.569</v>
      </c>
      <c r="R150">
        <v>37</v>
      </c>
      <c r="S150">
        <v>19.04077929519626</v>
      </c>
      <c r="T150">
        <v>50624</v>
      </c>
      <c r="U150">
        <v>3675</v>
      </c>
      <c r="V150">
        <v>3032.319</v>
      </c>
      <c r="W150">
        <v>642.681</v>
      </c>
      <c r="X150">
        <v>25</v>
      </c>
      <c r="Y150">
        <v>13.77523809523809</v>
      </c>
      <c r="Z150">
        <v>0</v>
      </c>
      <c r="AA150">
        <v>0</v>
      </c>
      <c r="AB150">
        <v>2307.802999999999</v>
      </c>
      <c r="AC150">
        <v>-2307.802999999999</v>
      </c>
      <c r="AD150">
        <v>12</v>
      </c>
      <c r="AE150">
        <v>0</v>
      </c>
      <c r="AF150">
        <v>0</v>
      </c>
      <c r="AG150">
        <v>0</v>
      </c>
      <c r="AH150">
        <v>1456.747</v>
      </c>
      <c r="AI150">
        <v>-1456.747</v>
      </c>
      <c r="AJ150">
        <v>9</v>
      </c>
      <c r="AK150">
        <v>0</v>
      </c>
      <c r="AL150">
        <v>250000</v>
      </c>
      <c r="AM150">
        <v>14146</v>
      </c>
      <c r="AN150">
        <v>14089.3</v>
      </c>
      <c r="AO150">
        <v>0.9959917998020641</v>
      </c>
      <c r="AP150">
        <v>56.70000000000073</v>
      </c>
      <c r="AQ150">
        <v>83</v>
      </c>
      <c r="AR150">
        <v>17.6728403789057</v>
      </c>
      <c r="AS150">
        <v>1002.050049483966</v>
      </c>
      <c r="AT150">
        <v>0.7402092464300862</v>
      </c>
      <c r="AU150">
        <v>0.2597907535699138</v>
      </c>
      <c r="AV150">
        <v>283</v>
      </c>
      <c r="AW150">
        <v>147</v>
      </c>
      <c r="AX150">
        <v>197.0927297297297</v>
      </c>
      <c r="AY150">
        <v>121.29276</v>
      </c>
      <c r="AZ150">
        <v>0.6964407410944514</v>
      </c>
      <c r="BA150">
        <v>0.8251208163265307</v>
      </c>
      <c r="BB150">
        <v>211.6110119827586</v>
      </c>
      <c r="BC150">
        <v>134.9947885584416</v>
      </c>
      <c r="BD150">
        <v>0</v>
      </c>
      <c r="BE150">
        <v>0</v>
      </c>
      <c r="BF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f t="array" ref="CH150">SUM(BH150:CG150)</f>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f t="array" ref="DI150">SUM(CI150:DH150)</f>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f t="array" ref="EJ150">SUM(DJ150:EI150)</f>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f t="array" ref="FK150">SUM(EK150:FJ150)</f>
        <v>0</v>
      </c>
      <c r="FL150">
        <f t="array" ref="FL150">BF150-EJ150-FK150</f>
        <v>0</v>
      </c>
    </row>
    <row r="151" spans="3:168">
      <c r="C151">
        <v>20501</v>
      </c>
      <c r="D151" t="s">
        <v>143</v>
      </c>
      <c r="E151" t="s">
        <v>365</v>
      </c>
      <c r="F151" t="s">
        <v>424</v>
      </c>
      <c r="G151" t="s">
        <v>601</v>
      </c>
      <c r="H151" t="s">
        <v>648</v>
      </c>
      <c r="I151" t="s">
        <v>709</v>
      </c>
      <c r="J151" t="s">
        <v>876</v>
      </c>
      <c r="K151" t="s">
        <v>1101</v>
      </c>
      <c r="L151" t="s">
        <v>1160</v>
      </c>
      <c r="M151" t="s">
        <v>1277</v>
      </c>
      <c r="N151">
        <v>576785</v>
      </c>
      <c r="O151">
        <v>22470</v>
      </c>
      <c r="P151">
        <v>19705.09</v>
      </c>
      <c r="Q151">
        <v>2764.909999999996</v>
      </c>
      <c r="R151">
        <v>53</v>
      </c>
      <c r="S151">
        <v>25.66911437472185</v>
      </c>
      <c r="T151">
        <v>260758</v>
      </c>
      <c r="U151">
        <v>13653</v>
      </c>
      <c r="V151">
        <v>14381.973</v>
      </c>
      <c r="W151">
        <v>-728.9730000000018</v>
      </c>
      <c r="X151">
        <v>62</v>
      </c>
      <c r="Y151">
        <v>19.09895261114773</v>
      </c>
      <c r="Z151">
        <v>0</v>
      </c>
      <c r="AA151">
        <v>0</v>
      </c>
      <c r="AB151">
        <v>976.025</v>
      </c>
      <c r="AC151">
        <v>-976.025</v>
      </c>
      <c r="AD151">
        <v>3</v>
      </c>
      <c r="AE151">
        <v>0</v>
      </c>
      <c r="AF151">
        <v>0</v>
      </c>
      <c r="AG151">
        <v>0</v>
      </c>
      <c r="AH151">
        <v>840.467</v>
      </c>
      <c r="AI151">
        <v>-840.467</v>
      </c>
      <c r="AJ151">
        <v>3</v>
      </c>
      <c r="AK151">
        <v>0</v>
      </c>
      <c r="AL151">
        <v>837543</v>
      </c>
      <c r="AM151">
        <v>36123</v>
      </c>
      <c r="AN151">
        <v>35903.55500000001</v>
      </c>
      <c r="AO151">
        <v>0.9939250615951059</v>
      </c>
      <c r="AP151">
        <v>219.4449999999924</v>
      </c>
      <c r="AQ151">
        <v>121</v>
      </c>
      <c r="AR151">
        <v>23.18586496138195</v>
      </c>
      <c r="AS151">
        <v>5088.022136450286</v>
      </c>
      <c r="AT151">
        <v>0.6220413586911386</v>
      </c>
      <c r="AU151">
        <v>0.3779586413088614</v>
      </c>
      <c r="AV151">
        <v>423.9622641509434</v>
      </c>
      <c r="AW151">
        <v>220.2096774193548</v>
      </c>
      <c r="AX151">
        <v>371.7941509433963</v>
      </c>
      <c r="AY151">
        <v>231.9673064516129</v>
      </c>
      <c r="AZ151">
        <v>0.8769510458388965</v>
      </c>
      <c r="BA151">
        <v>1.053392880685564</v>
      </c>
      <c r="BB151">
        <v>328.4472112985481</v>
      </c>
      <c r="BC151">
        <v>211.4198311225441</v>
      </c>
      <c r="BD151">
        <v>0</v>
      </c>
      <c r="BE151">
        <v>0</v>
      </c>
      <c r="BF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f t="array" ref="CH151">SUM(BH151:CG151)</f>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f t="array" ref="DI151">SUM(CI151:DH151)</f>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f t="array" ref="EJ151">SUM(DJ151:EI151)</f>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f t="array" ref="FK151">SUM(EK151:FJ151)</f>
        <v>0</v>
      </c>
      <c r="FL151">
        <f t="array" ref="FL151">BF151-EJ151-FK151</f>
        <v>0</v>
      </c>
    </row>
    <row r="152" spans="3:168">
      <c r="C152">
        <v>20521</v>
      </c>
      <c r="D152" t="s">
        <v>144</v>
      </c>
      <c r="E152" t="s">
        <v>365</v>
      </c>
      <c r="F152" t="s">
        <v>470</v>
      </c>
      <c r="G152" t="s">
        <v>578</v>
      </c>
      <c r="H152" t="s">
        <v>665</v>
      </c>
      <c r="I152" t="s">
        <v>144</v>
      </c>
      <c r="J152" t="s">
        <v>877</v>
      </c>
      <c r="K152" t="s">
        <v>1104</v>
      </c>
      <c r="L152" t="s">
        <v>1166</v>
      </c>
      <c r="M152" t="s">
        <v>1265</v>
      </c>
      <c r="N152">
        <v>172467</v>
      </c>
      <c r="O152">
        <v>7320</v>
      </c>
      <c r="P152">
        <v>5311.469</v>
      </c>
      <c r="Q152">
        <v>2008.531</v>
      </c>
      <c r="R152">
        <v>30</v>
      </c>
      <c r="S152">
        <v>23.56106557377049</v>
      </c>
      <c r="T152">
        <v>102228</v>
      </c>
      <c r="U152">
        <v>5704</v>
      </c>
      <c r="V152">
        <v>5640.665999999999</v>
      </c>
      <c r="W152">
        <v>63.33400000000074</v>
      </c>
      <c r="X152">
        <v>46</v>
      </c>
      <c r="Y152">
        <v>17.92215988779803</v>
      </c>
      <c r="Z152">
        <v>0</v>
      </c>
      <c r="AA152">
        <v>0</v>
      </c>
      <c r="AB152">
        <v>1178.809</v>
      </c>
      <c r="AC152">
        <v>-1178.809</v>
      </c>
      <c r="AD152">
        <v>6.5</v>
      </c>
      <c r="AE152">
        <v>0</v>
      </c>
      <c r="AF152">
        <v>0</v>
      </c>
      <c r="AG152">
        <v>0</v>
      </c>
      <c r="AH152">
        <v>760.4369999999999</v>
      </c>
      <c r="AI152">
        <v>-760.4369999999999</v>
      </c>
      <c r="AJ152">
        <v>5.5</v>
      </c>
      <c r="AK152">
        <v>0</v>
      </c>
      <c r="AL152">
        <v>274695</v>
      </c>
      <c r="AM152">
        <v>13024</v>
      </c>
      <c r="AN152">
        <v>12891.381</v>
      </c>
      <c r="AO152">
        <v>0.989817337223587</v>
      </c>
      <c r="AP152">
        <v>132.6190000000024</v>
      </c>
      <c r="AQ152">
        <v>88</v>
      </c>
      <c r="AR152">
        <v>21.09144656019656</v>
      </c>
      <c r="AS152">
        <v>2797.126551366759</v>
      </c>
      <c r="AT152">
        <v>0.562039312039312</v>
      </c>
      <c r="AU152">
        <v>0.437960687960688</v>
      </c>
      <c r="AV152">
        <v>244</v>
      </c>
      <c r="AW152">
        <v>124</v>
      </c>
      <c r="AX152">
        <v>177.0489666666667</v>
      </c>
      <c r="AY152">
        <v>122.6231739130435</v>
      </c>
      <c r="AZ152">
        <v>0.7256105191256831</v>
      </c>
      <c r="BA152">
        <v>0.9888965638148666</v>
      </c>
      <c r="BB152">
        <v>187.3787017554859</v>
      </c>
      <c r="BC152">
        <v>120.2827612857143</v>
      </c>
      <c r="BD152">
        <v>0</v>
      </c>
      <c r="BE152">
        <v>0</v>
      </c>
      <c r="BF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f t="array" ref="CH152">SUM(BH152:CG152)</f>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f t="array" ref="DI152">SUM(CI152:DH152)</f>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f t="array" ref="EJ152">SUM(DJ152:EI152)</f>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f t="array" ref="FK152">SUM(EK152:FJ152)</f>
        <v>0</v>
      </c>
      <c r="FL152">
        <f t="array" ref="FL152">BF152-EJ152-FK152</f>
        <v>0</v>
      </c>
    </row>
    <row r="153" spans="3:168">
      <c r="C153">
        <v>20532</v>
      </c>
      <c r="D153" t="s">
        <v>145</v>
      </c>
      <c r="E153" t="s">
        <v>366</v>
      </c>
      <c r="F153" t="s">
        <v>471</v>
      </c>
      <c r="G153" t="s">
        <v>592</v>
      </c>
      <c r="H153" t="s">
        <v>654</v>
      </c>
      <c r="I153" t="s">
        <v>145</v>
      </c>
      <c r="J153" t="s">
        <v>878</v>
      </c>
      <c r="K153" t="s">
        <v>1100</v>
      </c>
      <c r="L153" t="s">
        <v>1175</v>
      </c>
      <c r="M153" t="s">
        <v>1274</v>
      </c>
      <c r="N153">
        <v>1724694</v>
      </c>
      <c r="O153">
        <v>116927</v>
      </c>
      <c r="P153">
        <v>94752.052</v>
      </c>
      <c r="Q153">
        <v>22174.948</v>
      </c>
      <c r="R153">
        <v>362</v>
      </c>
      <c r="S153">
        <v>14.75017746115097</v>
      </c>
      <c r="T153">
        <v>875306</v>
      </c>
      <c r="U153">
        <v>78080</v>
      </c>
      <c r="V153">
        <v>82447.38999999997</v>
      </c>
      <c r="W153">
        <v>-4367.38999999997</v>
      </c>
      <c r="X153">
        <v>488</v>
      </c>
      <c r="Y153">
        <v>11.21037397540984</v>
      </c>
      <c r="Z153">
        <v>0</v>
      </c>
      <c r="AA153">
        <v>0</v>
      </c>
      <c r="AB153">
        <v>10063.549</v>
      </c>
      <c r="AC153">
        <v>-10063.549</v>
      </c>
      <c r="AD153">
        <v>38</v>
      </c>
      <c r="AE153">
        <v>0</v>
      </c>
      <c r="AF153">
        <v>0</v>
      </c>
      <c r="AG153">
        <v>0</v>
      </c>
      <c r="AH153">
        <v>6273.872000000002</v>
      </c>
      <c r="AI153">
        <v>-6273.872000000002</v>
      </c>
      <c r="AJ153">
        <v>36</v>
      </c>
      <c r="AK153">
        <v>0</v>
      </c>
      <c r="AL153">
        <v>2600000</v>
      </c>
      <c r="AM153">
        <v>195007</v>
      </c>
      <c r="AN153">
        <v>193536.863</v>
      </c>
      <c r="AO153">
        <v>0.9924611065243811</v>
      </c>
      <c r="AP153">
        <v>1470.137000000017</v>
      </c>
      <c r="AQ153">
        <v>924</v>
      </c>
      <c r="AR153">
        <v>13.33285471803576</v>
      </c>
      <c r="AS153">
        <v>19601.12303660917</v>
      </c>
      <c r="AT153">
        <v>0.5996041167752952</v>
      </c>
      <c r="AU153">
        <v>0.4003958832247048</v>
      </c>
      <c r="AV153">
        <v>323.0027624309392</v>
      </c>
      <c r="AW153">
        <v>160</v>
      </c>
      <c r="AX153">
        <v>261.746</v>
      </c>
      <c r="AY153">
        <v>168.9495696721311</v>
      </c>
      <c r="AZ153">
        <v>0.8103522026563581</v>
      </c>
      <c r="BA153">
        <v>1.055934810450819</v>
      </c>
      <c r="BB153">
        <v>267.7444017554859</v>
      </c>
      <c r="BC153">
        <v>174.9754732857143</v>
      </c>
      <c r="BD153">
        <v>3</v>
      </c>
      <c r="BE153">
        <v>3</v>
      </c>
      <c r="BF153">
        <v>6</v>
      </c>
      <c r="BH153">
        <v>5.5</v>
      </c>
      <c r="BI153">
        <v>8.5</v>
      </c>
      <c r="BJ153">
        <v>9.5</v>
      </c>
      <c r="BK153">
        <v>12.5</v>
      </c>
      <c r="BL153">
        <v>12.5</v>
      </c>
      <c r="BM153">
        <v>13.5</v>
      </c>
      <c r="BN153">
        <v>10.5</v>
      </c>
      <c r="BO153">
        <v>9</v>
      </c>
      <c r="BP153">
        <v>8</v>
      </c>
      <c r="BQ153">
        <v>9.5</v>
      </c>
      <c r="BR153">
        <v>7</v>
      </c>
      <c r="BS153">
        <v>11.5</v>
      </c>
      <c r="BT153">
        <v>6</v>
      </c>
      <c r="BU153">
        <v>7</v>
      </c>
      <c r="BV153">
        <v>6</v>
      </c>
      <c r="BW153">
        <v>7</v>
      </c>
      <c r="BX153">
        <v>6</v>
      </c>
      <c r="BY153">
        <v>7</v>
      </c>
      <c r="BZ153">
        <v>7</v>
      </c>
      <c r="CA153">
        <v>6</v>
      </c>
      <c r="CB153">
        <v>6</v>
      </c>
      <c r="CC153">
        <v>7</v>
      </c>
      <c r="CD153">
        <v>6</v>
      </c>
      <c r="CE153">
        <v>7</v>
      </c>
      <c r="CF153">
        <v>6</v>
      </c>
      <c r="CG153">
        <v>6</v>
      </c>
      <c r="CH153">
        <f t="array" ref="CH153">SUM(BH153:CG153)</f>
        <v>0</v>
      </c>
      <c r="CI153">
        <v>6.5</v>
      </c>
      <c r="CJ153">
        <v>7</v>
      </c>
      <c r="CK153">
        <v>7.5</v>
      </c>
      <c r="CL153">
        <v>11</v>
      </c>
      <c r="CM153">
        <v>11.5</v>
      </c>
      <c r="CN153">
        <v>11.5</v>
      </c>
      <c r="CO153">
        <v>11.5</v>
      </c>
      <c r="CP153">
        <v>10.5</v>
      </c>
      <c r="CQ153">
        <v>7.5</v>
      </c>
      <c r="CR153">
        <v>16.5</v>
      </c>
      <c r="CS153">
        <v>17</v>
      </c>
      <c r="CT153">
        <v>15.5</v>
      </c>
      <c r="CU153">
        <v>20.5</v>
      </c>
      <c r="CV153">
        <v>9</v>
      </c>
      <c r="CW153">
        <v>9</v>
      </c>
      <c r="CX153">
        <v>9</v>
      </c>
      <c r="CY153">
        <v>9</v>
      </c>
      <c r="CZ153">
        <v>9</v>
      </c>
      <c r="DA153">
        <v>9</v>
      </c>
      <c r="DB153">
        <v>10</v>
      </c>
      <c r="DC153">
        <v>9</v>
      </c>
      <c r="DD153">
        <v>9</v>
      </c>
      <c r="DE153">
        <v>9</v>
      </c>
      <c r="DF153">
        <v>10</v>
      </c>
      <c r="DG153">
        <v>9</v>
      </c>
      <c r="DH153">
        <v>9</v>
      </c>
      <c r="DI153">
        <f t="array" ref="DI153">SUM(CI153:DH153)</f>
        <v>0</v>
      </c>
      <c r="DJ153">
        <v>0</v>
      </c>
      <c r="DK153">
        <v>0</v>
      </c>
      <c r="DL153">
        <v>0</v>
      </c>
      <c r="DM153">
        <v>0</v>
      </c>
      <c r="DN153">
        <v>0</v>
      </c>
      <c r="DO153">
        <v>0</v>
      </c>
      <c r="DP153">
        <v>0</v>
      </c>
      <c r="DQ153">
        <v>0</v>
      </c>
      <c r="DR153">
        <v>1</v>
      </c>
      <c r="DS153">
        <v>0</v>
      </c>
      <c r="DT153">
        <v>0</v>
      </c>
      <c r="DU153">
        <v>0</v>
      </c>
      <c r="DV153">
        <v>0</v>
      </c>
      <c r="DW153">
        <v>0</v>
      </c>
      <c r="DX153">
        <v>0</v>
      </c>
      <c r="DY153">
        <v>1</v>
      </c>
      <c r="DZ153">
        <v>0</v>
      </c>
      <c r="EA153">
        <v>0</v>
      </c>
      <c r="EB153">
        <v>0</v>
      </c>
      <c r="EC153">
        <v>0</v>
      </c>
      <c r="ED153">
        <v>0</v>
      </c>
      <c r="EE153">
        <v>0</v>
      </c>
      <c r="EF153">
        <v>1</v>
      </c>
      <c r="EG153">
        <v>0</v>
      </c>
      <c r="EH153">
        <v>0</v>
      </c>
      <c r="EI153">
        <v>0</v>
      </c>
      <c r="EJ153">
        <f t="array" ref="EJ153">SUM(DJ153:EI153)</f>
        <v>0</v>
      </c>
      <c r="EK153">
        <v>0</v>
      </c>
      <c r="EL153">
        <v>0</v>
      </c>
      <c r="EM153">
        <v>0</v>
      </c>
      <c r="EN153">
        <v>0</v>
      </c>
      <c r="EO153">
        <v>0</v>
      </c>
      <c r="EP153">
        <v>0</v>
      </c>
      <c r="EQ153">
        <v>0</v>
      </c>
      <c r="ER153">
        <v>0</v>
      </c>
      <c r="ES153">
        <v>0</v>
      </c>
      <c r="ET153">
        <v>1</v>
      </c>
      <c r="EU153">
        <v>0</v>
      </c>
      <c r="EV153">
        <v>0</v>
      </c>
      <c r="EW153">
        <v>0</v>
      </c>
      <c r="EX153">
        <v>0</v>
      </c>
      <c r="EY153">
        <v>1</v>
      </c>
      <c r="EZ153">
        <v>0</v>
      </c>
      <c r="FA153">
        <v>0</v>
      </c>
      <c r="FB153">
        <v>0</v>
      </c>
      <c r="FC153">
        <v>0</v>
      </c>
      <c r="FD153">
        <v>0</v>
      </c>
      <c r="FE153">
        <v>0</v>
      </c>
      <c r="FF153">
        <v>0</v>
      </c>
      <c r="FG153">
        <v>1</v>
      </c>
      <c r="FH153">
        <v>0</v>
      </c>
      <c r="FI153">
        <v>0</v>
      </c>
      <c r="FJ153">
        <v>0</v>
      </c>
      <c r="FK153">
        <f t="array" ref="FK153">SUM(EK153:FJ153)</f>
        <v>0</v>
      </c>
      <c r="FL153">
        <f t="array" ref="FL153">BF153-EJ153-FK153</f>
        <v>0</v>
      </c>
    </row>
    <row r="154" spans="3:168">
      <c r="C154">
        <v>20541</v>
      </c>
      <c r="D154" t="s">
        <v>146</v>
      </c>
      <c r="E154" t="s">
        <v>366</v>
      </c>
      <c r="F154" t="s">
        <v>472</v>
      </c>
      <c r="G154" t="s">
        <v>588</v>
      </c>
      <c r="H154" t="s">
        <v>666</v>
      </c>
      <c r="I154" t="s">
        <v>146</v>
      </c>
      <c r="J154" t="s">
        <v>879</v>
      </c>
      <c r="K154" t="s">
        <v>1099</v>
      </c>
      <c r="L154" t="s">
        <v>1170</v>
      </c>
      <c r="M154" t="s">
        <v>1267</v>
      </c>
      <c r="N154">
        <v>261770</v>
      </c>
      <c r="O154">
        <v>22841</v>
      </c>
      <c r="P154">
        <v>18460.80499999999</v>
      </c>
      <c r="Q154">
        <v>4380.195000000007</v>
      </c>
      <c r="R154">
        <v>45.5</v>
      </c>
      <c r="S154">
        <v>11.46053150037214</v>
      </c>
      <c r="T154">
        <v>196262</v>
      </c>
      <c r="U154">
        <v>22770</v>
      </c>
      <c r="V154">
        <v>23067.607</v>
      </c>
      <c r="W154">
        <v>-297.607</v>
      </c>
      <c r="X154">
        <v>90</v>
      </c>
      <c r="Y154">
        <v>8.619323671497584</v>
      </c>
      <c r="Z154">
        <v>0</v>
      </c>
      <c r="AA154">
        <v>0</v>
      </c>
      <c r="AB154">
        <v>2308.853</v>
      </c>
      <c r="AC154">
        <v>-2308.853</v>
      </c>
      <c r="AD154">
        <v>5.5</v>
      </c>
      <c r="AE154">
        <v>0</v>
      </c>
      <c r="AF154">
        <v>0</v>
      </c>
      <c r="AG154">
        <v>0</v>
      </c>
      <c r="AH154">
        <v>1751.382</v>
      </c>
      <c r="AI154">
        <v>-1751.382</v>
      </c>
      <c r="AJ154">
        <v>7.5</v>
      </c>
      <c r="AK154">
        <v>0</v>
      </c>
      <c r="AL154">
        <v>458032</v>
      </c>
      <c r="AM154">
        <v>45611</v>
      </c>
      <c r="AN154">
        <v>45588.647</v>
      </c>
      <c r="AO154">
        <v>0.9995099208524258</v>
      </c>
      <c r="AP154">
        <v>22.35300000000279</v>
      </c>
      <c r="AQ154">
        <v>148.5</v>
      </c>
      <c r="AR154">
        <v>10.04213895770757</v>
      </c>
      <c r="AS154">
        <v>224.4719321216654</v>
      </c>
      <c r="AT154">
        <v>0.5007783210190524</v>
      </c>
      <c r="AU154">
        <v>0.4992216789809476</v>
      </c>
      <c r="AV154">
        <v>502</v>
      </c>
      <c r="AW154">
        <v>253</v>
      </c>
      <c r="AX154">
        <v>405.7319780219779</v>
      </c>
      <c r="AY154">
        <v>256.3067444444445</v>
      </c>
      <c r="AZ154">
        <v>0.8082310319162905</v>
      </c>
      <c r="BA154">
        <v>1.013070136144049</v>
      </c>
      <c r="BB154">
        <v>426.0845310712754</v>
      </c>
      <c r="BC154">
        <v>277.3083625164836</v>
      </c>
      <c r="BD154">
        <v>0</v>
      </c>
      <c r="BE154">
        <v>0</v>
      </c>
      <c r="BF154">
        <v>0</v>
      </c>
      <c r="BH154">
        <v>1.5</v>
      </c>
      <c r="BI154">
        <v>0</v>
      </c>
      <c r="BJ154">
        <v>5.5</v>
      </c>
      <c r="BK154">
        <v>3</v>
      </c>
      <c r="BL154">
        <v>0</v>
      </c>
      <c r="BM154">
        <v>0</v>
      </c>
      <c r="BN154">
        <v>2</v>
      </c>
      <c r="BO154">
        <v>3</v>
      </c>
      <c r="BP154">
        <v>4</v>
      </c>
      <c r="BQ154">
        <v>0</v>
      </c>
      <c r="BR154">
        <v>0</v>
      </c>
      <c r="BS154">
        <v>0</v>
      </c>
      <c r="BT154">
        <v>0</v>
      </c>
      <c r="BU154">
        <v>0</v>
      </c>
      <c r="BV154">
        <v>0</v>
      </c>
      <c r="BW154">
        <v>0</v>
      </c>
      <c r="BX154">
        <v>0</v>
      </c>
      <c r="BY154">
        <v>0</v>
      </c>
      <c r="BZ154">
        <v>0</v>
      </c>
      <c r="CA154">
        <v>0</v>
      </c>
      <c r="CB154">
        <v>0</v>
      </c>
      <c r="CC154">
        <v>0</v>
      </c>
      <c r="CD154">
        <v>0</v>
      </c>
      <c r="CE154">
        <v>0</v>
      </c>
      <c r="CF154">
        <v>0</v>
      </c>
      <c r="CG154">
        <v>0</v>
      </c>
      <c r="CH154">
        <f t="array" ref="CH154">SUM(BH154:CG154)</f>
        <v>0</v>
      </c>
      <c r="CI154">
        <v>2</v>
      </c>
      <c r="CJ154">
        <v>0</v>
      </c>
      <c r="CK154">
        <v>9</v>
      </c>
      <c r="CL154">
        <v>7.5</v>
      </c>
      <c r="CM154">
        <v>0</v>
      </c>
      <c r="CN154">
        <v>0</v>
      </c>
      <c r="CO154">
        <v>9</v>
      </c>
      <c r="CP154">
        <v>4</v>
      </c>
      <c r="CQ154">
        <v>1</v>
      </c>
      <c r="CR154">
        <v>3.5</v>
      </c>
      <c r="CS154">
        <v>0</v>
      </c>
      <c r="CT154">
        <v>0</v>
      </c>
      <c r="CU154">
        <v>0</v>
      </c>
      <c r="CV154">
        <v>0</v>
      </c>
      <c r="CW154">
        <v>0</v>
      </c>
      <c r="CX154">
        <v>0</v>
      </c>
      <c r="CY154">
        <v>0</v>
      </c>
      <c r="CZ154">
        <v>0</v>
      </c>
      <c r="DA154">
        <v>0</v>
      </c>
      <c r="DB154">
        <v>0</v>
      </c>
      <c r="DC154">
        <v>0</v>
      </c>
      <c r="DD154">
        <v>0</v>
      </c>
      <c r="DE154">
        <v>0</v>
      </c>
      <c r="DF154">
        <v>0</v>
      </c>
      <c r="DG154">
        <v>0</v>
      </c>
      <c r="DH154">
        <v>0</v>
      </c>
      <c r="DI154">
        <f t="array" ref="DI154">SUM(CI154:DH154)</f>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f t="array" ref="EJ154">SUM(DJ154:EI154)</f>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f t="array" ref="FK154">SUM(EK154:FJ154)</f>
        <v>0</v>
      </c>
      <c r="FL154">
        <f t="array" ref="FL154">BF154-EJ154-FK154</f>
        <v>0</v>
      </c>
    </row>
    <row r="155" spans="3:168">
      <c r="C155">
        <v>20565</v>
      </c>
      <c r="D155" t="s">
        <v>147</v>
      </c>
      <c r="E155" t="s">
        <v>367</v>
      </c>
      <c r="F155" t="s">
        <v>473</v>
      </c>
      <c r="G155" t="s">
        <v>595</v>
      </c>
      <c r="H155" t="s">
        <v>667</v>
      </c>
      <c r="I155" t="s">
        <v>710</v>
      </c>
      <c r="J155" t="s">
        <v>880</v>
      </c>
      <c r="K155" t="s">
        <v>1114</v>
      </c>
      <c r="L155" t="s">
        <v>1188</v>
      </c>
      <c r="M155" t="s">
        <v>1285</v>
      </c>
      <c r="N155">
        <v>199336</v>
      </c>
      <c r="O155">
        <v>26538</v>
      </c>
      <c r="P155">
        <v>21751.785</v>
      </c>
      <c r="Q155">
        <v>4786.215</v>
      </c>
      <c r="R155">
        <v>31.5</v>
      </c>
      <c r="S155">
        <v>7.511342226241616</v>
      </c>
      <c r="T155">
        <v>150664</v>
      </c>
      <c r="U155">
        <v>25804</v>
      </c>
      <c r="V155">
        <v>30022.97000000002</v>
      </c>
      <c r="W155">
        <v>-4218.970000000016</v>
      </c>
      <c r="X155">
        <v>64</v>
      </c>
      <c r="Y155">
        <v>5.838784684545032</v>
      </c>
      <c r="Z155">
        <v>0</v>
      </c>
      <c r="AA155">
        <v>0</v>
      </c>
      <c r="AB155">
        <v>0</v>
      </c>
      <c r="AC155">
        <v>0</v>
      </c>
      <c r="AD155">
        <v>0</v>
      </c>
      <c r="AE155">
        <v>0</v>
      </c>
      <c r="AF155">
        <v>0</v>
      </c>
      <c r="AG155">
        <v>0</v>
      </c>
      <c r="AH155">
        <v>0</v>
      </c>
      <c r="AI155">
        <v>0</v>
      </c>
      <c r="AJ155">
        <v>0</v>
      </c>
      <c r="AK155">
        <v>0</v>
      </c>
      <c r="AL155">
        <v>350000</v>
      </c>
      <c r="AM155">
        <v>52342</v>
      </c>
      <c r="AN155">
        <v>51774.75500000002</v>
      </c>
      <c r="AO155">
        <v>0.9891627182759547</v>
      </c>
      <c r="AP155">
        <v>567.2449999999808</v>
      </c>
      <c r="AQ155">
        <v>95.5</v>
      </c>
      <c r="AR155">
        <v>6.6867907225555</v>
      </c>
      <c r="AS155">
        <v>3793.048603415866</v>
      </c>
      <c r="AT155">
        <v>0.5070115777005082</v>
      </c>
      <c r="AU155">
        <v>0.4929884222994918</v>
      </c>
      <c r="AV155">
        <v>842.4761904761905</v>
      </c>
      <c r="AW155">
        <v>403.1875</v>
      </c>
      <c r="AX155">
        <v>690.5328571428571</v>
      </c>
      <c r="AY155">
        <v>469.1089062500002</v>
      </c>
      <c r="AZ155">
        <v>0.8196467329866606</v>
      </c>
      <c r="BA155">
        <v>1.163500620058906</v>
      </c>
      <c r="BB155">
        <v>876.7832567187463</v>
      </c>
      <c r="BC155">
        <v>582.0960280389611</v>
      </c>
      <c r="BD155">
        <v>0</v>
      </c>
      <c r="BE155">
        <v>0</v>
      </c>
      <c r="BF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f t="array" ref="CH155">SUM(BH155:CG155)</f>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f t="array" ref="DI155">SUM(CI155:DH155)</f>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f t="array" ref="EJ155">SUM(DJ155:EI155)</f>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f t="array" ref="FK155">SUM(EK155:FJ155)</f>
        <v>0</v>
      </c>
      <c r="FL155">
        <f t="array" ref="FL155">BF155-EJ155-FK155</f>
        <v>0</v>
      </c>
    </row>
    <row r="156" spans="3:168">
      <c r="C156">
        <v>20570</v>
      </c>
      <c r="D156" t="s">
        <v>148</v>
      </c>
      <c r="E156" t="s">
        <v>365</v>
      </c>
      <c r="F156" t="s">
        <v>399</v>
      </c>
      <c r="G156" t="s">
        <v>588</v>
      </c>
      <c r="H156" t="s">
        <v>637</v>
      </c>
      <c r="I156" t="s">
        <v>148</v>
      </c>
      <c r="J156" t="s">
        <v>881</v>
      </c>
      <c r="K156" t="s">
        <v>1098</v>
      </c>
      <c r="L156" t="s">
        <v>1189</v>
      </c>
      <c r="M156" t="s">
        <v>1275</v>
      </c>
      <c r="N156">
        <v>103400</v>
      </c>
      <c r="O156">
        <v>5802</v>
      </c>
      <c r="P156">
        <v>4002.882</v>
      </c>
      <c r="Q156">
        <v>1799.118</v>
      </c>
      <c r="R156">
        <v>21</v>
      </c>
      <c r="S156">
        <v>17.82144088245433</v>
      </c>
      <c r="T156">
        <v>26600</v>
      </c>
      <c r="U156">
        <v>2058</v>
      </c>
      <c r="V156">
        <v>1662.773</v>
      </c>
      <c r="W156">
        <v>395.2270000000003</v>
      </c>
      <c r="X156">
        <v>14</v>
      </c>
      <c r="Y156">
        <v>12.92517006802721</v>
      </c>
      <c r="Z156">
        <v>0</v>
      </c>
      <c r="AA156">
        <v>0</v>
      </c>
      <c r="AB156">
        <v>1255.546</v>
      </c>
      <c r="AC156">
        <v>-1255.546</v>
      </c>
      <c r="AD156">
        <v>6</v>
      </c>
      <c r="AE156">
        <v>0</v>
      </c>
      <c r="AF156">
        <v>0</v>
      </c>
      <c r="AG156">
        <v>0</v>
      </c>
      <c r="AH156">
        <v>868.0799999999999</v>
      </c>
      <c r="AI156">
        <v>-868.0799999999999</v>
      </c>
      <c r="AJ156">
        <v>5</v>
      </c>
      <c r="AK156">
        <v>0</v>
      </c>
      <c r="AL156">
        <v>130000</v>
      </c>
      <c r="AM156">
        <v>7860</v>
      </c>
      <c r="AN156">
        <v>7789.280999999999</v>
      </c>
      <c r="AO156">
        <v>0.9910026717557251</v>
      </c>
      <c r="AP156">
        <v>70.71900000000096</v>
      </c>
      <c r="AQ156">
        <v>46</v>
      </c>
      <c r="AR156">
        <v>16.53944020356234</v>
      </c>
      <c r="AS156">
        <v>1169.652671755741</v>
      </c>
      <c r="AT156">
        <v>0.7381679389312977</v>
      </c>
      <c r="AU156">
        <v>0.2618320610687023</v>
      </c>
      <c r="AV156">
        <v>276.2857142857143</v>
      </c>
      <c r="AW156">
        <v>147</v>
      </c>
      <c r="AX156">
        <v>190.6134285714286</v>
      </c>
      <c r="AY156">
        <v>118.7695</v>
      </c>
      <c r="AZ156">
        <v>0.6899141675284386</v>
      </c>
      <c r="BA156">
        <v>0.807955782312925</v>
      </c>
      <c r="BB156">
        <v>211.6110119827586</v>
      </c>
      <c r="BC156">
        <v>134.9947885584416</v>
      </c>
      <c r="BD156">
        <v>0</v>
      </c>
      <c r="BE156">
        <v>0</v>
      </c>
      <c r="BF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f t="array" ref="CH156">SUM(BH156:CG156)</f>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f t="array" ref="DI156">SUM(CI156:DH156)</f>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f t="array" ref="EJ156">SUM(DJ156:EI156)</f>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f t="array" ref="FK156">SUM(EK156:FJ156)</f>
        <v>0</v>
      </c>
      <c r="FL156">
        <f t="array" ref="FL156">BF156-EJ156-FK156</f>
        <v>0</v>
      </c>
    </row>
    <row r="157" spans="3:168">
      <c r="C157">
        <v>20571</v>
      </c>
      <c r="D157" t="s">
        <v>149</v>
      </c>
      <c r="E157" t="s">
        <v>365</v>
      </c>
      <c r="F157" t="s">
        <v>474</v>
      </c>
      <c r="G157" t="s">
        <v>595</v>
      </c>
      <c r="H157" t="s">
        <v>667</v>
      </c>
      <c r="I157" t="s">
        <v>149</v>
      </c>
      <c r="J157" t="s">
        <v>882</v>
      </c>
      <c r="K157" t="s">
        <v>1102</v>
      </c>
      <c r="L157" t="s">
        <v>1174</v>
      </c>
      <c r="M157" t="s">
        <v>1258</v>
      </c>
      <c r="N157">
        <v>58205</v>
      </c>
      <c r="O157">
        <v>4001</v>
      </c>
      <c r="P157">
        <v>3297.19</v>
      </c>
      <c r="Q157">
        <v>703.8099999999999</v>
      </c>
      <c r="R157">
        <v>11</v>
      </c>
      <c r="S157">
        <v>14.54761309672582</v>
      </c>
      <c r="T157">
        <v>38395</v>
      </c>
      <c r="U157">
        <v>3686</v>
      </c>
      <c r="V157">
        <v>4146.391</v>
      </c>
      <c r="W157">
        <v>-460.3909999999996</v>
      </c>
      <c r="X157">
        <v>20</v>
      </c>
      <c r="Y157">
        <v>10.41644058600109</v>
      </c>
      <c r="Z157">
        <v>0</v>
      </c>
      <c r="AA157">
        <v>0</v>
      </c>
      <c r="AB157">
        <v>197.384</v>
      </c>
      <c r="AC157">
        <v>-197.384</v>
      </c>
      <c r="AD157">
        <v>1</v>
      </c>
      <c r="AE157">
        <v>0</v>
      </c>
      <c r="AF157">
        <v>0</v>
      </c>
      <c r="AG157">
        <v>0</v>
      </c>
      <c r="AH157">
        <v>0</v>
      </c>
      <c r="AI157">
        <v>0</v>
      </c>
      <c r="AJ157">
        <v>0</v>
      </c>
      <c r="AK157">
        <v>0</v>
      </c>
      <c r="AL157">
        <v>96600</v>
      </c>
      <c r="AM157">
        <v>7687</v>
      </c>
      <c r="AN157">
        <v>7640.965</v>
      </c>
      <c r="AO157">
        <v>0.9940113178092884</v>
      </c>
      <c r="AP157">
        <v>46.03499999999985</v>
      </c>
      <c r="AQ157">
        <v>32</v>
      </c>
      <c r="AR157">
        <v>12.56667100299206</v>
      </c>
      <c r="AS157">
        <v>578.5066996227379</v>
      </c>
      <c r="AT157">
        <v>0.5204891375048784</v>
      </c>
      <c r="AU157">
        <v>0.4795108624951216</v>
      </c>
      <c r="AV157">
        <v>363.7272727272727</v>
      </c>
      <c r="AW157">
        <v>184.3</v>
      </c>
      <c r="AX157">
        <v>299.7445454545455</v>
      </c>
      <c r="AY157">
        <v>207.31955</v>
      </c>
      <c r="AZ157">
        <v>0.8240914771307173</v>
      </c>
      <c r="BA157">
        <v>1.124902604449267</v>
      </c>
      <c r="BB157">
        <v>347.7554960712753</v>
      </c>
      <c r="BC157">
        <v>225.5880805164835</v>
      </c>
      <c r="BD157">
        <v>0</v>
      </c>
      <c r="BE157">
        <v>0</v>
      </c>
      <c r="BF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f t="array" ref="CH157">SUM(BH157:CG157)</f>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f t="array" ref="DI157">SUM(CI157:DH157)</f>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f t="array" ref="EJ157">SUM(DJ157:EI157)</f>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f t="array" ref="FK157">SUM(EK157:FJ157)</f>
        <v>0</v>
      </c>
      <c r="FL157">
        <f t="array" ref="FL157">BF157-EJ157-FK157</f>
        <v>0</v>
      </c>
    </row>
    <row r="158" spans="3:168">
      <c r="C158">
        <v>20572</v>
      </c>
      <c r="D158" t="s">
        <v>150</v>
      </c>
      <c r="E158" t="s">
        <v>366</v>
      </c>
      <c r="F158" t="s">
        <v>474</v>
      </c>
      <c r="G158" t="s">
        <v>595</v>
      </c>
      <c r="H158" t="s">
        <v>667</v>
      </c>
      <c r="I158" t="s">
        <v>150</v>
      </c>
      <c r="J158" t="s">
        <v>883</v>
      </c>
      <c r="K158" t="s">
        <v>1102</v>
      </c>
      <c r="L158" t="s">
        <v>1170</v>
      </c>
      <c r="M158" t="s">
        <v>1258</v>
      </c>
      <c r="N158">
        <v>363624</v>
      </c>
      <c r="O158">
        <v>20553</v>
      </c>
      <c r="P158">
        <v>14445.203</v>
      </c>
      <c r="Q158">
        <v>6107.797</v>
      </c>
      <c r="R158">
        <v>51</v>
      </c>
      <c r="S158">
        <v>17.69201576412203</v>
      </c>
      <c r="T158">
        <v>211376</v>
      </c>
      <c r="U158">
        <v>18408</v>
      </c>
      <c r="V158">
        <v>18410.571</v>
      </c>
      <c r="W158">
        <v>-2.570999999999913</v>
      </c>
      <c r="X158">
        <v>92.5</v>
      </c>
      <c r="Y158">
        <v>11.48283355063016</v>
      </c>
      <c r="Z158">
        <v>0</v>
      </c>
      <c r="AA158">
        <v>0</v>
      </c>
      <c r="AB158">
        <v>3760.903</v>
      </c>
      <c r="AC158">
        <v>-3760.903</v>
      </c>
      <c r="AD158">
        <v>11</v>
      </c>
      <c r="AE158">
        <v>0</v>
      </c>
      <c r="AF158">
        <v>0</v>
      </c>
      <c r="AG158">
        <v>0</v>
      </c>
      <c r="AH158">
        <v>2259.201</v>
      </c>
      <c r="AI158">
        <v>-2259.201</v>
      </c>
      <c r="AJ158">
        <v>13</v>
      </c>
      <c r="AK158">
        <v>0</v>
      </c>
      <c r="AL158">
        <v>575000</v>
      </c>
      <c r="AM158">
        <v>38961</v>
      </c>
      <c r="AN158">
        <v>38875.878</v>
      </c>
      <c r="AO158">
        <v>0.9978151998151997</v>
      </c>
      <c r="AP158">
        <v>85.12200000000303</v>
      </c>
      <c r="AQ158">
        <v>167.5</v>
      </c>
      <c r="AR158">
        <v>14.75834809168142</v>
      </c>
      <c r="AS158">
        <v>1256.260106260151</v>
      </c>
      <c r="AT158">
        <v>0.5275275275275275</v>
      </c>
      <c r="AU158">
        <v>0.4724724724724725</v>
      </c>
      <c r="AV158">
        <v>403</v>
      </c>
      <c r="AW158">
        <v>199.0054054054054</v>
      </c>
      <c r="AX158">
        <v>283.2392745098039</v>
      </c>
      <c r="AY158">
        <v>199.0332</v>
      </c>
      <c r="AZ158">
        <v>0.7028269838952951</v>
      </c>
      <c r="BA158">
        <v>1.000139667535854</v>
      </c>
      <c r="BB158">
        <v>347.7554960712753</v>
      </c>
      <c r="BC158">
        <v>225.5880805164835</v>
      </c>
      <c r="BD158">
        <v>0</v>
      </c>
      <c r="BE158">
        <v>0</v>
      </c>
      <c r="BF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f t="array" ref="CH158">SUM(BH158:CG158)</f>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f t="array" ref="DI158">SUM(CI158:DH158)</f>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f t="array" ref="EJ158">SUM(DJ158:EI158)</f>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f t="array" ref="FK158">SUM(EK158:FJ158)</f>
        <v>0</v>
      </c>
      <c r="FL158">
        <f t="array" ref="FL158">BF158-EJ158-FK158</f>
        <v>0</v>
      </c>
    </row>
    <row r="159" spans="3:168">
      <c r="C159">
        <v>20594</v>
      </c>
      <c r="D159" t="s">
        <v>151</v>
      </c>
      <c r="E159" t="s">
        <v>365</v>
      </c>
      <c r="F159" t="s">
        <v>475</v>
      </c>
      <c r="G159" t="s">
        <v>581</v>
      </c>
      <c r="H159" t="s">
        <v>616</v>
      </c>
      <c r="I159" t="s">
        <v>151</v>
      </c>
      <c r="J159" t="s">
        <v>884</v>
      </c>
      <c r="K159" t="s">
        <v>1099</v>
      </c>
      <c r="L159" t="s">
        <v>1177</v>
      </c>
      <c r="M159" t="s">
        <v>1286</v>
      </c>
      <c r="N159">
        <v>182977</v>
      </c>
      <c r="O159">
        <v>15060</v>
      </c>
      <c r="P159">
        <v>11996.619</v>
      </c>
      <c r="Q159">
        <v>3063.381000000001</v>
      </c>
      <c r="R159">
        <v>30</v>
      </c>
      <c r="S159">
        <v>12.14986719787517</v>
      </c>
      <c r="T159">
        <v>112523</v>
      </c>
      <c r="U159">
        <v>12398</v>
      </c>
      <c r="V159">
        <v>12769.739</v>
      </c>
      <c r="W159">
        <v>-371.7389999999959</v>
      </c>
      <c r="X159">
        <v>49</v>
      </c>
      <c r="Y159">
        <v>9.075899338603001</v>
      </c>
      <c r="Z159">
        <v>0</v>
      </c>
      <c r="AA159">
        <v>0</v>
      </c>
      <c r="AB159">
        <v>1487.965</v>
      </c>
      <c r="AC159">
        <v>-1487.965</v>
      </c>
      <c r="AD159">
        <v>3.5</v>
      </c>
      <c r="AE159">
        <v>0</v>
      </c>
      <c r="AF159">
        <v>0</v>
      </c>
      <c r="AG159">
        <v>0</v>
      </c>
      <c r="AH159">
        <v>1084.964</v>
      </c>
      <c r="AI159">
        <v>-1084.964</v>
      </c>
      <c r="AJ159">
        <v>6</v>
      </c>
      <c r="AK159">
        <v>0</v>
      </c>
      <c r="AL159">
        <v>295500</v>
      </c>
      <c r="AM159">
        <v>27458</v>
      </c>
      <c r="AN159">
        <v>27339.28699999999</v>
      </c>
      <c r="AO159">
        <v>0.9956765605652267</v>
      </c>
      <c r="AP159">
        <v>118.713000000007</v>
      </c>
      <c r="AQ159">
        <v>88.5</v>
      </c>
      <c r="AR159">
        <v>10.76189088790152</v>
      </c>
      <c r="AS159">
        <v>1277.576352975529</v>
      </c>
      <c r="AT159">
        <v>0.5484740330686867</v>
      </c>
      <c r="AU159">
        <v>0.4515259669313133</v>
      </c>
      <c r="AV159">
        <v>502</v>
      </c>
      <c r="AW159">
        <v>253.0204081632653</v>
      </c>
      <c r="AX159">
        <v>399.8873</v>
      </c>
      <c r="AY159">
        <v>260.6069183673469</v>
      </c>
      <c r="AZ159">
        <v>0.7965882470119522</v>
      </c>
      <c r="BA159">
        <v>1.029983787707694</v>
      </c>
      <c r="BB159">
        <v>426.0845310712754</v>
      </c>
      <c r="BC159">
        <v>277.3083625164836</v>
      </c>
      <c r="BD159">
        <v>0</v>
      </c>
      <c r="BE159">
        <v>0</v>
      </c>
      <c r="BF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f t="array" ref="CH159">SUM(BH159:CG159)</f>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f t="array" ref="DI159">SUM(CI159:DH159)</f>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f t="array" ref="EJ159">SUM(DJ159:EI159)</f>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f t="array" ref="FK159">SUM(EK159:FJ159)</f>
        <v>0</v>
      </c>
      <c r="FL159">
        <f t="array" ref="FL159">BF159-EJ159-FK159</f>
        <v>0</v>
      </c>
    </row>
    <row r="160" spans="3:168">
      <c r="C160">
        <v>20598</v>
      </c>
      <c r="D160" t="s">
        <v>152</v>
      </c>
      <c r="E160" t="s">
        <v>366</v>
      </c>
      <c r="F160" t="s">
        <v>476</v>
      </c>
      <c r="G160" t="s">
        <v>588</v>
      </c>
      <c r="H160" t="s">
        <v>666</v>
      </c>
      <c r="I160" t="s">
        <v>152</v>
      </c>
      <c r="J160" t="s">
        <v>885</v>
      </c>
      <c r="K160" t="s">
        <v>1100</v>
      </c>
      <c r="L160" t="s">
        <v>1186</v>
      </c>
      <c r="M160" t="s">
        <v>1255</v>
      </c>
      <c r="N160">
        <v>40560</v>
      </c>
      <c r="O160">
        <v>2592</v>
      </c>
      <c r="P160">
        <v>2001.917</v>
      </c>
      <c r="Q160">
        <v>590.0830000000001</v>
      </c>
      <c r="R160">
        <v>8</v>
      </c>
      <c r="S160">
        <v>15.64814814814815</v>
      </c>
      <c r="T160">
        <v>30960</v>
      </c>
      <c r="U160">
        <v>2592</v>
      </c>
      <c r="V160">
        <v>2774.531</v>
      </c>
      <c r="W160">
        <v>-182.5309999999999</v>
      </c>
      <c r="X160">
        <v>16</v>
      </c>
      <c r="Y160">
        <v>11.94444444444444</v>
      </c>
      <c r="Z160">
        <v>0</v>
      </c>
      <c r="AA160">
        <v>0</v>
      </c>
      <c r="AB160">
        <v>0</v>
      </c>
      <c r="AC160">
        <v>0</v>
      </c>
      <c r="AD160">
        <v>0</v>
      </c>
      <c r="AE160">
        <v>0</v>
      </c>
      <c r="AF160">
        <v>0</v>
      </c>
      <c r="AG160">
        <v>0</v>
      </c>
      <c r="AH160">
        <v>296.355</v>
      </c>
      <c r="AI160">
        <v>-296.355</v>
      </c>
      <c r="AJ160">
        <v>2</v>
      </c>
      <c r="AK160">
        <v>0</v>
      </c>
      <c r="AL160">
        <v>71520</v>
      </c>
      <c r="AM160">
        <v>5184</v>
      </c>
      <c r="AN160">
        <v>5072.803</v>
      </c>
      <c r="AO160">
        <v>0.978549961419753</v>
      </c>
      <c r="AP160">
        <v>111.1970000000001</v>
      </c>
      <c r="AQ160">
        <v>26</v>
      </c>
      <c r="AR160">
        <v>13.7962962962963</v>
      </c>
      <c r="AS160">
        <v>1534.106759259261</v>
      </c>
      <c r="AT160">
        <v>0.5</v>
      </c>
      <c r="AU160">
        <v>0.5</v>
      </c>
      <c r="AV160">
        <v>324</v>
      </c>
      <c r="AW160">
        <v>162</v>
      </c>
      <c r="AX160">
        <v>250.239625</v>
      </c>
      <c r="AY160">
        <v>173.4081875</v>
      </c>
      <c r="AZ160">
        <v>0.7723445216049383</v>
      </c>
      <c r="BA160">
        <v>1.070420910493827</v>
      </c>
      <c r="BB160">
        <v>267.7444017554859</v>
      </c>
      <c r="BC160">
        <v>174.9754732857143</v>
      </c>
      <c r="BD160">
        <v>0</v>
      </c>
      <c r="BE160">
        <v>0</v>
      </c>
      <c r="BF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f t="array" ref="CH160">SUM(BH160:CG160)</f>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f t="array" ref="DI160">SUM(CI160:DH160)</f>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f t="array" ref="EJ160">SUM(DJ160:EI160)</f>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f t="array" ref="FK160">SUM(EK160:FJ160)</f>
        <v>0</v>
      </c>
      <c r="FL160">
        <f t="array" ref="FL160">BF160-EJ160-FK160</f>
        <v>0</v>
      </c>
    </row>
    <row r="161" spans="3:168">
      <c r="C161">
        <v>20611</v>
      </c>
      <c r="D161" t="s">
        <v>153</v>
      </c>
      <c r="E161" t="s">
        <v>366</v>
      </c>
      <c r="F161" t="s">
        <v>477</v>
      </c>
      <c r="G161" t="s">
        <v>596</v>
      </c>
      <c r="H161" t="s">
        <v>642</v>
      </c>
      <c r="I161" t="s">
        <v>153</v>
      </c>
      <c r="J161" t="s">
        <v>886</v>
      </c>
      <c r="K161" t="s">
        <v>1099</v>
      </c>
      <c r="L161" t="s">
        <v>1170</v>
      </c>
      <c r="M161" t="s">
        <v>1263</v>
      </c>
      <c r="N161">
        <v>201460</v>
      </c>
      <c r="O161">
        <v>17319</v>
      </c>
      <c r="P161">
        <v>13644.379</v>
      </c>
      <c r="Q161">
        <v>3674.620999999997</v>
      </c>
      <c r="R161">
        <v>34.5</v>
      </c>
      <c r="S161">
        <v>11.63231133437265</v>
      </c>
      <c r="T161">
        <v>101476</v>
      </c>
      <c r="U161">
        <v>11645</v>
      </c>
      <c r="V161">
        <v>13494.358</v>
      </c>
      <c r="W161">
        <v>-1849.358</v>
      </c>
      <c r="X161">
        <v>46</v>
      </c>
      <c r="Y161">
        <v>8.71412623443538</v>
      </c>
      <c r="Z161">
        <v>0</v>
      </c>
      <c r="AA161">
        <v>0</v>
      </c>
      <c r="AB161">
        <v>317.438</v>
      </c>
      <c r="AC161">
        <v>-317.438</v>
      </c>
      <c r="AD161">
        <v>1</v>
      </c>
      <c r="AE161">
        <v>0</v>
      </c>
      <c r="AF161">
        <v>0</v>
      </c>
      <c r="AG161">
        <v>0</v>
      </c>
      <c r="AH161">
        <v>416.846</v>
      </c>
      <c r="AI161">
        <v>-416.846</v>
      </c>
      <c r="AJ161">
        <v>1</v>
      </c>
      <c r="AK161">
        <v>0</v>
      </c>
      <c r="AL161">
        <v>302936</v>
      </c>
      <c r="AM161">
        <v>28964</v>
      </c>
      <c r="AN161">
        <v>27873.021</v>
      </c>
      <c r="AO161">
        <v>0.9623332757906367</v>
      </c>
      <c r="AP161">
        <v>1090.978999999999</v>
      </c>
      <c r="AQ161">
        <v>82.5</v>
      </c>
      <c r="AR161">
        <v>10.45905261704184</v>
      </c>
      <c r="AS161">
        <v>11410.60676508769</v>
      </c>
      <c r="AT161">
        <v>0.5979491782902914</v>
      </c>
      <c r="AU161">
        <v>0.4020508217097086</v>
      </c>
      <c r="AV161">
        <v>502</v>
      </c>
      <c r="AW161">
        <v>253.1521739130435</v>
      </c>
      <c r="AX161">
        <v>395.4892463768116</v>
      </c>
      <c r="AY161">
        <v>293.3556086956522</v>
      </c>
      <c r="AZ161">
        <v>0.7878271840175531</v>
      </c>
      <c r="BA161">
        <v>1.158811335337055</v>
      </c>
      <c r="BB161">
        <v>426.0845310712754</v>
      </c>
      <c r="BC161">
        <v>277.3083625164836</v>
      </c>
      <c r="BD161">
        <v>2</v>
      </c>
      <c r="BE161">
        <v>2</v>
      </c>
      <c r="BF161">
        <v>4</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f t="array" ref="CH161">SUM(BH161:CG161)</f>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f t="array" ref="DI161">SUM(CI161:DH161)</f>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f t="array" ref="EJ161">SUM(DJ161:EI161)</f>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f t="array" ref="FK161">SUM(EK161:FJ161)</f>
        <v>0</v>
      </c>
      <c r="FL161">
        <f t="array" ref="FL161">BF161-EJ161-FK161</f>
        <v>0</v>
      </c>
    </row>
    <row r="162" spans="3:168">
      <c r="C162">
        <v>20643</v>
      </c>
      <c r="D162" t="s">
        <v>154</v>
      </c>
      <c r="E162" t="s">
        <v>365</v>
      </c>
      <c r="F162" t="s">
        <v>478</v>
      </c>
      <c r="G162" t="s">
        <v>583</v>
      </c>
      <c r="H162" t="s">
        <v>653</v>
      </c>
      <c r="I162" t="s">
        <v>154</v>
      </c>
      <c r="J162" t="s">
        <v>887</v>
      </c>
      <c r="K162" t="s">
        <v>1104</v>
      </c>
      <c r="L162" t="s">
        <v>1188</v>
      </c>
      <c r="M162" t="s">
        <v>1287</v>
      </c>
      <c r="N162">
        <v>125795</v>
      </c>
      <c r="O162">
        <v>4758</v>
      </c>
      <c r="P162">
        <v>3904.215999999999</v>
      </c>
      <c r="Q162">
        <v>853.7840000000006</v>
      </c>
      <c r="R162">
        <v>19.5</v>
      </c>
      <c r="S162">
        <v>26.4386296763346</v>
      </c>
      <c r="T162">
        <v>141728</v>
      </c>
      <c r="U162">
        <v>7130</v>
      </c>
      <c r="V162">
        <v>7394.614999999998</v>
      </c>
      <c r="W162">
        <v>-264.614999999998</v>
      </c>
      <c r="X162">
        <v>57.5</v>
      </c>
      <c r="Y162">
        <v>19.87769985974754</v>
      </c>
      <c r="Z162">
        <v>0</v>
      </c>
      <c r="AA162">
        <v>0</v>
      </c>
      <c r="AB162">
        <v>256.391</v>
      </c>
      <c r="AC162">
        <v>-256.391</v>
      </c>
      <c r="AD162">
        <v>1.5</v>
      </c>
      <c r="AE162">
        <v>0</v>
      </c>
      <c r="AF162">
        <v>0</v>
      </c>
      <c r="AG162">
        <v>0</v>
      </c>
      <c r="AH162">
        <v>274.181</v>
      </c>
      <c r="AI162">
        <v>-274.181</v>
      </c>
      <c r="AJ162">
        <v>3</v>
      </c>
      <c r="AK162">
        <v>0</v>
      </c>
      <c r="AL162">
        <v>267523</v>
      </c>
      <c r="AM162">
        <v>11888</v>
      </c>
      <c r="AN162">
        <v>11829.403</v>
      </c>
      <c r="AO162">
        <v>0.9950709118438761</v>
      </c>
      <c r="AP162">
        <v>58.59700000000157</v>
      </c>
      <c r="AQ162">
        <v>81.5</v>
      </c>
      <c r="AR162">
        <v>22.50361709286676</v>
      </c>
      <c r="AS162">
        <v>1318.644450790749</v>
      </c>
      <c r="AT162">
        <v>0.400235531628533</v>
      </c>
      <c r="AU162">
        <v>0.599764468371467</v>
      </c>
      <c r="AV162">
        <v>244</v>
      </c>
      <c r="AW162">
        <v>124</v>
      </c>
      <c r="AX162">
        <v>200.2162051282051</v>
      </c>
      <c r="AY162">
        <v>128.602</v>
      </c>
      <c r="AZ162">
        <v>0.8205582177385455</v>
      </c>
      <c r="BA162">
        <v>1.037112903225806</v>
      </c>
      <c r="BB162">
        <v>187.3787017554859</v>
      </c>
      <c r="BC162">
        <v>120.2827612857143</v>
      </c>
      <c r="BD162">
        <v>0</v>
      </c>
      <c r="BE162">
        <v>0</v>
      </c>
      <c r="BF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f t="array" ref="CH162">SUM(BH162:CG162)</f>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f t="array" ref="DI162">SUM(CI162:DH162)</f>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f t="array" ref="EJ162">SUM(DJ162:EI162)</f>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f t="array" ref="FK162">SUM(EK162:FJ162)</f>
        <v>0</v>
      </c>
      <c r="FL162">
        <f t="array" ref="FL162">BF162-EJ162-FK162</f>
        <v>0</v>
      </c>
    </row>
    <row r="163" spans="3:168">
      <c r="C163">
        <v>20651</v>
      </c>
      <c r="D163" t="s">
        <v>155</v>
      </c>
      <c r="E163" t="s">
        <v>366</v>
      </c>
      <c r="F163" t="s">
        <v>420</v>
      </c>
      <c r="G163" t="s">
        <v>596</v>
      </c>
      <c r="H163" t="s">
        <v>642</v>
      </c>
      <c r="I163" t="s">
        <v>155</v>
      </c>
      <c r="J163" t="s">
        <v>888</v>
      </c>
      <c r="K163" t="s">
        <v>1100</v>
      </c>
      <c r="L163" t="s">
        <v>1175</v>
      </c>
      <c r="M163" t="s">
        <v>1274</v>
      </c>
      <c r="N163">
        <v>519459</v>
      </c>
      <c r="O163">
        <v>31170</v>
      </c>
      <c r="P163">
        <v>25718.92399999998</v>
      </c>
      <c r="Q163">
        <v>5451.076000000015</v>
      </c>
      <c r="R163">
        <v>96.5</v>
      </c>
      <c r="S163">
        <v>16.66535129932628</v>
      </c>
      <c r="T163">
        <v>275259</v>
      </c>
      <c r="U163">
        <v>21120</v>
      </c>
      <c r="V163">
        <v>22323.68799999999</v>
      </c>
      <c r="W163">
        <v>-1203.687999999987</v>
      </c>
      <c r="X163">
        <v>132</v>
      </c>
      <c r="Y163">
        <v>13.03309659090909</v>
      </c>
      <c r="Z163">
        <v>0</v>
      </c>
      <c r="AA163">
        <v>0</v>
      </c>
      <c r="AB163">
        <v>2270.839</v>
      </c>
      <c r="AC163">
        <v>-2270.839</v>
      </c>
      <c r="AD163">
        <v>9</v>
      </c>
      <c r="AE163">
        <v>0</v>
      </c>
      <c r="AF163">
        <v>0</v>
      </c>
      <c r="AG163">
        <v>0</v>
      </c>
      <c r="AH163">
        <v>1456.585</v>
      </c>
      <c r="AI163">
        <v>-1456.585</v>
      </c>
      <c r="AJ163">
        <v>8</v>
      </c>
      <c r="AK163">
        <v>0</v>
      </c>
      <c r="AL163">
        <v>794718</v>
      </c>
      <c r="AM163">
        <v>52290</v>
      </c>
      <c r="AN163">
        <v>51770.03599999997</v>
      </c>
      <c r="AO163">
        <v>0.9900561484031358</v>
      </c>
      <c r="AP163">
        <v>519.964000000029</v>
      </c>
      <c r="AQ163">
        <v>245.5</v>
      </c>
      <c r="AR163">
        <v>15.19827882960413</v>
      </c>
      <c r="AS163">
        <v>7902.557853356724</v>
      </c>
      <c r="AT163">
        <v>0.5960986804360299</v>
      </c>
      <c r="AU163">
        <v>0.4039013195639701</v>
      </c>
      <c r="AV163">
        <v>323.0051813471503</v>
      </c>
      <c r="AW163">
        <v>160</v>
      </c>
      <c r="AX163">
        <v>266.5173471502589</v>
      </c>
      <c r="AY163">
        <v>169.1188484848484</v>
      </c>
      <c r="AZ163">
        <v>0.8251178697465507</v>
      </c>
      <c r="BA163">
        <v>1.056992803030302</v>
      </c>
      <c r="BB163">
        <v>267.7444017554859</v>
      </c>
      <c r="BC163">
        <v>174.9754732857143</v>
      </c>
      <c r="BD163">
        <v>1</v>
      </c>
      <c r="BE163">
        <v>1</v>
      </c>
      <c r="BF163">
        <v>2</v>
      </c>
      <c r="BH163">
        <v>2</v>
      </c>
      <c r="BI163">
        <v>2</v>
      </c>
      <c r="BJ163">
        <v>4</v>
      </c>
      <c r="BK163">
        <v>1</v>
      </c>
      <c r="BL163">
        <v>4</v>
      </c>
      <c r="BM163">
        <v>3</v>
      </c>
      <c r="BN163">
        <v>1</v>
      </c>
      <c r="BO163">
        <v>5</v>
      </c>
      <c r="BP163">
        <v>4</v>
      </c>
      <c r="BQ163">
        <v>2</v>
      </c>
      <c r="BR163">
        <v>1</v>
      </c>
      <c r="BS163">
        <v>5</v>
      </c>
      <c r="BT163">
        <v>3</v>
      </c>
      <c r="BU163">
        <v>1</v>
      </c>
      <c r="BV163">
        <v>0</v>
      </c>
      <c r="BW163">
        <v>1</v>
      </c>
      <c r="BX163">
        <v>2</v>
      </c>
      <c r="BY163">
        <v>1</v>
      </c>
      <c r="BZ163">
        <v>1</v>
      </c>
      <c r="CA163">
        <v>0</v>
      </c>
      <c r="CB163">
        <v>0</v>
      </c>
      <c r="CC163">
        <v>1</v>
      </c>
      <c r="CD163">
        <v>1</v>
      </c>
      <c r="CE163">
        <v>1</v>
      </c>
      <c r="CF163">
        <v>2</v>
      </c>
      <c r="CG163">
        <v>2</v>
      </c>
      <c r="CH163">
        <f t="array" ref="CH163">SUM(BH163:CG163)</f>
        <v>0</v>
      </c>
      <c r="CI163">
        <v>2</v>
      </c>
      <c r="CJ163">
        <v>6</v>
      </c>
      <c r="CK163">
        <v>1</v>
      </c>
      <c r="CL163">
        <v>8</v>
      </c>
      <c r="CM163">
        <v>1</v>
      </c>
      <c r="CN163">
        <v>2</v>
      </c>
      <c r="CO163">
        <v>4</v>
      </c>
      <c r="CP163">
        <v>3</v>
      </c>
      <c r="CQ163">
        <v>4</v>
      </c>
      <c r="CR163">
        <v>4</v>
      </c>
      <c r="CS163">
        <v>6</v>
      </c>
      <c r="CT163">
        <v>4</v>
      </c>
      <c r="CU163">
        <v>5</v>
      </c>
      <c r="CV163">
        <v>1</v>
      </c>
      <c r="CW163">
        <v>1</v>
      </c>
      <c r="CX163">
        <v>2</v>
      </c>
      <c r="CY163">
        <v>2</v>
      </c>
      <c r="CZ163">
        <v>1</v>
      </c>
      <c r="DA163">
        <v>0</v>
      </c>
      <c r="DB163">
        <v>1</v>
      </c>
      <c r="DC163">
        <v>2</v>
      </c>
      <c r="DD163">
        <v>2</v>
      </c>
      <c r="DE163">
        <v>2</v>
      </c>
      <c r="DF163">
        <v>1</v>
      </c>
      <c r="DG163">
        <v>2</v>
      </c>
      <c r="DH163">
        <v>1</v>
      </c>
      <c r="DI163">
        <f t="array" ref="DI163">SUM(CI163:DH163)</f>
        <v>0</v>
      </c>
      <c r="DJ163">
        <v>0</v>
      </c>
      <c r="DK163">
        <v>0</v>
      </c>
      <c r="DL163">
        <v>0</v>
      </c>
      <c r="DM163">
        <v>0</v>
      </c>
      <c r="DN163">
        <v>0</v>
      </c>
      <c r="DO163">
        <v>0</v>
      </c>
      <c r="DP163">
        <v>0</v>
      </c>
      <c r="DQ163">
        <v>0</v>
      </c>
      <c r="DR163">
        <v>0</v>
      </c>
      <c r="DS163">
        <v>0</v>
      </c>
      <c r="DT163">
        <v>0</v>
      </c>
      <c r="DU163">
        <v>0</v>
      </c>
      <c r="DV163">
        <v>1</v>
      </c>
      <c r="DW163">
        <v>0</v>
      </c>
      <c r="DX163">
        <v>0</v>
      </c>
      <c r="DY163">
        <v>0</v>
      </c>
      <c r="DZ163">
        <v>0</v>
      </c>
      <c r="EA163">
        <v>0</v>
      </c>
      <c r="EB163">
        <v>0</v>
      </c>
      <c r="EC163">
        <v>0</v>
      </c>
      <c r="ED163">
        <v>0</v>
      </c>
      <c r="EE163">
        <v>0</v>
      </c>
      <c r="EF163">
        <v>0</v>
      </c>
      <c r="EG163">
        <v>0</v>
      </c>
      <c r="EH163">
        <v>0</v>
      </c>
      <c r="EI163">
        <v>0</v>
      </c>
      <c r="EJ163">
        <f t="array" ref="EJ163">SUM(DJ163:EI163)</f>
        <v>0</v>
      </c>
      <c r="EK163">
        <v>0</v>
      </c>
      <c r="EL163">
        <v>0</v>
      </c>
      <c r="EM163">
        <v>0</v>
      </c>
      <c r="EN163">
        <v>0</v>
      </c>
      <c r="EO163">
        <v>0</v>
      </c>
      <c r="EP163">
        <v>0</v>
      </c>
      <c r="EQ163">
        <v>0</v>
      </c>
      <c r="ER163">
        <v>0</v>
      </c>
      <c r="ES163">
        <v>0</v>
      </c>
      <c r="ET163">
        <v>0</v>
      </c>
      <c r="EU163">
        <v>0</v>
      </c>
      <c r="EV163">
        <v>0</v>
      </c>
      <c r="EW163">
        <v>1</v>
      </c>
      <c r="EX163">
        <v>0</v>
      </c>
      <c r="EY163">
        <v>0</v>
      </c>
      <c r="EZ163">
        <v>0</v>
      </c>
      <c r="FA163">
        <v>0</v>
      </c>
      <c r="FB163">
        <v>0</v>
      </c>
      <c r="FC163">
        <v>0</v>
      </c>
      <c r="FD163">
        <v>0</v>
      </c>
      <c r="FE163">
        <v>0</v>
      </c>
      <c r="FF163">
        <v>0</v>
      </c>
      <c r="FG163">
        <v>0</v>
      </c>
      <c r="FH163">
        <v>0</v>
      </c>
      <c r="FI163">
        <v>0</v>
      </c>
      <c r="FJ163">
        <v>0</v>
      </c>
      <c r="FK163">
        <f t="array" ref="FK163">SUM(EK163:FJ163)</f>
        <v>0</v>
      </c>
      <c r="FL163">
        <f t="array" ref="FL163">BF163-EJ163-FK163</f>
        <v>0</v>
      </c>
    </row>
    <row r="164" spans="3:168">
      <c r="C164">
        <v>20711</v>
      </c>
      <c r="D164" t="s">
        <v>156</v>
      </c>
      <c r="E164" t="s">
        <v>366</v>
      </c>
      <c r="F164" t="s">
        <v>479</v>
      </c>
      <c r="G164" t="s">
        <v>595</v>
      </c>
      <c r="H164" t="s">
        <v>667</v>
      </c>
      <c r="I164" t="s">
        <v>711</v>
      </c>
      <c r="J164" t="s">
        <v>889</v>
      </c>
      <c r="K164" t="s">
        <v>1100</v>
      </c>
      <c r="L164" t="s">
        <v>1188</v>
      </c>
      <c r="M164" t="s">
        <v>1288</v>
      </c>
      <c r="N164">
        <v>473395</v>
      </c>
      <c r="O164">
        <v>26488</v>
      </c>
      <c r="P164">
        <v>21456.97399999999</v>
      </c>
      <c r="Q164">
        <v>5031.026000000005</v>
      </c>
      <c r="R164">
        <v>82</v>
      </c>
      <c r="S164">
        <v>17.87205527031108</v>
      </c>
      <c r="T164">
        <v>208105</v>
      </c>
      <c r="U164">
        <v>15760</v>
      </c>
      <c r="V164">
        <v>17080.88</v>
      </c>
      <c r="W164">
        <v>-1320.880000000005</v>
      </c>
      <c r="X164">
        <v>98.5</v>
      </c>
      <c r="Y164">
        <v>13.20463197969543</v>
      </c>
      <c r="Z164">
        <v>0</v>
      </c>
      <c r="AA164">
        <v>0</v>
      </c>
      <c r="AB164">
        <v>1893.251</v>
      </c>
      <c r="AC164">
        <v>-1893.251</v>
      </c>
      <c r="AD164">
        <v>7</v>
      </c>
      <c r="AE164">
        <v>0</v>
      </c>
      <c r="AF164">
        <v>0</v>
      </c>
      <c r="AG164">
        <v>0</v>
      </c>
      <c r="AH164">
        <v>1485.639</v>
      </c>
      <c r="AI164">
        <v>-1485.639</v>
      </c>
      <c r="AJ164">
        <v>9.5</v>
      </c>
      <c r="AK164">
        <v>0</v>
      </c>
      <c r="AL164">
        <v>681500</v>
      </c>
      <c r="AM164">
        <v>42248</v>
      </c>
      <c r="AN164">
        <v>41916.744</v>
      </c>
      <c r="AO164">
        <v>0.9921592501420186</v>
      </c>
      <c r="AP164">
        <v>331.2560000000012</v>
      </c>
      <c r="AQ164">
        <v>197</v>
      </c>
      <c r="AR164">
        <v>16.13094110963833</v>
      </c>
      <c r="AS164">
        <v>5343.471028214372</v>
      </c>
      <c r="AT164">
        <v>0.6269645900397652</v>
      </c>
      <c r="AU164">
        <v>0.3730354099602348</v>
      </c>
      <c r="AV164">
        <v>323.0243902439024</v>
      </c>
      <c r="AW164">
        <v>160</v>
      </c>
      <c r="AX164">
        <v>261.6704146341463</v>
      </c>
      <c r="AY164">
        <v>173.4099492385787</v>
      </c>
      <c r="AZ164">
        <v>0.8100639534883719</v>
      </c>
      <c r="BA164">
        <v>1.083812182741117</v>
      </c>
      <c r="BB164">
        <v>267.7444017554859</v>
      </c>
      <c r="BC164">
        <v>174.9754732857143</v>
      </c>
      <c r="BD164">
        <v>1</v>
      </c>
      <c r="BE164">
        <v>1</v>
      </c>
      <c r="BF164">
        <v>2</v>
      </c>
      <c r="BH164">
        <v>4</v>
      </c>
      <c r="BI164">
        <v>4.5</v>
      </c>
      <c r="BJ164">
        <v>3</v>
      </c>
      <c r="BK164">
        <v>4</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f t="array" ref="CH164">SUM(BH164:CG164)</f>
        <v>0</v>
      </c>
      <c r="CI164">
        <v>4.5</v>
      </c>
      <c r="CJ164">
        <v>2.5</v>
      </c>
      <c r="CK164">
        <v>4.5</v>
      </c>
      <c r="CL164">
        <v>4.5</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f t="array" ref="DI164">SUM(CI164:DH164)</f>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f t="array" ref="EJ164">SUM(DJ164:EI164)</f>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f t="array" ref="FK164">SUM(EK164:FJ164)</f>
        <v>0</v>
      </c>
      <c r="FL164">
        <f t="array" ref="FL164">BF164-EJ164-FK164</f>
        <v>0</v>
      </c>
    </row>
    <row r="165" spans="3:168">
      <c r="C165">
        <v>20723</v>
      </c>
      <c r="D165" t="s">
        <v>157</v>
      </c>
      <c r="E165" t="s">
        <v>365</v>
      </c>
      <c r="F165" t="s">
        <v>480</v>
      </c>
      <c r="G165" t="s">
        <v>581</v>
      </c>
      <c r="H165" t="s">
        <v>664</v>
      </c>
      <c r="I165" t="s">
        <v>157</v>
      </c>
      <c r="J165" t="s">
        <v>890</v>
      </c>
      <c r="K165" t="s">
        <v>1100</v>
      </c>
      <c r="L165" t="s">
        <v>1166</v>
      </c>
      <c r="M165" t="s">
        <v>1279</v>
      </c>
      <c r="N165">
        <v>161314</v>
      </c>
      <c r="O165">
        <v>9852</v>
      </c>
      <c r="P165">
        <v>8535.986000000001</v>
      </c>
      <c r="Q165">
        <v>1316.013999999999</v>
      </c>
      <c r="R165">
        <v>32</v>
      </c>
      <c r="S165">
        <v>16.37373122208689</v>
      </c>
      <c r="T165">
        <v>48686</v>
      </c>
      <c r="U165">
        <v>3600</v>
      </c>
      <c r="V165">
        <v>3689.32</v>
      </c>
      <c r="W165">
        <v>-89.32000000000016</v>
      </c>
      <c r="X165">
        <v>24</v>
      </c>
      <c r="Y165">
        <v>13.52388888888889</v>
      </c>
      <c r="Z165">
        <v>0</v>
      </c>
      <c r="AA165">
        <v>0</v>
      </c>
      <c r="AB165">
        <v>885.444</v>
      </c>
      <c r="AC165">
        <v>-885.444</v>
      </c>
      <c r="AD165">
        <v>4</v>
      </c>
      <c r="AE165">
        <v>0</v>
      </c>
      <c r="AF165">
        <v>0</v>
      </c>
      <c r="AG165">
        <v>0</v>
      </c>
      <c r="AH165">
        <v>255.364</v>
      </c>
      <c r="AI165">
        <v>-255.364</v>
      </c>
      <c r="AJ165">
        <v>1</v>
      </c>
      <c r="AK165">
        <v>0</v>
      </c>
      <c r="AL165">
        <v>210000</v>
      </c>
      <c r="AM165">
        <v>13452</v>
      </c>
      <c r="AN165">
        <v>13366.114</v>
      </c>
      <c r="AO165">
        <v>0.9936153731787094</v>
      </c>
      <c r="AP165">
        <v>85.88600000000042</v>
      </c>
      <c r="AQ165">
        <v>61</v>
      </c>
      <c r="AR165">
        <v>15.61106155218555</v>
      </c>
      <c r="AS165">
        <v>1340.771632471015</v>
      </c>
      <c r="AT165">
        <v>0.7323818019625334</v>
      </c>
      <c r="AU165">
        <v>0.2676181980374666</v>
      </c>
      <c r="AV165">
        <v>307.875</v>
      </c>
      <c r="AW165">
        <v>150</v>
      </c>
      <c r="AX165">
        <v>266.7495625</v>
      </c>
      <c r="AY165">
        <v>153.7216666666667</v>
      </c>
      <c r="AZ165">
        <v>0.8664216402760861</v>
      </c>
      <c r="BA165">
        <v>1.024811111111111</v>
      </c>
      <c r="BB165">
        <v>267.7444017554859</v>
      </c>
      <c r="BC165">
        <v>174.9754732857143</v>
      </c>
      <c r="BD165">
        <v>0</v>
      </c>
      <c r="BE165">
        <v>0</v>
      </c>
      <c r="BF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f t="array" ref="CH165">SUM(BH165:CG165)</f>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f t="array" ref="DI165">SUM(CI165:DH165)</f>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f t="array" ref="EJ165">SUM(DJ165:EI165)</f>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f t="array" ref="FK165">SUM(EK165:FJ165)</f>
        <v>0</v>
      </c>
      <c r="FL165">
        <f t="array" ref="FL165">BF165-EJ165-FK165</f>
        <v>0</v>
      </c>
    </row>
    <row r="166" spans="3:168">
      <c r="C166">
        <v>20724</v>
      </c>
      <c r="D166" t="s">
        <v>158</v>
      </c>
      <c r="E166" t="s">
        <v>365</v>
      </c>
      <c r="F166" t="s">
        <v>481</v>
      </c>
      <c r="G166" t="s">
        <v>592</v>
      </c>
      <c r="H166" t="s">
        <v>654</v>
      </c>
      <c r="I166" t="s">
        <v>158</v>
      </c>
      <c r="J166" t="s">
        <v>891</v>
      </c>
      <c r="K166" t="s">
        <v>1100</v>
      </c>
      <c r="L166" t="s">
        <v>1177</v>
      </c>
      <c r="M166" t="s">
        <v>1285</v>
      </c>
      <c r="N166">
        <v>145799</v>
      </c>
      <c r="O166">
        <v>8424</v>
      </c>
      <c r="P166">
        <v>6357.785</v>
      </c>
      <c r="Q166">
        <v>2066.215</v>
      </c>
      <c r="R166">
        <v>26</v>
      </c>
      <c r="S166">
        <v>17.30757359924026</v>
      </c>
      <c r="T166">
        <v>54201</v>
      </c>
      <c r="U166">
        <v>4374</v>
      </c>
      <c r="V166">
        <v>4797.206</v>
      </c>
      <c r="W166">
        <v>-423.2060000000001</v>
      </c>
      <c r="X166">
        <v>27</v>
      </c>
      <c r="Y166">
        <v>12.39163237311385</v>
      </c>
      <c r="Z166">
        <v>0</v>
      </c>
      <c r="AA166">
        <v>0</v>
      </c>
      <c r="AB166">
        <v>1009.133</v>
      </c>
      <c r="AC166">
        <v>-1009.133</v>
      </c>
      <c r="AD166">
        <v>4</v>
      </c>
      <c r="AE166">
        <v>0</v>
      </c>
      <c r="AF166">
        <v>0</v>
      </c>
      <c r="AG166">
        <v>0</v>
      </c>
      <c r="AH166">
        <v>560.457</v>
      </c>
      <c r="AI166">
        <v>-560.457</v>
      </c>
      <c r="AJ166">
        <v>4</v>
      </c>
      <c r="AK166">
        <v>0</v>
      </c>
      <c r="AL166">
        <v>200000</v>
      </c>
      <c r="AM166">
        <v>12798</v>
      </c>
      <c r="AN166">
        <v>12724.581</v>
      </c>
      <c r="AO166">
        <v>0.9942632442569151</v>
      </c>
      <c r="AP166">
        <v>73.41899999999987</v>
      </c>
      <c r="AQ166">
        <v>61</v>
      </c>
      <c r="AR166">
        <v>15.62744178777934</v>
      </c>
      <c r="AS166">
        <v>1147.351148616969</v>
      </c>
      <c r="AT166">
        <v>0.6582278481012658</v>
      </c>
      <c r="AU166">
        <v>0.3417721518987342</v>
      </c>
      <c r="AV166">
        <v>324</v>
      </c>
      <c r="AW166">
        <v>162</v>
      </c>
      <c r="AX166">
        <v>244.5301923076923</v>
      </c>
      <c r="AY166">
        <v>177.6742962962963</v>
      </c>
      <c r="AZ166">
        <v>0.7547228157644824</v>
      </c>
      <c r="BA166">
        <v>1.096754915409236</v>
      </c>
      <c r="BB166">
        <v>267.7444017554859</v>
      </c>
      <c r="BC166">
        <v>174.9754732857143</v>
      </c>
      <c r="BD166">
        <v>0</v>
      </c>
      <c r="BE166">
        <v>0</v>
      </c>
      <c r="BF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f t="array" ref="CH166">SUM(BH166:CG166)</f>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f t="array" ref="DI166">SUM(CI166:DH166)</f>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f t="array" ref="EJ166">SUM(DJ166:EI166)</f>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f t="array" ref="FK166">SUM(EK166:FJ166)</f>
        <v>0</v>
      </c>
      <c r="FL166">
        <f t="array" ref="FL166">BF166-EJ166-FK166</f>
        <v>0</v>
      </c>
    </row>
    <row r="167" spans="3:168">
      <c r="C167">
        <v>20741</v>
      </c>
      <c r="D167" t="s">
        <v>159</v>
      </c>
      <c r="E167" t="s">
        <v>366</v>
      </c>
      <c r="F167" t="s">
        <v>482</v>
      </c>
      <c r="G167" t="s">
        <v>595</v>
      </c>
      <c r="H167" t="s">
        <v>650</v>
      </c>
      <c r="I167" t="s">
        <v>159</v>
      </c>
      <c r="J167" t="s">
        <v>892</v>
      </c>
      <c r="K167" t="s">
        <v>1099</v>
      </c>
      <c r="L167" t="s">
        <v>1190</v>
      </c>
      <c r="M167" t="s">
        <v>1269</v>
      </c>
      <c r="N167">
        <v>600000</v>
      </c>
      <c r="O167">
        <v>49447</v>
      </c>
      <c r="P167">
        <v>37929.58899999999</v>
      </c>
      <c r="Q167">
        <v>11517.41100000001</v>
      </c>
      <c r="R167">
        <v>98.5</v>
      </c>
      <c r="S167">
        <v>12.13420429955306</v>
      </c>
      <c r="T167">
        <v>0</v>
      </c>
      <c r="U167">
        <v>0</v>
      </c>
      <c r="V167">
        <v>0</v>
      </c>
      <c r="W167">
        <v>0</v>
      </c>
      <c r="X167">
        <v>0</v>
      </c>
      <c r="Y167">
        <v>0</v>
      </c>
      <c r="Z167">
        <v>0</v>
      </c>
      <c r="AA167">
        <v>0</v>
      </c>
      <c r="AB167">
        <v>11183.576</v>
      </c>
      <c r="AC167">
        <v>-11183.576</v>
      </c>
      <c r="AD167">
        <v>28</v>
      </c>
      <c r="AE167">
        <v>0</v>
      </c>
      <c r="AF167">
        <v>0</v>
      </c>
      <c r="AG167">
        <v>0</v>
      </c>
      <c r="AH167">
        <v>0</v>
      </c>
      <c r="AI167">
        <v>0</v>
      </c>
      <c r="AJ167">
        <v>0</v>
      </c>
      <c r="AK167">
        <v>0</v>
      </c>
      <c r="AL167">
        <v>600000</v>
      </c>
      <c r="AM167">
        <v>49447</v>
      </c>
      <c r="AN167">
        <v>49113.16499999999</v>
      </c>
      <c r="AO167">
        <v>0.9932486298460977</v>
      </c>
      <c r="AP167">
        <v>333.8350000000064</v>
      </c>
      <c r="AQ167">
        <v>126.5</v>
      </c>
      <c r="AR167">
        <v>12.13420429955306</v>
      </c>
      <c r="AS167">
        <v>4050.822092341372</v>
      </c>
      <c r="AT167">
        <v>1</v>
      </c>
      <c r="AU167">
        <v>0</v>
      </c>
      <c r="AV167">
        <v>502</v>
      </c>
      <c r="AW167">
        <v>0</v>
      </c>
      <c r="AX167">
        <v>385.0719695431471</v>
      </c>
      <c r="AY167">
        <v>0</v>
      </c>
      <c r="AZ167">
        <v>0.7670756365401338</v>
      </c>
      <c r="BA167">
        <v>0</v>
      </c>
      <c r="BB167">
        <v>426.0845310712754</v>
      </c>
      <c r="BC167">
        <v>277.3083625164836</v>
      </c>
      <c r="BD167">
        <v>1</v>
      </c>
      <c r="BE167">
        <v>0</v>
      </c>
      <c r="BF167">
        <v>1</v>
      </c>
      <c r="BH167">
        <v>3</v>
      </c>
      <c r="BI167">
        <v>0</v>
      </c>
      <c r="BJ167">
        <v>0</v>
      </c>
      <c r="BK167">
        <v>0</v>
      </c>
      <c r="BL167">
        <v>0</v>
      </c>
      <c r="BM167">
        <v>0</v>
      </c>
      <c r="BN167">
        <v>4</v>
      </c>
      <c r="BO167">
        <v>2</v>
      </c>
      <c r="BP167">
        <v>3</v>
      </c>
      <c r="BQ167">
        <v>2.5</v>
      </c>
      <c r="BR167">
        <v>3</v>
      </c>
      <c r="BS167">
        <v>2</v>
      </c>
      <c r="BT167">
        <v>3</v>
      </c>
      <c r="BU167">
        <v>0</v>
      </c>
      <c r="BV167">
        <v>0</v>
      </c>
      <c r="BW167">
        <v>0</v>
      </c>
      <c r="BX167">
        <v>0</v>
      </c>
      <c r="BY167">
        <v>0</v>
      </c>
      <c r="BZ167">
        <v>0</v>
      </c>
      <c r="CA167">
        <v>0</v>
      </c>
      <c r="CB167">
        <v>0</v>
      </c>
      <c r="CC167">
        <v>0</v>
      </c>
      <c r="CD167">
        <v>0</v>
      </c>
      <c r="CE167">
        <v>0</v>
      </c>
      <c r="CF167">
        <v>0</v>
      </c>
      <c r="CG167">
        <v>0</v>
      </c>
      <c r="CH167">
        <f t="array" ref="CH167">SUM(BH167:CG167)</f>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f t="array" ref="DI167">SUM(CI167:DH167)</f>
        <v>0</v>
      </c>
      <c r="DJ167">
        <v>0</v>
      </c>
      <c r="DK167">
        <v>0</v>
      </c>
      <c r="DL167">
        <v>0</v>
      </c>
      <c r="DM167">
        <v>0</v>
      </c>
      <c r="DN167">
        <v>0</v>
      </c>
      <c r="DO167">
        <v>0</v>
      </c>
      <c r="DP167">
        <v>0</v>
      </c>
      <c r="DQ167">
        <v>0</v>
      </c>
      <c r="DR167">
        <v>0</v>
      </c>
      <c r="DS167">
        <v>1</v>
      </c>
      <c r="DT167">
        <v>0</v>
      </c>
      <c r="DU167">
        <v>0</v>
      </c>
      <c r="DV167">
        <v>0</v>
      </c>
      <c r="DW167">
        <v>0</v>
      </c>
      <c r="DX167">
        <v>0</v>
      </c>
      <c r="DY167">
        <v>0</v>
      </c>
      <c r="DZ167">
        <v>0</v>
      </c>
      <c r="EA167">
        <v>0</v>
      </c>
      <c r="EB167">
        <v>0</v>
      </c>
      <c r="EC167">
        <v>0</v>
      </c>
      <c r="ED167">
        <v>0</v>
      </c>
      <c r="EE167">
        <v>0</v>
      </c>
      <c r="EF167">
        <v>0</v>
      </c>
      <c r="EG167">
        <v>0</v>
      </c>
      <c r="EH167">
        <v>0</v>
      </c>
      <c r="EI167">
        <v>0</v>
      </c>
      <c r="EJ167">
        <f t="array" ref="EJ167">SUM(DJ167:EI167)</f>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f t="array" ref="FK167">SUM(EK167:FJ167)</f>
        <v>0</v>
      </c>
      <c r="FL167">
        <f t="array" ref="FL167">BF167-EJ167-FK167</f>
        <v>0</v>
      </c>
    </row>
    <row r="168" spans="3:168">
      <c r="C168">
        <v>20744</v>
      </c>
      <c r="D168" t="s">
        <v>160</v>
      </c>
      <c r="E168" t="s">
        <v>365</v>
      </c>
      <c r="F168" t="s">
        <v>483</v>
      </c>
      <c r="G168" t="s">
        <v>600</v>
      </c>
      <c r="H168" t="s">
        <v>621</v>
      </c>
      <c r="I168" t="s">
        <v>160</v>
      </c>
      <c r="J168" t="s">
        <v>893</v>
      </c>
      <c r="K168" t="s">
        <v>1102</v>
      </c>
      <c r="L168" t="s">
        <v>1186</v>
      </c>
      <c r="M168" t="s">
        <v>1255</v>
      </c>
      <c r="N168">
        <v>65490</v>
      </c>
      <c r="O168">
        <v>4584</v>
      </c>
      <c r="P168">
        <v>3910.394</v>
      </c>
      <c r="Q168">
        <v>673.6059999999998</v>
      </c>
      <c r="R168">
        <v>12</v>
      </c>
      <c r="S168">
        <v>14.28664921465969</v>
      </c>
      <c r="T168">
        <v>34510</v>
      </c>
      <c r="U168">
        <v>3230</v>
      </c>
      <c r="V168">
        <v>3635.693</v>
      </c>
      <c r="W168">
        <v>-405.6930000000002</v>
      </c>
      <c r="X168">
        <v>17</v>
      </c>
      <c r="Y168">
        <v>10.68421052631579</v>
      </c>
      <c r="Z168">
        <v>0</v>
      </c>
      <c r="AA168">
        <v>0</v>
      </c>
      <c r="AB168">
        <v>0</v>
      </c>
      <c r="AC168">
        <v>0</v>
      </c>
      <c r="AD168">
        <v>0</v>
      </c>
      <c r="AE168">
        <v>0</v>
      </c>
      <c r="AF168">
        <v>0</v>
      </c>
      <c r="AG168">
        <v>0</v>
      </c>
      <c r="AH168">
        <v>248.713</v>
      </c>
      <c r="AI168">
        <v>-248.713</v>
      </c>
      <c r="AJ168">
        <v>1.5</v>
      </c>
      <c r="AK168">
        <v>0</v>
      </c>
      <c r="AL168">
        <v>100000</v>
      </c>
      <c r="AM168">
        <v>7814</v>
      </c>
      <c r="AN168">
        <v>7794.8</v>
      </c>
      <c r="AO168">
        <v>0.9975428717686204</v>
      </c>
      <c r="AP168">
        <v>19.19999999999982</v>
      </c>
      <c r="AQ168">
        <v>30.5</v>
      </c>
      <c r="AR168">
        <v>12.79754287176862</v>
      </c>
      <c r="AS168">
        <v>245.7128231379552</v>
      </c>
      <c r="AT168">
        <v>0.5866393652418735</v>
      </c>
      <c r="AU168">
        <v>0.4133606347581265</v>
      </c>
      <c r="AV168">
        <v>382</v>
      </c>
      <c r="AW168">
        <v>190</v>
      </c>
      <c r="AX168">
        <v>325.8661666666667</v>
      </c>
      <c r="AY168">
        <v>213.8642941176471</v>
      </c>
      <c r="AZ168">
        <v>0.853052792321117</v>
      </c>
      <c r="BA168">
        <v>1.125601547987616</v>
      </c>
      <c r="BB168">
        <v>347.7554960712753</v>
      </c>
      <c r="BC168">
        <v>225.5880805164835</v>
      </c>
      <c r="BD168">
        <v>0</v>
      </c>
      <c r="BE168">
        <v>0</v>
      </c>
      <c r="BF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f t="array" ref="CH168">SUM(BH168:CG168)</f>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f t="array" ref="DI168">SUM(CI168:DH168)</f>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f t="array" ref="EJ168">SUM(DJ168:EI168)</f>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f t="array" ref="FK168">SUM(EK168:FJ168)</f>
        <v>0</v>
      </c>
      <c r="FL168">
        <f t="array" ref="FL168">BF168-EJ168-FK168</f>
        <v>0</v>
      </c>
    </row>
    <row r="169" spans="3:168">
      <c r="C169">
        <v>20773</v>
      </c>
      <c r="D169" t="s">
        <v>161</v>
      </c>
      <c r="E169" t="s">
        <v>365</v>
      </c>
      <c r="F169" t="s">
        <v>484</v>
      </c>
      <c r="G169" t="s">
        <v>574</v>
      </c>
      <c r="H169" t="s">
        <v>668</v>
      </c>
      <c r="I169" t="s">
        <v>161</v>
      </c>
      <c r="J169" t="s">
        <v>894</v>
      </c>
      <c r="K169" t="s">
        <v>1105</v>
      </c>
      <c r="L169" t="s">
        <v>1170</v>
      </c>
      <c r="M169" t="s">
        <v>1263</v>
      </c>
      <c r="N169">
        <v>245754</v>
      </c>
      <c r="O169">
        <v>18387</v>
      </c>
      <c r="P169">
        <v>13661.351</v>
      </c>
      <c r="Q169">
        <v>4725.648999999999</v>
      </c>
      <c r="R169">
        <v>40.5</v>
      </c>
      <c r="S169">
        <v>13.36563876651982</v>
      </c>
      <c r="T169">
        <v>113684</v>
      </c>
      <c r="U169">
        <v>10573</v>
      </c>
      <c r="V169">
        <v>11183.033</v>
      </c>
      <c r="W169">
        <v>-610.0330000000013</v>
      </c>
      <c r="X169">
        <v>48.5</v>
      </c>
      <c r="Y169">
        <v>10.75229357798165</v>
      </c>
      <c r="Z169">
        <v>0</v>
      </c>
      <c r="AA169">
        <v>0</v>
      </c>
      <c r="AB169">
        <v>2365.49</v>
      </c>
      <c r="AC169">
        <v>-2365.49</v>
      </c>
      <c r="AD169">
        <v>7</v>
      </c>
      <c r="AE169">
        <v>0</v>
      </c>
      <c r="AF169">
        <v>0</v>
      </c>
      <c r="AG169">
        <v>0</v>
      </c>
      <c r="AH169">
        <v>998.465</v>
      </c>
      <c r="AI169">
        <v>-998.465</v>
      </c>
      <c r="AJ169">
        <v>5</v>
      </c>
      <c r="AK169">
        <v>0</v>
      </c>
      <c r="AL169">
        <v>359438</v>
      </c>
      <c r="AM169">
        <v>28960</v>
      </c>
      <c r="AN169">
        <v>28208.339</v>
      </c>
      <c r="AO169">
        <v>0.9740448549723758</v>
      </c>
      <c r="AP169">
        <v>751.6609999999964</v>
      </c>
      <c r="AQ169">
        <v>101</v>
      </c>
      <c r="AR169">
        <v>12.41153314917127</v>
      </c>
      <c r="AS169">
        <v>9329.265418439183</v>
      </c>
      <c r="AT169">
        <v>0.6349102209944751</v>
      </c>
      <c r="AU169">
        <v>0.3650897790055249</v>
      </c>
      <c r="AV169">
        <v>454</v>
      </c>
      <c r="AW169">
        <v>218</v>
      </c>
      <c r="AX169">
        <v>337.3173086419753</v>
      </c>
      <c r="AY169">
        <v>230.578</v>
      </c>
      <c r="AZ169">
        <v>0.7429896666122805</v>
      </c>
      <c r="BA169">
        <v>1.057697247706422</v>
      </c>
      <c r="BB169">
        <v>380.1387700784673</v>
      </c>
      <c r="BC169">
        <v>247.5696912857143</v>
      </c>
      <c r="BD169">
        <v>1</v>
      </c>
      <c r="BE169">
        <v>1</v>
      </c>
      <c r="BF169">
        <v>2</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f t="array" ref="CH169">SUM(BH169:CG169)</f>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f t="array" ref="DI169">SUM(CI169:DH169)</f>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f t="array" ref="EJ169">SUM(DJ169:EI169)</f>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f t="array" ref="FK169">SUM(EK169:FJ169)</f>
        <v>0</v>
      </c>
      <c r="FL169">
        <f t="array" ref="FL169">BF169-EJ169-FK169</f>
        <v>0</v>
      </c>
    </row>
    <row r="170" spans="3:168">
      <c r="C170">
        <v>20781</v>
      </c>
      <c r="D170" t="s">
        <v>162</v>
      </c>
      <c r="E170" t="s">
        <v>366</v>
      </c>
      <c r="F170" t="s">
        <v>485</v>
      </c>
      <c r="G170" t="s">
        <v>596</v>
      </c>
      <c r="H170" t="s">
        <v>642</v>
      </c>
      <c r="I170" t="s">
        <v>162</v>
      </c>
      <c r="J170" t="s">
        <v>895</v>
      </c>
      <c r="K170" t="s">
        <v>1100</v>
      </c>
      <c r="L170" t="s">
        <v>1191</v>
      </c>
      <c r="M170" t="s">
        <v>1258</v>
      </c>
      <c r="N170">
        <v>192447</v>
      </c>
      <c r="O170">
        <v>10175</v>
      </c>
      <c r="P170">
        <v>7887.553</v>
      </c>
      <c r="Q170">
        <v>2287.447</v>
      </c>
      <c r="R170">
        <v>31.5</v>
      </c>
      <c r="S170">
        <v>18.91371007371007</v>
      </c>
      <c r="T170">
        <v>138978</v>
      </c>
      <c r="U170">
        <v>10080</v>
      </c>
      <c r="V170">
        <v>10001.229</v>
      </c>
      <c r="W170">
        <v>78.77100000000064</v>
      </c>
      <c r="X170">
        <v>63</v>
      </c>
      <c r="Y170">
        <v>13.7875</v>
      </c>
      <c r="Z170">
        <v>0</v>
      </c>
      <c r="AA170">
        <v>0</v>
      </c>
      <c r="AB170">
        <v>1223.363</v>
      </c>
      <c r="AC170">
        <v>-1223.363</v>
      </c>
      <c r="AD170">
        <v>4.5</v>
      </c>
      <c r="AE170">
        <v>0</v>
      </c>
      <c r="AF170">
        <v>0</v>
      </c>
      <c r="AG170">
        <v>0</v>
      </c>
      <c r="AH170">
        <v>769.3370000000001</v>
      </c>
      <c r="AI170">
        <v>-769.3370000000001</v>
      </c>
      <c r="AJ170">
        <v>4.5</v>
      </c>
      <c r="AK170">
        <v>0</v>
      </c>
      <c r="AL170">
        <v>331425</v>
      </c>
      <c r="AM170">
        <v>20255</v>
      </c>
      <c r="AN170">
        <v>19881.482</v>
      </c>
      <c r="AO170">
        <v>0.9815592199456924</v>
      </c>
      <c r="AP170">
        <v>373.518</v>
      </c>
      <c r="AQ170">
        <v>103.5</v>
      </c>
      <c r="AR170">
        <v>16.36262651197235</v>
      </c>
      <c r="AS170">
        <v>6111.735529498889</v>
      </c>
      <c r="AT170">
        <v>0.5023450999753147</v>
      </c>
      <c r="AU170">
        <v>0.4976549000246853</v>
      </c>
      <c r="AV170">
        <v>323.015873015873</v>
      </c>
      <c r="AW170">
        <v>160</v>
      </c>
      <c r="AX170">
        <v>250.3985079365079</v>
      </c>
      <c r="AY170">
        <v>158.7496666666667</v>
      </c>
      <c r="AZ170">
        <v>0.7751894840294841</v>
      </c>
      <c r="BA170">
        <v>0.9921854166666666</v>
      </c>
      <c r="BB170">
        <v>267.7444017554859</v>
      </c>
      <c r="BC170">
        <v>174.9754732857143</v>
      </c>
      <c r="BD170">
        <v>1</v>
      </c>
      <c r="BE170">
        <v>1</v>
      </c>
      <c r="BF170">
        <v>2</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f t="array" ref="CH170">SUM(BH170:CG170)</f>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f t="array" ref="DI170">SUM(CI170:DH170)</f>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f t="array" ref="EJ170">SUM(DJ170:EI170)</f>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f t="array" ref="FK170">SUM(EK170:FJ170)</f>
        <v>0</v>
      </c>
      <c r="FL170">
        <f t="array" ref="FL170">BF170-EJ170-FK170</f>
        <v>0</v>
      </c>
    </row>
    <row r="171" spans="3:168">
      <c r="C171">
        <v>20782</v>
      </c>
      <c r="D171" t="s">
        <v>163</v>
      </c>
      <c r="E171" t="s">
        <v>367</v>
      </c>
      <c r="F171" t="s">
        <v>424</v>
      </c>
      <c r="G171" t="s">
        <v>603</v>
      </c>
      <c r="H171" t="s">
        <v>648</v>
      </c>
      <c r="I171" t="s">
        <v>712</v>
      </c>
      <c r="J171" t="s">
        <v>896</v>
      </c>
      <c r="K171" t="s">
        <v>1101</v>
      </c>
      <c r="L171" t="s">
        <v>1189</v>
      </c>
      <c r="M171" t="s">
        <v>1289</v>
      </c>
      <c r="N171">
        <v>3753263</v>
      </c>
      <c r="O171">
        <v>135839</v>
      </c>
      <c r="P171">
        <v>110497.08</v>
      </c>
      <c r="Q171">
        <v>25341.92</v>
      </c>
      <c r="R171">
        <v>327.5</v>
      </c>
      <c r="S171">
        <v>27.63023137685053</v>
      </c>
      <c r="T171">
        <v>2551567</v>
      </c>
      <c r="U171">
        <v>115309</v>
      </c>
      <c r="V171">
        <v>117703.8420000001</v>
      </c>
      <c r="W171">
        <v>-2394.842000000106</v>
      </c>
      <c r="X171">
        <v>522</v>
      </c>
      <c r="Y171">
        <v>22.1280819363623</v>
      </c>
      <c r="Z171">
        <v>0</v>
      </c>
      <c r="AA171">
        <v>0</v>
      </c>
      <c r="AB171">
        <v>7163.293000000001</v>
      </c>
      <c r="AC171">
        <v>-7163.293000000001</v>
      </c>
      <c r="AD171">
        <v>22</v>
      </c>
      <c r="AE171">
        <v>0</v>
      </c>
      <c r="AF171">
        <v>0</v>
      </c>
      <c r="AG171">
        <v>0</v>
      </c>
      <c r="AH171">
        <v>12060.767</v>
      </c>
      <c r="AI171">
        <v>-12060.767</v>
      </c>
      <c r="AJ171">
        <v>48</v>
      </c>
      <c r="AK171">
        <v>0</v>
      </c>
      <c r="AL171">
        <v>6304830</v>
      </c>
      <c r="AM171">
        <v>251148</v>
      </c>
      <c r="AN171">
        <v>247424.9820000001</v>
      </c>
      <c r="AO171">
        <v>0.985175999808878</v>
      </c>
      <c r="AP171">
        <v>3723.017999999895</v>
      </c>
      <c r="AQ171">
        <v>919.5</v>
      </c>
      <c r="AR171">
        <v>25.10404223804291</v>
      </c>
      <c r="AS171">
        <v>93462.80112499138</v>
      </c>
      <c r="AT171">
        <v>0.5408723143325848</v>
      </c>
      <c r="AU171">
        <v>0.4591276856674152</v>
      </c>
      <c r="AV171">
        <v>414.775572519084</v>
      </c>
      <c r="AW171">
        <v>220.8984674329502</v>
      </c>
      <c r="AX171">
        <v>337.3956641221374</v>
      </c>
      <c r="AY171">
        <v>225.486287356322</v>
      </c>
      <c r="AZ171">
        <v>0.813441500599975</v>
      </c>
      <c r="BA171">
        <v>1.020768907890972</v>
      </c>
      <c r="BB171">
        <v>328.4472112985481</v>
      </c>
      <c r="BC171">
        <v>211.4198311225441</v>
      </c>
      <c r="BD171">
        <v>6</v>
      </c>
      <c r="BE171">
        <v>8</v>
      </c>
      <c r="BF171">
        <v>14</v>
      </c>
      <c r="BH171">
        <v>0</v>
      </c>
      <c r="BI171">
        <v>6</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f t="array" ref="CH171">SUM(BH171:CG171)</f>
        <v>0</v>
      </c>
      <c r="CI171">
        <v>0</v>
      </c>
      <c r="CJ171">
        <v>7.5</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f t="array" ref="DI171">SUM(CI171:DH171)</f>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f t="array" ref="EJ171">SUM(DJ171:EI171)</f>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f t="array" ref="FK171">SUM(EK171:FJ171)</f>
        <v>0</v>
      </c>
      <c r="FL171">
        <f t="array" ref="FL171">BF171-EJ171-FK171</f>
        <v>0</v>
      </c>
    </row>
    <row r="172" spans="3:168">
      <c r="C172">
        <v>20832</v>
      </c>
      <c r="D172" t="s">
        <v>164</v>
      </c>
      <c r="E172" t="s">
        <v>366</v>
      </c>
      <c r="F172" t="s">
        <v>393</v>
      </c>
      <c r="G172" t="s">
        <v>595</v>
      </c>
      <c r="H172" t="s">
        <v>661</v>
      </c>
      <c r="I172" t="s">
        <v>164</v>
      </c>
      <c r="J172" t="s">
        <v>897</v>
      </c>
      <c r="K172" t="s">
        <v>1100</v>
      </c>
      <c r="L172" t="s">
        <v>1170</v>
      </c>
      <c r="M172" t="s">
        <v>1269</v>
      </c>
      <c r="N172">
        <v>932359</v>
      </c>
      <c r="O172">
        <v>70016</v>
      </c>
      <c r="P172">
        <v>55581.075</v>
      </c>
      <c r="Q172">
        <v>14434.925</v>
      </c>
      <c r="R172">
        <v>216.5</v>
      </c>
      <c r="S172">
        <v>13.31637054387568</v>
      </c>
      <c r="T172">
        <v>456741</v>
      </c>
      <c r="U172">
        <v>43040</v>
      </c>
      <c r="V172">
        <v>43678.06900000001</v>
      </c>
      <c r="W172">
        <v>-638.0690000000104</v>
      </c>
      <c r="X172">
        <v>269</v>
      </c>
      <c r="Y172">
        <v>10.61201208178439</v>
      </c>
      <c r="Z172">
        <v>0</v>
      </c>
      <c r="AA172">
        <v>0</v>
      </c>
      <c r="AB172">
        <v>8897.226999999999</v>
      </c>
      <c r="AC172">
        <v>-8897.226999999999</v>
      </c>
      <c r="AD172">
        <v>35</v>
      </c>
      <c r="AE172">
        <v>0</v>
      </c>
      <c r="AF172">
        <v>0</v>
      </c>
      <c r="AG172">
        <v>0</v>
      </c>
      <c r="AH172">
        <v>4727.773999999999</v>
      </c>
      <c r="AI172">
        <v>-4727.773999999999</v>
      </c>
      <c r="AJ172">
        <v>28</v>
      </c>
      <c r="AK172">
        <v>0</v>
      </c>
      <c r="AL172">
        <v>1389100</v>
      </c>
      <c r="AM172">
        <v>113056</v>
      </c>
      <c r="AN172">
        <v>112884.145</v>
      </c>
      <c r="AO172">
        <v>0.9984799126096803</v>
      </c>
      <c r="AP172">
        <v>171.8549999999814</v>
      </c>
      <c r="AQ172">
        <v>548.5</v>
      </c>
      <c r="AR172">
        <v>12.28683130484008</v>
      </c>
      <c r="AS172">
        <v>2111.553393893063</v>
      </c>
      <c r="AT172">
        <v>0.6193037078969714</v>
      </c>
      <c r="AU172">
        <v>0.3806962921030286</v>
      </c>
      <c r="AV172">
        <v>323.3995381062356</v>
      </c>
      <c r="AW172">
        <v>160</v>
      </c>
      <c r="AX172">
        <v>256.725519630485</v>
      </c>
      <c r="AY172">
        <v>162.3720037174722</v>
      </c>
      <c r="AZ172">
        <v>0.7938339093921389</v>
      </c>
      <c r="BA172">
        <v>1.014825023234201</v>
      </c>
      <c r="BB172">
        <v>267.7444017554859</v>
      </c>
      <c r="BC172">
        <v>174.9754732857143</v>
      </c>
      <c r="BD172">
        <v>0</v>
      </c>
      <c r="BE172">
        <v>0</v>
      </c>
      <c r="BF172">
        <v>0</v>
      </c>
      <c r="BH172">
        <v>5</v>
      </c>
      <c r="BI172">
        <v>7</v>
      </c>
      <c r="BJ172">
        <v>6</v>
      </c>
      <c r="BK172">
        <v>6.5</v>
      </c>
      <c r="BL172">
        <v>4</v>
      </c>
      <c r="BM172">
        <v>5</v>
      </c>
      <c r="BN172">
        <v>4</v>
      </c>
      <c r="BO172">
        <v>4</v>
      </c>
      <c r="BP172">
        <v>2</v>
      </c>
      <c r="BQ172">
        <v>7</v>
      </c>
      <c r="BR172">
        <v>7</v>
      </c>
      <c r="BS172">
        <v>6</v>
      </c>
      <c r="BT172">
        <v>3</v>
      </c>
      <c r="BU172">
        <v>0</v>
      </c>
      <c r="BV172">
        <v>0</v>
      </c>
      <c r="BW172">
        <v>0</v>
      </c>
      <c r="BX172">
        <v>0</v>
      </c>
      <c r="BY172">
        <v>0</v>
      </c>
      <c r="BZ172">
        <v>0</v>
      </c>
      <c r="CA172">
        <v>0</v>
      </c>
      <c r="CB172">
        <v>0</v>
      </c>
      <c r="CC172">
        <v>0</v>
      </c>
      <c r="CD172">
        <v>0</v>
      </c>
      <c r="CE172">
        <v>0</v>
      </c>
      <c r="CF172">
        <v>0</v>
      </c>
      <c r="CG172">
        <v>0</v>
      </c>
      <c r="CH172">
        <f t="array" ref="CH172">SUM(BH172:CG172)</f>
        <v>0</v>
      </c>
      <c r="CI172">
        <v>6</v>
      </c>
      <c r="CJ172">
        <v>10</v>
      </c>
      <c r="CK172">
        <v>6</v>
      </c>
      <c r="CL172">
        <v>10.5</v>
      </c>
      <c r="CM172">
        <v>2</v>
      </c>
      <c r="CN172">
        <v>7</v>
      </c>
      <c r="CO172">
        <v>2.5</v>
      </c>
      <c r="CP172">
        <v>8</v>
      </c>
      <c r="CQ172">
        <v>9</v>
      </c>
      <c r="CR172">
        <v>4</v>
      </c>
      <c r="CS172">
        <v>3</v>
      </c>
      <c r="CT172">
        <v>5</v>
      </c>
      <c r="CU172">
        <v>4</v>
      </c>
      <c r="CV172">
        <v>0</v>
      </c>
      <c r="CW172">
        <v>0</v>
      </c>
      <c r="CX172">
        <v>0</v>
      </c>
      <c r="CY172">
        <v>0</v>
      </c>
      <c r="CZ172">
        <v>0</v>
      </c>
      <c r="DA172">
        <v>0</v>
      </c>
      <c r="DB172">
        <v>0</v>
      </c>
      <c r="DC172">
        <v>0</v>
      </c>
      <c r="DD172">
        <v>0</v>
      </c>
      <c r="DE172">
        <v>0</v>
      </c>
      <c r="DF172">
        <v>0</v>
      </c>
      <c r="DG172">
        <v>0</v>
      </c>
      <c r="DH172">
        <v>0</v>
      </c>
      <c r="DI172">
        <f t="array" ref="DI172">SUM(CI172:DH172)</f>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f t="array" ref="EJ172">SUM(DJ172:EI172)</f>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f t="array" ref="FK172">SUM(EK172:FJ172)</f>
        <v>0</v>
      </c>
      <c r="FL172">
        <f t="array" ref="FL172">BF172-EJ172-FK172</f>
        <v>0</v>
      </c>
    </row>
    <row r="173" spans="3:168">
      <c r="C173">
        <v>20834</v>
      </c>
      <c r="D173" t="s">
        <v>165</v>
      </c>
      <c r="E173" t="s">
        <v>366</v>
      </c>
      <c r="F173" t="s">
        <v>486</v>
      </c>
      <c r="G173" t="s">
        <v>604</v>
      </c>
      <c r="H173" t="s">
        <v>669</v>
      </c>
      <c r="I173" t="s">
        <v>165</v>
      </c>
      <c r="J173" t="s">
        <v>898</v>
      </c>
      <c r="K173" t="s">
        <v>1099</v>
      </c>
      <c r="L173" t="s">
        <v>1171</v>
      </c>
      <c r="M173" t="s">
        <v>1272</v>
      </c>
      <c r="N173">
        <v>165278</v>
      </c>
      <c r="O173">
        <v>13553</v>
      </c>
      <c r="P173">
        <v>9994.341</v>
      </c>
      <c r="Q173">
        <v>3558.659</v>
      </c>
      <c r="R173">
        <v>27</v>
      </c>
      <c r="S173">
        <v>12.19493839002435</v>
      </c>
      <c r="T173">
        <v>84722</v>
      </c>
      <c r="U173">
        <v>9396</v>
      </c>
      <c r="V173">
        <v>10528.121</v>
      </c>
      <c r="W173">
        <v>-1132.121000000001</v>
      </c>
      <c r="X173">
        <v>37</v>
      </c>
      <c r="Y173">
        <v>9.016815666240953</v>
      </c>
      <c r="Z173">
        <v>0</v>
      </c>
      <c r="AA173">
        <v>0</v>
      </c>
      <c r="AB173">
        <v>1095.445</v>
      </c>
      <c r="AC173">
        <v>-1095.445</v>
      </c>
      <c r="AD173">
        <v>3</v>
      </c>
      <c r="AE173">
        <v>0</v>
      </c>
      <c r="AF173">
        <v>0</v>
      </c>
      <c r="AG173">
        <v>0</v>
      </c>
      <c r="AH173">
        <v>819.855</v>
      </c>
      <c r="AI173">
        <v>-819.855</v>
      </c>
      <c r="AJ173">
        <v>2</v>
      </c>
      <c r="AK173">
        <v>0</v>
      </c>
      <c r="AL173">
        <v>250000</v>
      </c>
      <c r="AM173">
        <v>22949</v>
      </c>
      <c r="AN173">
        <v>22437.762</v>
      </c>
      <c r="AO173">
        <v>0.9777228637413394</v>
      </c>
      <c r="AP173">
        <v>511.2380000000012</v>
      </c>
      <c r="AQ173">
        <v>69</v>
      </c>
      <c r="AR173">
        <v>10.8937208592967</v>
      </c>
      <c r="AS173">
        <v>5569.28406466514</v>
      </c>
      <c r="AT173">
        <v>0.5905703952241927</v>
      </c>
      <c r="AU173">
        <v>0.4094296047758073</v>
      </c>
      <c r="AV173">
        <v>501.962962962963</v>
      </c>
      <c r="AW173">
        <v>253.9459459459459</v>
      </c>
      <c r="AX173">
        <v>370.1607777777778</v>
      </c>
      <c r="AY173">
        <v>284.5438108108108</v>
      </c>
      <c r="AZ173">
        <v>0.7374264738434295</v>
      </c>
      <c r="BA173">
        <v>1.120489676458067</v>
      </c>
      <c r="BB173">
        <v>426.0845310712754</v>
      </c>
      <c r="BC173">
        <v>277.3083625164836</v>
      </c>
      <c r="BD173">
        <v>1</v>
      </c>
      <c r="BE173">
        <v>1</v>
      </c>
      <c r="BF173">
        <v>2</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f t="array" ref="CH173">SUM(BH173:CG173)</f>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f t="array" ref="DI173">SUM(CI173:DH173)</f>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f t="array" ref="EJ173">SUM(DJ173:EI173)</f>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f t="array" ref="FK173">SUM(EK173:FJ173)</f>
        <v>0</v>
      </c>
      <c r="FL173">
        <f t="array" ref="FL173">BF173-EJ173-FK173</f>
        <v>0</v>
      </c>
    </row>
    <row r="174" spans="3:168">
      <c r="C174">
        <v>20835</v>
      </c>
      <c r="D174" t="s">
        <v>166</v>
      </c>
      <c r="E174" t="s">
        <v>365</v>
      </c>
      <c r="F174" t="s">
        <v>487</v>
      </c>
      <c r="G174" t="s">
        <v>590</v>
      </c>
      <c r="H174" t="s">
        <v>670</v>
      </c>
      <c r="I174" t="s">
        <v>166</v>
      </c>
      <c r="J174" t="s">
        <v>899</v>
      </c>
      <c r="K174" t="s">
        <v>1101</v>
      </c>
      <c r="L174" t="s">
        <v>1176</v>
      </c>
      <c r="M174" t="s">
        <v>1248</v>
      </c>
      <c r="N174">
        <v>104157</v>
      </c>
      <c r="O174">
        <v>6162</v>
      </c>
      <c r="P174">
        <v>4824.544000000001</v>
      </c>
      <c r="Q174">
        <v>1337.455999999999</v>
      </c>
      <c r="R174">
        <v>15</v>
      </c>
      <c r="S174">
        <v>16.9031158714703</v>
      </c>
      <c r="T174">
        <v>54186</v>
      </c>
      <c r="U174">
        <v>4708</v>
      </c>
      <c r="V174">
        <v>4441.128000000001</v>
      </c>
      <c r="W174">
        <v>266.8719999999994</v>
      </c>
      <c r="X174">
        <v>22</v>
      </c>
      <c r="Y174">
        <v>11.50934579439252</v>
      </c>
      <c r="Z174">
        <v>0</v>
      </c>
      <c r="AA174">
        <v>0</v>
      </c>
      <c r="AB174">
        <v>1127.588</v>
      </c>
      <c r="AC174">
        <v>-1127.588</v>
      </c>
      <c r="AD174">
        <v>4</v>
      </c>
      <c r="AE174">
        <v>0</v>
      </c>
      <c r="AF174">
        <v>0</v>
      </c>
      <c r="AG174">
        <v>0</v>
      </c>
      <c r="AH174">
        <v>215.413</v>
      </c>
      <c r="AI174">
        <v>-215.413</v>
      </c>
      <c r="AJ174">
        <v>1</v>
      </c>
      <c r="AK174">
        <v>0</v>
      </c>
      <c r="AL174">
        <v>158343</v>
      </c>
      <c r="AM174">
        <v>10870</v>
      </c>
      <c r="AN174">
        <v>10608.673</v>
      </c>
      <c r="AO174">
        <v>0.9759588776448944</v>
      </c>
      <c r="AP174">
        <v>261.3269999999975</v>
      </c>
      <c r="AQ174">
        <v>42</v>
      </c>
      <c r="AR174">
        <v>14.56697332106716</v>
      </c>
      <c r="AS174">
        <v>3806.743437074481</v>
      </c>
      <c r="AT174">
        <v>0.5668813247470101</v>
      </c>
      <c r="AU174">
        <v>0.4331186752529899</v>
      </c>
      <c r="AV174">
        <v>410.8</v>
      </c>
      <c r="AW174">
        <v>214</v>
      </c>
      <c r="AX174">
        <v>321.6362666666667</v>
      </c>
      <c r="AY174">
        <v>201.8694545454546</v>
      </c>
      <c r="AZ174">
        <v>0.7829509899383318</v>
      </c>
      <c r="BA174">
        <v>0.9433152081563297</v>
      </c>
      <c r="BB174">
        <v>328.4472112985481</v>
      </c>
      <c r="BC174">
        <v>211.4198311225441</v>
      </c>
      <c r="BD174">
        <v>0</v>
      </c>
      <c r="BE174">
        <v>1</v>
      </c>
      <c r="BF174">
        <v>1</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f t="array" ref="CH174">SUM(BH174:CG174)</f>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f t="array" ref="DI174">SUM(CI174:DH174)</f>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f t="array" ref="EJ174">SUM(DJ174:EI174)</f>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f t="array" ref="FK174">SUM(EK174:FJ174)</f>
        <v>0</v>
      </c>
      <c r="FL174">
        <f t="array" ref="FL174">BF174-EJ174-FK174</f>
        <v>0</v>
      </c>
    </row>
    <row r="175" spans="3:168">
      <c r="C175">
        <v>20851</v>
      </c>
      <c r="D175" t="s">
        <v>167</v>
      </c>
      <c r="E175" t="s">
        <v>366</v>
      </c>
      <c r="F175" t="s">
        <v>488</v>
      </c>
      <c r="G175" t="s">
        <v>580</v>
      </c>
      <c r="H175" t="s">
        <v>663</v>
      </c>
      <c r="I175" t="s">
        <v>167</v>
      </c>
      <c r="J175" t="s">
        <v>900</v>
      </c>
      <c r="K175" t="s">
        <v>1100</v>
      </c>
      <c r="L175" t="s">
        <v>1192</v>
      </c>
      <c r="M175" t="s">
        <v>1290</v>
      </c>
      <c r="N175">
        <v>704492</v>
      </c>
      <c r="O175">
        <v>38283</v>
      </c>
      <c r="P175">
        <v>29536.05899999999</v>
      </c>
      <c r="Q175">
        <v>8746.941000000006</v>
      </c>
      <c r="R175">
        <v>118.5</v>
      </c>
      <c r="S175">
        <v>18.40221508241256</v>
      </c>
      <c r="T175">
        <v>525008</v>
      </c>
      <c r="U175">
        <v>38560</v>
      </c>
      <c r="V175">
        <v>38383.969</v>
      </c>
      <c r="W175">
        <v>176.0310000000027</v>
      </c>
      <c r="X175">
        <v>241</v>
      </c>
      <c r="Y175">
        <v>13.61535269709544</v>
      </c>
      <c r="Z175">
        <v>0</v>
      </c>
      <c r="AA175">
        <v>0</v>
      </c>
      <c r="AB175">
        <v>4456.141000000001</v>
      </c>
      <c r="AC175">
        <v>-4456.141000000001</v>
      </c>
      <c r="AD175">
        <v>17</v>
      </c>
      <c r="AE175">
        <v>0</v>
      </c>
      <c r="AF175">
        <v>0</v>
      </c>
      <c r="AG175">
        <v>0</v>
      </c>
      <c r="AH175">
        <v>3999.202</v>
      </c>
      <c r="AI175">
        <v>-3999.202</v>
      </c>
      <c r="AJ175">
        <v>26</v>
      </c>
      <c r="AK175">
        <v>0</v>
      </c>
      <c r="AL175">
        <v>1229500</v>
      </c>
      <c r="AM175">
        <v>76843</v>
      </c>
      <c r="AN175">
        <v>76375.371</v>
      </c>
      <c r="AO175">
        <v>0.9939144879819892</v>
      </c>
      <c r="AP175">
        <v>467.6290000000008</v>
      </c>
      <c r="AQ175">
        <v>402.5</v>
      </c>
      <c r="AR175">
        <v>16.00015616256523</v>
      </c>
      <c r="AS175">
        <v>7482.137026144229</v>
      </c>
      <c r="AT175">
        <v>0.4981976237262991</v>
      </c>
      <c r="AU175">
        <v>0.5018023762737009</v>
      </c>
      <c r="AV175">
        <v>323.0632911392405</v>
      </c>
      <c r="AW175">
        <v>160</v>
      </c>
      <c r="AX175">
        <v>249.2494430379746</v>
      </c>
      <c r="AY175">
        <v>159.2695809128631</v>
      </c>
      <c r="AZ175">
        <v>0.7715189248491496</v>
      </c>
      <c r="BA175">
        <v>0.9954348807053941</v>
      </c>
      <c r="BB175">
        <v>267.7444017554859</v>
      </c>
      <c r="BC175">
        <v>174.9754732857143</v>
      </c>
      <c r="BD175">
        <v>1</v>
      </c>
      <c r="BE175">
        <v>1</v>
      </c>
      <c r="BF175">
        <v>2</v>
      </c>
      <c r="BH175">
        <v>9</v>
      </c>
      <c r="BI175">
        <v>10</v>
      </c>
      <c r="BJ175">
        <v>2</v>
      </c>
      <c r="BK175">
        <v>4</v>
      </c>
      <c r="BL175">
        <v>5</v>
      </c>
      <c r="BM175">
        <v>4</v>
      </c>
      <c r="BN175">
        <v>3</v>
      </c>
      <c r="BO175">
        <v>3</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f t="array" ref="CH175">SUM(BH175:CG175)</f>
        <v>0</v>
      </c>
      <c r="CI175">
        <v>7.5</v>
      </c>
      <c r="CJ175">
        <v>5</v>
      </c>
      <c r="CK175">
        <v>6</v>
      </c>
      <c r="CL175">
        <v>7</v>
      </c>
      <c r="CM175">
        <v>11.5</v>
      </c>
      <c r="CN175">
        <v>15</v>
      </c>
      <c r="CO175">
        <v>13</v>
      </c>
      <c r="CP175">
        <v>5</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f t="array" ref="DI175">SUM(CI175:DH175)</f>
        <v>0</v>
      </c>
      <c r="DJ175">
        <v>0</v>
      </c>
      <c r="DK175">
        <v>0</v>
      </c>
      <c r="DL175">
        <v>0</v>
      </c>
      <c r="DM175">
        <v>0</v>
      </c>
      <c r="DN175">
        <v>0</v>
      </c>
      <c r="DO175">
        <v>0</v>
      </c>
      <c r="DP175">
        <v>1</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f t="array" ref="EJ175">SUM(DJ175:EI175)</f>
        <v>0</v>
      </c>
      <c r="EK175">
        <v>0</v>
      </c>
      <c r="EL175">
        <v>0</v>
      </c>
      <c r="EM175">
        <v>0</v>
      </c>
      <c r="EN175">
        <v>0</v>
      </c>
      <c r="EO175">
        <v>0</v>
      </c>
      <c r="EP175">
        <v>0</v>
      </c>
      <c r="EQ175">
        <v>1</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f t="array" ref="FK175">SUM(EK175:FJ175)</f>
        <v>0</v>
      </c>
      <c r="FL175">
        <f t="array" ref="FL175">BF175-EJ175-FK175</f>
        <v>0</v>
      </c>
    </row>
    <row r="176" spans="3:168">
      <c r="C176">
        <v>20883</v>
      </c>
      <c r="D176" t="s">
        <v>168</v>
      </c>
      <c r="E176" t="s">
        <v>366</v>
      </c>
      <c r="F176" t="s">
        <v>451</v>
      </c>
      <c r="G176" t="s">
        <v>579</v>
      </c>
      <c r="H176" t="s">
        <v>622</v>
      </c>
      <c r="I176" t="s">
        <v>168</v>
      </c>
      <c r="J176" t="s">
        <v>901</v>
      </c>
      <c r="K176" t="s">
        <v>1101</v>
      </c>
      <c r="L176" t="s">
        <v>1179</v>
      </c>
      <c r="M176" t="s">
        <v>1272</v>
      </c>
      <c r="N176">
        <v>199830</v>
      </c>
      <c r="O176">
        <v>14058</v>
      </c>
      <c r="P176">
        <v>11554.485</v>
      </c>
      <c r="Q176">
        <v>2503.515000000001</v>
      </c>
      <c r="R176">
        <v>34</v>
      </c>
      <c r="S176">
        <v>14.21468203158344</v>
      </c>
      <c r="T176">
        <v>65170</v>
      </c>
      <c r="U176">
        <v>6527</v>
      </c>
      <c r="V176">
        <v>6776.319000000001</v>
      </c>
      <c r="W176">
        <v>-249.3190000000013</v>
      </c>
      <c r="X176">
        <v>30.5</v>
      </c>
      <c r="Y176">
        <v>9.984679025586027</v>
      </c>
      <c r="Z176">
        <v>0</v>
      </c>
      <c r="AA176">
        <v>0</v>
      </c>
      <c r="AB176">
        <v>993.068</v>
      </c>
      <c r="AC176">
        <v>-993.068</v>
      </c>
      <c r="AD176">
        <v>3</v>
      </c>
      <c r="AE176">
        <v>0</v>
      </c>
      <c r="AF176">
        <v>0</v>
      </c>
      <c r="AG176">
        <v>0</v>
      </c>
      <c r="AH176">
        <v>775.7139999999999</v>
      </c>
      <c r="AI176">
        <v>-775.7139999999999</v>
      </c>
      <c r="AJ176">
        <v>3</v>
      </c>
      <c r="AK176">
        <v>0</v>
      </c>
      <c r="AL176">
        <v>265000</v>
      </c>
      <c r="AM176">
        <v>20585</v>
      </c>
      <c r="AN176">
        <v>20099.586</v>
      </c>
      <c r="AO176">
        <v>0.9764190429924702</v>
      </c>
      <c r="AP176">
        <v>485.4140000000007</v>
      </c>
      <c r="AQ176">
        <v>70.5</v>
      </c>
      <c r="AR176">
        <v>12.87345154238523</v>
      </c>
      <c r="AS176">
        <v>6248.953606995393</v>
      </c>
      <c r="AT176">
        <v>0.6829244595579306</v>
      </c>
      <c r="AU176">
        <v>0.3170755404420694</v>
      </c>
      <c r="AV176">
        <v>413.4705882352941</v>
      </c>
      <c r="AW176">
        <v>214</v>
      </c>
      <c r="AX176">
        <v>339.837794117647</v>
      </c>
      <c r="AY176">
        <v>222.174393442623</v>
      </c>
      <c r="AZ176">
        <v>0.8219152795561245</v>
      </c>
      <c r="BA176">
        <v>1.038198100199173</v>
      </c>
      <c r="BB176">
        <v>328.4472112985481</v>
      </c>
      <c r="BC176">
        <v>211.4198311225441</v>
      </c>
      <c r="BD176">
        <v>1</v>
      </c>
      <c r="BE176">
        <v>1</v>
      </c>
      <c r="BF176">
        <v>2</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f t="array" ref="CH176">SUM(BH176:CG176)</f>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f t="array" ref="DI176">SUM(CI176:DH176)</f>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f t="array" ref="EJ176">SUM(DJ176:EI176)</f>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f t="array" ref="FK176">SUM(EK176:FJ176)</f>
        <v>0</v>
      </c>
      <c r="FL176">
        <f t="array" ref="FL176">BF176-EJ176-FK176</f>
        <v>0</v>
      </c>
    </row>
    <row r="177" spans="3:168">
      <c r="C177">
        <v>20884</v>
      </c>
      <c r="D177" t="s">
        <v>169</v>
      </c>
      <c r="E177" t="s">
        <v>366</v>
      </c>
      <c r="F177" t="s">
        <v>382</v>
      </c>
      <c r="G177" t="s">
        <v>602</v>
      </c>
      <c r="H177" t="s">
        <v>640</v>
      </c>
      <c r="I177" t="s">
        <v>169</v>
      </c>
      <c r="J177" t="s">
        <v>902</v>
      </c>
      <c r="K177" t="s">
        <v>1107</v>
      </c>
      <c r="L177" t="s">
        <v>1193</v>
      </c>
      <c r="M177" t="s">
        <v>1290</v>
      </c>
      <c r="N177">
        <v>146444</v>
      </c>
      <c r="O177">
        <v>5934</v>
      </c>
      <c r="P177">
        <v>5018.063</v>
      </c>
      <c r="Q177">
        <v>915.9369999999999</v>
      </c>
      <c r="R177">
        <v>23</v>
      </c>
      <c r="S177">
        <v>24.67880013481631</v>
      </c>
      <c r="T177">
        <v>105556</v>
      </c>
      <c r="U177">
        <v>5704</v>
      </c>
      <c r="V177">
        <v>6208.627000000001</v>
      </c>
      <c r="W177">
        <v>-504.6270000000013</v>
      </c>
      <c r="X177">
        <v>46</v>
      </c>
      <c r="Y177">
        <v>18.50561009817672</v>
      </c>
      <c r="Z177">
        <v>0</v>
      </c>
      <c r="AA177">
        <v>0</v>
      </c>
      <c r="AB177">
        <v>220.408</v>
      </c>
      <c r="AC177">
        <v>-220.408</v>
      </c>
      <c r="AD177">
        <v>1</v>
      </c>
      <c r="AE177">
        <v>0</v>
      </c>
      <c r="AF177">
        <v>0</v>
      </c>
      <c r="AG177">
        <v>0</v>
      </c>
      <c r="AH177">
        <v>159.548</v>
      </c>
      <c r="AI177">
        <v>-159.548</v>
      </c>
      <c r="AJ177">
        <v>1</v>
      </c>
      <c r="AK177">
        <v>0</v>
      </c>
      <c r="AL177">
        <v>252000</v>
      </c>
      <c r="AM177">
        <v>11638</v>
      </c>
      <c r="AN177">
        <v>11606.646</v>
      </c>
      <c r="AO177">
        <v>0.9973058944835884</v>
      </c>
      <c r="AP177">
        <v>31.35399999999754</v>
      </c>
      <c r="AQ177">
        <v>71</v>
      </c>
      <c r="AR177">
        <v>21.65320501804434</v>
      </c>
      <c r="AS177">
        <v>678.914590135709</v>
      </c>
      <c r="AT177">
        <v>0.5098814229249012</v>
      </c>
      <c r="AU177">
        <v>0.4901185770750988</v>
      </c>
      <c r="AV177">
        <v>258</v>
      </c>
      <c r="AW177">
        <v>124</v>
      </c>
      <c r="AX177">
        <v>218.1766521739131</v>
      </c>
      <c r="AY177">
        <v>134.9701521739131</v>
      </c>
      <c r="AZ177">
        <v>0.8456459386585777</v>
      </c>
      <c r="BA177">
        <v>1.08846896914446</v>
      </c>
      <c r="BB177">
        <v>220.4057017554859</v>
      </c>
      <c r="BC177">
        <v>144.1722912857143</v>
      </c>
      <c r="BD177">
        <v>0</v>
      </c>
      <c r="BE177">
        <v>0</v>
      </c>
      <c r="BF177">
        <v>0</v>
      </c>
      <c r="BH177">
        <v>0</v>
      </c>
      <c r="BI177">
        <v>0</v>
      </c>
      <c r="BJ177">
        <v>0</v>
      </c>
      <c r="BK177">
        <v>0</v>
      </c>
      <c r="BL177">
        <v>3</v>
      </c>
      <c r="BM177">
        <v>2</v>
      </c>
      <c r="BN177">
        <v>0</v>
      </c>
      <c r="BO177">
        <v>4.5</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f t="array" ref="CH177">SUM(BH177:CG177)</f>
        <v>0</v>
      </c>
      <c r="CI177">
        <v>0</v>
      </c>
      <c r="CJ177">
        <v>0</v>
      </c>
      <c r="CK177">
        <v>0</v>
      </c>
      <c r="CL177">
        <v>0</v>
      </c>
      <c r="CM177">
        <v>5</v>
      </c>
      <c r="CN177">
        <v>8</v>
      </c>
      <c r="CO177">
        <v>0</v>
      </c>
      <c r="CP177">
        <v>4</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f t="array" ref="DI177">SUM(CI177:DH177)</f>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f t="array" ref="EJ177">SUM(DJ177:EI177)</f>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f t="array" ref="FK177">SUM(EK177:FJ177)</f>
        <v>0</v>
      </c>
      <c r="FL177">
        <f t="array" ref="FL177">BF177-EJ177-FK177</f>
        <v>0</v>
      </c>
    </row>
    <row r="178" spans="3:168">
      <c r="C178">
        <v>20915</v>
      </c>
      <c r="D178" t="s">
        <v>170</v>
      </c>
      <c r="E178" t="s">
        <v>366</v>
      </c>
      <c r="F178" t="s">
        <v>418</v>
      </c>
      <c r="G178" t="s">
        <v>579</v>
      </c>
      <c r="H178" t="s">
        <v>641</v>
      </c>
      <c r="I178" t="s">
        <v>170</v>
      </c>
      <c r="J178" t="s">
        <v>903</v>
      </c>
      <c r="K178" t="s">
        <v>1101</v>
      </c>
      <c r="L178" t="s">
        <v>1177</v>
      </c>
      <c r="M178" t="s">
        <v>1271</v>
      </c>
      <c r="N178">
        <v>133155</v>
      </c>
      <c r="O178">
        <v>12272</v>
      </c>
      <c r="P178">
        <v>8469.144</v>
      </c>
      <c r="Q178">
        <v>3802.856</v>
      </c>
      <c r="R178">
        <v>29.5</v>
      </c>
      <c r="S178">
        <v>10.85030964797914</v>
      </c>
      <c r="T178">
        <v>56372</v>
      </c>
      <c r="U178">
        <v>7276</v>
      </c>
      <c r="V178">
        <v>6780.666</v>
      </c>
      <c r="W178">
        <v>495.3339999999998</v>
      </c>
      <c r="X178">
        <v>34</v>
      </c>
      <c r="Y178">
        <v>7.747663551401869</v>
      </c>
      <c r="Z178">
        <v>0</v>
      </c>
      <c r="AA178">
        <v>0</v>
      </c>
      <c r="AB178">
        <v>2243.785</v>
      </c>
      <c r="AC178">
        <v>-2243.785</v>
      </c>
      <c r="AD178">
        <v>7</v>
      </c>
      <c r="AE178">
        <v>0</v>
      </c>
      <c r="AF178">
        <v>0</v>
      </c>
      <c r="AG178">
        <v>0</v>
      </c>
      <c r="AH178">
        <v>1808.637</v>
      </c>
      <c r="AI178">
        <v>-1808.637</v>
      </c>
      <c r="AJ178">
        <v>8</v>
      </c>
      <c r="AK178">
        <v>0</v>
      </c>
      <c r="AL178">
        <v>189527</v>
      </c>
      <c r="AM178">
        <v>19548</v>
      </c>
      <c r="AN178">
        <v>19302.232</v>
      </c>
      <c r="AO178">
        <v>0.987427460609781</v>
      </c>
      <c r="AP178">
        <v>245.768</v>
      </c>
      <c r="AQ178">
        <v>78.5</v>
      </c>
      <c r="AR178">
        <v>9.695467567014528</v>
      </c>
      <c r="AS178">
        <v>2382.835673010027</v>
      </c>
      <c r="AT178">
        <v>0.6277880090034786</v>
      </c>
      <c r="AU178">
        <v>0.3722119909965214</v>
      </c>
      <c r="AV178">
        <v>416</v>
      </c>
      <c r="AW178">
        <v>214</v>
      </c>
      <c r="AX178">
        <v>287.0896271186441</v>
      </c>
      <c r="AY178">
        <v>199.4313529411765</v>
      </c>
      <c r="AZ178">
        <v>0.6901192959582791</v>
      </c>
      <c r="BA178">
        <v>0.9319222100054976</v>
      </c>
      <c r="BB178">
        <v>328.4472112985481</v>
      </c>
      <c r="BC178">
        <v>211.4198311225441</v>
      </c>
      <c r="BD178">
        <v>0</v>
      </c>
      <c r="BE178">
        <v>0</v>
      </c>
      <c r="BF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f t="array" ref="CH178">SUM(BH178:CG178)</f>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f t="array" ref="DI178">SUM(CI178:DH178)</f>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f t="array" ref="EJ178">SUM(DJ178:EI178)</f>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f t="array" ref="FK178">SUM(EK178:FJ178)</f>
        <v>0</v>
      </c>
      <c r="FL178">
        <f t="array" ref="FL178">BF178-EJ178-FK178</f>
        <v>0</v>
      </c>
    </row>
    <row r="179" spans="3:168">
      <c r="C179">
        <v>20924</v>
      </c>
      <c r="D179" t="s">
        <v>171</v>
      </c>
      <c r="E179" t="s">
        <v>365</v>
      </c>
      <c r="F179" t="s">
        <v>489</v>
      </c>
      <c r="G179" t="s">
        <v>589</v>
      </c>
      <c r="H179" t="s">
        <v>643</v>
      </c>
      <c r="I179" t="s">
        <v>171</v>
      </c>
      <c r="J179" t="s">
        <v>904</v>
      </c>
      <c r="K179" t="s">
        <v>1100</v>
      </c>
      <c r="L179" t="s">
        <v>1191</v>
      </c>
      <c r="M179" t="s">
        <v>1277</v>
      </c>
      <c r="N179">
        <v>427578</v>
      </c>
      <c r="O179">
        <v>21576</v>
      </c>
      <c r="P179">
        <v>17109.371</v>
      </c>
      <c r="Q179">
        <v>4466.628999999997</v>
      </c>
      <c r="R179">
        <v>66</v>
      </c>
      <c r="S179">
        <v>19.81729699666296</v>
      </c>
      <c r="T179">
        <v>320796</v>
      </c>
      <c r="U179">
        <v>21440</v>
      </c>
      <c r="V179">
        <v>24891.49900000001</v>
      </c>
      <c r="W179">
        <v>-3451.499000000007</v>
      </c>
      <c r="X179">
        <v>134</v>
      </c>
      <c r="Y179">
        <v>14.9625</v>
      </c>
      <c r="Z179">
        <v>0</v>
      </c>
      <c r="AA179">
        <v>0</v>
      </c>
      <c r="AB179">
        <v>459.316</v>
      </c>
      <c r="AC179">
        <v>-459.316</v>
      </c>
      <c r="AD179">
        <v>2</v>
      </c>
      <c r="AE179">
        <v>0</v>
      </c>
      <c r="AF179">
        <v>0</v>
      </c>
      <c r="AG179">
        <v>0</v>
      </c>
      <c r="AH179">
        <v>461.96</v>
      </c>
      <c r="AI179">
        <v>-461.96</v>
      </c>
      <c r="AJ179">
        <v>3</v>
      </c>
      <c r="AK179">
        <v>0</v>
      </c>
      <c r="AL179">
        <v>748374</v>
      </c>
      <c r="AM179">
        <v>43016</v>
      </c>
      <c r="AN179">
        <v>42922.14600000001</v>
      </c>
      <c r="AO179">
        <v>0.9978181606843967</v>
      </c>
      <c r="AP179">
        <v>93.85399999999208</v>
      </c>
      <c r="AQ179">
        <v>205</v>
      </c>
      <c r="AR179">
        <v>17.39757299609447</v>
      </c>
      <c r="AS179">
        <v>1632.831815975313</v>
      </c>
      <c r="AT179">
        <v>0.5015808071415288</v>
      </c>
      <c r="AU179">
        <v>0.4984191928584712</v>
      </c>
      <c r="AV179">
        <v>326.9090909090909</v>
      </c>
      <c r="AW179">
        <v>160</v>
      </c>
      <c r="AX179">
        <v>259.232893939394</v>
      </c>
      <c r="AY179">
        <v>185.7574552238806</v>
      </c>
      <c r="AZ179">
        <v>0.7929815999258436</v>
      </c>
      <c r="BA179">
        <v>1.160984095149254</v>
      </c>
      <c r="BB179">
        <v>267.7444017554859</v>
      </c>
      <c r="BC179">
        <v>174.9754732857143</v>
      </c>
      <c r="BD179">
        <v>0</v>
      </c>
      <c r="BE179">
        <v>0</v>
      </c>
      <c r="BF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f t="array" ref="CH179">SUM(BH179:CG179)</f>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f t="array" ref="DI179">SUM(CI179:DH179)</f>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f t="array" ref="EJ179">SUM(DJ179:EI179)</f>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f t="array" ref="FK179">SUM(EK179:FJ179)</f>
        <v>0</v>
      </c>
      <c r="FL179">
        <f t="array" ref="FL179">BF179-EJ179-FK179</f>
        <v>0</v>
      </c>
    </row>
    <row r="180" spans="3:168">
      <c r="C180">
        <v>20935</v>
      </c>
      <c r="D180" t="s">
        <v>172</v>
      </c>
      <c r="E180" t="s">
        <v>366</v>
      </c>
      <c r="F180" t="s">
        <v>490</v>
      </c>
      <c r="G180" t="s">
        <v>590</v>
      </c>
      <c r="H180" t="s">
        <v>671</v>
      </c>
      <c r="I180" t="s">
        <v>172</v>
      </c>
      <c r="J180" t="s">
        <v>905</v>
      </c>
      <c r="K180" t="s">
        <v>1098</v>
      </c>
      <c r="L180" t="s">
        <v>1169</v>
      </c>
      <c r="M180" t="s">
        <v>1258</v>
      </c>
      <c r="N180">
        <v>64812</v>
      </c>
      <c r="O180">
        <v>2904</v>
      </c>
      <c r="P180">
        <v>2227.236</v>
      </c>
      <c r="Q180">
        <v>676.7640000000001</v>
      </c>
      <c r="R180">
        <v>11</v>
      </c>
      <c r="S180">
        <v>22.31818181818182</v>
      </c>
      <c r="T180">
        <v>51566</v>
      </c>
      <c r="U180">
        <v>3128</v>
      </c>
      <c r="V180">
        <v>3274.704</v>
      </c>
      <c r="W180">
        <v>-146.7040000000002</v>
      </c>
      <c r="X180">
        <v>23</v>
      </c>
      <c r="Y180">
        <v>16.48529411764706</v>
      </c>
      <c r="Z180">
        <v>0</v>
      </c>
      <c r="AA180">
        <v>0</v>
      </c>
      <c r="AB180">
        <v>114.115</v>
      </c>
      <c r="AC180">
        <v>-114.115</v>
      </c>
      <c r="AD180">
        <v>0.5</v>
      </c>
      <c r="AE180">
        <v>0</v>
      </c>
      <c r="AF180">
        <v>0</v>
      </c>
      <c r="AG180">
        <v>0</v>
      </c>
      <c r="AH180">
        <v>0</v>
      </c>
      <c r="AI180">
        <v>0</v>
      </c>
      <c r="AJ180">
        <v>0</v>
      </c>
      <c r="AK180">
        <v>0</v>
      </c>
      <c r="AL180">
        <v>116378</v>
      </c>
      <c r="AM180">
        <v>6032</v>
      </c>
      <c r="AN180">
        <v>5616.055</v>
      </c>
      <c r="AO180">
        <v>0.931043600795756</v>
      </c>
      <c r="AP180">
        <v>415.9449999999997</v>
      </c>
      <c r="AQ180">
        <v>34.5</v>
      </c>
      <c r="AR180">
        <v>19.2934350132626</v>
      </c>
      <c r="AS180">
        <v>8025.007826591506</v>
      </c>
      <c r="AT180">
        <v>0.4814323607427056</v>
      </c>
      <c r="AU180">
        <v>0.5185676392572944</v>
      </c>
      <c r="AV180">
        <v>264</v>
      </c>
      <c r="AW180">
        <v>136</v>
      </c>
      <c r="AX180">
        <v>202.476</v>
      </c>
      <c r="AY180">
        <v>142.3784347826087</v>
      </c>
      <c r="AZ180">
        <v>0.7669545454545454</v>
      </c>
      <c r="BA180">
        <v>1.046900255754476</v>
      </c>
      <c r="BB180">
        <v>211.6110119827586</v>
      </c>
      <c r="BC180">
        <v>134.9947885584416</v>
      </c>
      <c r="BD180">
        <v>1</v>
      </c>
      <c r="BE180">
        <v>2</v>
      </c>
      <c r="BF180">
        <v>3</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f t="array" ref="CH180">SUM(BH180:CG180)</f>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f t="array" ref="DI180">SUM(CI180:DH180)</f>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f t="array" ref="EJ180">SUM(DJ180:EI180)</f>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f t="array" ref="FK180">SUM(EK180:FJ180)</f>
        <v>0</v>
      </c>
      <c r="FL180">
        <f t="array" ref="FL180">BF180-EJ180-FK180</f>
        <v>0</v>
      </c>
    </row>
    <row r="181" spans="3:168">
      <c r="C181">
        <v>20941</v>
      </c>
      <c r="D181" t="s">
        <v>173</v>
      </c>
      <c r="E181" t="s">
        <v>366</v>
      </c>
      <c r="F181" t="s">
        <v>491</v>
      </c>
      <c r="G181" t="s">
        <v>581</v>
      </c>
      <c r="H181" t="s">
        <v>628</v>
      </c>
      <c r="I181" t="s">
        <v>173</v>
      </c>
      <c r="J181" t="s">
        <v>906</v>
      </c>
      <c r="K181" t="s">
        <v>1100</v>
      </c>
      <c r="L181" t="s">
        <v>1176</v>
      </c>
      <c r="M181" t="s">
        <v>1272</v>
      </c>
      <c r="N181">
        <v>190962</v>
      </c>
      <c r="O181">
        <v>9691</v>
      </c>
      <c r="P181">
        <v>7556.134</v>
      </c>
      <c r="Q181">
        <v>2134.866</v>
      </c>
      <c r="R181">
        <v>30</v>
      </c>
      <c r="S181">
        <v>19.70508719430399</v>
      </c>
      <c r="T181">
        <v>146538</v>
      </c>
      <c r="U181">
        <v>9920</v>
      </c>
      <c r="V181">
        <v>10584.098</v>
      </c>
      <c r="W181">
        <v>-664.0979999999981</v>
      </c>
      <c r="X181">
        <v>62</v>
      </c>
      <c r="Y181">
        <v>14.77197580645161</v>
      </c>
      <c r="Z181">
        <v>0</v>
      </c>
      <c r="AA181">
        <v>0</v>
      </c>
      <c r="AB181">
        <v>907.2249999999999</v>
      </c>
      <c r="AC181">
        <v>-907.2249999999999</v>
      </c>
      <c r="AD181">
        <v>3.5</v>
      </c>
      <c r="AE181">
        <v>0</v>
      </c>
      <c r="AF181">
        <v>0</v>
      </c>
      <c r="AG181">
        <v>0</v>
      </c>
      <c r="AH181">
        <v>291.858</v>
      </c>
      <c r="AI181">
        <v>-291.858</v>
      </c>
      <c r="AJ181">
        <v>2</v>
      </c>
      <c r="AK181">
        <v>0</v>
      </c>
      <c r="AL181">
        <v>337500</v>
      </c>
      <c r="AM181">
        <v>19611</v>
      </c>
      <c r="AN181">
        <v>19339.315</v>
      </c>
      <c r="AO181">
        <v>0.9861462954464328</v>
      </c>
      <c r="AP181">
        <v>271.6850000000049</v>
      </c>
      <c r="AQ181">
        <v>97.5</v>
      </c>
      <c r="AR181">
        <v>17.20972923359339</v>
      </c>
      <c r="AS181">
        <v>4675.625286828906</v>
      </c>
      <c r="AT181">
        <v>0.4941614400081587</v>
      </c>
      <c r="AU181">
        <v>0.5058385599918414</v>
      </c>
      <c r="AV181">
        <v>323.0333333333334</v>
      </c>
      <c r="AW181">
        <v>160</v>
      </c>
      <c r="AX181">
        <v>251.8711333333333</v>
      </c>
      <c r="AY181">
        <v>170.7112580645161</v>
      </c>
      <c r="AZ181">
        <v>0.7797063254566092</v>
      </c>
      <c r="BA181">
        <v>1.066945362903226</v>
      </c>
      <c r="BB181">
        <v>267.7444017554859</v>
      </c>
      <c r="BC181">
        <v>174.9754732857143</v>
      </c>
      <c r="BD181">
        <v>1</v>
      </c>
      <c r="BE181">
        <v>1</v>
      </c>
      <c r="BF181">
        <v>2</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f t="array" ref="CH181">SUM(BH181:CG181)</f>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f t="array" ref="DI181">SUM(CI181:DH181)</f>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f t="array" ref="EJ181">SUM(DJ181:EI181)</f>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f t="array" ref="FK181">SUM(EK181:FJ181)</f>
        <v>0</v>
      </c>
      <c r="FL181">
        <f t="array" ref="FL181">BF181-EJ181-FK181</f>
        <v>0</v>
      </c>
    </row>
    <row r="182" spans="3:168">
      <c r="C182">
        <v>20943</v>
      </c>
      <c r="D182" t="s">
        <v>174</v>
      </c>
      <c r="E182" t="s">
        <v>366</v>
      </c>
      <c r="F182" t="s">
        <v>491</v>
      </c>
      <c r="G182" t="s">
        <v>581</v>
      </c>
      <c r="H182" t="s">
        <v>628</v>
      </c>
      <c r="I182" t="s">
        <v>174</v>
      </c>
      <c r="J182" t="s">
        <v>907</v>
      </c>
      <c r="K182" t="s">
        <v>1107</v>
      </c>
      <c r="L182" t="s">
        <v>1171</v>
      </c>
      <c r="M182" t="s">
        <v>1272</v>
      </c>
      <c r="N182">
        <v>250977</v>
      </c>
      <c r="O182">
        <v>10320</v>
      </c>
      <c r="P182">
        <v>8277.810999999998</v>
      </c>
      <c r="Q182">
        <v>2042.189000000002</v>
      </c>
      <c r="R182">
        <v>40</v>
      </c>
      <c r="S182">
        <v>24.31947674418605</v>
      </c>
      <c r="T182">
        <v>172966</v>
      </c>
      <c r="U182">
        <v>9362</v>
      </c>
      <c r="V182">
        <v>10101.479</v>
      </c>
      <c r="W182">
        <v>-739.479000000003</v>
      </c>
      <c r="X182">
        <v>75.5</v>
      </c>
      <c r="Y182">
        <v>18.47532578508866</v>
      </c>
      <c r="Z182">
        <v>0</v>
      </c>
      <c r="AA182">
        <v>0</v>
      </c>
      <c r="AB182">
        <v>496.626</v>
      </c>
      <c r="AC182">
        <v>-496.626</v>
      </c>
      <c r="AD182">
        <v>3</v>
      </c>
      <c r="AE182">
        <v>0</v>
      </c>
      <c r="AF182">
        <v>0</v>
      </c>
      <c r="AG182">
        <v>0</v>
      </c>
      <c r="AH182">
        <v>683.924</v>
      </c>
      <c r="AI182">
        <v>-683.924</v>
      </c>
      <c r="AJ182">
        <v>4</v>
      </c>
      <c r="AK182">
        <v>0</v>
      </c>
      <c r="AL182">
        <v>423943</v>
      </c>
      <c r="AM182">
        <v>19682</v>
      </c>
      <c r="AN182">
        <v>19559.84</v>
      </c>
      <c r="AO182">
        <v>0.9937933136876334</v>
      </c>
      <c r="AP182">
        <v>122.1599999999999</v>
      </c>
      <c r="AQ182">
        <v>122.5</v>
      </c>
      <c r="AR182">
        <v>21.53963011889036</v>
      </c>
      <c r="AS182">
        <v>2631.281215323643</v>
      </c>
      <c r="AT182">
        <v>0.5243369576262575</v>
      </c>
      <c r="AU182">
        <v>0.4756630423737425</v>
      </c>
      <c r="AV182">
        <v>258</v>
      </c>
      <c r="AW182">
        <v>124</v>
      </c>
      <c r="AX182">
        <v>206.945275</v>
      </c>
      <c r="AY182">
        <v>133.7944238410597</v>
      </c>
      <c r="AZ182">
        <v>0.8021134689922479</v>
      </c>
      <c r="BA182">
        <v>1.078987289040804</v>
      </c>
      <c r="BB182">
        <v>220.4057017554859</v>
      </c>
      <c r="BC182">
        <v>144.1722912857143</v>
      </c>
      <c r="BD182">
        <v>0</v>
      </c>
      <c r="BE182">
        <v>0</v>
      </c>
      <c r="BF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f t="array" ref="CH182">SUM(BH182:CG182)</f>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f t="array" ref="DI182">SUM(CI182:DH182)</f>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f t="array" ref="EJ182">SUM(DJ182:EI182)</f>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f t="array" ref="FK182">SUM(EK182:FJ182)</f>
        <v>0</v>
      </c>
      <c r="FL182">
        <f t="array" ref="FL182">BF182-EJ182-FK182</f>
        <v>0</v>
      </c>
    </row>
    <row r="183" spans="3:168">
      <c r="C183">
        <v>20944</v>
      </c>
      <c r="D183" t="s">
        <v>175</v>
      </c>
      <c r="E183" t="s">
        <v>366</v>
      </c>
      <c r="F183" t="s">
        <v>492</v>
      </c>
      <c r="G183" t="s">
        <v>579</v>
      </c>
      <c r="H183" t="s">
        <v>622</v>
      </c>
      <c r="I183" t="s">
        <v>175</v>
      </c>
      <c r="J183" t="s">
        <v>908</v>
      </c>
      <c r="K183" t="s">
        <v>1099</v>
      </c>
      <c r="L183" t="s">
        <v>1191</v>
      </c>
      <c r="M183" t="s">
        <v>1269</v>
      </c>
      <c r="N183">
        <v>701988</v>
      </c>
      <c r="O183">
        <v>59487</v>
      </c>
      <c r="P183">
        <v>47251.11199999999</v>
      </c>
      <c r="Q183">
        <v>12235.88800000001</v>
      </c>
      <c r="R183">
        <v>119</v>
      </c>
      <c r="S183">
        <v>11.80069595037571</v>
      </c>
      <c r="T183">
        <v>335512</v>
      </c>
      <c r="U183">
        <v>38583</v>
      </c>
      <c r="V183">
        <v>39370.83300000001</v>
      </c>
      <c r="W183">
        <v>-787.8330000000133</v>
      </c>
      <c r="X183">
        <v>153</v>
      </c>
      <c r="Y183">
        <v>8.695850504108027</v>
      </c>
      <c r="Z183">
        <v>0</v>
      </c>
      <c r="AA183">
        <v>0</v>
      </c>
      <c r="AB183">
        <v>6495.642999999998</v>
      </c>
      <c r="AC183">
        <v>-6495.642999999998</v>
      </c>
      <c r="AD183">
        <v>16</v>
      </c>
      <c r="AE183">
        <v>0</v>
      </c>
      <c r="AF183">
        <v>0</v>
      </c>
      <c r="AG183">
        <v>0</v>
      </c>
      <c r="AH183">
        <v>4596.498000000001</v>
      </c>
      <c r="AI183">
        <v>-4596.498000000001</v>
      </c>
      <c r="AJ183">
        <v>15</v>
      </c>
      <c r="AK183">
        <v>0</v>
      </c>
      <c r="AL183">
        <v>1037500</v>
      </c>
      <c r="AM183">
        <v>98070</v>
      </c>
      <c r="AN183">
        <v>97714.08600000001</v>
      </c>
      <c r="AO183">
        <v>0.9963708167635363</v>
      </c>
      <c r="AP183">
        <v>355.9139999999898</v>
      </c>
      <c r="AQ183">
        <v>303</v>
      </c>
      <c r="AR183">
        <v>10.57917813806465</v>
      </c>
      <c r="AS183">
        <v>3765.277607831033</v>
      </c>
      <c r="AT183">
        <v>0.6065769348424594</v>
      </c>
      <c r="AU183">
        <v>0.3934230651575406</v>
      </c>
      <c r="AV183">
        <v>499.890756302521</v>
      </c>
      <c r="AW183">
        <v>252.1764705882353</v>
      </c>
      <c r="AX183">
        <v>397.0681680672268</v>
      </c>
      <c r="AY183">
        <v>257.325705882353</v>
      </c>
      <c r="AZ183">
        <v>0.7943098828315428</v>
      </c>
      <c r="BA183">
        <v>1.020419174247726</v>
      </c>
      <c r="BB183">
        <v>426.0845310712754</v>
      </c>
      <c r="BC183">
        <v>277.3083625164836</v>
      </c>
      <c r="BD183">
        <v>1</v>
      </c>
      <c r="BE183">
        <v>1</v>
      </c>
      <c r="BF183">
        <v>2</v>
      </c>
      <c r="BH183">
        <v>6</v>
      </c>
      <c r="BI183">
        <v>6</v>
      </c>
      <c r="BJ183">
        <v>4</v>
      </c>
      <c r="BK183">
        <v>7</v>
      </c>
      <c r="BL183">
        <v>0</v>
      </c>
      <c r="BM183">
        <v>0</v>
      </c>
      <c r="BN183">
        <v>0</v>
      </c>
      <c r="BO183">
        <v>0</v>
      </c>
      <c r="BP183">
        <v>4</v>
      </c>
      <c r="BQ183">
        <v>3</v>
      </c>
      <c r="BR183">
        <v>3</v>
      </c>
      <c r="BS183">
        <v>4</v>
      </c>
      <c r="BT183">
        <v>5</v>
      </c>
      <c r="BU183">
        <v>0</v>
      </c>
      <c r="BV183">
        <v>0</v>
      </c>
      <c r="BW183">
        <v>0</v>
      </c>
      <c r="BX183">
        <v>0</v>
      </c>
      <c r="BY183">
        <v>0</v>
      </c>
      <c r="BZ183">
        <v>0</v>
      </c>
      <c r="CA183">
        <v>0</v>
      </c>
      <c r="CB183">
        <v>0</v>
      </c>
      <c r="CC183">
        <v>0</v>
      </c>
      <c r="CD183">
        <v>0</v>
      </c>
      <c r="CE183">
        <v>0</v>
      </c>
      <c r="CF183">
        <v>0</v>
      </c>
      <c r="CG183">
        <v>0</v>
      </c>
      <c r="CH183">
        <f t="array" ref="CH183">SUM(BH183:CG183)</f>
        <v>0</v>
      </c>
      <c r="CI183">
        <v>6</v>
      </c>
      <c r="CJ183">
        <v>5</v>
      </c>
      <c r="CK183">
        <v>8</v>
      </c>
      <c r="CL183">
        <v>7</v>
      </c>
      <c r="CM183">
        <v>0</v>
      </c>
      <c r="CN183">
        <v>0</v>
      </c>
      <c r="CO183">
        <v>0</v>
      </c>
      <c r="CP183">
        <v>0</v>
      </c>
      <c r="CQ183">
        <v>5</v>
      </c>
      <c r="CR183">
        <v>8</v>
      </c>
      <c r="CS183">
        <v>5</v>
      </c>
      <c r="CT183">
        <v>4</v>
      </c>
      <c r="CU183">
        <v>3</v>
      </c>
      <c r="CV183">
        <v>0</v>
      </c>
      <c r="CW183">
        <v>0</v>
      </c>
      <c r="CX183">
        <v>0</v>
      </c>
      <c r="CY183">
        <v>0</v>
      </c>
      <c r="CZ183">
        <v>0</v>
      </c>
      <c r="DA183">
        <v>0</v>
      </c>
      <c r="DB183">
        <v>0</v>
      </c>
      <c r="DC183">
        <v>0</v>
      </c>
      <c r="DD183">
        <v>0</v>
      </c>
      <c r="DE183">
        <v>0</v>
      </c>
      <c r="DF183">
        <v>0</v>
      </c>
      <c r="DG183">
        <v>0</v>
      </c>
      <c r="DH183">
        <v>0</v>
      </c>
      <c r="DI183">
        <f t="array" ref="DI183">SUM(CI183:DH183)</f>
        <v>0</v>
      </c>
      <c r="DJ183">
        <v>0</v>
      </c>
      <c r="DK183">
        <v>0</v>
      </c>
      <c r="DL183">
        <v>0</v>
      </c>
      <c r="DM183">
        <v>0</v>
      </c>
      <c r="DN183">
        <v>0</v>
      </c>
      <c r="DO183">
        <v>0</v>
      </c>
      <c r="DP183">
        <v>0</v>
      </c>
      <c r="DQ183">
        <v>0</v>
      </c>
      <c r="DR183">
        <v>0</v>
      </c>
      <c r="DS183">
        <v>0</v>
      </c>
      <c r="DT183">
        <v>1</v>
      </c>
      <c r="DU183">
        <v>0</v>
      </c>
      <c r="DV183">
        <v>0</v>
      </c>
      <c r="DW183">
        <v>0</v>
      </c>
      <c r="DX183">
        <v>0</v>
      </c>
      <c r="DY183">
        <v>0</v>
      </c>
      <c r="DZ183">
        <v>0</v>
      </c>
      <c r="EA183">
        <v>0</v>
      </c>
      <c r="EB183">
        <v>0</v>
      </c>
      <c r="EC183">
        <v>0</v>
      </c>
      <c r="ED183">
        <v>0</v>
      </c>
      <c r="EE183">
        <v>0</v>
      </c>
      <c r="EF183">
        <v>0</v>
      </c>
      <c r="EG183">
        <v>0</v>
      </c>
      <c r="EH183">
        <v>0</v>
      </c>
      <c r="EI183">
        <v>0</v>
      </c>
      <c r="EJ183">
        <f t="array" ref="EJ183">SUM(DJ183:EI183)</f>
        <v>0</v>
      </c>
      <c r="EK183">
        <v>0</v>
      </c>
      <c r="EL183">
        <v>0</v>
      </c>
      <c r="EM183">
        <v>0</v>
      </c>
      <c r="EN183">
        <v>0</v>
      </c>
      <c r="EO183">
        <v>0</v>
      </c>
      <c r="EP183">
        <v>0</v>
      </c>
      <c r="EQ183">
        <v>0</v>
      </c>
      <c r="ER183">
        <v>0</v>
      </c>
      <c r="ES183">
        <v>0</v>
      </c>
      <c r="ET183">
        <v>1</v>
      </c>
      <c r="EU183">
        <v>0</v>
      </c>
      <c r="EV183">
        <v>0</v>
      </c>
      <c r="EW183">
        <v>0</v>
      </c>
      <c r="EX183">
        <v>0</v>
      </c>
      <c r="EY183">
        <v>0</v>
      </c>
      <c r="EZ183">
        <v>0</v>
      </c>
      <c r="FA183">
        <v>0</v>
      </c>
      <c r="FB183">
        <v>0</v>
      </c>
      <c r="FC183">
        <v>0</v>
      </c>
      <c r="FD183">
        <v>0</v>
      </c>
      <c r="FE183">
        <v>0</v>
      </c>
      <c r="FF183">
        <v>0</v>
      </c>
      <c r="FG183">
        <v>0</v>
      </c>
      <c r="FH183">
        <v>0</v>
      </c>
      <c r="FI183">
        <v>0</v>
      </c>
      <c r="FJ183">
        <v>0</v>
      </c>
      <c r="FK183">
        <f t="array" ref="FK183">SUM(EK183:FJ183)</f>
        <v>0</v>
      </c>
      <c r="FL183">
        <f t="array" ref="FL183">BF183-EJ183-FK183</f>
        <v>0</v>
      </c>
    </row>
    <row r="184" spans="3:168">
      <c r="C184">
        <v>20947</v>
      </c>
      <c r="D184" t="s">
        <v>176</v>
      </c>
      <c r="E184" t="s">
        <v>366</v>
      </c>
      <c r="F184" t="s">
        <v>493</v>
      </c>
      <c r="G184" t="s">
        <v>578</v>
      </c>
      <c r="H184" t="s">
        <v>655</v>
      </c>
      <c r="I184" t="s">
        <v>176</v>
      </c>
      <c r="J184" t="s">
        <v>909</v>
      </c>
      <c r="K184" t="s">
        <v>1115</v>
      </c>
      <c r="L184" t="s">
        <v>1171</v>
      </c>
      <c r="M184" t="s">
        <v>1256</v>
      </c>
      <c r="N184">
        <v>349741</v>
      </c>
      <c r="O184">
        <v>29204</v>
      </c>
      <c r="P184">
        <v>23065.01699999999</v>
      </c>
      <c r="Q184">
        <v>6138.983000000007</v>
      </c>
      <c r="R184">
        <v>53</v>
      </c>
      <c r="S184">
        <v>11.97579098753595</v>
      </c>
      <c r="T184">
        <v>208259</v>
      </c>
      <c r="U184">
        <v>23807</v>
      </c>
      <c r="V184">
        <v>26623.74599999999</v>
      </c>
      <c r="W184">
        <v>-2816.745999999992</v>
      </c>
      <c r="X184">
        <v>89.5</v>
      </c>
      <c r="Y184">
        <v>8.74780526735834</v>
      </c>
      <c r="Z184">
        <v>0</v>
      </c>
      <c r="AA184">
        <v>0</v>
      </c>
      <c r="AB184">
        <v>1389.195</v>
      </c>
      <c r="AC184">
        <v>-1389.195</v>
      </c>
      <c r="AD184">
        <v>3</v>
      </c>
      <c r="AE184">
        <v>0</v>
      </c>
      <c r="AF184">
        <v>0</v>
      </c>
      <c r="AG184">
        <v>0</v>
      </c>
      <c r="AH184">
        <v>1887.383</v>
      </c>
      <c r="AI184">
        <v>-1887.383</v>
      </c>
      <c r="AJ184">
        <v>4</v>
      </c>
      <c r="AK184">
        <v>0</v>
      </c>
      <c r="AL184">
        <v>558000</v>
      </c>
      <c r="AM184">
        <v>53011</v>
      </c>
      <c r="AN184">
        <v>52965.34099999999</v>
      </c>
      <c r="AO184">
        <v>0.9991386881967891</v>
      </c>
      <c r="AP184">
        <v>45.6590000000142</v>
      </c>
      <c r="AQ184">
        <v>149.5</v>
      </c>
      <c r="AR184">
        <v>10.52611722095414</v>
      </c>
      <c r="AS184">
        <v>480.6119861916947</v>
      </c>
      <c r="AT184">
        <v>0.5509045292486465</v>
      </c>
      <c r="AU184">
        <v>0.4490954707513535</v>
      </c>
      <c r="AV184">
        <v>551.0188679245283</v>
      </c>
      <c r="AW184">
        <v>266</v>
      </c>
      <c r="AX184">
        <v>435.1889999999999</v>
      </c>
      <c r="AY184">
        <v>297.4720223463686</v>
      </c>
      <c r="AZ184">
        <v>0.7897896521024514</v>
      </c>
      <c r="BA184">
        <v>1.118315873482589</v>
      </c>
      <c r="BB184">
        <v>512.1443949505474</v>
      </c>
      <c r="BC184">
        <v>337.8985362857143</v>
      </c>
      <c r="BD184">
        <v>0</v>
      </c>
      <c r="BE184">
        <v>0</v>
      </c>
      <c r="BF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f t="array" ref="CH184">SUM(BH184:CG184)</f>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f t="array" ref="DI184">SUM(CI184:DH184)</f>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f t="array" ref="EJ184">SUM(DJ184:EI184)</f>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f t="array" ref="FK184">SUM(EK184:FJ184)</f>
        <v>0</v>
      </c>
      <c r="FL184">
        <f t="array" ref="FL184">BF184-EJ184-FK184</f>
        <v>0</v>
      </c>
    </row>
    <row r="185" spans="3:168">
      <c r="C185">
        <v>20948</v>
      </c>
      <c r="D185" t="s">
        <v>177</v>
      </c>
      <c r="E185" t="s">
        <v>366</v>
      </c>
      <c r="F185" t="s">
        <v>494</v>
      </c>
      <c r="G185" t="s">
        <v>578</v>
      </c>
      <c r="H185" t="s">
        <v>655</v>
      </c>
      <c r="I185" t="s">
        <v>177</v>
      </c>
      <c r="J185" t="s">
        <v>910</v>
      </c>
      <c r="K185" t="s">
        <v>1099</v>
      </c>
      <c r="L185" t="s">
        <v>1173</v>
      </c>
      <c r="M185" t="s">
        <v>1275</v>
      </c>
      <c r="N185">
        <v>150567</v>
      </c>
      <c r="O185">
        <v>12677</v>
      </c>
      <c r="P185">
        <v>10674.153</v>
      </c>
      <c r="Q185">
        <v>2002.847000000002</v>
      </c>
      <c r="R185">
        <v>26</v>
      </c>
      <c r="S185">
        <v>11.87717914333044</v>
      </c>
      <c r="T185">
        <v>114433</v>
      </c>
      <c r="U185">
        <v>12524</v>
      </c>
      <c r="V185">
        <v>14366.045</v>
      </c>
      <c r="W185">
        <v>-1842.044999999998</v>
      </c>
      <c r="X185">
        <v>50</v>
      </c>
      <c r="Y185">
        <v>9.137096774193548</v>
      </c>
      <c r="Z185">
        <v>0</v>
      </c>
      <c r="AA185">
        <v>0</v>
      </c>
      <c r="AB185">
        <v>0</v>
      </c>
      <c r="AC185">
        <v>0</v>
      </c>
      <c r="AD185">
        <v>0</v>
      </c>
      <c r="AE185">
        <v>0</v>
      </c>
      <c r="AF185">
        <v>0</v>
      </c>
      <c r="AG185">
        <v>0</v>
      </c>
      <c r="AH185">
        <v>0</v>
      </c>
      <c r="AI185">
        <v>0</v>
      </c>
      <c r="AJ185">
        <v>0</v>
      </c>
      <c r="AK185">
        <v>0</v>
      </c>
      <c r="AL185">
        <v>265000</v>
      </c>
      <c r="AM185">
        <v>25201</v>
      </c>
      <c r="AN185">
        <v>25040.198</v>
      </c>
      <c r="AO185">
        <v>0.9936192214594658</v>
      </c>
      <c r="AP185">
        <v>160.8020000000033</v>
      </c>
      <c r="AQ185">
        <v>76</v>
      </c>
      <c r="AR185">
        <v>10.5154557358835</v>
      </c>
      <c r="AS185">
        <v>1690.906313241573</v>
      </c>
      <c r="AT185">
        <v>0.5030355938256419</v>
      </c>
      <c r="AU185">
        <v>0.4969644061743581</v>
      </c>
      <c r="AV185">
        <v>487.5769230769231</v>
      </c>
      <c r="AW185">
        <v>250.48</v>
      </c>
      <c r="AX185">
        <v>410.5443461538461</v>
      </c>
      <c r="AY185">
        <v>287.3208999999999</v>
      </c>
      <c r="AZ185">
        <v>0.8420093870789618</v>
      </c>
      <c r="BA185">
        <v>1.147081204088151</v>
      </c>
      <c r="BB185">
        <v>426.0845310712754</v>
      </c>
      <c r="BC185">
        <v>277.3083625164836</v>
      </c>
      <c r="BD185">
        <v>0</v>
      </c>
      <c r="BE185">
        <v>0</v>
      </c>
      <c r="BF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f t="array" ref="CH185">SUM(BH185:CG185)</f>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f t="array" ref="DI185">SUM(CI185:DH185)</f>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f t="array" ref="EJ185">SUM(DJ185:EI185)</f>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f t="array" ref="FK185">SUM(EK185:FJ185)</f>
        <v>0</v>
      </c>
      <c r="FL185">
        <f t="array" ref="FL185">BF185-EJ185-FK185</f>
        <v>0</v>
      </c>
    </row>
    <row r="186" spans="3:168">
      <c r="C186">
        <v>21026</v>
      </c>
      <c r="D186" t="s">
        <v>178</v>
      </c>
      <c r="E186" t="s">
        <v>366</v>
      </c>
      <c r="F186" t="s">
        <v>495</v>
      </c>
      <c r="G186" t="s">
        <v>595</v>
      </c>
      <c r="H186" t="s">
        <v>667</v>
      </c>
      <c r="I186" t="s">
        <v>178</v>
      </c>
      <c r="J186" t="s">
        <v>911</v>
      </c>
      <c r="K186" t="s">
        <v>1100</v>
      </c>
      <c r="L186" t="s">
        <v>1179</v>
      </c>
      <c r="M186" t="s">
        <v>1263</v>
      </c>
      <c r="N186">
        <v>79467</v>
      </c>
      <c r="O186">
        <v>4199</v>
      </c>
      <c r="P186">
        <v>3213.384</v>
      </c>
      <c r="Q186">
        <v>985.616</v>
      </c>
      <c r="R186">
        <v>13</v>
      </c>
      <c r="S186">
        <v>18.92522029054537</v>
      </c>
      <c r="T186">
        <v>30933</v>
      </c>
      <c r="U186">
        <v>2160</v>
      </c>
      <c r="V186">
        <v>2463.203</v>
      </c>
      <c r="W186">
        <v>-303.203</v>
      </c>
      <c r="X186">
        <v>13.5</v>
      </c>
      <c r="Y186">
        <v>14.32083333333333</v>
      </c>
      <c r="Z186">
        <v>0</v>
      </c>
      <c r="AA186">
        <v>0</v>
      </c>
      <c r="AB186">
        <v>207.695</v>
      </c>
      <c r="AC186">
        <v>-207.695</v>
      </c>
      <c r="AD186">
        <v>1</v>
      </c>
      <c r="AE186">
        <v>0</v>
      </c>
      <c r="AF186">
        <v>0</v>
      </c>
      <c r="AG186">
        <v>0</v>
      </c>
      <c r="AH186">
        <v>87.34399999999999</v>
      </c>
      <c r="AI186">
        <v>-87.34399999999999</v>
      </c>
      <c r="AJ186">
        <v>1</v>
      </c>
      <c r="AK186">
        <v>0</v>
      </c>
      <c r="AL186">
        <v>110400</v>
      </c>
      <c r="AM186">
        <v>6359</v>
      </c>
      <c r="AN186">
        <v>5971.625999999999</v>
      </c>
      <c r="AO186">
        <v>0.939082560150967</v>
      </c>
      <c r="AP186">
        <v>387.3740000000007</v>
      </c>
      <c r="AQ186">
        <v>28.5</v>
      </c>
      <c r="AR186">
        <v>17.36122031766001</v>
      </c>
      <c r="AS186">
        <v>6725.285359333241</v>
      </c>
      <c r="AT186">
        <v>0.660323950306652</v>
      </c>
      <c r="AU186">
        <v>0.339676049693348</v>
      </c>
      <c r="AV186">
        <v>323</v>
      </c>
      <c r="AW186">
        <v>160</v>
      </c>
      <c r="AX186">
        <v>247.1833846153846</v>
      </c>
      <c r="AY186">
        <v>182.4594814814815</v>
      </c>
      <c r="AZ186">
        <v>0.7652736365801381</v>
      </c>
      <c r="BA186">
        <v>1.140371759259259</v>
      </c>
      <c r="BB186">
        <v>267.7444017554859</v>
      </c>
      <c r="BC186">
        <v>174.9754732857143</v>
      </c>
      <c r="BD186">
        <v>1</v>
      </c>
      <c r="BE186">
        <v>1</v>
      </c>
      <c r="BF186">
        <v>2</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f t="array" ref="CH186">SUM(BH186:CG186)</f>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f t="array" ref="DI186">SUM(CI186:DH186)</f>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f t="array" ref="EJ186">SUM(DJ186:EI186)</f>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f t="array" ref="FK186">SUM(EK186:FJ186)</f>
        <v>0</v>
      </c>
      <c r="FL186">
        <f t="array" ref="FL186">BF186-EJ186-FK186</f>
        <v>0</v>
      </c>
    </row>
    <row r="187" spans="3:168">
      <c r="C187">
        <v>21041</v>
      </c>
      <c r="D187" t="s">
        <v>179</v>
      </c>
      <c r="E187" t="s">
        <v>366</v>
      </c>
      <c r="F187" t="s">
        <v>496</v>
      </c>
      <c r="G187" t="s">
        <v>578</v>
      </c>
      <c r="H187" t="s">
        <v>655</v>
      </c>
      <c r="I187" t="s">
        <v>713</v>
      </c>
      <c r="J187" t="s">
        <v>912</v>
      </c>
      <c r="K187" t="s">
        <v>1100</v>
      </c>
      <c r="L187" t="s">
        <v>1170</v>
      </c>
      <c r="M187" t="s">
        <v>1269</v>
      </c>
      <c r="N187">
        <v>749456</v>
      </c>
      <c r="O187">
        <v>45867</v>
      </c>
      <c r="P187">
        <v>37702.14499999999</v>
      </c>
      <c r="Q187">
        <v>8164.85500000001</v>
      </c>
      <c r="R187">
        <v>142</v>
      </c>
      <c r="S187">
        <v>16.33976497263828</v>
      </c>
      <c r="T187">
        <v>690544</v>
      </c>
      <c r="U187">
        <v>56080</v>
      </c>
      <c r="V187">
        <v>58623.34799999995</v>
      </c>
      <c r="W187">
        <v>-2543.347999999954</v>
      </c>
      <c r="X187">
        <v>350.5</v>
      </c>
      <c r="Y187">
        <v>12.31355206847361</v>
      </c>
      <c r="Z187">
        <v>0</v>
      </c>
      <c r="AA187">
        <v>0</v>
      </c>
      <c r="AB187">
        <v>2586.08</v>
      </c>
      <c r="AC187">
        <v>-2586.08</v>
      </c>
      <c r="AD187">
        <v>10</v>
      </c>
      <c r="AE187">
        <v>0</v>
      </c>
      <c r="AF187">
        <v>0</v>
      </c>
      <c r="AG187">
        <v>0</v>
      </c>
      <c r="AH187">
        <v>3022.004</v>
      </c>
      <c r="AI187">
        <v>-3022.004</v>
      </c>
      <c r="AJ187">
        <v>18</v>
      </c>
      <c r="AK187">
        <v>0</v>
      </c>
      <c r="AL187">
        <v>1440000</v>
      </c>
      <c r="AM187">
        <v>101947</v>
      </c>
      <c r="AN187">
        <v>101933.5769999999</v>
      </c>
      <c r="AO187">
        <v>0.9998683335458616</v>
      </c>
      <c r="AP187">
        <v>13.42300000005343</v>
      </c>
      <c r="AQ187">
        <v>520.5</v>
      </c>
      <c r="AR187">
        <v>14.12498651259968</v>
      </c>
      <c r="AS187">
        <v>189.5996939593803</v>
      </c>
      <c r="AT187">
        <v>0.4499102474815345</v>
      </c>
      <c r="AU187">
        <v>0.5500897525184655</v>
      </c>
      <c r="AV187">
        <v>323.0070422535211</v>
      </c>
      <c r="AW187">
        <v>160</v>
      </c>
      <c r="AX187">
        <v>265.5080633802816</v>
      </c>
      <c r="AY187">
        <v>167.2563423680455</v>
      </c>
      <c r="AZ187">
        <v>0.821988466653585</v>
      </c>
      <c r="BA187">
        <v>1.045352139800285</v>
      </c>
      <c r="BB187">
        <v>267.7444017554859</v>
      </c>
      <c r="BC187">
        <v>174.9754732857143</v>
      </c>
      <c r="BD187">
        <v>0</v>
      </c>
      <c r="BE187">
        <v>0</v>
      </c>
      <c r="BF187">
        <v>0</v>
      </c>
      <c r="BH187">
        <v>2.5</v>
      </c>
      <c r="BI187">
        <v>6</v>
      </c>
      <c r="BJ187">
        <v>3</v>
      </c>
      <c r="BK187">
        <v>5</v>
      </c>
      <c r="BL187">
        <v>2</v>
      </c>
      <c r="BM187">
        <v>1</v>
      </c>
      <c r="BN187">
        <v>7</v>
      </c>
      <c r="BO187">
        <v>1</v>
      </c>
      <c r="BP187">
        <v>3</v>
      </c>
      <c r="BQ187">
        <v>4</v>
      </c>
      <c r="BR187">
        <v>5</v>
      </c>
      <c r="BS187">
        <v>1</v>
      </c>
      <c r="BT187">
        <v>7</v>
      </c>
      <c r="BU187">
        <v>0</v>
      </c>
      <c r="BV187">
        <v>0</v>
      </c>
      <c r="BW187">
        <v>0</v>
      </c>
      <c r="BX187">
        <v>0</v>
      </c>
      <c r="BY187">
        <v>0</v>
      </c>
      <c r="BZ187">
        <v>0</v>
      </c>
      <c r="CA187">
        <v>0</v>
      </c>
      <c r="CB187">
        <v>0</v>
      </c>
      <c r="CC187">
        <v>0</v>
      </c>
      <c r="CD187">
        <v>0</v>
      </c>
      <c r="CE187">
        <v>0</v>
      </c>
      <c r="CF187">
        <v>0</v>
      </c>
      <c r="CG187">
        <v>0</v>
      </c>
      <c r="CH187">
        <f t="array" ref="CH187">SUM(BH187:CG187)</f>
        <v>0</v>
      </c>
      <c r="CI187">
        <v>8</v>
      </c>
      <c r="CJ187">
        <v>5</v>
      </c>
      <c r="CK187">
        <v>8</v>
      </c>
      <c r="CL187">
        <v>16</v>
      </c>
      <c r="CM187">
        <v>3</v>
      </c>
      <c r="CN187">
        <v>5</v>
      </c>
      <c r="CO187">
        <v>15</v>
      </c>
      <c r="CP187">
        <v>5</v>
      </c>
      <c r="CQ187">
        <v>7</v>
      </c>
      <c r="CR187">
        <v>10</v>
      </c>
      <c r="CS187">
        <v>14</v>
      </c>
      <c r="CT187">
        <v>4</v>
      </c>
      <c r="CU187">
        <v>14</v>
      </c>
      <c r="CV187">
        <v>0</v>
      </c>
      <c r="CW187">
        <v>0</v>
      </c>
      <c r="CX187">
        <v>0</v>
      </c>
      <c r="CY187">
        <v>0</v>
      </c>
      <c r="CZ187">
        <v>0</v>
      </c>
      <c r="DA187">
        <v>0</v>
      </c>
      <c r="DB187">
        <v>0</v>
      </c>
      <c r="DC187">
        <v>0</v>
      </c>
      <c r="DD187">
        <v>0</v>
      </c>
      <c r="DE187">
        <v>0</v>
      </c>
      <c r="DF187">
        <v>0</v>
      </c>
      <c r="DG187">
        <v>0</v>
      </c>
      <c r="DH187">
        <v>0</v>
      </c>
      <c r="DI187">
        <f t="array" ref="DI187">SUM(CI187:DH187)</f>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f t="array" ref="EJ187">SUM(DJ187:EI187)</f>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f t="array" ref="FK187">SUM(EK187:FJ187)</f>
        <v>0</v>
      </c>
      <c r="FL187">
        <f t="array" ref="FL187">BF187-EJ187-FK187</f>
        <v>0</v>
      </c>
    </row>
    <row r="188" spans="3:168">
      <c r="C188">
        <v>21042</v>
      </c>
      <c r="D188" t="s">
        <v>180</v>
      </c>
      <c r="E188" t="s">
        <v>366</v>
      </c>
      <c r="F188" t="s">
        <v>497</v>
      </c>
      <c r="G188" t="s">
        <v>579</v>
      </c>
      <c r="H188" t="s">
        <v>641</v>
      </c>
      <c r="I188" t="s">
        <v>180</v>
      </c>
      <c r="J188" t="s">
        <v>913</v>
      </c>
      <c r="K188" t="s">
        <v>1116</v>
      </c>
      <c r="L188" t="s">
        <v>1170</v>
      </c>
      <c r="M188" t="s">
        <v>1248</v>
      </c>
      <c r="N188">
        <v>104630</v>
      </c>
      <c r="O188">
        <v>6160</v>
      </c>
      <c r="P188">
        <v>4913.486000000001</v>
      </c>
      <c r="Q188">
        <v>1246.513999999999</v>
      </c>
      <c r="R188">
        <v>17.5</v>
      </c>
      <c r="S188">
        <v>16.98538961038961</v>
      </c>
      <c r="T188">
        <v>73255</v>
      </c>
      <c r="U188">
        <v>5720</v>
      </c>
      <c r="V188">
        <v>6255.072</v>
      </c>
      <c r="W188">
        <v>-535.0720000000001</v>
      </c>
      <c r="X188">
        <v>32.5</v>
      </c>
      <c r="Y188">
        <v>12.80681818181818</v>
      </c>
      <c r="Z188">
        <v>0</v>
      </c>
      <c r="AA188">
        <v>0</v>
      </c>
      <c r="AB188">
        <v>527.7329999999999</v>
      </c>
      <c r="AC188">
        <v>-527.7329999999999</v>
      </c>
      <c r="AD188">
        <v>2</v>
      </c>
      <c r="AE188">
        <v>0</v>
      </c>
      <c r="AF188">
        <v>0</v>
      </c>
      <c r="AG188">
        <v>0</v>
      </c>
      <c r="AH188">
        <v>161.539</v>
      </c>
      <c r="AI188">
        <v>-161.539</v>
      </c>
      <c r="AJ188">
        <v>1</v>
      </c>
      <c r="AK188">
        <v>0</v>
      </c>
      <c r="AL188">
        <v>177885</v>
      </c>
      <c r="AM188">
        <v>11880</v>
      </c>
      <c r="AN188">
        <v>11857.83</v>
      </c>
      <c r="AO188">
        <v>0.9981338383838385</v>
      </c>
      <c r="AP188">
        <v>22.16999999999825</v>
      </c>
      <c r="AQ188">
        <v>53</v>
      </c>
      <c r="AR188">
        <v>14.97348484848485</v>
      </c>
      <c r="AS188">
        <v>331.9621590908829</v>
      </c>
      <c r="AT188">
        <v>0.5185185185185185</v>
      </c>
      <c r="AU188">
        <v>0.4814814814814815</v>
      </c>
      <c r="AV188">
        <v>352</v>
      </c>
      <c r="AW188">
        <v>176</v>
      </c>
      <c r="AX188">
        <v>280.7706285714286</v>
      </c>
      <c r="AY188">
        <v>192.4637538461538</v>
      </c>
      <c r="AZ188">
        <v>0.7976438311688313</v>
      </c>
      <c r="BA188">
        <v>1.093544055944056</v>
      </c>
      <c r="BB188">
        <v>291.9767119827586</v>
      </c>
      <c r="BC188">
        <v>189.6875005584416</v>
      </c>
      <c r="BD188">
        <v>0</v>
      </c>
      <c r="BE188">
        <v>0</v>
      </c>
      <c r="BF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f t="array" ref="CH188">SUM(BH188:CG188)</f>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f t="array" ref="DI188">SUM(CI188:DH188)</f>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f t="array" ref="EJ188">SUM(DJ188:EI188)</f>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f t="array" ref="FK188">SUM(EK188:FJ188)</f>
        <v>0</v>
      </c>
      <c r="FL188">
        <f t="array" ref="FL188">BF188-EJ188-FK188</f>
        <v>0</v>
      </c>
    </row>
    <row r="189" spans="3:168">
      <c r="C189">
        <v>21046</v>
      </c>
      <c r="D189" t="s">
        <v>181</v>
      </c>
      <c r="E189" t="s">
        <v>365</v>
      </c>
      <c r="F189" t="s">
        <v>498</v>
      </c>
      <c r="G189" t="s">
        <v>578</v>
      </c>
      <c r="H189" t="s">
        <v>672</v>
      </c>
      <c r="I189" t="s">
        <v>181</v>
      </c>
      <c r="J189" t="s">
        <v>914</v>
      </c>
      <c r="K189" t="s">
        <v>1099</v>
      </c>
      <c r="L189" t="s">
        <v>1170</v>
      </c>
      <c r="M189" t="s">
        <v>1263</v>
      </c>
      <c r="N189">
        <v>48928</v>
      </c>
      <c r="O189">
        <v>4016</v>
      </c>
      <c r="P189">
        <v>2971.309</v>
      </c>
      <c r="Q189">
        <v>1044.691</v>
      </c>
      <c r="R189">
        <v>8</v>
      </c>
      <c r="S189">
        <v>12.18326693227092</v>
      </c>
      <c r="T189">
        <v>136103</v>
      </c>
      <c r="U189">
        <v>14548</v>
      </c>
      <c r="V189">
        <v>15555.411</v>
      </c>
      <c r="W189">
        <v>-1007.410999999998</v>
      </c>
      <c r="X189">
        <v>58</v>
      </c>
      <c r="Y189">
        <v>9.355444047291725</v>
      </c>
      <c r="Z189">
        <v>0</v>
      </c>
      <c r="AA189">
        <v>0</v>
      </c>
      <c r="AB189">
        <v>0</v>
      </c>
      <c r="AC189">
        <v>0</v>
      </c>
      <c r="AD189">
        <v>0</v>
      </c>
      <c r="AE189">
        <v>0</v>
      </c>
      <c r="AF189">
        <v>0</v>
      </c>
      <c r="AG189">
        <v>0</v>
      </c>
      <c r="AH189">
        <v>0</v>
      </c>
      <c r="AI189">
        <v>0</v>
      </c>
      <c r="AJ189">
        <v>0</v>
      </c>
      <c r="AK189">
        <v>0</v>
      </c>
      <c r="AL189">
        <v>185031</v>
      </c>
      <c r="AM189">
        <v>18564</v>
      </c>
      <c r="AN189">
        <v>18526.72</v>
      </c>
      <c r="AO189">
        <v>0.9979918121094591</v>
      </c>
      <c r="AP189">
        <v>37.28000000000247</v>
      </c>
      <c r="AQ189">
        <v>66</v>
      </c>
      <c r="AR189">
        <v>9.967194570135746</v>
      </c>
      <c r="AS189">
        <v>371.5770135746853</v>
      </c>
      <c r="AT189">
        <v>0.2163326869209222</v>
      </c>
      <c r="AU189">
        <v>0.7836673130790778</v>
      </c>
      <c r="AV189">
        <v>502</v>
      </c>
      <c r="AW189">
        <v>250.8275862068965</v>
      </c>
      <c r="AX189">
        <v>371.413625</v>
      </c>
      <c r="AY189">
        <v>268.1967413793103</v>
      </c>
      <c r="AZ189">
        <v>0.7398677788844622</v>
      </c>
      <c r="BA189">
        <v>1.069247387957107</v>
      </c>
      <c r="BB189">
        <v>426.0845310712754</v>
      </c>
      <c r="BC189">
        <v>277.3083625164836</v>
      </c>
      <c r="BD189">
        <v>0</v>
      </c>
      <c r="BE189">
        <v>0</v>
      </c>
      <c r="BF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f t="array" ref="CH189">SUM(BH189:CG189)</f>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f t="array" ref="DI189">SUM(CI189:DH189)</f>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f t="array" ref="EJ189">SUM(DJ189:EI189)</f>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f t="array" ref="FK189">SUM(EK189:FJ189)</f>
        <v>0</v>
      </c>
      <c r="FL189">
        <f t="array" ref="FL189">BF189-EJ189-FK189</f>
        <v>0</v>
      </c>
    </row>
    <row r="190" spans="3:168">
      <c r="C190">
        <v>21048</v>
      </c>
      <c r="D190" t="s">
        <v>182</v>
      </c>
      <c r="E190" t="s">
        <v>366</v>
      </c>
      <c r="F190" t="s">
        <v>439</v>
      </c>
      <c r="G190" t="s">
        <v>602</v>
      </c>
      <c r="H190" t="s">
        <v>627</v>
      </c>
      <c r="I190" t="s">
        <v>182</v>
      </c>
      <c r="J190" t="s">
        <v>915</v>
      </c>
      <c r="K190" t="s">
        <v>1104</v>
      </c>
      <c r="L190" t="s">
        <v>1171</v>
      </c>
      <c r="M190" t="s">
        <v>1291</v>
      </c>
      <c r="N190">
        <v>232709</v>
      </c>
      <c r="O190">
        <v>9477</v>
      </c>
      <c r="P190">
        <v>7739.453</v>
      </c>
      <c r="Q190">
        <v>1737.547</v>
      </c>
      <c r="R190">
        <v>40.5</v>
      </c>
      <c r="S190">
        <v>24.55513348105941</v>
      </c>
      <c r="T190">
        <v>164088</v>
      </c>
      <c r="U190">
        <v>9282</v>
      </c>
      <c r="V190">
        <v>9512.966</v>
      </c>
      <c r="W190">
        <v>-230.9660000000003</v>
      </c>
      <c r="X190">
        <v>78</v>
      </c>
      <c r="Y190">
        <v>17.67808661926309</v>
      </c>
      <c r="Z190">
        <v>0</v>
      </c>
      <c r="AA190">
        <v>0</v>
      </c>
      <c r="AB190">
        <v>454.476</v>
      </c>
      <c r="AC190">
        <v>-454.476</v>
      </c>
      <c r="AD190">
        <v>3</v>
      </c>
      <c r="AE190">
        <v>0</v>
      </c>
      <c r="AF190">
        <v>0</v>
      </c>
      <c r="AG190">
        <v>0</v>
      </c>
      <c r="AH190">
        <v>1034.382</v>
      </c>
      <c r="AI190">
        <v>-1034.382</v>
      </c>
      <c r="AJ190">
        <v>8</v>
      </c>
      <c r="AK190">
        <v>0</v>
      </c>
      <c r="AL190">
        <v>396797</v>
      </c>
      <c r="AM190">
        <v>18759</v>
      </c>
      <c r="AN190">
        <v>18741.277</v>
      </c>
      <c r="AO190">
        <v>0.9990552268244577</v>
      </c>
      <c r="AP190">
        <v>17.72299999999814</v>
      </c>
      <c r="AQ190">
        <v>129.5</v>
      </c>
      <c r="AR190">
        <v>21.15235353696892</v>
      </c>
      <c r="AS190">
        <v>374.8831617356608</v>
      </c>
      <c r="AT190">
        <v>0.5051975051975052</v>
      </c>
      <c r="AU190">
        <v>0.4948024948024948</v>
      </c>
      <c r="AV190">
        <v>234</v>
      </c>
      <c r="AW190">
        <v>119</v>
      </c>
      <c r="AX190">
        <v>191.0976049382716</v>
      </c>
      <c r="AY190">
        <v>121.9611025641026</v>
      </c>
      <c r="AZ190">
        <v>0.8166564313601351</v>
      </c>
      <c r="BA190">
        <v>1.024883214824391</v>
      </c>
      <c r="BB190">
        <v>187.3787017554859</v>
      </c>
      <c r="BC190">
        <v>120.2827612857143</v>
      </c>
      <c r="BD190">
        <v>0</v>
      </c>
      <c r="BE190">
        <v>0</v>
      </c>
      <c r="BF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f t="array" ref="CH190">SUM(BH190:CG190)</f>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f t="array" ref="DI190">SUM(CI190:DH190)</f>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f t="array" ref="EJ190">SUM(DJ190:EI190)</f>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f t="array" ref="FK190">SUM(EK190:FJ190)</f>
        <v>0</v>
      </c>
      <c r="FL190">
        <f t="array" ref="FL190">BF190-EJ190-FK190</f>
        <v>0</v>
      </c>
    </row>
    <row r="191" spans="3:168">
      <c r="C191">
        <v>21050</v>
      </c>
      <c r="D191" t="s">
        <v>183</v>
      </c>
      <c r="E191" t="s">
        <v>366</v>
      </c>
      <c r="F191" t="s">
        <v>380</v>
      </c>
      <c r="G191" t="s">
        <v>602</v>
      </c>
      <c r="H191" t="s">
        <v>627</v>
      </c>
      <c r="I191" t="s">
        <v>183</v>
      </c>
      <c r="J191" t="s">
        <v>916</v>
      </c>
      <c r="K191" t="s">
        <v>1107</v>
      </c>
      <c r="L191" t="s">
        <v>1178</v>
      </c>
      <c r="M191" t="s">
        <v>1263</v>
      </c>
      <c r="N191">
        <v>149534</v>
      </c>
      <c r="O191">
        <v>5676</v>
      </c>
      <c r="P191">
        <v>4562.43</v>
      </c>
      <c r="Q191">
        <v>1113.57</v>
      </c>
      <c r="R191">
        <v>22</v>
      </c>
      <c r="S191">
        <v>26.34496124031008</v>
      </c>
      <c r="T191">
        <v>116145</v>
      </c>
      <c r="U191">
        <v>5580</v>
      </c>
      <c r="V191">
        <v>5936.225</v>
      </c>
      <c r="W191">
        <v>-356.2250000000004</v>
      </c>
      <c r="X191">
        <v>45</v>
      </c>
      <c r="Y191">
        <v>20.81451612903226</v>
      </c>
      <c r="Z191">
        <v>0</v>
      </c>
      <c r="AA191">
        <v>0</v>
      </c>
      <c r="AB191">
        <v>657.567</v>
      </c>
      <c r="AC191">
        <v>-657.567</v>
      </c>
      <c r="AD191">
        <v>3</v>
      </c>
      <c r="AE191">
        <v>0</v>
      </c>
      <c r="AF191">
        <v>0</v>
      </c>
      <c r="AG191">
        <v>0</v>
      </c>
      <c r="AH191">
        <v>0</v>
      </c>
      <c r="AI191">
        <v>0</v>
      </c>
      <c r="AJ191">
        <v>0</v>
      </c>
      <c r="AK191">
        <v>0</v>
      </c>
      <c r="AL191">
        <v>265679</v>
      </c>
      <c r="AM191">
        <v>11256</v>
      </c>
      <c r="AN191">
        <v>11156.222</v>
      </c>
      <c r="AO191">
        <v>0.9911355721393036</v>
      </c>
      <c r="AP191">
        <v>99.77799999999843</v>
      </c>
      <c r="AQ191">
        <v>70</v>
      </c>
      <c r="AR191">
        <v>23.60332267235252</v>
      </c>
      <c r="AS191">
        <v>2355.092329601953</v>
      </c>
      <c r="AT191">
        <v>0.5042643923240938</v>
      </c>
      <c r="AU191">
        <v>0.4957356076759062</v>
      </c>
      <c r="AV191">
        <v>258</v>
      </c>
      <c r="AW191">
        <v>124</v>
      </c>
      <c r="AX191">
        <v>207.3831818181818</v>
      </c>
      <c r="AY191">
        <v>131.9161111111111</v>
      </c>
      <c r="AZ191">
        <v>0.8038107822410149</v>
      </c>
      <c r="BA191">
        <v>1.063839605734767</v>
      </c>
      <c r="BB191">
        <v>220.4057017554859</v>
      </c>
      <c r="BC191">
        <v>144.1722912857143</v>
      </c>
      <c r="BD191">
        <v>0</v>
      </c>
      <c r="BE191">
        <v>0</v>
      </c>
      <c r="BF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f t="array" ref="CH191">SUM(BH191:CG191)</f>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f t="array" ref="DI191">SUM(CI191:DH191)</f>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f t="array" ref="EJ191">SUM(DJ191:EI191)</f>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f t="array" ref="FK191">SUM(EK191:FJ191)</f>
        <v>0</v>
      </c>
      <c r="FL191">
        <f t="array" ref="FL191">BF191-EJ191-FK191</f>
        <v>0</v>
      </c>
    </row>
    <row r="192" spans="3:168">
      <c r="C192">
        <v>21071</v>
      </c>
      <c r="D192" t="s">
        <v>184</v>
      </c>
      <c r="E192" t="s">
        <v>366</v>
      </c>
      <c r="F192" t="s">
        <v>483</v>
      </c>
      <c r="G192" t="s">
        <v>605</v>
      </c>
      <c r="H192" t="s">
        <v>666</v>
      </c>
      <c r="I192" t="s">
        <v>714</v>
      </c>
      <c r="J192" t="s">
        <v>917</v>
      </c>
      <c r="K192" t="s">
        <v>1102</v>
      </c>
      <c r="L192" t="s">
        <v>1170</v>
      </c>
      <c r="M192" t="s">
        <v>1269</v>
      </c>
      <c r="N192">
        <v>648933</v>
      </c>
      <c r="O192">
        <v>43930</v>
      </c>
      <c r="P192">
        <v>34173.23100000002</v>
      </c>
      <c r="Q192">
        <v>9756.768999999978</v>
      </c>
      <c r="R192">
        <v>109</v>
      </c>
      <c r="S192">
        <v>14.77197814705213</v>
      </c>
      <c r="T192">
        <v>495800</v>
      </c>
      <c r="U192">
        <v>45356</v>
      </c>
      <c r="V192">
        <v>46520.73499999996</v>
      </c>
      <c r="W192">
        <v>-1164.734999999957</v>
      </c>
      <c r="X192">
        <v>226.5</v>
      </c>
      <c r="Y192">
        <v>10.93129905635418</v>
      </c>
      <c r="Z192">
        <v>0</v>
      </c>
      <c r="AA192">
        <v>0</v>
      </c>
      <c r="AB192">
        <v>4037.846</v>
      </c>
      <c r="AC192">
        <v>-4037.846</v>
      </c>
      <c r="AD192">
        <v>12.5</v>
      </c>
      <c r="AE192">
        <v>0</v>
      </c>
      <c r="AF192">
        <v>0</v>
      </c>
      <c r="AG192">
        <v>0</v>
      </c>
      <c r="AH192">
        <v>4273.116</v>
      </c>
      <c r="AI192">
        <v>-4273.116</v>
      </c>
      <c r="AJ192">
        <v>19</v>
      </c>
      <c r="AK192">
        <v>0</v>
      </c>
      <c r="AL192">
        <v>1144733</v>
      </c>
      <c r="AM192">
        <v>89286</v>
      </c>
      <c r="AN192">
        <v>89004.92799999999</v>
      </c>
      <c r="AO192">
        <v>0.9968520036735881</v>
      </c>
      <c r="AP192">
        <v>281.0720000000147</v>
      </c>
      <c r="AQ192">
        <v>367</v>
      </c>
      <c r="AR192">
        <v>12.82096857290057</v>
      </c>
      <c r="AS192">
        <v>3603.615278722496</v>
      </c>
      <c r="AT192">
        <v>0.4920144255538382</v>
      </c>
      <c r="AU192">
        <v>0.5079855744461618</v>
      </c>
      <c r="AV192">
        <v>403.0275229357798</v>
      </c>
      <c r="AW192">
        <v>200.2472406181016</v>
      </c>
      <c r="AX192">
        <v>313.5158807339452</v>
      </c>
      <c r="AY192">
        <v>205.3895584988961</v>
      </c>
      <c r="AZ192">
        <v>0.7779019121329392</v>
      </c>
      <c r="BA192">
        <v>1.025679843901578</v>
      </c>
      <c r="BB192">
        <v>347.7554960712753</v>
      </c>
      <c r="BC192">
        <v>225.5880805164835</v>
      </c>
      <c r="BD192">
        <v>0</v>
      </c>
      <c r="BE192">
        <v>1</v>
      </c>
      <c r="BF192">
        <v>1</v>
      </c>
      <c r="BH192">
        <v>2.5</v>
      </c>
      <c r="BI192">
        <v>2.5</v>
      </c>
      <c r="BJ192">
        <v>1.5</v>
      </c>
      <c r="BK192">
        <v>2</v>
      </c>
      <c r="BL192">
        <v>1</v>
      </c>
      <c r="BM192">
        <v>2</v>
      </c>
      <c r="BN192">
        <v>1.5</v>
      </c>
      <c r="BO192">
        <v>1.5</v>
      </c>
      <c r="BP192">
        <v>2</v>
      </c>
      <c r="BQ192">
        <v>1</v>
      </c>
      <c r="BR192">
        <v>2</v>
      </c>
      <c r="BS192">
        <v>1.5</v>
      </c>
      <c r="BT192">
        <v>2.5</v>
      </c>
      <c r="BU192">
        <v>0</v>
      </c>
      <c r="BV192">
        <v>0</v>
      </c>
      <c r="BW192">
        <v>0</v>
      </c>
      <c r="BX192">
        <v>0</v>
      </c>
      <c r="BY192">
        <v>0</v>
      </c>
      <c r="BZ192">
        <v>0</v>
      </c>
      <c r="CA192">
        <v>0</v>
      </c>
      <c r="CB192">
        <v>0</v>
      </c>
      <c r="CC192">
        <v>0</v>
      </c>
      <c r="CD192">
        <v>0</v>
      </c>
      <c r="CE192">
        <v>0</v>
      </c>
      <c r="CF192">
        <v>0</v>
      </c>
      <c r="CG192">
        <v>0</v>
      </c>
      <c r="CH192">
        <f t="array" ref="CH192">SUM(BH192:CG192)</f>
        <v>0</v>
      </c>
      <c r="CI192">
        <v>3</v>
      </c>
      <c r="CJ192">
        <v>5</v>
      </c>
      <c r="CK192">
        <v>8.5</v>
      </c>
      <c r="CL192">
        <v>2.5</v>
      </c>
      <c r="CM192">
        <v>2.5</v>
      </c>
      <c r="CN192">
        <v>2.5</v>
      </c>
      <c r="CO192">
        <v>4</v>
      </c>
      <c r="CP192">
        <v>1.5</v>
      </c>
      <c r="CQ192">
        <v>4</v>
      </c>
      <c r="CR192">
        <v>4.5</v>
      </c>
      <c r="CS192">
        <v>5</v>
      </c>
      <c r="CT192">
        <v>2.5</v>
      </c>
      <c r="CU192">
        <v>3</v>
      </c>
      <c r="CV192">
        <v>0</v>
      </c>
      <c r="CW192">
        <v>0</v>
      </c>
      <c r="CX192">
        <v>0</v>
      </c>
      <c r="CY192">
        <v>0</v>
      </c>
      <c r="CZ192">
        <v>0</v>
      </c>
      <c r="DA192">
        <v>0</v>
      </c>
      <c r="DB192">
        <v>0</v>
      </c>
      <c r="DC192">
        <v>0</v>
      </c>
      <c r="DD192">
        <v>0</v>
      </c>
      <c r="DE192">
        <v>0</v>
      </c>
      <c r="DF192">
        <v>0</v>
      </c>
      <c r="DG192">
        <v>0</v>
      </c>
      <c r="DH192">
        <v>0</v>
      </c>
      <c r="DI192">
        <f t="array" ref="DI192">SUM(CI192:DH192)</f>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f t="array" ref="EJ192">SUM(DJ192:EI192)</f>
        <v>0</v>
      </c>
      <c r="EK192">
        <v>0</v>
      </c>
      <c r="EL192">
        <v>0</v>
      </c>
      <c r="EM192">
        <v>0</v>
      </c>
      <c r="EN192">
        <v>0</v>
      </c>
      <c r="EO192">
        <v>0</v>
      </c>
      <c r="EP192">
        <v>0</v>
      </c>
      <c r="EQ192">
        <v>0</v>
      </c>
      <c r="ER192">
        <v>0</v>
      </c>
      <c r="ES192">
        <v>0</v>
      </c>
      <c r="ET192">
        <v>1</v>
      </c>
      <c r="EU192">
        <v>0</v>
      </c>
      <c r="EV192">
        <v>0</v>
      </c>
      <c r="EW192">
        <v>0</v>
      </c>
      <c r="EX192">
        <v>0</v>
      </c>
      <c r="EY192">
        <v>0</v>
      </c>
      <c r="EZ192">
        <v>0</v>
      </c>
      <c r="FA192">
        <v>0</v>
      </c>
      <c r="FB192">
        <v>0</v>
      </c>
      <c r="FC192">
        <v>0</v>
      </c>
      <c r="FD192">
        <v>0</v>
      </c>
      <c r="FE192">
        <v>0</v>
      </c>
      <c r="FF192">
        <v>0</v>
      </c>
      <c r="FG192">
        <v>0</v>
      </c>
      <c r="FH192">
        <v>0</v>
      </c>
      <c r="FI192">
        <v>0</v>
      </c>
      <c r="FJ192">
        <v>0</v>
      </c>
      <c r="FK192">
        <f t="array" ref="FK192">SUM(EK192:FJ192)</f>
        <v>0</v>
      </c>
      <c r="FL192">
        <f t="array" ref="FL192">BF192-EJ192-FK192</f>
        <v>0</v>
      </c>
    </row>
    <row r="193" spans="3:168">
      <c r="C193">
        <v>21072</v>
      </c>
      <c r="D193" t="s">
        <v>185</v>
      </c>
      <c r="E193" t="s">
        <v>365</v>
      </c>
      <c r="F193" t="s">
        <v>499</v>
      </c>
      <c r="G193" t="s">
        <v>591</v>
      </c>
      <c r="H193" t="s">
        <v>632</v>
      </c>
      <c r="I193" t="s">
        <v>185</v>
      </c>
      <c r="J193" t="s">
        <v>918</v>
      </c>
      <c r="K193" t="s">
        <v>1099</v>
      </c>
      <c r="L193" t="s">
        <v>1170</v>
      </c>
      <c r="M193" t="s">
        <v>1278</v>
      </c>
      <c r="N193">
        <v>162500</v>
      </c>
      <c r="O193">
        <v>12299</v>
      </c>
      <c r="P193">
        <v>9720.357</v>
      </c>
      <c r="Q193">
        <v>2578.643</v>
      </c>
      <c r="R193">
        <v>24.5</v>
      </c>
      <c r="S193">
        <v>13.21245629725994</v>
      </c>
      <c r="T193">
        <v>87500</v>
      </c>
      <c r="U193">
        <v>8855</v>
      </c>
      <c r="V193">
        <v>9300.128999999997</v>
      </c>
      <c r="W193">
        <v>-445.1289999999972</v>
      </c>
      <c r="X193">
        <v>35</v>
      </c>
      <c r="Y193">
        <v>9.881422924901186</v>
      </c>
      <c r="Z193">
        <v>0</v>
      </c>
      <c r="AA193">
        <v>0</v>
      </c>
      <c r="AB193">
        <v>1330.858</v>
      </c>
      <c r="AC193">
        <v>-1330.858</v>
      </c>
      <c r="AD193">
        <v>3.5</v>
      </c>
      <c r="AE193">
        <v>0</v>
      </c>
      <c r="AF193">
        <v>0</v>
      </c>
      <c r="AG193">
        <v>0</v>
      </c>
      <c r="AH193">
        <v>800.121</v>
      </c>
      <c r="AI193">
        <v>-800.121</v>
      </c>
      <c r="AJ193">
        <v>4</v>
      </c>
      <c r="AK193">
        <v>0</v>
      </c>
      <c r="AL193">
        <v>250000</v>
      </c>
      <c r="AM193">
        <v>21154</v>
      </c>
      <c r="AN193">
        <v>21151.465</v>
      </c>
      <c r="AO193">
        <v>0.9998801645078943</v>
      </c>
      <c r="AP193">
        <v>2.535000000003492</v>
      </c>
      <c r="AQ193">
        <v>67</v>
      </c>
      <c r="AR193">
        <v>11.81809586839368</v>
      </c>
      <c r="AS193">
        <v>29.95887302641926</v>
      </c>
      <c r="AT193">
        <v>0.5814030443414957</v>
      </c>
      <c r="AU193">
        <v>0.4185969556585043</v>
      </c>
      <c r="AV193">
        <v>502</v>
      </c>
      <c r="AW193">
        <v>253</v>
      </c>
      <c r="AX193">
        <v>396.7492653061224</v>
      </c>
      <c r="AY193">
        <v>265.7179714285713</v>
      </c>
      <c r="AZ193">
        <v>0.790337181884706</v>
      </c>
      <c r="BA193">
        <v>1.050268661773009</v>
      </c>
      <c r="BB193">
        <v>426.0845310712754</v>
      </c>
      <c r="BC193">
        <v>277.3083625164836</v>
      </c>
      <c r="BD193">
        <v>0</v>
      </c>
      <c r="BE193">
        <v>0</v>
      </c>
      <c r="BF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f t="array" ref="CH193">SUM(BH193:CG193)</f>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f t="array" ref="DI193">SUM(CI193:DH193)</f>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f t="array" ref="EJ193">SUM(DJ193:EI193)</f>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f t="array" ref="FK193">SUM(EK193:FJ193)</f>
        <v>0</v>
      </c>
      <c r="FL193">
        <f t="array" ref="FL193">BF193-EJ193-FK193</f>
        <v>0</v>
      </c>
    </row>
    <row r="194" spans="3:168">
      <c r="C194">
        <v>21094</v>
      </c>
      <c r="D194" t="s">
        <v>186</v>
      </c>
      <c r="E194" t="s">
        <v>365</v>
      </c>
      <c r="F194" t="s">
        <v>423</v>
      </c>
      <c r="G194" t="s">
        <v>596</v>
      </c>
      <c r="H194" t="s">
        <v>646</v>
      </c>
      <c r="I194" t="s">
        <v>715</v>
      </c>
      <c r="J194" t="s">
        <v>919</v>
      </c>
      <c r="K194" t="s">
        <v>1098</v>
      </c>
      <c r="L194" t="s">
        <v>1169</v>
      </c>
      <c r="M194" t="s">
        <v>1267</v>
      </c>
      <c r="N194">
        <v>161541</v>
      </c>
      <c r="O194">
        <v>6448</v>
      </c>
      <c r="P194">
        <v>4541.788</v>
      </c>
      <c r="Q194">
        <v>1906.212</v>
      </c>
      <c r="R194">
        <v>25</v>
      </c>
      <c r="S194">
        <v>25.05288461538462</v>
      </c>
      <c r="T194">
        <v>230921</v>
      </c>
      <c r="U194">
        <v>12529</v>
      </c>
      <c r="V194">
        <v>12749.62</v>
      </c>
      <c r="W194">
        <v>-220.6200000000008</v>
      </c>
      <c r="X194">
        <v>90</v>
      </c>
      <c r="Y194">
        <v>18.43092026498524</v>
      </c>
      <c r="Z194">
        <v>0</v>
      </c>
      <c r="AA194">
        <v>0</v>
      </c>
      <c r="AB194">
        <v>384.88</v>
      </c>
      <c r="AC194">
        <v>-384.88</v>
      </c>
      <c r="AD194">
        <v>2</v>
      </c>
      <c r="AE194">
        <v>0</v>
      </c>
      <c r="AF194">
        <v>0</v>
      </c>
      <c r="AG194">
        <v>0</v>
      </c>
      <c r="AH194">
        <v>593.293</v>
      </c>
      <c r="AI194">
        <v>-593.293</v>
      </c>
      <c r="AJ194">
        <v>4</v>
      </c>
      <c r="AK194">
        <v>0</v>
      </c>
      <c r="AL194">
        <v>392462</v>
      </c>
      <c r="AM194">
        <v>18977</v>
      </c>
      <c r="AN194">
        <v>18269.581</v>
      </c>
      <c r="AO194">
        <v>0.9627222954102336</v>
      </c>
      <c r="AP194">
        <v>707.4189999999981</v>
      </c>
      <c r="AQ194">
        <v>121</v>
      </c>
      <c r="AR194">
        <v>20.68092954629288</v>
      </c>
      <c r="AS194">
        <v>14630.08249870892</v>
      </c>
      <c r="AT194">
        <v>0.3397797333614375</v>
      </c>
      <c r="AU194">
        <v>0.6602202666385625</v>
      </c>
      <c r="AV194">
        <v>257.92</v>
      </c>
      <c r="AW194">
        <v>139.2111111111111</v>
      </c>
      <c r="AX194">
        <v>181.67152</v>
      </c>
      <c r="AY194">
        <v>141.6624444444444</v>
      </c>
      <c r="AZ194">
        <v>0.70437158808933</v>
      </c>
      <c r="BA194">
        <v>1.017608747705324</v>
      </c>
      <c r="BB194">
        <v>211.6110119827586</v>
      </c>
      <c r="BC194">
        <v>134.9947885584416</v>
      </c>
      <c r="BD194">
        <v>1</v>
      </c>
      <c r="BE194">
        <v>3</v>
      </c>
      <c r="BF194">
        <v>4</v>
      </c>
      <c r="BH194">
        <v>0</v>
      </c>
      <c r="BI194">
        <v>0</v>
      </c>
      <c r="BJ194">
        <v>0</v>
      </c>
      <c r="BK194">
        <v>1.5</v>
      </c>
      <c r="BL194">
        <v>1.5</v>
      </c>
      <c r="BM194">
        <v>0</v>
      </c>
      <c r="BN194">
        <v>1</v>
      </c>
      <c r="BO194">
        <v>1</v>
      </c>
      <c r="BP194">
        <v>0</v>
      </c>
      <c r="BQ194">
        <v>1</v>
      </c>
      <c r="BR194">
        <v>0</v>
      </c>
      <c r="BS194">
        <v>0</v>
      </c>
      <c r="BT194">
        <v>0</v>
      </c>
      <c r="BU194">
        <v>0</v>
      </c>
      <c r="BV194">
        <v>0</v>
      </c>
      <c r="BW194">
        <v>0</v>
      </c>
      <c r="BX194">
        <v>0</v>
      </c>
      <c r="BY194">
        <v>0</v>
      </c>
      <c r="BZ194">
        <v>0</v>
      </c>
      <c r="CA194">
        <v>0</v>
      </c>
      <c r="CB194">
        <v>0</v>
      </c>
      <c r="CC194">
        <v>0</v>
      </c>
      <c r="CD194">
        <v>0</v>
      </c>
      <c r="CE194">
        <v>0</v>
      </c>
      <c r="CF194">
        <v>0</v>
      </c>
      <c r="CG194">
        <v>0</v>
      </c>
      <c r="CH194">
        <f t="array" ref="CH194">SUM(BH194:CG194)</f>
        <v>0</v>
      </c>
      <c r="CI194">
        <v>0</v>
      </c>
      <c r="CJ194">
        <v>0</v>
      </c>
      <c r="CK194">
        <v>0</v>
      </c>
      <c r="CL194">
        <v>2.5</v>
      </c>
      <c r="CM194">
        <v>5</v>
      </c>
      <c r="CN194">
        <v>0</v>
      </c>
      <c r="CO194">
        <v>4</v>
      </c>
      <c r="CP194">
        <v>4</v>
      </c>
      <c r="CQ194">
        <v>0</v>
      </c>
      <c r="CR194">
        <v>4</v>
      </c>
      <c r="CS194">
        <v>0</v>
      </c>
      <c r="CT194">
        <v>0</v>
      </c>
      <c r="CU194">
        <v>0</v>
      </c>
      <c r="CV194">
        <v>0</v>
      </c>
      <c r="CW194">
        <v>0</v>
      </c>
      <c r="CX194">
        <v>0</v>
      </c>
      <c r="CY194">
        <v>0</v>
      </c>
      <c r="CZ194">
        <v>0</v>
      </c>
      <c r="DA194">
        <v>0</v>
      </c>
      <c r="DB194">
        <v>0</v>
      </c>
      <c r="DC194">
        <v>0</v>
      </c>
      <c r="DD194">
        <v>0</v>
      </c>
      <c r="DE194">
        <v>0</v>
      </c>
      <c r="DF194">
        <v>0</v>
      </c>
      <c r="DG194">
        <v>0</v>
      </c>
      <c r="DH194">
        <v>0</v>
      </c>
      <c r="DI194">
        <f t="array" ref="DI194">SUM(CI194:DH194)</f>
        <v>0</v>
      </c>
      <c r="DJ194">
        <v>0</v>
      </c>
      <c r="DK194">
        <v>0</v>
      </c>
      <c r="DL194">
        <v>0</v>
      </c>
      <c r="DM194">
        <v>0</v>
      </c>
      <c r="DN194">
        <v>0</v>
      </c>
      <c r="DO194">
        <v>0</v>
      </c>
      <c r="DP194">
        <v>0</v>
      </c>
      <c r="DQ194">
        <v>1</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f t="array" ref="EJ194">SUM(DJ194:EI194)</f>
        <v>0</v>
      </c>
      <c r="EK194">
        <v>0</v>
      </c>
      <c r="EL194">
        <v>0</v>
      </c>
      <c r="EM194">
        <v>0</v>
      </c>
      <c r="EN194">
        <v>0</v>
      </c>
      <c r="EO194">
        <v>0</v>
      </c>
      <c r="EP194">
        <v>0</v>
      </c>
      <c r="EQ194">
        <v>1</v>
      </c>
      <c r="ER194">
        <v>1</v>
      </c>
      <c r="ES194">
        <v>0</v>
      </c>
      <c r="ET194">
        <v>1</v>
      </c>
      <c r="EU194">
        <v>0</v>
      </c>
      <c r="EV194">
        <v>0</v>
      </c>
      <c r="EW194">
        <v>0</v>
      </c>
      <c r="EX194">
        <v>0</v>
      </c>
      <c r="EY194">
        <v>0</v>
      </c>
      <c r="EZ194">
        <v>0</v>
      </c>
      <c r="FA194">
        <v>0</v>
      </c>
      <c r="FB194">
        <v>0</v>
      </c>
      <c r="FC194">
        <v>0</v>
      </c>
      <c r="FD194">
        <v>0</v>
      </c>
      <c r="FE194">
        <v>0</v>
      </c>
      <c r="FF194">
        <v>0</v>
      </c>
      <c r="FG194">
        <v>0</v>
      </c>
      <c r="FH194">
        <v>0</v>
      </c>
      <c r="FI194">
        <v>0</v>
      </c>
      <c r="FJ194">
        <v>0</v>
      </c>
      <c r="FK194">
        <f t="array" ref="FK194">SUM(EK194:FJ194)</f>
        <v>0</v>
      </c>
      <c r="FL194">
        <f t="array" ref="FL194">BF194-EJ194-FK194</f>
        <v>0</v>
      </c>
    </row>
    <row r="195" spans="3:168">
      <c r="C195">
        <v>21126</v>
      </c>
      <c r="D195" t="s">
        <v>187</v>
      </c>
      <c r="E195" t="s">
        <v>366</v>
      </c>
      <c r="F195" t="s">
        <v>500</v>
      </c>
      <c r="G195" t="s">
        <v>588</v>
      </c>
      <c r="H195" t="s">
        <v>666</v>
      </c>
      <c r="I195" t="s">
        <v>716</v>
      </c>
      <c r="J195" t="s">
        <v>920</v>
      </c>
      <c r="K195" t="s">
        <v>1100</v>
      </c>
      <c r="L195" t="s">
        <v>1191</v>
      </c>
      <c r="M195" t="s">
        <v>1278</v>
      </c>
      <c r="N195">
        <v>276123</v>
      </c>
      <c r="O195">
        <v>14374</v>
      </c>
      <c r="P195">
        <v>11001.753</v>
      </c>
      <c r="Q195">
        <v>3372.247000000001</v>
      </c>
      <c r="R195">
        <v>44.5</v>
      </c>
      <c r="S195">
        <v>19.20989286211215</v>
      </c>
      <c r="T195">
        <v>206477</v>
      </c>
      <c r="U195">
        <v>14320</v>
      </c>
      <c r="V195">
        <v>14499.352</v>
      </c>
      <c r="W195">
        <v>-179.351999999999</v>
      </c>
      <c r="X195">
        <v>89.5</v>
      </c>
      <c r="Y195">
        <v>14.41878491620112</v>
      </c>
      <c r="Z195">
        <v>0</v>
      </c>
      <c r="AA195">
        <v>0</v>
      </c>
      <c r="AB195">
        <v>1306.917</v>
      </c>
      <c r="AC195">
        <v>-1306.917</v>
      </c>
      <c r="AD195">
        <v>6</v>
      </c>
      <c r="AE195">
        <v>0</v>
      </c>
      <c r="AF195">
        <v>0</v>
      </c>
      <c r="AG195">
        <v>0</v>
      </c>
      <c r="AH195">
        <v>1420.077</v>
      </c>
      <c r="AI195">
        <v>-1420.077</v>
      </c>
      <c r="AJ195">
        <v>8</v>
      </c>
      <c r="AK195">
        <v>0</v>
      </c>
      <c r="AL195">
        <v>482600</v>
      </c>
      <c r="AM195">
        <v>28694</v>
      </c>
      <c r="AN195">
        <v>28228.099</v>
      </c>
      <c r="AO195">
        <v>0.983763121210009</v>
      </c>
      <c r="AP195">
        <v>465.9010000000017</v>
      </c>
      <c r="AQ195">
        <v>148</v>
      </c>
      <c r="AR195">
        <v>16.81884714574475</v>
      </c>
      <c r="AS195">
        <v>7835.917704049655</v>
      </c>
      <c r="AT195">
        <v>0.5009409632675821</v>
      </c>
      <c r="AU195">
        <v>0.4990590367324179</v>
      </c>
      <c r="AV195">
        <v>323.0112359550562</v>
      </c>
      <c r="AW195">
        <v>160</v>
      </c>
      <c r="AX195">
        <v>247.230404494382</v>
      </c>
      <c r="AY195">
        <v>162.0039329608938</v>
      </c>
      <c r="AZ195">
        <v>0.7653925838319187</v>
      </c>
      <c r="BA195">
        <v>1.012524581005587</v>
      </c>
      <c r="BB195">
        <v>267.7444017554859</v>
      </c>
      <c r="BC195">
        <v>174.9754732857143</v>
      </c>
      <c r="BD195">
        <v>1</v>
      </c>
      <c r="BE195">
        <v>1</v>
      </c>
      <c r="BF195">
        <v>2</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f t="array" ref="CH195">SUM(BH195:CG195)</f>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f t="array" ref="DI195">SUM(CI195:DH195)</f>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f t="array" ref="EJ195">SUM(DJ195:EI195)</f>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f t="array" ref="FK195">SUM(EK195:FJ195)</f>
        <v>0</v>
      </c>
      <c r="FL195">
        <f t="array" ref="FL195">BF195-EJ195-FK195</f>
        <v>0</v>
      </c>
    </row>
    <row r="196" spans="3:168">
      <c r="C196">
        <v>21213</v>
      </c>
      <c r="D196" t="s">
        <v>188</v>
      </c>
      <c r="E196" t="s">
        <v>365</v>
      </c>
      <c r="F196" t="s">
        <v>501</v>
      </c>
      <c r="G196" t="s">
        <v>596</v>
      </c>
      <c r="H196" t="s">
        <v>673</v>
      </c>
      <c r="I196" t="s">
        <v>188</v>
      </c>
      <c r="J196" t="s">
        <v>921</v>
      </c>
      <c r="K196" t="s">
        <v>1117</v>
      </c>
      <c r="L196" t="s">
        <v>1179</v>
      </c>
      <c r="M196" t="s">
        <v>1262</v>
      </c>
      <c r="N196">
        <v>55644</v>
      </c>
      <c r="O196">
        <v>3645</v>
      </c>
      <c r="P196">
        <v>2540.804</v>
      </c>
      <c r="Q196">
        <v>1104.196</v>
      </c>
      <c r="R196">
        <v>7.5</v>
      </c>
      <c r="S196">
        <v>15.26584362139918</v>
      </c>
      <c r="T196">
        <v>34356</v>
      </c>
      <c r="U196">
        <v>2772</v>
      </c>
      <c r="V196">
        <v>2560.803</v>
      </c>
      <c r="W196">
        <v>211.1969999999997</v>
      </c>
      <c r="X196">
        <v>12</v>
      </c>
      <c r="Y196">
        <v>12.39393939393939</v>
      </c>
      <c r="Z196">
        <v>0</v>
      </c>
      <c r="AA196">
        <v>0</v>
      </c>
      <c r="AB196">
        <v>0</v>
      </c>
      <c r="AC196">
        <v>0</v>
      </c>
      <c r="AD196">
        <v>0</v>
      </c>
      <c r="AE196">
        <v>0</v>
      </c>
      <c r="AF196">
        <v>0</v>
      </c>
      <c r="AG196">
        <v>0</v>
      </c>
      <c r="AH196">
        <v>445.59</v>
      </c>
      <c r="AI196">
        <v>-445.59</v>
      </c>
      <c r="AJ196">
        <v>1.5</v>
      </c>
      <c r="AK196">
        <v>0</v>
      </c>
      <c r="AL196">
        <v>90000</v>
      </c>
      <c r="AM196">
        <v>6417</v>
      </c>
      <c r="AN196">
        <v>5547.197</v>
      </c>
      <c r="AO196">
        <v>0.864453327099891</v>
      </c>
      <c r="AP196">
        <v>869.8029999999999</v>
      </c>
      <c r="AQ196">
        <v>21</v>
      </c>
      <c r="AR196">
        <v>14.02524544179523</v>
      </c>
      <c r="AS196">
        <v>12199.20056100982</v>
      </c>
      <c r="AT196">
        <v>0.5680224403927069</v>
      </c>
      <c r="AU196">
        <v>0.4319775596072931</v>
      </c>
      <c r="AV196">
        <v>486</v>
      </c>
      <c r="AW196">
        <v>231</v>
      </c>
      <c r="AX196">
        <v>338.7738666666667</v>
      </c>
      <c r="AY196">
        <v>213.40025</v>
      </c>
      <c r="AZ196">
        <v>0.6970655692729767</v>
      </c>
      <c r="BA196">
        <v>0.9238106060606062</v>
      </c>
      <c r="BB196">
        <v>455.0964829571278</v>
      </c>
      <c r="BC196">
        <v>308.379261038961</v>
      </c>
      <c r="BD196">
        <v>1</v>
      </c>
      <c r="BE196">
        <v>1</v>
      </c>
      <c r="BF196">
        <v>2</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f t="array" ref="CH196">SUM(BH196:CG196)</f>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f t="array" ref="DI196">SUM(CI196:DH196)</f>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f t="array" ref="EJ196">SUM(DJ196:EI196)</f>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f t="array" ref="FK196">SUM(EK196:FJ196)</f>
        <v>0</v>
      </c>
      <c r="FL196">
        <f t="array" ref="FL196">BF196-EJ196-FK196</f>
        <v>0</v>
      </c>
    </row>
    <row r="197" spans="3:168">
      <c r="C197">
        <v>21242</v>
      </c>
      <c r="D197" t="s">
        <v>189</v>
      </c>
      <c r="E197" t="s">
        <v>366</v>
      </c>
      <c r="F197" t="s">
        <v>497</v>
      </c>
      <c r="G197" t="s">
        <v>579</v>
      </c>
      <c r="H197" t="s">
        <v>641</v>
      </c>
      <c r="I197" t="s">
        <v>189</v>
      </c>
      <c r="J197" t="s">
        <v>922</v>
      </c>
      <c r="K197" t="s">
        <v>1116</v>
      </c>
      <c r="L197" t="s">
        <v>1191</v>
      </c>
      <c r="M197" t="s">
        <v>1258</v>
      </c>
      <c r="N197">
        <v>442520</v>
      </c>
      <c r="O197">
        <v>26048</v>
      </c>
      <c r="P197">
        <v>20906.387</v>
      </c>
      <c r="Q197">
        <v>5141.613000000001</v>
      </c>
      <c r="R197">
        <v>74</v>
      </c>
      <c r="S197">
        <v>16.98863636363636</v>
      </c>
      <c r="T197">
        <v>330480</v>
      </c>
      <c r="U197">
        <v>25784</v>
      </c>
      <c r="V197">
        <v>26054.279</v>
      </c>
      <c r="W197">
        <v>-270.2790000000023</v>
      </c>
      <c r="X197">
        <v>146.5</v>
      </c>
      <c r="Y197">
        <v>12.81725100837729</v>
      </c>
      <c r="Z197">
        <v>0</v>
      </c>
      <c r="AA197">
        <v>0</v>
      </c>
      <c r="AB197">
        <v>1750.178</v>
      </c>
      <c r="AC197">
        <v>-1750.178</v>
      </c>
      <c r="AD197">
        <v>5</v>
      </c>
      <c r="AE197">
        <v>0</v>
      </c>
      <c r="AF197">
        <v>0</v>
      </c>
      <c r="AG197">
        <v>0</v>
      </c>
      <c r="AH197">
        <v>1761.301</v>
      </c>
      <c r="AI197">
        <v>-1761.301</v>
      </c>
      <c r="AJ197">
        <v>8</v>
      </c>
      <c r="AK197">
        <v>0</v>
      </c>
      <c r="AL197">
        <v>773000</v>
      </c>
      <c r="AM197">
        <v>51832</v>
      </c>
      <c r="AN197">
        <v>50472.145</v>
      </c>
      <c r="AO197">
        <v>0.9737641804290785</v>
      </c>
      <c r="AP197">
        <v>1359.855000000003</v>
      </c>
      <c r="AQ197">
        <v>233.5</v>
      </c>
      <c r="AR197">
        <v>14.91356690847353</v>
      </c>
      <c r="AS197">
        <v>20280.28852832232</v>
      </c>
      <c r="AT197">
        <v>0.5025466893039049</v>
      </c>
      <c r="AU197">
        <v>0.4974533106960951</v>
      </c>
      <c r="AV197">
        <v>352</v>
      </c>
      <c r="AW197">
        <v>176</v>
      </c>
      <c r="AX197">
        <v>282.5187432432433</v>
      </c>
      <c r="AY197">
        <v>177.8449078498294</v>
      </c>
      <c r="AZ197">
        <v>0.8026100660319411</v>
      </c>
      <c r="BA197">
        <v>1.01048243096494</v>
      </c>
      <c r="BB197">
        <v>291.9767119827586</v>
      </c>
      <c r="BC197">
        <v>189.6875005584416</v>
      </c>
      <c r="BD197">
        <v>2</v>
      </c>
      <c r="BE197">
        <v>4</v>
      </c>
      <c r="BF197">
        <v>6</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f t="array" ref="CH197">SUM(BH197:CG197)</f>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f t="array" ref="DI197">SUM(CI197:DH197)</f>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f t="array" ref="EJ197">SUM(DJ197:EI197)</f>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f t="array" ref="FK197">SUM(EK197:FJ197)</f>
        <v>0</v>
      </c>
      <c r="FL197">
        <f t="array" ref="FL197">BF197-EJ197-FK197</f>
        <v>0</v>
      </c>
    </row>
    <row r="198" spans="3:168">
      <c r="C198">
        <v>21246</v>
      </c>
      <c r="D198" t="s">
        <v>190</v>
      </c>
      <c r="E198" t="s">
        <v>365</v>
      </c>
      <c r="F198" t="s">
        <v>422</v>
      </c>
      <c r="G198" t="s">
        <v>590</v>
      </c>
      <c r="H198" t="s">
        <v>645</v>
      </c>
      <c r="I198" t="s">
        <v>190</v>
      </c>
      <c r="J198" t="s">
        <v>923</v>
      </c>
      <c r="K198" t="s">
        <v>1100</v>
      </c>
      <c r="L198" t="s">
        <v>1183</v>
      </c>
      <c r="M198" t="s">
        <v>1292</v>
      </c>
      <c r="N198">
        <v>273254</v>
      </c>
      <c r="O198">
        <v>11951</v>
      </c>
      <c r="P198">
        <v>9139.579000000002</v>
      </c>
      <c r="Q198">
        <v>2811.420999999998</v>
      </c>
      <c r="R198">
        <v>37</v>
      </c>
      <c r="S198">
        <v>22.86453016483976</v>
      </c>
      <c r="T198">
        <v>140845</v>
      </c>
      <c r="U198">
        <v>8240</v>
      </c>
      <c r="V198">
        <v>8092.134000000001</v>
      </c>
      <c r="W198">
        <v>147.8659999999991</v>
      </c>
      <c r="X198">
        <v>51.5</v>
      </c>
      <c r="Y198">
        <v>17.09283980582524</v>
      </c>
      <c r="Z198">
        <v>0</v>
      </c>
      <c r="AA198">
        <v>0</v>
      </c>
      <c r="AB198">
        <v>1284.925</v>
      </c>
      <c r="AC198">
        <v>-1284.925</v>
      </c>
      <c r="AD198">
        <v>5</v>
      </c>
      <c r="AE198">
        <v>0</v>
      </c>
      <c r="AF198">
        <v>0</v>
      </c>
      <c r="AG198">
        <v>0</v>
      </c>
      <c r="AH198">
        <v>396.739</v>
      </c>
      <c r="AI198">
        <v>-396.739</v>
      </c>
      <c r="AJ198">
        <v>2</v>
      </c>
      <c r="AK198">
        <v>0</v>
      </c>
      <c r="AL198">
        <v>414099</v>
      </c>
      <c r="AM198">
        <v>20191</v>
      </c>
      <c r="AN198">
        <v>18913.377</v>
      </c>
      <c r="AO198">
        <v>0.9367231439750385</v>
      </c>
      <c r="AP198">
        <v>1277.622999999996</v>
      </c>
      <c r="AQ198">
        <v>95.5</v>
      </c>
      <c r="AR198">
        <v>20.50908820761726</v>
      </c>
      <c r="AS198">
        <v>26202.8828030805</v>
      </c>
      <c r="AT198">
        <v>0.5918973800208014</v>
      </c>
      <c r="AU198">
        <v>0.4081026199791986</v>
      </c>
      <c r="AV198">
        <v>323</v>
      </c>
      <c r="AW198">
        <v>160</v>
      </c>
      <c r="AX198">
        <v>247.0156486486487</v>
      </c>
      <c r="AY198">
        <v>157.1288155339806</v>
      </c>
      <c r="AZ198">
        <v>0.7647543301815749</v>
      </c>
      <c r="BA198">
        <v>0.9820550970873787</v>
      </c>
      <c r="BB198">
        <v>267.7444017554859</v>
      </c>
      <c r="BC198">
        <v>174.9754732857143</v>
      </c>
      <c r="BD198">
        <v>3</v>
      </c>
      <c r="BE198">
        <v>3</v>
      </c>
      <c r="BF198">
        <v>6</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f t="array" ref="CH198">SUM(BH198:CG198)</f>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f t="array" ref="DI198">SUM(CI198:DH198)</f>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f t="array" ref="EJ198">SUM(DJ198:EI198)</f>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f t="array" ref="FK198">SUM(EK198:FJ198)</f>
        <v>0</v>
      </c>
      <c r="FL198">
        <f t="array" ref="FL198">BF198-EJ198-FK198</f>
        <v>0</v>
      </c>
    </row>
    <row r="199" spans="3:168">
      <c r="C199">
        <v>21248</v>
      </c>
      <c r="D199" t="s">
        <v>191</v>
      </c>
      <c r="E199" t="s">
        <v>366</v>
      </c>
      <c r="F199" t="s">
        <v>497</v>
      </c>
      <c r="G199" t="s">
        <v>579</v>
      </c>
      <c r="H199" t="s">
        <v>641</v>
      </c>
      <c r="I199" t="s">
        <v>191</v>
      </c>
      <c r="J199" t="s">
        <v>924</v>
      </c>
      <c r="K199" t="s">
        <v>1116</v>
      </c>
      <c r="L199" t="s">
        <v>1178</v>
      </c>
      <c r="M199" t="s">
        <v>1258</v>
      </c>
      <c r="N199">
        <v>400857</v>
      </c>
      <c r="O199">
        <v>23584</v>
      </c>
      <c r="P199">
        <v>18420.879</v>
      </c>
      <c r="Q199">
        <v>5163.120999999999</v>
      </c>
      <c r="R199">
        <v>67</v>
      </c>
      <c r="S199">
        <v>16.9969894843962</v>
      </c>
      <c r="T199">
        <v>300643</v>
      </c>
      <c r="U199">
        <v>23496</v>
      </c>
      <c r="V199">
        <v>24749.70400000001</v>
      </c>
      <c r="W199">
        <v>-1253.704000000005</v>
      </c>
      <c r="X199">
        <v>133.5</v>
      </c>
      <c r="Y199">
        <v>12.79549710589036</v>
      </c>
      <c r="Z199">
        <v>0</v>
      </c>
      <c r="AA199">
        <v>0</v>
      </c>
      <c r="AB199">
        <v>854.8449999999999</v>
      </c>
      <c r="AC199">
        <v>-854.8449999999999</v>
      </c>
      <c r="AD199">
        <v>3</v>
      </c>
      <c r="AE199">
        <v>0</v>
      </c>
      <c r="AF199">
        <v>0</v>
      </c>
      <c r="AG199">
        <v>0</v>
      </c>
      <c r="AH199">
        <v>952.95</v>
      </c>
      <c r="AI199">
        <v>-952.95</v>
      </c>
      <c r="AJ199">
        <v>4</v>
      </c>
      <c r="AK199">
        <v>0</v>
      </c>
      <c r="AL199">
        <v>701500</v>
      </c>
      <c r="AM199">
        <v>47080</v>
      </c>
      <c r="AN199">
        <v>44978.378</v>
      </c>
      <c r="AO199">
        <v>0.9553606202209007</v>
      </c>
      <c r="AP199">
        <v>2101.621999999996</v>
      </c>
      <c r="AQ199">
        <v>207.5</v>
      </c>
      <c r="AR199">
        <v>14.90016992353441</v>
      </c>
      <c r="AS199">
        <v>31314.52491503817</v>
      </c>
      <c r="AT199">
        <v>0.5009345794392523</v>
      </c>
      <c r="AU199">
        <v>0.4990654205607477</v>
      </c>
      <c r="AV199">
        <v>352</v>
      </c>
      <c r="AW199">
        <v>176</v>
      </c>
      <c r="AX199">
        <v>274.9384925373134</v>
      </c>
      <c r="AY199">
        <v>185.3910411985019</v>
      </c>
      <c r="AZ199">
        <v>0.781075262890095</v>
      </c>
      <c r="BA199">
        <v>1.053358188627852</v>
      </c>
      <c r="BB199">
        <v>291.9767119827586</v>
      </c>
      <c r="BC199">
        <v>189.6875005584416</v>
      </c>
      <c r="BD199">
        <v>4</v>
      </c>
      <c r="BE199">
        <v>6</v>
      </c>
      <c r="BF199">
        <v>10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f t="array" ref="CH199">SUM(BH199:CG199)</f>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f t="array" ref="DI199">SUM(CI199:DH199)</f>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f t="array" ref="EJ199">SUM(DJ199:EI199)</f>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f t="array" ref="FK199">SUM(EK199:FJ199)</f>
        <v>0</v>
      </c>
      <c r="FL199">
        <f t="array" ref="FL199">BF199-EJ199-FK199</f>
        <v>0</v>
      </c>
    </row>
    <row r="200" spans="3:168">
      <c r="C200">
        <v>21249</v>
      </c>
      <c r="D200" t="s">
        <v>192</v>
      </c>
      <c r="E200" t="s">
        <v>366</v>
      </c>
      <c r="F200" t="s">
        <v>502</v>
      </c>
      <c r="G200" t="s">
        <v>595</v>
      </c>
      <c r="H200" t="s">
        <v>667</v>
      </c>
      <c r="I200" t="s">
        <v>192</v>
      </c>
      <c r="J200" t="s">
        <v>925</v>
      </c>
      <c r="K200" t="s">
        <v>1100</v>
      </c>
      <c r="L200" t="s">
        <v>1194</v>
      </c>
      <c r="M200" t="s">
        <v>1263</v>
      </c>
      <c r="N200">
        <v>266895</v>
      </c>
      <c r="O200">
        <v>13049</v>
      </c>
      <c r="P200">
        <v>10000.989</v>
      </c>
      <c r="Q200">
        <v>3048.011</v>
      </c>
      <c r="R200">
        <v>40</v>
      </c>
      <c r="S200">
        <v>20.45329143995708</v>
      </c>
      <c r="T200">
        <v>203693</v>
      </c>
      <c r="U200">
        <v>13200</v>
      </c>
      <c r="V200">
        <v>14702.469</v>
      </c>
      <c r="W200">
        <v>-1502.469000000001</v>
      </c>
      <c r="X200">
        <v>82.5</v>
      </c>
      <c r="Y200">
        <v>15.43128787878788</v>
      </c>
      <c r="Z200">
        <v>0</v>
      </c>
      <c r="AA200">
        <v>0</v>
      </c>
      <c r="AB200">
        <v>0</v>
      </c>
      <c r="AC200">
        <v>0</v>
      </c>
      <c r="AD200">
        <v>0</v>
      </c>
      <c r="AE200">
        <v>0</v>
      </c>
      <c r="AF200">
        <v>0</v>
      </c>
      <c r="AG200">
        <v>0</v>
      </c>
      <c r="AH200">
        <v>0</v>
      </c>
      <c r="AI200">
        <v>0</v>
      </c>
      <c r="AJ200">
        <v>0</v>
      </c>
      <c r="AK200">
        <v>0</v>
      </c>
      <c r="AL200">
        <v>470588</v>
      </c>
      <c r="AM200">
        <v>26249</v>
      </c>
      <c r="AN200">
        <v>24703.458</v>
      </c>
      <c r="AO200">
        <v>0.9411199664749132</v>
      </c>
      <c r="AP200">
        <v>1545.542000000001</v>
      </c>
      <c r="AQ200">
        <v>122.5</v>
      </c>
      <c r="AR200">
        <v>17.92784487028077</v>
      </c>
      <c r="AS200">
        <v>27708.23721650351</v>
      </c>
      <c r="AT200">
        <v>0.4971236999504743</v>
      </c>
      <c r="AU200">
        <v>0.5028763000495258</v>
      </c>
      <c r="AV200">
        <v>326.225</v>
      </c>
      <c r="AW200">
        <v>160</v>
      </c>
      <c r="AX200">
        <v>250.024725</v>
      </c>
      <c r="AY200">
        <v>178.2117454545455</v>
      </c>
      <c r="AZ200">
        <v>0.7664180396965283</v>
      </c>
      <c r="BA200">
        <v>1.113823409090909</v>
      </c>
      <c r="BB200">
        <v>267.7444017554859</v>
      </c>
      <c r="BC200">
        <v>174.9754732857143</v>
      </c>
      <c r="BD200">
        <v>3</v>
      </c>
      <c r="BE200">
        <v>4</v>
      </c>
      <c r="BF200">
        <v>7</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f t="array" ref="CH200">SUM(BH200:CG200)</f>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f t="array" ref="DI200">SUM(CI200:DH200)</f>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f t="array" ref="EJ200">SUM(DJ200:EI200)</f>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f t="array" ref="FK200">SUM(EK200:FJ200)</f>
        <v>0</v>
      </c>
      <c r="FL200">
        <f t="array" ref="FL200">BF200-EJ200-FK200</f>
        <v>0</v>
      </c>
    </row>
    <row r="201" spans="3:168">
      <c r="C201">
        <v>21294</v>
      </c>
      <c r="D201" t="s">
        <v>193</v>
      </c>
      <c r="E201" t="s">
        <v>366</v>
      </c>
      <c r="F201" t="s">
        <v>420</v>
      </c>
      <c r="G201" t="s">
        <v>596</v>
      </c>
      <c r="H201" t="s">
        <v>642</v>
      </c>
      <c r="I201" t="s">
        <v>193</v>
      </c>
      <c r="J201" t="s">
        <v>926</v>
      </c>
      <c r="K201" t="s">
        <v>1100</v>
      </c>
      <c r="L201" t="s">
        <v>1195</v>
      </c>
      <c r="M201" t="s">
        <v>1274</v>
      </c>
      <c r="N201">
        <v>527536</v>
      </c>
      <c r="O201">
        <v>30039</v>
      </c>
      <c r="P201">
        <v>24658.35299999999</v>
      </c>
      <c r="Q201">
        <v>5380.647000000012</v>
      </c>
      <c r="R201">
        <v>93</v>
      </c>
      <c r="S201">
        <v>17.56170311927827</v>
      </c>
      <c r="T201">
        <v>271437</v>
      </c>
      <c r="U201">
        <v>19760</v>
      </c>
      <c r="V201">
        <v>20742.65299999999</v>
      </c>
      <c r="W201">
        <v>-982.6529999999948</v>
      </c>
      <c r="X201">
        <v>123.5</v>
      </c>
      <c r="Y201">
        <v>13.73669028340081</v>
      </c>
      <c r="Z201">
        <v>0</v>
      </c>
      <c r="AA201">
        <v>0</v>
      </c>
      <c r="AB201">
        <v>1722.271</v>
      </c>
      <c r="AC201">
        <v>-1722.271</v>
      </c>
      <c r="AD201">
        <v>6</v>
      </c>
      <c r="AE201">
        <v>0</v>
      </c>
      <c r="AF201">
        <v>0</v>
      </c>
      <c r="AG201">
        <v>0</v>
      </c>
      <c r="AH201">
        <v>990.1600000000001</v>
      </c>
      <c r="AI201">
        <v>-990.1600000000001</v>
      </c>
      <c r="AJ201">
        <v>5</v>
      </c>
      <c r="AK201">
        <v>0</v>
      </c>
      <c r="AL201">
        <v>798973</v>
      </c>
      <c r="AM201">
        <v>49799</v>
      </c>
      <c r="AN201">
        <v>48113.43699999998</v>
      </c>
      <c r="AO201">
        <v>0.9661526737484685</v>
      </c>
      <c r="AP201">
        <v>1685.563000000016</v>
      </c>
      <c r="AQ201">
        <v>227.5</v>
      </c>
      <c r="AR201">
        <v>16.04395670595795</v>
      </c>
      <c r="AS201">
        <v>27043.09979716486</v>
      </c>
      <c r="AT201">
        <v>0.6032048836322015</v>
      </c>
      <c r="AU201">
        <v>0.3967951163677985</v>
      </c>
      <c r="AV201">
        <v>323</v>
      </c>
      <c r="AW201">
        <v>160</v>
      </c>
      <c r="AX201">
        <v>265.1435806451611</v>
      </c>
      <c r="AY201">
        <v>167.9567044534413</v>
      </c>
      <c r="AZ201">
        <v>0.8208779586537497</v>
      </c>
      <c r="BA201">
        <v>1.049729402834008</v>
      </c>
      <c r="BB201">
        <v>267.7444017554859</v>
      </c>
      <c r="BC201">
        <v>174.9754732857143</v>
      </c>
      <c r="BD201">
        <v>4</v>
      </c>
      <c r="BE201">
        <v>4</v>
      </c>
      <c r="BF201">
        <v>8</v>
      </c>
      <c r="BH201">
        <v>1</v>
      </c>
      <c r="BI201">
        <v>1</v>
      </c>
      <c r="BJ201">
        <v>1</v>
      </c>
      <c r="BK201">
        <v>0</v>
      </c>
      <c r="BL201">
        <v>0</v>
      </c>
      <c r="BM201">
        <v>0</v>
      </c>
      <c r="BN201">
        <v>1</v>
      </c>
      <c r="BO201">
        <v>1</v>
      </c>
      <c r="BP201">
        <v>0</v>
      </c>
      <c r="BQ201">
        <v>0</v>
      </c>
      <c r="BR201">
        <v>2</v>
      </c>
      <c r="BS201">
        <v>1</v>
      </c>
      <c r="BT201">
        <v>1</v>
      </c>
      <c r="BU201">
        <v>2</v>
      </c>
      <c r="BV201">
        <v>3</v>
      </c>
      <c r="BW201">
        <v>3</v>
      </c>
      <c r="BX201">
        <v>4</v>
      </c>
      <c r="BY201">
        <v>3</v>
      </c>
      <c r="BZ201">
        <v>3</v>
      </c>
      <c r="CA201">
        <v>2</v>
      </c>
      <c r="CB201">
        <v>2</v>
      </c>
      <c r="CC201">
        <v>2</v>
      </c>
      <c r="CD201">
        <v>3</v>
      </c>
      <c r="CE201">
        <v>3</v>
      </c>
      <c r="CF201">
        <v>4</v>
      </c>
      <c r="CG201">
        <v>3</v>
      </c>
      <c r="CH201">
        <f t="array" ref="CH201">SUM(BH201:CG201)</f>
        <v>0</v>
      </c>
      <c r="CI201">
        <v>0</v>
      </c>
      <c r="CJ201">
        <v>0</v>
      </c>
      <c r="CK201">
        <v>0</v>
      </c>
      <c r="CL201">
        <v>0</v>
      </c>
      <c r="CM201">
        <v>1</v>
      </c>
      <c r="CN201">
        <v>3</v>
      </c>
      <c r="CO201">
        <v>0</v>
      </c>
      <c r="CP201">
        <v>0</v>
      </c>
      <c r="CQ201">
        <v>1</v>
      </c>
      <c r="CR201">
        <v>1</v>
      </c>
      <c r="CS201">
        <v>1</v>
      </c>
      <c r="CT201">
        <v>1</v>
      </c>
      <c r="CU201">
        <v>1</v>
      </c>
      <c r="CV201">
        <v>4</v>
      </c>
      <c r="CW201">
        <v>3</v>
      </c>
      <c r="CX201">
        <v>5</v>
      </c>
      <c r="CY201">
        <v>4</v>
      </c>
      <c r="CZ201">
        <v>3</v>
      </c>
      <c r="DA201">
        <v>2</v>
      </c>
      <c r="DB201">
        <v>4</v>
      </c>
      <c r="DC201">
        <v>5</v>
      </c>
      <c r="DD201">
        <v>5</v>
      </c>
      <c r="DE201">
        <v>5</v>
      </c>
      <c r="DF201">
        <v>3</v>
      </c>
      <c r="DG201">
        <v>4</v>
      </c>
      <c r="DH201">
        <v>3</v>
      </c>
      <c r="DI201">
        <f t="array" ref="DI201">SUM(CI201:DH201)</f>
        <v>0</v>
      </c>
      <c r="DJ201">
        <v>0</v>
      </c>
      <c r="DK201">
        <v>0</v>
      </c>
      <c r="DL201">
        <v>0</v>
      </c>
      <c r="DM201">
        <v>0</v>
      </c>
      <c r="DN201">
        <v>0</v>
      </c>
      <c r="DO201">
        <v>0</v>
      </c>
      <c r="DP201">
        <v>0</v>
      </c>
      <c r="DQ201">
        <v>0</v>
      </c>
      <c r="DR201">
        <v>0</v>
      </c>
      <c r="DS201">
        <v>0</v>
      </c>
      <c r="DT201">
        <v>0</v>
      </c>
      <c r="DU201">
        <v>0</v>
      </c>
      <c r="DV201">
        <v>0</v>
      </c>
      <c r="DW201">
        <v>1</v>
      </c>
      <c r="DX201">
        <v>0</v>
      </c>
      <c r="DY201">
        <v>0</v>
      </c>
      <c r="DZ201">
        <v>1</v>
      </c>
      <c r="EA201">
        <v>0</v>
      </c>
      <c r="EB201">
        <v>0</v>
      </c>
      <c r="EC201">
        <v>0</v>
      </c>
      <c r="ED201">
        <v>1</v>
      </c>
      <c r="EE201">
        <v>0</v>
      </c>
      <c r="EF201">
        <v>0</v>
      </c>
      <c r="EG201">
        <v>0</v>
      </c>
      <c r="EH201">
        <v>1</v>
      </c>
      <c r="EI201">
        <v>0</v>
      </c>
      <c r="EJ201">
        <f t="array" ref="EJ201">SUM(DJ201:EI201)</f>
        <v>0</v>
      </c>
      <c r="EK201">
        <v>0</v>
      </c>
      <c r="EL201">
        <v>0</v>
      </c>
      <c r="EM201">
        <v>0</v>
      </c>
      <c r="EN201">
        <v>0</v>
      </c>
      <c r="EO201">
        <v>0</v>
      </c>
      <c r="EP201">
        <v>0</v>
      </c>
      <c r="EQ201">
        <v>0</v>
      </c>
      <c r="ER201">
        <v>0</v>
      </c>
      <c r="ES201">
        <v>0</v>
      </c>
      <c r="ET201">
        <v>0</v>
      </c>
      <c r="EU201">
        <v>0</v>
      </c>
      <c r="EV201">
        <v>0</v>
      </c>
      <c r="EW201">
        <v>0</v>
      </c>
      <c r="EX201">
        <v>1</v>
      </c>
      <c r="EY201">
        <v>0</v>
      </c>
      <c r="EZ201">
        <v>0</v>
      </c>
      <c r="FA201">
        <v>1</v>
      </c>
      <c r="FB201">
        <v>0</v>
      </c>
      <c r="FC201">
        <v>0</v>
      </c>
      <c r="FD201">
        <v>0</v>
      </c>
      <c r="FE201">
        <v>1</v>
      </c>
      <c r="FF201">
        <v>0</v>
      </c>
      <c r="FG201">
        <v>0</v>
      </c>
      <c r="FH201">
        <v>0</v>
      </c>
      <c r="FI201">
        <v>1</v>
      </c>
      <c r="FJ201">
        <v>0</v>
      </c>
      <c r="FK201">
        <f t="array" ref="FK201">SUM(EK201:FJ201)</f>
        <v>0</v>
      </c>
      <c r="FL201">
        <f t="array" ref="FL201">BF201-EJ201-FK201</f>
        <v>0</v>
      </c>
    </row>
    <row r="202" spans="3:168">
      <c r="C202">
        <v>21295</v>
      </c>
      <c r="D202" t="s">
        <v>194</v>
      </c>
      <c r="E202" t="s">
        <v>365</v>
      </c>
      <c r="F202" t="s">
        <v>503</v>
      </c>
      <c r="G202" t="s">
        <v>591</v>
      </c>
      <c r="H202" t="s">
        <v>652</v>
      </c>
      <c r="I202" t="s">
        <v>194</v>
      </c>
      <c r="J202" t="s">
        <v>927</v>
      </c>
      <c r="K202" t="s">
        <v>1101</v>
      </c>
      <c r="L202" t="s">
        <v>1193</v>
      </c>
      <c r="M202" t="s">
        <v>1293</v>
      </c>
      <c r="N202">
        <v>240237</v>
      </c>
      <c r="O202">
        <v>17638</v>
      </c>
      <c r="P202">
        <v>14340.797</v>
      </c>
      <c r="Q202">
        <v>3297.203000000001</v>
      </c>
      <c r="R202">
        <v>42.5</v>
      </c>
      <c r="S202">
        <v>13.62042181653249</v>
      </c>
      <c r="T202">
        <v>166763</v>
      </c>
      <c r="U202">
        <v>16478</v>
      </c>
      <c r="V202">
        <v>17453.536</v>
      </c>
      <c r="W202">
        <v>-975.5359999999964</v>
      </c>
      <c r="X202">
        <v>77.5</v>
      </c>
      <c r="Y202">
        <v>10.12034227454788</v>
      </c>
      <c r="Z202">
        <v>0</v>
      </c>
      <c r="AA202">
        <v>0</v>
      </c>
      <c r="AB202">
        <v>942.659</v>
      </c>
      <c r="AC202">
        <v>-942.659</v>
      </c>
      <c r="AD202">
        <v>3</v>
      </c>
      <c r="AE202">
        <v>0</v>
      </c>
      <c r="AF202">
        <v>0</v>
      </c>
      <c r="AG202">
        <v>0</v>
      </c>
      <c r="AH202">
        <v>879.9699999999999</v>
      </c>
      <c r="AI202">
        <v>-879.9699999999999</v>
      </c>
      <c r="AJ202">
        <v>4</v>
      </c>
      <c r="AK202">
        <v>0</v>
      </c>
      <c r="AL202">
        <v>407000</v>
      </c>
      <c r="AM202">
        <v>34116</v>
      </c>
      <c r="AN202">
        <v>33616.96199999999</v>
      </c>
      <c r="AO202">
        <v>0.985372317973971</v>
      </c>
      <c r="AP202">
        <v>499.0380000000077</v>
      </c>
      <c r="AQ202">
        <v>127</v>
      </c>
      <c r="AR202">
        <v>11.92988627037167</v>
      </c>
      <c r="AS202">
        <v>5953.466584593832</v>
      </c>
      <c r="AT202">
        <v>0.5170008207292766</v>
      </c>
      <c r="AU202">
        <v>0.4829991792707234</v>
      </c>
      <c r="AV202">
        <v>415.0117647058823</v>
      </c>
      <c r="AW202">
        <v>212.6193548387097</v>
      </c>
      <c r="AX202">
        <v>337.4305176470588</v>
      </c>
      <c r="AY202">
        <v>225.2069161290322</v>
      </c>
      <c r="AZ202">
        <v>0.8130625354348564</v>
      </c>
      <c r="BA202">
        <v>1.0592023303799</v>
      </c>
      <c r="BB202">
        <v>328.4472112985481</v>
      </c>
      <c r="BC202">
        <v>211.4198311225441</v>
      </c>
      <c r="BD202">
        <v>1</v>
      </c>
      <c r="BE202">
        <v>1</v>
      </c>
      <c r="BF202">
        <v>2</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f t="array" ref="CH202">SUM(BH202:CG202)</f>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f t="array" ref="DI202">SUM(CI202:DH202)</f>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f t="array" ref="EJ202">SUM(DJ202:EI202)</f>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f t="array" ref="FK202">SUM(EK202:FJ202)</f>
        <v>0</v>
      </c>
      <c r="FL202">
        <f t="array" ref="FL202">BF202-EJ202-FK202</f>
        <v>0</v>
      </c>
    </row>
    <row r="203" spans="3:168">
      <c r="C203">
        <v>21298</v>
      </c>
      <c r="D203" t="s">
        <v>195</v>
      </c>
      <c r="E203" t="s">
        <v>365</v>
      </c>
      <c r="F203" t="s">
        <v>504</v>
      </c>
      <c r="G203" t="s">
        <v>589</v>
      </c>
      <c r="H203" t="s">
        <v>643</v>
      </c>
      <c r="I203" t="s">
        <v>195</v>
      </c>
      <c r="J203" t="s">
        <v>928</v>
      </c>
      <c r="K203" t="s">
        <v>1102</v>
      </c>
      <c r="L203" t="s">
        <v>1178</v>
      </c>
      <c r="M203" t="s">
        <v>1285</v>
      </c>
      <c r="N203">
        <v>101530</v>
      </c>
      <c r="O203">
        <v>5240</v>
      </c>
      <c r="P203">
        <v>4164.005999999999</v>
      </c>
      <c r="Q203">
        <v>1075.994000000001</v>
      </c>
      <c r="R203">
        <v>13</v>
      </c>
      <c r="S203">
        <v>19.37595419847328</v>
      </c>
      <c r="T203">
        <v>86739</v>
      </c>
      <c r="U203">
        <v>5771</v>
      </c>
      <c r="V203">
        <v>5424.322</v>
      </c>
      <c r="W203">
        <v>346.6779999999999</v>
      </c>
      <c r="X203">
        <v>29</v>
      </c>
      <c r="Y203">
        <v>15.03015075376884</v>
      </c>
      <c r="Z203">
        <v>0</v>
      </c>
      <c r="AA203">
        <v>0</v>
      </c>
      <c r="AB203">
        <v>0</v>
      </c>
      <c r="AC203">
        <v>0</v>
      </c>
      <c r="AD203">
        <v>0</v>
      </c>
      <c r="AE203">
        <v>0</v>
      </c>
      <c r="AF203">
        <v>0</v>
      </c>
      <c r="AG203">
        <v>0</v>
      </c>
      <c r="AH203">
        <v>0</v>
      </c>
      <c r="AI203">
        <v>0</v>
      </c>
      <c r="AJ203">
        <v>0</v>
      </c>
      <c r="AK203">
        <v>0</v>
      </c>
      <c r="AL203">
        <v>188269</v>
      </c>
      <c r="AM203">
        <v>11011</v>
      </c>
      <c r="AN203">
        <v>9588.328</v>
      </c>
      <c r="AO203">
        <v>0.87079538643175</v>
      </c>
      <c r="AP203">
        <v>1422.672</v>
      </c>
      <c r="AQ203">
        <v>42</v>
      </c>
      <c r="AR203">
        <v>17.09826537099264</v>
      </c>
      <c r="AS203">
        <v>24325.22339188085</v>
      </c>
      <c r="AT203">
        <v>0.4758877486150214</v>
      </c>
      <c r="AU203">
        <v>0.5241122513849786</v>
      </c>
      <c r="AV203">
        <v>403.0769230769231</v>
      </c>
      <c r="AW203">
        <v>199</v>
      </c>
      <c r="AX203">
        <v>320.3081538461538</v>
      </c>
      <c r="AY203">
        <v>187.0455862068966</v>
      </c>
      <c r="AZ203">
        <v>0.7946576335877861</v>
      </c>
      <c r="BA203">
        <v>0.9399275688788772</v>
      </c>
      <c r="BB203">
        <v>347.7554960712753</v>
      </c>
      <c r="BC203">
        <v>225.5880805164835</v>
      </c>
      <c r="BD203">
        <v>2</v>
      </c>
      <c r="BE203">
        <v>3</v>
      </c>
      <c r="BF203">
        <v>5</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f t="array" ref="CH203">SUM(BH203:CG203)</f>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f t="array" ref="DI203">SUM(CI203:DH203)</f>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f t="array" ref="EJ203">SUM(DJ203:EI203)</f>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f t="array" ref="FK203">SUM(EK203:FJ203)</f>
        <v>0</v>
      </c>
      <c r="FL203">
        <f t="array" ref="FL203">BF203-EJ203-FK203</f>
        <v>0</v>
      </c>
    </row>
    <row r="204" spans="3:168">
      <c r="C204">
        <v>21311</v>
      </c>
      <c r="D204" t="s">
        <v>196</v>
      </c>
      <c r="E204" t="s">
        <v>366</v>
      </c>
      <c r="F204" t="s">
        <v>505</v>
      </c>
      <c r="G204" t="s">
        <v>579</v>
      </c>
      <c r="H204" t="s">
        <v>641</v>
      </c>
      <c r="I204" t="s">
        <v>196</v>
      </c>
      <c r="J204" t="s">
        <v>929</v>
      </c>
      <c r="K204" t="s">
        <v>1114</v>
      </c>
      <c r="L204" t="s">
        <v>1191</v>
      </c>
      <c r="M204" t="s">
        <v>1248</v>
      </c>
      <c r="N204">
        <v>91107</v>
      </c>
      <c r="O204">
        <v>12264</v>
      </c>
      <c r="P204">
        <v>9955.380000000001</v>
      </c>
      <c r="Q204">
        <v>2308.619999999999</v>
      </c>
      <c r="R204">
        <v>14</v>
      </c>
      <c r="S204">
        <v>7.428816046966732</v>
      </c>
      <c r="T204">
        <v>29913</v>
      </c>
      <c r="U204">
        <v>5238</v>
      </c>
      <c r="V204">
        <v>5849.102000000001</v>
      </c>
      <c r="W204">
        <v>-611.1020000000008</v>
      </c>
      <c r="X204">
        <v>12.5</v>
      </c>
      <c r="Y204">
        <v>5.710767468499427</v>
      </c>
      <c r="Z204">
        <v>0</v>
      </c>
      <c r="AA204">
        <v>0</v>
      </c>
      <c r="AB204">
        <v>1057.633</v>
      </c>
      <c r="AC204">
        <v>-1057.633</v>
      </c>
      <c r="AD204">
        <v>1.5</v>
      </c>
      <c r="AE204">
        <v>0</v>
      </c>
      <c r="AF204">
        <v>0</v>
      </c>
      <c r="AG204">
        <v>0</v>
      </c>
      <c r="AH204">
        <v>527.077</v>
      </c>
      <c r="AI204">
        <v>-527.077</v>
      </c>
      <c r="AJ204">
        <v>1</v>
      </c>
      <c r="AK204">
        <v>0</v>
      </c>
      <c r="AL204">
        <v>121020</v>
      </c>
      <c r="AM204">
        <v>17502</v>
      </c>
      <c r="AN204">
        <v>17389.192</v>
      </c>
      <c r="AO204">
        <v>0.9935545651925496</v>
      </c>
      <c r="AP204">
        <v>112.8079999999973</v>
      </c>
      <c r="AQ204">
        <v>29</v>
      </c>
      <c r="AR204">
        <v>6.914638327048337</v>
      </c>
      <c r="AS204">
        <v>780.0265203976498</v>
      </c>
      <c r="AT204">
        <v>0.7007199177236887</v>
      </c>
      <c r="AU204">
        <v>0.2992800822763113</v>
      </c>
      <c r="AV204">
        <v>876</v>
      </c>
      <c r="AW204">
        <v>419.04</v>
      </c>
      <c r="AX204">
        <v>711.0985714285715</v>
      </c>
      <c r="AY204">
        <v>467.92816</v>
      </c>
      <c r="AZ204">
        <v>0.811756360078278</v>
      </c>
      <c r="BA204">
        <v>1.116667048491791</v>
      </c>
      <c r="BB204">
        <v>876.7832567187463</v>
      </c>
      <c r="BC204">
        <v>582.0960280389611</v>
      </c>
      <c r="BD204">
        <v>0</v>
      </c>
      <c r="BE204">
        <v>0</v>
      </c>
      <c r="BF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f t="array" ref="CH204">SUM(BH204:CG204)</f>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f t="array" ref="DI204">SUM(CI204:DH204)</f>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f t="array" ref="EJ204">SUM(DJ204:EI204)</f>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f t="array" ref="FK204">SUM(EK204:FJ204)</f>
        <v>0</v>
      </c>
      <c r="FL204">
        <f t="array" ref="FL204">BF204-EJ204-FK204</f>
        <v>0</v>
      </c>
    </row>
    <row r="205" spans="3:168">
      <c r="C205">
        <v>21343</v>
      </c>
      <c r="D205" t="s">
        <v>197</v>
      </c>
      <c r="E205" t="s">
        <v>365</v>
      </c>
      <c r="F205" t="s">
        <v>468</v>
      </c>
      <c r="G205" t="s">
        <v>592</v>
      </c>
      <c r="H205" t="s">
        <v>654</v>
      </c>
      <c r="I205" t="s">
        <v>197</v>
      </c>
      <c r="J205" t="s">
        <v>930</v>
      </c>
      <c r="K205" t="s">
        <v>1098</v>
      </c>
      <c r="L205" t="s">
        <v>1194</v>
      </c>
      <c r="M205" t="s">
        <v>1277</v>
      </c>
      <c r="N205">
        <v>218869</v>
      </c>
      <c r="O205">
        <v>8972</v>
      </c>
      <c r="P205">
        <v>6430.959</v>
      </c>
      <c r="Q205">
        <v>2541.041</v>
      </c>
      <c r="R205">
        <v>34</v>
      </c>
      <c r="S205">
        <v>24.39467231386536</v>
      </c>
      <c r="T205">
        <v>131131</v>
      </c>
      <c r="U205">
        <v>7412</v>
      </c>
      <c r="V205">
        <v>6814.878</v>
      </c>
      <c r="W205">
        <v>597.1220000000003</v>
      </c>
      <c r="X205">
        <v>54.5</v>
      </c>
      <c r="Y205">
        <v>17.69171613599568</v>
      </c>
      <c r="Z205">
        <v>0</v>
      </c>
      <c r="AA205">
        <v>0</v>
      </c>
      <c r="AB205">
        <v>2229.915</v>
      </c>
      <c r="AC205">
        <v>-2229.915</v>
      </c>
      <c r="AD205">
        <v>13</v>
      </c>
      <c r="AE205">
        <v>0</v>
      </c>
      <c r="AF205">
        <v>0</v>
      </c>
      <c r="AG205">
        <v>0</v>
      </c>
      <c r="AH205">
        <v>813.8199999999999</v>
      </c>
      <c r="AI205">
        <v>-813.8199999999999</v>
      </c>
      <c r="AJ205">
        <v>5.5</v>
      </c>
      <c r="AK205">
        <v>0</v>
      </c>
      <c r="AL205">
        <v>350000</v>
      </c>
      <c r="AM205">
        <v>16384</v>
      </c>
      <c r="AN205">
        <v>16289.572</v>
      </c>
      <c r="AO205">
        <v>0.994236572265625</v>
      </c>
      <c r="AP205">
        <v>94.42799999999988</v>
      </c>
      <c r="AQ205">
        <v>107</v>
      </c>
      <c r="AR205">
        <v>21.3623046875</v>
      </c>
      <c r="AS205">
        <v>2017.199707031247</v>
      </c>
      <c r="AT205">
        <v>0.547607421875</v>
      </c>
      <c r="AU205">
        <v>0.452392578125</v>
      </c>
      <c r="AV205">
        <v>263.8823529411765</v>
      </c>
      <c r="AW205">
        <v>136</v>
      </c>
      <c r="AX205">
        <v>189.1458529411765</v>
      </c>
      <c r="AY205">
        <v>125.0436330275229</v>
      </c>
      <c r="AZ205">
        <v>0.7167809852875613</v>
      </c>
      <c r="BA205">
        <v>0.919438478143551</v>
      </c>
      <c r="BB205">
        <v>211.6110119827586</v>
      </c>
      <c r="BC205">
        <v>134.9947885584416</v>
      </c>
      <c r="BD205">
        <v>0</v>
      </c>
      <c r="BE205">
        <v>0</v>
      </c>
      <c r="BF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f t="array" ref="CH205">SUM(BH205:CG205)</f>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f t="array" ref="DI205">SUM(CI205:DH205)</f>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f t="array" ref="EJ205">SUM(DJ205:EI205)</f>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f t="array" ref="FK205">SUM(EK205:FJ205)</f>
        <v>0</v>
      </c>
      <c r="FL205">
        <f t="array" ref="FL205">BF205-EJ205-FK205</f>
        <v>0</v>
      </c>
    </row>
    <row r="206" spans="3:168">
      <c r="C206">
        <v>21392</v>
      </c>
      <c r="D206" t="s">
        <v>198</v>
      </c>
      <c r="E206" t="s">
        <v>366</v>
      </c>
      <c r="F206" t="s">
        <v>448</v>
      </c>
      <c r="G206" t="s">
        <v>579</v>
      </c>
      <c r="H206" t="s">
        <v>641</v>
      </c>
      <c r="I206" t="s">
        <v>198</v>
      </c>
      <c r="J206" t="s">
        <v>931</v>
      </c>
      <c r="K206" t="s">
        <v>1103</v>
      </c>
      <c r="L206" t="s">
        <v>1190</v>
      </c>
      <c r="M206" t="s">
        <v>1270</v>
      </c>
      <c r="N206">
        <v>342115</v>
      </c>
      <c r="O206">
        <v>39350</v>
      </c>
      <c r="P206">
        <v>31653.004</v>
      </c>
      <c r="Q206">
        <v>7696.995999999999</v>
      </c>
      <c r="R206">
        <v>55.5</v>
      </c>
      <c r="S206">
        <v>8.694155019059721</v>
      </c>
      <c r="T206">
        <v>249856</v>
      </c>
      <c r="U206">
        <v>42855</v>
      </c>
      <c r="V206">
        <v>50395.45199999998</v>
      </c>
      <c r="W206">
        <v>-7540.451999999983</v>
      </c>
      <c r="X206">
        <v>123.5</v>
      </c>
      <c r="Y206">
        <v>5.830264846575662</v>
      </c>
      <c r="Z206">
        <v>0</v>
      </c>
      <c r="AA206">
        <v>0</v>
      </c>
      <c r="AB206">
        <v>0</v>
      </c>
      <c r="AC206">
        <v>0</v>
      </c>
      <c r="AD206">
        <v>0</v>
      </c>
      <c r="AE206">
        <v>0</v>
      </c>
      <c r="AF206">
        <v>0</v>
      </c>
      <c r="AG206">
        <v>0</v>
      </c>
      <c r="AH206">
        <v>0</v>
      </c>
      <c r="AI206">
        <v>0</v>
      </c>
      <c r="AJ206">
        <v>0</v>
      </c>
      <c r="AK206">
        <v>0</v>
      </c>
      <c r="AL206">
        <v>591971</v>
      </c>
      <c r="AM206">
        <v>82205</v>
      </c>
      <c r="AN206">
        <v>82048.45599999998</v>
      </c>
      <c r="AO206">
        <v>0.9980956876102424</v>
      </c>
      <c r="AP206">
        <v>156.5440000000235</v>
      </c>
      <c r="AQ206">
        <v>179</v>
      </c>
      <c r="AR206">
        <v>7.201155647466699</v>
      </c>
      <c r="AS206">
        <v>1127.297709677196</v>
      </c>
      <c r="AT206">
        <v>0.4786813454169455</v>
      </c>
      <c r="AU206">
        <v>0.5213186545830546</v>
      </c>
      <c r="AV206">
        <v>709.009009009009</v>
      </c>
      <c r="AW206">
        <v>347.0040485829959</v>
      </c>
      <c r="AX206">
        <v>570.3243963963964</v>
      </c>
      <c r="AY206">
        <v>408.0603400809715</v>
      </c>
      <c r="AZ206">
        <v>0.8043965438373571</v>
      </c>
      <c r="BA206">
        <v>1.175952677633881</v>
      </c>
      <c r="BB206">
        <v>637.9984837490955</v>
      </c>
      <c r="BC206">
        <v>417.6079305164836</v>
      </c>
      <c r="BD206">
        <v>0</v>
      </c>
      <c r="BE206">
        <v>0</v>
      </c>
      <c r="BF206">
        <v>0</v>
      </c>
      <c r="BH206">
        <v>0</v>
      </c>
      <c r="BI206">
        <v>0</v>
      </c>
      <c r="BJ206">
        <v>1.5</v>
      </c>
      <c r="BK206">
        <v>1.5</v>
      </c>
      <c r="BL206">
        <v>0</v>
      </c>
      <c r="BM206">
        <v>0</v>
      </c>
      <c r="BN206">
        <v>1.5</v>
      </c>
      <c r="BO206">
        <v>1.5</v>
      </c>
      <c r="BP206">
        <v>0</v>
      </c>
      <c r="BQ206">
        <v>0</v>
      </c>
      <c r="BR206">
        <v>0</v>
      </c>
      <c r="BS206">
        <v>1.5</v>
      </c>
      <c r="BT206">
        <v>0</v>
      </c>
      <c r="BU206">
        <v>0</v>
      </c>
      <c r="BV206">
        <v>0</v>
      </c>
      <c r="BW206">
        <v>0</v>
      </c>
      <c r="BX206">
        <v>0</v>
      </c>
      <c r="BY206">
        <v>0</v>
      </c>
      <c r="BZ206">
        <v>0</v>
      </c>
      <c r="CA206">
        <v>0</v>
      </c>
      <c r="CB206">
        <v>0</v>
      </c>
      <c r="CC206">
        <v>0</v>
      </c>
      <c r="CD206">
        <v>0</v>
      </c>
      <c r="CE206">
        <v>0</v>
      </c>
      <c r="CF206">
        <v>0</v>
      </c>
      <c r="CG206">
        <v>0</v>
      </c>
      <c r="CH206">
        <f t="array" ref="CH206">SUM(BH206:CG206)</f>
        <v>0</v>
      </c>
      <c r="CI206">
        <v>0</v>
      </c>
      <c r="CJ206">
        <v>0</v>
      </c>
      <c r="CK206">
        <v>1.5</v>
      </c>
      <c r="CL206">
        <v>1.5</v>
      </c>
      <c r="CM206">
        <v>0</v>
      </c>
      <c r="CN206">
        <v>0</v>
      </c>
      <c r="CO206">
        <v>1.5</v>
      </c>
      <c r="CP206">
        <v>1.5</v>
      </c>
      <c r="CQ206">
        <v>0</v>
      </c>
      <c r="CR206">
        <v>0</v>
      </c>
      <c r="CS206">
        <v>6</v>
      </c>
      <c r="CT206">
        <v>1.5</v>
      </c>
      <c r="CU206">
        <v>0</v>
      </c>
      <c r="CV206">
        <v>0</v>
      </c>
      <c r="CW206">
        <v>0</v>
      </c>
      <c r="CX206">
        <v>0</v>
      </c>
      <c r="CY206">
        <v>0</v>
      </c>
      <c r="CZ206">
        <v>0</v>
      </c>
      <c r="DA206">
        <v>0</v>
      </c>
      <c r="DB206">
        <v>0</v>
      </c>
      <c r="DC206">
        <v>0</v>
      </c>
      <c r="DD206">
        <v>0</v>
      </c>
      <c r="DE206">
        <v>0</v>
      </c>
      <c r="DF206">
        <v>0</v>
      </c>
      <c r="DG206">
        <v>0</v>
      </c>
      <c r="DH206">
        <v>0</v>
      </c>
      <c r="DI206">
        <f t="array" ref="DI206">SUM(CI206:DH206)</f>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f t="array" ref="EJ206">SUM(DJ206:EI206)</f>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f t="array" ref="FK206">SUM(EK206:FJ206)</f>
        <v>0</v>
      </c>
      <c r="FL206">
        <f t="array" ref="FL206">BF206-EJ206-FK206</f>
        <v>0</v>
      </c>
    </row>
    <row r="207" spans="3:168">
      <c r="C207">
        <v>21403</v>
      </c>
      <c r="D207" t="s">
        <v>199</v>
      </c>
      <c r="E207" t="s">
        <v>366</v>
      </c>
      <c r="F207" t="s">
        <v>497</v>
      </c>
      <c r="G207" t="s">
        <v>579</v>
      </c>
      <c r="H207" t="s">
        <v>641</v>
      </c>
      <c r="I207" t="s">
        <v>199</v>
      </c>
      <c r="J207" t="s">
        <v>932</v>
      </c>
      <c r="K207" t="s">
        <v>1116</v>
      </c>
      <c r="L207" t="s">
        <v>1183</v>
      </c>
      <c r="M207" t="s">
        <v>1258</v>
      </c>
      <c r="N207">
        <v>358560</v>
      </c>
      <c r="O207">
        <v>21120</v>
      </c>
      <c r="P207">
        <v>16748.209</v>
      </c>
      <c r="Q207">
        <v>4371.790999999997</v>
      </c>
      <c r="R207">
        <v>60</v>
      </c>
      <c r="S207">
        <v>16.97727272727273</v>
      </c>
      <c r="T207">
        <v>269740</v>
      </c>
      <c r="U207">
        <v>21120</v>
      </c>
      <c r="V207">
        <v>22485.08199999999</v>
      </c>
      <c r="W207">
        <v>-1365.081999999995</v>
      </c>
      <c r="X207">
        <v>120</v>
      </c>
      <c r="Y207">
        <v>12.7717803030303</v>
      </c>
      <c r="Z207">
        <v>0</v>
      </c>
      <c r="AA207">
        <v>0</v>
      </c>
      <c r="AB207">
        <v>819.006</v>
      </c>
      <c r="AC207">
        <v>-819.006</v>
      </c>
      <c r="AD207">
        <v>2</v>
      </c>
      <c r="AE207">
        <v>0</v>
      </c>
      <c r="AF207">
        <v>0</v>
      </c>
      <c r="AG207">
        <v>0</v>
      </c>
      <c r="AH207">
        <v>701.6220000000001</v>
      </c>
      <c r="AI207">
        <v>-701.6220000000001</v>
      </c>
      <c r="AJ207">
        <v>3</v>
      </c>
      <c r="AK207">
        <v>0</v>
      </c>
      <c r="AL207">
        <v>628300</v>
      </c>
      <c r="AM207">
        <v>42240</v>
      </c>
      <c r="AN207">
        <v>40753.919</v>
      </c>
      <c r="AO207">
        <v>0.9648181581439395</v>
      </c>
      <c r="AP207">
        <v>1486.080999999998</v>
      </c>
      <c r="AQ207">
        <v>185</v>
      </c>
      <c r="AR207">
        <v>14.87452651515152</v>
      </c>
      <c r="AS207">
        <v>22104.75123816285</v>
      </c>
      <c r="AT207">
        <v>0.5</v>
      </c>
      <c r="AU207">
        <v>0.5</v>
      </c>
      <c r="AV207">
        <v>352</v>
      </c>
      <c r="AW207">
        <v>176</v>
      </c>
      <c r="AX207">
        <v>279.1368166666667</v>
      </c>
      <c r="AY207">
        <v>187.3756833333333</v>
      </c>
      <c r="AZ207">
        <v>0.7930023200757578</v>
      </c>
      <c r="BA207">
        <v>1.064634564393939</v>
      </c>
      <c r="BB207">
        <v>291.9767119827586</v>
      </c>
      <c r="BC207">
        <v>189.6875005584416</v>
      </c>
      <c r="BD207">
        <v>3</v>
      </c>
      <c r="BE207">
        <v>4</v>
      </c>
      <c r="BF207">
        <v>7</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f t="array" ref="CH207">SUM(BH207:CG207)</f>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f t="array" ref="DI207">SUM(CI207:DH207)</f>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f t="array" ref="EJ207">SUM(DJ207:EI207)</f>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f t="array" ref="FK207">SUM(EK207:FJ207)</f>
        <v>0</v>
      </c>
      <c r="FL207">
        <f t="array" ref="FL207">BF207-EJ207-FK207</f>
        <v>0</v>
      </c>
    </row>
    <row r="208" spans="3:168">
      <c r="C208">
        <v>21404</v>
      </c>
      <c r="D208" t="s">
        <v>200</v>
      </c>
      <c r="E208" t="s">
        <v>365</v>
      </c>
      <c r="F208" t="s">
        <v>506</v>
      </c>
      <c r="G208" t="s">
        <v>578</v>
      </c>
      <c r="H208" t="s">
        <v>638</v>
      </c>
      <c r="I208" t="s">
        <v>200</v>
      </c>
      <c r="J208" t="s">
        <v>933</v>
      </c>
      <c r="K208" t="s">
        <v>1108</v>
      </c>
      <c r="L208" t="s">
        <v>1183</v>
      </c>
      <c r="M208" t="s">
        <v>1275</v>
      </c>
      <c r="N208">
        <v>97614</v>
      </c>
      <c r="O208">
        <v>5720</v>
      </c>
      <c r="P208">
        <v>4397.932000000001</v>
      </c>
      <c r="Q208">
        <v>1322.067999999999</v>
      </c>
      <c r="R208">
        <v>15.5</v>
      </c>
      <c r="S208">
        <v>17.06538461538462</v>
      </c>
      <c r="T208">
        <v>52386</v>
      </c>
      <c r="U208">
        <v>4085</v>
      </c>
      <c r="V208">
        <v>4175.254</v>
      </c>
      <c r="W208">
        <v>-90.25399999999991</v>
      </c>
      <c r="X208">
        <v>21.5</v>
      </c>
      <c r="Y208">
        <v>12.82399020807834</v>
      </c>
      <c r="Z208">
        <v>0</v>
      </c>
      <c r="AA208">
        <v>0</v>
      </c>
      <c r="AB208">
        <v>645.443</v>
      </c>
      <c r="AC208">
        <v>-645.443</v>
      </c>
      <c r="AD208">
        <v>2.5</v>
      </c>
      <c r="AE208">
        <v>0</v>
      </c>
      <c r="AF208">
        <v>0</v>
      </c>
      <c r="AG208">
        <v>0</v>
      </c>
      <c r="AH208">
        <v>419.814</v>
      </c>
      <c r="AI208">
        <v>-419.814</v>
      </c>
      <c r="AJ208">
        <v>2.5</v>
      </c>
      <c r="AK208">
        <v>0</v>
      </c>
      <c r="AL208">
        <v>150000</v>
      </c>
      <c r="AM208">
        <v>9805</v>
      </c>
      <c r="AN208">
        <v>9638.443000000001</v>
      </c>
      <c r="AO208">
        <v>0.9830130545639981</v>
      </c>
      <c r="AP208">
        <v>166.5569999999989</v>
      </c>
      <c r="AQ208">
        <v>42</v>
      </c>
      <c r="AR208">
        <v>15.29831718510964</v>
      </c>
      <c r="AS208">
        <v>2548.041815400289</v>
      </c>
      <c r="AT208">
        <v>0.5833758286588475</v>
      </c>
      <c r="AU208">
        <v>0.4166241713411525</v>
      </c>
      <c r="AV208">
        <v>369.0322580645162</v>
      </c>
      <c r="AW208">
        <v>190</v>
      </c>
      <c r="AX208">
        <v>283.7375483870968</v>
      </c>
      <c r="AY208">
        <v>194.1978604651163</v>
      </c>
      <c r="AZ208">
        <v>0.7688692307692307</v>
      </c>
      <c r="BA208">
        <v>1.02209400244798</v>
      </c>
      <c r="BB208">
        <v>290.0132910712754</v>
      </c>
      <c r="BC208">
        <v>187.1666705164835</v>
      </c>
      <c r="BD208">
        <v>0</v>
      </c>
      <c r="BE208">
        <v>0</v>
      </c>
      <c r="BF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f t="array" ref="CH208">SUM(BH208:CG208)</f>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f t="array" ref="DI208">SUM(CI208:DH208)</f>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f t="array" ref="EJ208">SUM(DJ208:EI208)</f>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f t="array" ref="FK208">SUM(EK208:FJ208)</f>
        <v>0</v>
      </c>
      <c r="FL208">
        <f t="array" ref="FL208">BF208-EJ208-FK208</f>
        <v>0</v>
      </c>
    </row>
    <row r="209" spans="3:168">
      <c r="C209">
        <v>21432</v>
      </c>
      <c r="D209" t="s">
        <v>201</v>
      </c>
      <c r="E209" t="s">
        <v>366</v>
      </c>
      <c r="F209" t="s">
        <v>495</v>
      </c>
      <c r="G209" t="s">
        <v>595</v>
      </c>
      <c r="H209" t="s">
        <v>667</v>
      </c>
      <c r="I209" t="s">
        <v>201</v>
      </c>
      <c r="J209" t="s">
        <v>934</v>
      </c>
      <c r="K209" t="s">
        <v>1100</v>
      </c>
      <c r="L209" t="s">
        <v>1196</v>
      </c>
      <c r="M209" t="s">
        <v>1274</v>
      </c>
      <c r="N209">
        <v>233870</v>
      </c>
      <c r="O209">
        <v>12114</v>
      </c>
      <c r="P209">
        <v>9743.063999999997</v>
      </c>
      <c r="Q209">
        <v>2370.936000000003</v>
      </c>
      <c r="R209">
        <v>37.5</v>
      </c>
      <c r="S209">
        <v>19.30576192834737</v>
      </c>
      <c r="T209">
        <v>106949</v>
      </c>
      <c r="U209">
        <v>7221</v>
      </c>
      <c r="V209">
        <v>7542.224000000002</v>
      </c>
      <c r="W209">
        <v>-321.224000000002</v>
      </c>
      <c r="X209">
        <v>41.5</v>
      </c>
      <c r="Y209">
        <v>14.81082952499654</v>
      </c>
      <c r="Z209">
        <v>0</v>
      </c>
      <c r="AA209">
        <v>0</v>
      </c>
      <c r="AB209">
        <v>1070.984</v>
      </c>
      <c r="AC209">
        <v>-1070.984</v>
      </c>
      <c r="AD209">
        <v>4</v>
      </c>
      <c r="AE209">
        <v>0</v>
      </c>
      <c r="AF209">
        <v>0</v>
      </c>
      <c r="AG209">
        <v>0</v>
      </c>
      <c r="AH209">
        <v>524.928</v>
      </c>
      <c r="AI209">
        <v>-524.928</v>
      </c>
      <c r="AJ209">
        <v>3</v>
      </c>
      <c r="AK209">
        <v>0</v>
      </c>
      <c r="AL209">
        <v>340819</v>
      </c>
      <c r="AM209">
        <v>19335</v>
      </c>
      <c r="AN209">
        <v>18881.2</v>
      </c>
      <c r="AO209">
        <v>0.976529609516421</v>
      </c>
      <c r="AP209">
        <v>453.7999999999993</v>
      </c>
      <c r="AQ209">
        <v>86</v>
      </c>
      <c r="AR209">
        <v>17.62704939229377</v>
      </c>
      <c r="AS209">
        <v>7999.155014222899</v>
      </c>
      <c r="AT209">
        <v>0.6265321955003879</v>
      </c>
      <c r="AU209">
        <v>0.3734678044996121</v>
      </c>
      <c r="AV209">
        <v>323.04</v>
      </c>
      <c r="AW209">
        <v>174</v>
      </c>
      <c r="AX209">
        <v>259.8150399999999</v>
      </c>
      <c r="AY209">
        <v>181.7403373493976</v>
      </c>
      <c r="AZ209">
        <v>0.8042813273897965</v>
      </c>
      <c r="BA209">
        <v>1.044484697410331</v>
      </c>
      <c r="BB209">
        <v>267.7444017554859</v>
      </c>
      <c r="BC209">
        <v>174.9754732857143</v>
      </c>
      <c r="BD209">
        <v>1</v>
      </c>
      <c r="BE209">
        <v>1</v>
      </c>
      <c r="BF209">
        <v>2</v>
      </c>
      <c r="BH209">
        <v>1</v>
      </c>
      <c r="BI209">
        <v>1</v>
      </c>
      <c r="BJ209">
        <v>0</v>
      </c>
      <c r="BK209">
        <v>0</v>
      </c>
      <c r="BL209">
        <v>4</v>
      </c>
      <c r="BM209">
        <v>4</v>
      </c>
      <c r="BN209">
        <v>0</v>
      </c>
      <c r="BO209">
        <v>0</v>
      </c>
      <c r="BP209">
        <v>0</v>
      </c>
      <c r="BQ209">
        <v>2.5</v>
      </c>
      <c r="BR209">
        <v>3.5</v>
      </c>
      <c r="BS209">
        <v>0</v>
      </c>
      <c r="BT209">
        <v>0</v>
      </c>
      <c r="BU209">
        <v>1</v>
      </c>
      <c r="BV209">
        <v>0</v>
      </c>
      <c r="BW209">
        <v>0</v>
      </c>
      <c r="BX209">
        <v>0</v>
      </c>
      <c r="BY209">
        <v>0</v>
      </c>
      <c r="BZ209">
        <v>0</v>
      </c>
      <c r="CA209">
        <v>1</v>
      </c>
      <c r="CB209">
        <v>1</v>
      </c>
      <c r="CC209">
        <v>1</v>
      </c>
      <c r="CD209">
        <v>0</v>
      </c>
      <c r="CE209">
        <v>1.5</v>
      </c>
      <c r="CF209">
        <v>1</v>
      </c>
      <c r="CG209">
        <v>0.5</v>
      </c>
      <c r="CH209">
        <f t="array" ref="CH209">SUM(BH209:CG209)</f>
        <v>0</v>
      </c>
      <c r="CI209">
        <v>1</v>
      </c>
      <c r="CJ209">
        <v>1</v>
      </c>
      <c r="CK209">
        <v>0</v>
      </c>
      <c r="CL209">
        <v>0</v>
      </c>
      <c r="CM209">
        <v>2.5</v>
      </c>
      <c r="CN209">
        <v>3.5</v>
      </c>
      <c r="CO209">
        <v>0</v>
      </c>
      <c r="CP209">
        <v>0</v>
      </c>
      <c r="CQ209">
        <v>0</v>
      </c>
      <c r="CR209">
        <v>3</v>
      </c>
      <c r="CS209">
        <v>4</v>
      </c>
      <c r="CT209">
        <v>0</v>
      </c>
      <c r="CU209">
        <v>0</v>
      </c>
      <c r="CV209">
        <v>0</v>
      </c>
      <c r="CW209">
        <v>1</v>
      </c>
      <c r="CX209">
        <v>0</v>
      </c>
      <c r="CY209">
        <v>1</v>
      </c>
      <c r="CZ209">
        <v>1</v>
      </c>
      <c r="DA209">
        <v>1</v>
      </c>
      <c r="DB209">
        <v>1.5</v>
      </c>
      <c r="DC209">
        <v>1</v>
      </c>
      <c r="DD209">
        <v>1</v>
      </c>
      <c r="DE209">
        <v>0</v>
      </c>
      <c r="DF209">
        <v>0</v>
      </c>
      <c r="DG209">
        <v>0</v>
      </c>
      <c r="DH209">
        <v>1</v>
      </c>
      <c r="DI209">
        <f t="array" ref="DI209">SUM(CI209:DH209)</f>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1</v>
      </c>
      <c r="ED209">
        <v>0</v>
      </c>
      <c r="EE209">
        <v>0</v>
      </c>
      <c r="EF209">
        <v>0</v>
      </c>
      <c r="EG209">
        <v>0</v>
      </c>
      <c r="EH209">
        <v>0</v>
      </c>
      <c r="EI209">
        <v>0</v>
      </c>
      <c r="EJ209">
        <f t="array" ref="EJ209">SUM(DJ209:EI209)</f>
        <v>0</v>
      </c>
      <c r="EK209">
        <v>0</v>
      </c>
      <c r="EL209">
        <v>0</v>
      </c>
      <c r="EM209">
        <v>0</v>
      </c>
      <c r="EN209">
        <v>0</v>
      </c>
      <c r="EO209">
        <v>0</v>
      </c>
      <c r="EP209">
        <v>0</v>
      </c>
      <c r="EQ209">
        <v>0</v>
      </c>
      <c r="ER209">
        <v>0</v>
      </c>
      <c r="ES209">
        <v>0</v>
      </c>
      <c r="ET209">
        <v>0</v>
      </c>
      <c r="EU209">
        <v>0</v>
      </c>
      <c r="EV209">
        <v>0</v>
      </c>
      <c r="EW209">
        <v>0</v>
      </c>
      <c r="EX209">
        <v>0</v>
      </c>
      <c r="EY209">
        <v>0</v>
      </c>
      <c r="EZ209">
        <v>0</v>
      </c>
      <c r="FA209">
        <v>1</v>
      </c>
      <c r="FB209">
        <v>0</v>
      </c>
      <c r="FC209">
        <v>0</v>
      </c>
      <c r="FD209">
        <v>0</v>
      </c>
      <c r="FE209">
        <v>0</v>
      </c>
      <c r="FF209">
        <v>0</v>
      </c>
      <c r="FG209">
        <v>0</v>
      </c>
      <c r="FH209">
        <v>0</v>
      </c>
      <c r="FI209">
        <v>0</v>
      </c>
      <c r="FJ209">
        <v>0</v>
      </c>
      <c r="FK209">
        <f t="array" ref="FK209">SUM(EK209:FJ209)</f>
        <v>0</v>
      </c>
      <c r="FL209">
        <f t="array" ref="FL209">BF209-EJ209-FK209</f>
        <v>0</v>
      </c>
    </row>
    <row r="210" spans="3:168">
      <c r="C210">
        <v>21434</v>
      </c>
      <c r="D210" t="s">
        <v>202</v>
      </c>
      <c r="E210" t="s">
        <v>366</v>
      </c>
      <c r="F210" t="s">
        <v>495</v>
      </c>
      <c r="G210" t="s">
        <v>595</v>
      </c>
      <c r="H210" t="s">
        <v>667</v>
      </c>
      <c r="I210" t="s">
        <v>202</v>
      </c>
      <c r="J210" t="s">
        <v>935</v>
      </c>
      <c r="K210" t="s">
        <v>1100</v>
      </c>
      <c r="L210" t="s">
        <v>1173</v>
      </c>
      <c r="M210" t="s">
        <v>1294</v>
      </c>
      <c r="N210">
        <v>139071</v>
      </c>
      <c r="O210">
        <v>7269</v>
      </c>
      <c r="P210">
        <v>5608.551</v>
      </c>
      <c r="Q210">
        <v>1660.449</v>
      </c>
      <c r="R210">
        <v>22.5</v>
      </c>
      <c r="S210">
        <v>19.1320676846884</v>
      </c>
      <c r="T210">
        <v>62454</v>
      </c>
      <c r="U210">
        <v>4350</v>
      </c>
      <c r="V210">
        <v>4779.444000000001</v>
      </c>
      <c r="W210">
        <v>-429.4440000000013</v>
      </c>
      <c r="X210">
        <v>25</v>
      </c>
      <c r="Y210">
        <v>14.35724137931035</v>
      </c>
      <c r="Z210">
        <v>0</v>
      </c>
      <c r="AA210">
        <v>0</v>
      </c>
      <c r="AB210">
        <v>0</v>
      </c>
      <c r="AC210">
        <v>0</v>
      </c>
      <c r="AD210">
        <v>0</v>
      </c>
      <c r="AE210">
        <v>0</v>
      </c>
      <c r="AF210">
        <v>0</v>
      </c>
      <c r="AG210">
        <v>0</v>
      </c>
      <c r="AH210">
        <v>0</v>
      </c>
      <c r="AI210">
        <v>0</v>
      </c>
      <c r="AJ210">
        <v>0</v>
      </c>
      <c r="AK210">
        <v>0</v>
      </c>
      <c r="AL210">
        <v>201525</v>
      </c>
      <c r="AM210">
        <v>11619</v>
      </c>
      <c r="AN210">
        <v>10387.995</v>
      </c>
      <c r="AO210">
        <v>0.8940524141492385</v>
      </c>
      <c r="AP210">
        <v>1231.004999999997</v>
      </c>
      <c r="AQ210">
        <v>47.5</v>
      </c>
      <c r="AR210">
        <v>17.34443583785179</v>
      </c>
      <c r="AS210">
        <v>21351.0872385747</v>
      </c>
      <c r="AT210">
        <v>0.6256132197263103</v>
      </c>
      <c r="AU210">
        <v>0.3743867802736897</v>
      </c>
      <c r="AV210">
        <v>323.0666666666667</v>
      </c>
      <c r="AW210">
        <v>174</v>
      </c>
      <c r="AX210">
        <v>249.2689333333333</v>
      </c>
      <c r="AY210">
        <v>191.1777600000001</v>
      </c>
      <c r="AZ210">
        <v>0.7715711927362774</v>
      </c>
      <c r="BA210">
        <v>1.09872275862069</v>
      </c>
      <c r="BB210">
        <v>267.7444017554859</v>
      </c>
      <c r="BC210">
        <v>174.9754732857143</v>
      </c>
      <c r="BD210">
        <v>3</v>
      </c>
      <c r="BE210">
        <v>3</v>
      </c>
      <c r="BF210">
        <v>6</v>
      </c>
      <c r="BH210">
        <v>0</v>
      </c>
      <c r="BI210">
        <v>0</v>
      </c>
      <c r="BJ210">
        <v>0</v>
      </c>
      <c r="BK210">
        <v>0</v>
      </c>
      <c r="BL210">
        <v>0</v>
      </c>
      <c r="BM210">
        <v>0</v>
      </c>
      <c r="BN210">
        <v>0</v>
      </c>
      <c r="BO210">
        <v>0</v>
      </c>
      <c r="BP210">
        <v>0</v>
      </c>
      <c r="BQ210">
        <v>0</v>
      </c>
      <c r="BR210">
        <v>0</v>
      </c>
      <c r="BS210">
        <v>0</v>
      </c>
      <c r="BT210">
        <v>0</v>
      </c>
      <c r="BU210">
        <v>0</v>
      </c>
      <c r="BV210">
        <v>3</v>
      </c>
      <c r="BW210">
        <v>0</v>
      </c>
      <c r="BX210">
        <v>4</v>
      </c>
      <c r="BY210">
        <v>0</v>
      </c>
      <c r="BZ210">
        <v>0</v>
      </c>
      <c r="CA210">
        <v>0</v>
      </c>
      <c r="CB210">
        <v>0</v>
      </c>
      <c r="CC210">
        <v>2</v>
      </c>
      <c r="CD210">
        <v>3</v>
      </c>
      <c r="CE210">
        <v>0</v>
      </c>
      <c r="CF210">
        <v>2.5</v>
      </c>
      <c r="CG210">
        <v>0</v>
      </c>
      <c r="CH210">
        <f t="array" ref="CH210">SUM(BH210:CG210)</f>
        <v>0</v>
      </c>
      <c r="CI210">
        <v>0</v>
      </c>
      <c r="CJ210">
        <v>0</v>
      </c>
      <c r="CK210">
        <v>0</v>
      </c>
      <c r="CL210">
        <v>0</v>
      </c>
      <c r="CM210">
        <v>0</v>
      </c>
      <c r="CN210">
        <v>0</v>
      </c>
      <c r="CO210">
        <v>0</v>
      </c>
      <c r="CP210">
        <v>0</v>
      </c>
      <c r="CQ210">
        <v>0</v>
      </c>
      <c r="CR210">
        <v>0</v>
      </c>
      <c r="CS210">
        <v>0</v>
      </c>
      <c r="CT210">
        <v>0</v>
      </c>
      <c r="CU210">
        <v>0</v>
      </c>
      <c r="CV210">
        <v>0</v>
      </c>
      <c r="CW210">
        <v>3.5</v>
      </c>
      <c r="CX210">
        <v>0</v>
      </c>
      <c r="CY210">
        <v>3</v>
      </c>
      <c r="CZ210">
        <v>0</v>
      </c>
      <c r="DA210">
        <v>0</v>
      </c>
      <c r="DB210">
        <v>0</v>
      </c>
      <c r="DC210">
        <v>0</v>
      </c>
      <c r="DD210">
        <v>3</v>
      </c>
      <c r="DE210">
        <v>3</v>
      </c>
      <c r="DF210">
        <v>0</v>
      </c>
      <c r="DG210">
        <v>3</v>
      </c>
      <c r="DH210">
        <v>0</v>
      </c>
      <c r="DI210">
        <f t="array" ref="DI210">SUM(CI210:DH210)</f>
        <v>0</v>
      </c>
      <c r="DJ210">
        <v>0</v>
      </c>
      <c r="DK210">
        <v>0</v>
      </c>
      <c r="DL210">
        <v>0</v>
      </c>
      <c r="DM210">
        <v>0</v>
      </c>
      <c r="DN210">
        <v>0</v>
      </c>
      <c r="DO210">
        <v>0</v>
      </c>
      <c r="DP210">
        <v>0</v>
      </c>
      <c r="DQ210">
        <v>0</v>
      </c>
      <c r="DR210">
        <v>0</v>
      </c>
      <c r="DS210">
        <v>0</v>
      </c>
      <c r="DT210">
        <v>0</v>
      </c>
      <c r="DU210">
        <v>0</v>
      </c>
      <c r="DV210">
        <v>0</v>
      </c>
      <c r="DW210">
        <v>0</v>
      </c>
      <c r="DX210">
        <v>1</v>
      </c>
      <c r="DY210">
        <v>0</v>
      </c>
      <c r="DZ210">
        <v>0</v>
      </c>
      <c r="EA210">
        <v>0</v>
      </c>
      <c r="EB210">
        <v>0</v>
      </c>
      <c r="EC210">
        <v>0</v>
      </c>
      <c r="ED210">
        <v>0</v>
      </c>
      <c r="EE210">
        <v>1</v>
      </c>
      <c r="EF210">
        <v>0</v>
      </c>
      <c r="EG210">
        <v>0</v>
      </c>
      <c r="EH210">
        <v>1</v>
      </c>
      <c r="EI210">
        <v>0</v>
      </c>
      <c r="EJ210">
        <f t="array" ref="EJ210">SUM(DJ210:EI210)</f>
        <v>0</v>
      </c>
      <c r="EK210">
        <v>0</v>
      </c>
      <c r="EL210">
        <v>0</v>
      </c>
      <c r="EM210">
        <v>0</v>
      </c>
      <c r="EN210">
        <v>0</v>
      </c>
      <c r="EO210">
        <v>0</v>
      </c>
      <c r="EP210">
        <v>0</v>
      </c>
      <c r="EQ210">
        <v>0</v>
      </c>
      <c r="ER210">
        <v>0</v>
      </c>
      <c r="ES210">
        <v>0</v>
      </c>
      <c r="ET210">
        <v>0</v>
      </c>
      <c r="EU210">
        <v>0</v>
      </c>
      <c r="EV210">
        <v>0</v>
      </c>
      <c r="EW210">
        <v>0</v>
      </c>
      <c r="EX210">
        <v>0</v>
      </c>
      <c r="EY210">
        <v>1</v>
      </c>
      <c r="EZ210">
        <v>0</v>
      </c>
      <c r="FA210">
        <v>0</v>
      </c>
      <c r="FB210">
        <v>0</v>
      </c>
      <c r="FC210">
        <v>0</v>
      </c>
      <c r="FD210">
        <v>0</v>
      </c>
      <c r="FE210">
        <v>0</v>
      </c>
      <c r="FF210">
        <v>1</v>
      </c>
      <c r="FG210">
        <v>0</v>
      </c>
      <c r="FH210">
        <v>0</v>
      </c>
      <c r="FI210">
        <v>1</v>
      </c>
      <c r="FJ210">
        <v>0</v>
      </c>
      <c r="FK210">
        <f t="array" ref="FK210">SUM(EK210:FJ210)</f>
        <v>0</v>
      </c>
      <c r="FL210">
        <f t="array" ref="FL210">BF210-EJ210-FK210</f>
        <v>0</v>
      </c>
    </row>
    <row r="211" spans="3:168">
      <c r="C211">
        <v>21436</v>
      </c>
      <c r="D211" t="s">
        <v>203</v>
      </c>
      <c r="E211" t="s">
        <v>365</v>
      </c>
      <c r="F211" t="s">
        <v>481</v>
      </c>
      <c r="G211" t="s">
        <v>592</v>
      </c>
      <c r="H211" t="s">
        <v>654</v>
      </c>
      <c r="I211" t="s">
        <v>203</v>
      </c>
      <c r="J211" t="s">
        <v>936</v>
      </c>
      <c r="K211" t="s">
        <v>1100</v>
      </c>
      <c r="L211" t="s">
        <v>1169</v>
      </c>
      <c r="M211" t="s">
        <v>1295</v>
      </c>
      <c r="N211">
        <v>58805</v>
      </c>
      <c r="O211">
        <v>2746</v>
      </c>
      <c r="P211">
        <v>2074.036</v>
      </c>
      <c r="Q211">
        <v>671.9639999999999</v>
      </c>
      <c r="R211">
        <v>8.5</v>
      </c>
      <c r="S211">
        <v>21.41478514202476</v>
      </c>
      <c r="T211">
        <v>41195</v>
      </c>
      <c r="U211">
        <v>2720</v>
      </c>
      <c r="V211">
        <v>3046.195</v>
      </c>
      <c r="W211">
        <v>-326.1949999999997</v>
      </c>
      <c r="X211">
        <v>17</v>
      </c>
      <c r="Y211">
        <v>15.14522058823529</v>
      </c>
      <c r="Z211">
        <v>0</v>
      </c>
      <c r="AA211">
        <v>0</v>
      </c>
      <c r="AB211">
        <v>147.852</v>
      </c>
      <c r="AC211">
        <v>-147.852</v>
      </c>
      <c r="AD211">
        <v>0.5</v>
      </c>
      <c r="AE211">
        <v>0</v>
      </c>
      <c r="AF211">
        <v>0</v>
      </c>
      <c r="AG211">
        <v>0</v>
      </c>
      <c r="AH211">
        <v>178.796</v>
      </c>
      <c r="AI211">
        <v>-178.796</v>
      </c>
      <c r="AJ211">
        <v>1</v>
      </c>
      <c r="AK211">
        <v>0</v>
      </c>
      <c r="AL211">
        <v>100000</v>
      </c>
      <c r="AM211">
        <v>5466</v>
      </c>
      <c r="AN211">
        <v>5446.879</v>
      </c>
      <c r="AO211">
        <v>0.9965018294914014</v>
      </c>
      <c r="AP211">
        <v>19.12100000000009</v>
      </c>
      <c r="AQ211">
        <v>27</v>
      </c>
      <c r="AR211">
        <v>18.29491401390413</v>
      </c>
      <c r="AS211">
        <v>349.8170508598627</v>
      </c>
      <c r="AT211">
        <v>0.5023783388218075</v>
      </c>
      <c r="AU211">
        <v>0.4976216611781925</v>
      </c>
      <c r="AV211">
        <v>323.0588235294118</v>
      </c>
      <c r="AW211">
        <v>160</v>
      </c>
      <c r="AX211">
        <v>244.0042352941176</v>
      </c>
      <c r="AY211">
        <v>179.1879411764706</v>
      </c>
      <c r="AZ211">
        <v>0.7552935178441369</v>
      </c>
      <c r="BA211">
        <v>1.119924632352941</v>
      </c>
      <c r="BB211">
        <v>267.7444017554859</v>
      </c>
      <c r="BC211">
        <v>174.9754732857143</v>
      </c>
      <c r="BD211">
        <v>0</v>
      </c>
      <c r="BE211">
        <v>0</v>
      </c>
      <c r="BF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f t="array" ref="CH211">SUM(BH211:CG211)</f>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f t="array" ref="DI211">SUM(CI211:DH211)</f>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f t="array" ref="EJ211">SUM(DJ211:EI211)</f>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f t="array" ref="FK211">SUM(EK211:FJ211)</f>
        <v>0</v>
      </c>
      <c r="FL211">
        <f t="array" ref="FL211">BF211-EJ211-FK211</f>
        <v>0</v>
      </c>
    </row>
    <row r="212" spans="3:168">
      <c r="C212">
        <v>21451</v>
      </c>
      <c r="D212" t="s">
        <v>204</v>
      </c>
      <c r="E212" t="s">
        <v>365</v>
      </c>
      <c r="F212" t="s">
        <v>478</v>
      </c>
      <c r="G212" t="s">
        <v>590</v>
      </c>
      <c r="H212" t="s">
        <v>653</v>
      </c>
      <c r="I212" t="s">
        <v>204</v>
      </c>
      <c r="J212" t="s">
        <v>937</v>
      </c>
      <c r="K212" t="s">
        <v>1104</v>
      </c>
      <c r="L212" t="s">
        <v>1181</v>
      </c>
      <c r="M212" t="s">
        <v>1287</v>
      </c>
      <c r="N212">
        <v>121799</v>
      </c>
      <c r="O212">
        <v>4095</v>
      </c>
      <c r="P212">
        <v>3030.896</v>
      </c>
      <c r="Q212">
        <v>1064.104</v>
      </c>
      <c r="R212">
        <v>17.5</v>
      </c>
      <c r="S212">
        <v>29.74334554334554</v>
      </c>
      <c r="T212">
        <v>80058</v>
      </c>
      <c r="U212">
        <v>3927</v>
      </c>
      <c r="V212">
        <v>4298.938999999999</v>
      </c>
      <c r="W212">
        <v>-371.9389999999994</v>
      </c>
      <c r="X212">
        <v>33</v>
      </c>
      <c r="Y212">
        <v>20.38655462184874</v>
      </c>
      <c r="Z212">
        <v>0</v>
      </c>
      <c r="AA212">
        <v>0</v>
      </c>
      <c r="AB212">
        <v>395.189</v>
      </c>
      <c r="AC212">
        <v>-395.189</v>
      </c>
      <c r="AD212">
        <v>2</v>
      </c>
      <c r="AE212">
        <v>0</v>
      </c>
      <c r="AF212">
        <v>0</v>
      </c>
      <c r="AG212">
        <v>0</v>
      </c>
      <c r="AH212">
        <v>246.027</v>
      </c>
      <c r="AI212">
        <v>-246.027</v>
      </c>
      <c r="AJ212">
        <v>2</v>
      </c>
      <c r="AK212">
        <v>0</v>
      </c>
      <c r="AL212">
        <v>201857</v>
      </c>
      <c r="AM212">
        <v>8022</v>
      </c>
      <c r="AN212">
        <v>7971.050999999999</v>
      </c>
      <c r="AO212">
        <v>0.9936488406881077</v>
      </c>
      <c r="AP212">
        <v>50.94900000000052</v>
      </c>
      <c r="AQ212">
        <v>54.5</v>
      </c>
      <c r="AR212">
        <v>25.16292695088507</v>
      </c>
      <c r="AS212">
        <v>1282.025965220656</v>
      </c>
      <c r="AT212">
        <v>0.5104712041884817</v>
      </c>
      <c r="AU212">
        <v>0.4895287958115183</v>
      </c>
      <c r="AV212">
        <v>234</v>
      </c>
      <c r="AW212">
        <v>119</v>
      </c>
      <c r="AX212">
        <v>173.1940571428572</v>
      </c>
      <c r="AY212">
        <v>130.2708787878788</v>
      </c>
      <c r="AZ212">
        <v>0.7401455433455434</v>
      </c>
      <c r="BA212">
        <v>1.094713267125031</v>
      </c>
      <c r="BB212">
        <v>187.3787017554859</v>
      </c>
      <c r="BC212">
        <v>120.2827612857143</v>
      </c>
      <c r="BD212">
        <v>0</v>
      </c>
      <c r="BE212">
        <v>0</v>
      </c>
      <c r="BF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f t="array" ref="CH212">SUM(BH212:CG212)</f>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f t="array" ref="DI212">SUM(CI212:DH212)</f>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f t="array" ref="EJ212">SUM(DJ212:EI212)</f>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f t="array" ref="FK212">SUM(EK212:FJ212)</f>
        <v>0</v>
      </c>
      <c r="FL212">
        <f t="array" ref="FL212">BF212-EJ212-FK212</f>
        <v>0</v>
      </c>
    </row>
    <row r="213" spans="3:168">
      <c r="C213">
        <v>21471</v>
      </c>
      <c r="D213" t="s">
        <v>205</v>
      </c>
      <c r="E213" t="s">
        <v>365</v>
      </c>
      <c r="F213" t="s">
        <v>507</v>
      </c>
      <c r="G213" t="s">
        <v>606</v>
      </c>
      <c r="H213" t="s">
        <v>674</v>
      </c>
      <c r="I213" t="s">
        <v>205</v>
      </c>
      <c r="J213" t="s">
        <v>938</v>
      </c>
      <c r="K213" t="s">
        <v>1118</v>
      </c>
      <c r="L213" t="s">
        <v>1183</v>
      </c>
      <c r="M213" t="s">
        <v>1263</v>
      </c>
      <c r="N213">
        <v>48150</v>
      </c>
      <c r="O213">
        <v>8505</v>
      </c>
      <c r="P213">
        <v>7098.204000000001</v>
      </c>
      <c r="Q213">
        <v>1406.795999999999</v>
      </c>
      <c r="R213">
        <v>7.5</v>
      </c>
      <c r="S213">
        <v>5.661375661375661</v>
      </c>
      <c r="T213">
        <v>145220</v>
      </c>
      <c r="U213">
        <v>44640</v>
      </c>
      <c r="V213">
        <v>45268.09500000001</v>
      </c>
      <c r="W213">
        <v>-628.0950000000084</v>
      </c>
      <c r="X213">
        <v>77.5</v>
      </c>
      <c r="Y213">
        <v>3.253136200716846</v>
      </c>
      <c r="Z213">
        <v>0</v>
      </c>
      <c r="AA213">
        <v>0</v>
      </c>
      <c r="AB213">
        <v>0</v>
      </c>
      <c r="AC213">
        <v>0</v>
      </c>
      <c r="AD213">
        <v>0</v>
      </c>
      <c r="AE213">
        <v>0</v>
      </c>
      <c r="AF213">
        <v>0</v>
      </c>
      <c r="AG213">
        <v>0</v>
      </c>
      <c r="AH213">
        <v>0</v>
      </c>
      <c r="AI213">
        <v>0</v>
      </c>
      <c r="AJ213">
        <v>0</v>
      </c>
      <c r="AK213">
        <v>0</v>
      </c>
      <c r="AL213">
        <v>193370</v>
      </c>
      <c r="AM213">
        <v>53145</v>
      </c>
      <c r="AN213">
        <v>52366.29900000001</v>
      </c>
      <c r="AO213">
        <v>0.9853476150155237</v>
      </c>
      <c r="AP213">
        <v>778.7009999999937</v>
      </c>
      <c r="AQ213">
        <v>85</v>
      </c>
      <c r="AR213">
        <v>3.638536080534387</v>
      </c>
      <c r="AS213">
        <v>2833.331684448185</v>
      </c>
      <c r="AT213">
        <v>0.1600338696020322</v>
      </c>
      <c r="AU213">
        <v>0.8399661303979679</v>
      </c>
      <c r="AV213">
        <v>1134</v>
      </c>
      <c r="AW213">
        <v>576</v>
      </c>
      <c r="AX213">
        <v>946.4272000000001</v>
      </c>
      <c r="AY213">
        <v>584.1044516129033</v>
      </c>
      <c r="AZ213">
        <v>0.8345918871252206</v>
      </c>
      <c r="BA213">
        <v>1.014070228494624</v>
      </c>
      <c r="BB213">
        <v>1031.423911470282</v>
      </c>
      <c r="BC213">
        <v>724.5168301886794</v>
      </c>
      <c r="BD213">
        <v>0</v>
      </c>
      <c r="BE213">
        <v>1</v>
      </c>
      <c r="BF213">
        <v>1</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f t="array" ref="CH213">SUM(BH213:CG213)</f>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f t="array" ref="DI213">SUM(CI213:DH213)</f>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f t="array" ref="EJ213">SUM(DJ213:EI213)</f>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f t="array" ref="FK213">SUM(EK213:FJ213)</f>
        <v>0</v>
      </c>
      <c r="FL213">
        <f t="array" ref="FL213">BF213-EJ213-FK213</f>
        <v>0</v>
      </c>
    </row>
    <row r="214" spans="3:168">
      <c r="C214">
        <v>21482</v>
      </c>
      <c r="D214" t="s">
        <v>206</v>
      </c>
      <c r="E214" t="s">
        <v>367</v>
      </c>
      <c r="F214" t="s">
        <v>398</v>
      </c>
      <c r="G214" t="s">
        <v>590</v>
      </c>
      <c r="H214" t="s">
        <v>636</v>
      </c>
      <c r="I214" t="s">
        <v>717</v>
      </c>
      <c r="J214" t="s">
        <v>939</v>
      </c>
      <c r="K214" t="s">
        <v>1107</v>
      </c>
      <c r="L214" t="s">
        <v>1170</v>
      </c>
      <c r="M214" t="s">
        <v>1269</v>
      </c>
      <c r="N214">
        <v>481178</v>
      </c>
      <c r="O214">
        <v>21027</v>
      </c>
      <c r="P214">
        <v>16490.037</v>
      </c>
      <c r="Q214">
        <v>4536.963</v>
      </c>
      <c r="R214">
        <v>81.5</v>
      </c>
      <c r="S214">
        <v>22.88381604603605</v>
      </c>
      <c r="T214">
        <v>365166</v>
      </c>
      <c r="U214">
        <v>21390</v>
      </c>
      <c r="V214">
        <v>23515.8</v>
      </c>
      <c r="W214">
        <v>-2125.799999999999</v>
      </c>
      <c r="X214">
        <v>172.5</v>
      </c>
      <c r="Y214">
        <v>17.07180925666199</v>
      </c>
      <c r="Z214">
        <v>0</v>
      </c>
      <c r="AA214">
        <v>0</v>
      </c>
      <c r="AB214">
        <v>1292.73</v>
      </c>
      <c r="AC214">
        <v>-1292.73</v>
      </c>
      <c r="AD214">
        <v>6</v>
      </c>
      <c r="AE214">
        <v>0</v>
      </c>
      <c r="AF214">
        <v>0</v>
      </c>
      <c r="AG214">
        <v>0</v>
      </c>
      <c r="AH214">
        <v>974.153</v>
      </c>
      <c r="AI214">
        <v>-974.153</v>
      </c>
      <c r="AJ214">
        <v>6.5</v>
      </c>
      <c r="AK214">
        <v>0</v>
      </c>
      <c r="AL214">
        <v>846344</v>
      </c>
      <c r="AM214">
        <v>42417</v>
      </c>
      <c r="AN214">
        <v>42272.72</v>
      </c>
      <c r="AO214">
        <v>0.9965985336068086</v>
      </c>
      <c r="AP214">
        <v>144.2799999999988</v>
      </c>
      <c r="AQ214">
        <v>266.5</v>
      </c>
      <c r="AR214">
        <v>19.95294339533677</v>
      </c>
      <c r="AS214">
        <v>2878.810673079166</v>
      </c>
      <c r="AT214">
        <v>0.4957210552372869</v>
      </c>
      <c r="AU214">
        <v>0.5042789447627131</v>
      </c>
      <c r="AV214">
        <v>258</v>
      </c>
      <c r="AW214">
        <v>124</v>
      </c>
      <c r="AX214">
        <v>202.3317423312884</v>
      </c>
      <c r="AY214">
        <v>136.3234782608696</v>
      </c>
      <c r="AZ214">
        <v>0.7842315594235982</v>
      </c>
      <c r="BA214">
        <v>1.099382889200561</v>
      </c>
      <c r="BB214">
        <v>220.4057017554859</v>
      </c>
      <c r="BC214">
        <v>144.1722912857143</v>
      </c>
      <c r="BD214">
        <v>0</v>
      </c>
      <c r="BE214">
        <v>1</v>
      </c>
      <c r="BF214">
        <v>1</v>
      </c>
      <c r="BH214">
        <v>0</v>
      </c>
      <c r="BI214">
        <v>3</v>
      </c>
      <c r="BJ214">
        <v>4</v>
      </c>
      <c r="BK214">
        <v>7</v>
      </c>
      <c r="BL214">
        <v>0</v>
      </c>
      <c r="BM214">
        <v>0</v>
      </c>
      <c r="BN214">
        <v>6</v>
      </c>
      <c r="BO214">
        <v>6</v>
      </c>
      <c r="BP214">
        <v>9</v>
      </c>
      <c r="BQ214">
        <v>0</v>
      </c>
      <c r="BR214">
        <v>6</v>
      </c>
      <c r="BS214">
        <v>3</v>
      </c>
      <c r="BT214">
        <v>3</v>
      </c>
      <c r="BU214">
        <v>0</v>
      </c>
      <c r="BV214">
        <v>0</v>
      </c>
      <c r="BW214">
        <v>0</v>
      </c>
      <c r="BX214">
        <v>0</v>
      </c>
      <c r="BY214">
        <v>0</v>
      </c>
      <c r="BZ214">
        <v>0</v>
      </c>
      <c r="CA214">
        <v>0</v>
      </c>
      <c r="CB214">
        <v>0</v>
      </c>
      <c r="CC214">
        <v>0</v>
      </c>
      <c r="CD214">
        <v>0</v>
      </c>
      <c r="CE214">
        <v>0</v>
      </c>
      <c r="CF214">
        <v>0</v>
      </c>
      <c r="CG214">
        <v>0</v>
      </c>
      <c r="CH214">
        <f t="array" ref="CH214">SUM(BH214:CG214)</f>
        <v>0</v>
      </c>
      <c r="CI214">
        <v>0</v>
      </c>
      <c r="CJ214">
        <v>7</v>
      </c>
      <c r="CK214">
        <v>6</v>
      </c>
      <c r="CL214">
        <v>9</v>
      </c>
      <c r="CM214">
        <v>0</v>
      </c>
      <c r="CN214">
        <v>0</v>
      </c>
      <c r="CO214">
        <v>16</v>
      </c>
      <c r="CP214">
        <v>9</v>
      </c>
      <c r="CQ214">
        <v>6</v>
      </c>
      <c r="CR214">
        <v>0</v>
      </c>
      <c r="CS214">
        <v>10</v>
      </c>
      <c r="CT214">
        <v>23</v>
      </c>
      <c r="CU214">
        <v>15</v>
      </c>
      <c r="CV214">
        <v>0</v>
      </c>
      <c r="CW214">
        <v>0</v>
      </c>
      <c r="CX214">
        <v>0</v>
      </c>
      <c r="CY214">
        <v>0</v>
      </c>
      <c r="CZ214">
        <v>0</v>
      </c>
      <c r="DA214">
        <v>0</v>
      </c>
      <c r="DB214">
        <v>0</v>
      </c>
      <c r="DC214">
        <v>0</v>
      </c>
      <c r="DD214">
        <v>0</v>
      </c>
      <c r="DE214">
        <v>0</v>
      </c>
      <c r="DF214">
        <v>0</v>
      </c>
      <c r="DG214">
        <v>0</v>
      </c>
      <c r="DH214">
        <v>0</v>
      </c>
      <c r="DI214">
        <f t="array" ref="DI214">SUM(CI214:DH214)</f>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f t="array" ref="EJ214">SUM(DJ214:EI214)</f>
        <v>0</v>
      </c>
      <c r="EK214">
        <v>0</v>
      </c>
      <c r="EL214">
        <v>0</v>
      </c>
      <c r="EM214">
        <v>0</v>
      </c>
      <c r="EN214">
        <v>0</v>
      </c>
      <c r="EO214">
        <v>0</v>
      </c>
      <c r="EP214">
        <v>0</v>
      </c>
      <c r="EQ214">
        <v>0</v>
      </c>
      <c r="ER214">
        <v>0</v>
      </c>
      <c r="ES214">
        <v>0</v>
      </c>
      <c r="ET214">
        <v>0</v>
      </c>
      <c r="EU214">
        <v>1</v>
      </c>
      <c r="EV214">
        <v>0</v>
      </c>
      <c r="EW214">
        <v>0</v>
      </c>
      <c r="EX214">
        <v>0</v>
      </c>
      <c r="EY214">
        <v>0</v>
      </c>
      <c r="EZ214">
        <v>0</v>
      </c>
      <c r="FA214">
        <v>0</v>
      </c>
      <c r="FB214">
        <v>0</v>
      </c>
      <c r="FC214">
        <v>0</v>
      </c>
      <c r="FD214">
        <v>0</v>
      </c>
      <c r="FE214">
        <v>0</v>
      </c>
      <c r="FF214">
        <v>0</v>
      </c>
      <c r="FG214">
        <v>0</v>
      </c>
      <c r="FH214">
        <v>0</v>
      </c>
      <c r="FI214">
        <v>0</v>
      </c>
      <c r="FJ214">
        <v>0</v>
      </c>
      <c r="FK214">
        <f t="array" ref="FK214">SUM(EK214:FJ214)</f>
        <v>0</v>
      </c>
      <c r="FL214">
        <f t="array" ref="FL214">BF214-EJ214-FK214</f>
        <v>0</v>
      </c>
    </row>
    <row r="215" spans="3:168">
      <c r="C215">
        <v>21494</v>
      </c>
      <c r="D215" t="s">
        <v>207</v>
      </c>
      <c r="E215" t="s">
        <v>366</v>
      </c>
      <c r="F215" t="s">
        <v>508</v>
      </c>
      <c r="G215" t="s">
        <v>580</v>
      </c>
      <c r="H215" t="s">
        <v>675</v>
      </c>
      <c r="I215" t="s">
        <v>207</v>
      </c>
      <c r="J215" t="s">
        <v>940</v>
      </c>
      <c r="K215" t="s">
        <v>1099</v>
      </c>
      <c r="L215" t="s">
        <v>1181</v>
      </c>
      <c r="M215" t="s">
        <v>1294</v>
      </c>
      <c r="N215">
        <v>329017</v>
      </c>
      <c r="O215">
        <v>23594</v>
      </c>
      <c r="P215">
        <v>19860.15099999999</v>
      </c>
      <c r="Q215">
        <v>3733.849000000009</v>
      </c>
      <c r="R215">
        <v>47</v>
      </c>
      <c r="S215">
        <v>13.94494362973637</v>
      </c>
      <c r="T215">
        <v>245983</v>
      </c>
      <c r="U215">
        <v>24063</v>
      </c>
      <c r="V215">
        <v>24260.164</v>
      </c>
      <c r="W215">
        <v>-197.1640000000007</v>
      </c>
      <c r="X215">
        <v>88</v>
      </c>
      <c r="Y215">
        <v>10.22245771516436</v>
      </c>
      <c r="Z215">
        <v>0</v>
      </c>
      <c r="AA215">
        <v>0</v>
      </c>
      <c r="AB215">
        <v>1825.562</v>
      </c>
      <c r="AC215">
        <v>-1825.562</v>
      </c>
      <c r="AD215">
        <v>4</v>
      </c>
      <c r="AE215">
        <v>0</v>
      </c>
      <c r="AF215">
        <v>0</v>
      </c>
      <c r="AG215">
        <v>0</v>
      </c>
      <c r="AH215">
        <v>1524.182</v>
      </c>
      <c r="AI215">
        <v>-1524.182</v>
      </c>
      <c r="AJ215">
        <v>5</v>
      </c>
      <c r="AK215">
        <v>0</v>
      </c>
      <c r="AL215">
        <v>575000</v>
      </c>
      <c r="AM215">
        <v>47657</v>
      </c>
      <c r="AN215">
        <v>47470.05899999999</v>
      </c>
      <c r="AO215">
        <v>0.9960773653398238</v>
      </c>
      <c r="AP215">
        <v>186.9410000000134</v>
      </c>
      <c r="AQ215">
        <v>144</v>
      </c>
      <c r="AR215">
        <v>12.06538388904043</v>
      </c>
      <c r="AS215">
        <v>2255.51492960127</v>
      </c>
      <c r="AT215">
        <v>0.4950794217009044</v>
      </c>
      <c r="AU215">
        <v>0.5049205782990956</v>
      </c>
      <c r="AV215">
        <v>502</v>
      </c>
      <c r="AW215">
        <v>273.4431818181818</v>
      </c>
      <c r="AX215">
        <v>422.556404255319</v>
      </c>
      <c r="AY215">
        <v>275.6836818181818</v>
      </c>
      <c r="AZ215">
        <v>0.8417458252097988</v>
      </c>
      <c r="BA215">
        <v>1.008193658313594</v>
      </c>
      <c r="BB215">
        <v>426.0845310712754</v>
      </c>
      <c r="BC215">
        <v>277.3083625164836</v>
      </c>
      <c r="BD215">
        <v>0</v>
      </c>
      <c r="BE215">
        <v>0</v>
      </c>
      <c r="BF215">
        <v>0</v>
      </c>
      <c r="BH215">
        <v>0</v>
      </c>
      <c r="BI215">
        <v>2</v>
      </c>
      <c r="BJ215">
        <v>1</v>
      </c>
      <c r="BK215">
        <v>2</v>
      </c>
      <c r="BL215">
        <v>0</v>
      </c>
      <c r="BM215">
        <v>1</v>
      </c>
      <c r="BN215">
        <v>1</v>
      </c>
      <c r="BO215">
        <v>1</v>
      </c>
      <c r="BP215">
        <v>3</v>
      </c>
      <c r="BQ215">
        <v>0</v>
      </c>
      <c r="BR215">
        <v>2</v>
      </c>
      <c r="BS215">
        <v>2</v>
      </c>
      <c r="BT215">
        <v>2</v>
      </c>
      <c r="BU215">
        <v>0</v>
      </c>
      <c r="BV215">
        <v>2</v>
      </c>
      <c r="BW215">
        <v>1</v>
      </c>
      <c r="BX215">
        <v>0</v>
      </c>
      <c r="BY215">
        <v>0</v>
      </c>
      <c r="BZ215">
        <v>1</v>
      </c>
      <c r="CA215">
        <v>1</v>
      </c>
      <c r="CB215">
        <v>1</v>
      </c>
      <c r="CC215">
        <v>0</v>
      </c>
      <c r="CD215">
        <v>1</v>
      </c>
      <c r="CE215">
        <v>1</v>
      </c>
      <c r="CF215">
        <v>1</v>
      </c>
      <c r="CG215">
        <v>0</v>
      </c>
      <c r="CH215">
        <f t="array" ref="CH215">SUM(BH215:CG215)</f>
        <v>0</v>
      </c>
      <c r="CI215">
        <v>0</v>
      </c>
      <c r="CJ215">
        <v>2</v>
      </c>
      <c r="CK215">
        <v>3</v>
      </c>
      <c r="CL215">
        <v>4</v>
      </c>
      <c r="CM215">
        <v>0</v>
      </c>
      <c r="CN215">
        <v>3</v>
      </c>
      <c r="CO215">
        <v>3</v>
      </c>
      <c r="CP215">
        <v>4</v>
      </c>
      <c r="CQ215">
        <v>2</v>
      </c>
      <c r="CR215">
        <v>0</v>
      </c>
      <c r="CS215">
        <v>2</v>
      </c>
      <c r="CT215">
        <v>2</v>
      </c>
      <c r="CU215">
        <v>5</v>
      </c>
      <c r="CV215">
        <v>0</v>
      </c>
      <c r="CW215">
        <v>1</v>
      </c>
      <c r="CX215">
        <v>2</v>
      </c>
      <c r="CY215">
        <v>0</v>
      </c>
      <c r="CZ215">
        <v>0</v>
      </c>
      <c r="DA215">
        <v>3</v>
      </c>
      <c r="DB215">
        <v>2</v>
      </c>
      <c r="DC215">
        <v>3</v>
      </c>
      <c r="DD215">
        <v>0</v>
      </c>
      <c r="DE215">
        <v>3</v>
      </c>
      <c r="DF215">
        <v>3</v>
      </c>
      <c r="DG215">
        <v>2</v>
      </c>
      <c r="DH215">
        <v>0</v>
      </c>
      <c r="DI215">
        <f t="array" ref="DI215">SUM(CI215:DH215)</f>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f t="array" ref="EJ215">SUM(DJ215:EI215)</f>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f t="array" ref="FK215">SUM(EK215:FJ215)</f>
        <v>0</v>
      </c>
      <c r="FL215">
        <f t="array" ref="FL215">BF215-EJ215-FK215</f>
        <v>0</v>
      </c>
    </row>
    <row r="216" spans="3:168">
      <c r="C216">
        <v>21511</v>
      </c>
      <c r="D216" t="s">
        <v>208</v>
      </c>
      <c r="E216" t="s">
        <v>365</v>
      </c>
      <c r="F216" t="s">
        <v>471</v>
      </c>
      <c r="G216" t="s">
        <v>592</v>
      </c>
      <c r="H216" t="s">
        <v>654</v>
      </c>
      <c r="I216" t="s">
        <v>208</v>
      </c>
      <c r="J216" t="s">
        <v>941</v>
      </c>
      <c r="K216" t="s">
        <v>1098</v>
      </c>
      <c r="L216" t="s">
        <v>1197</v>
      </c>
      <c r="M216" t="s">
        <v>1296</v>
      </c>
      <c r="N216">
        <v>80947</v>
      </c>
      <c r="O216">
        <v>3288</v>
      </c>
      <c r="P216">
        <v>2246.525</v>
      </c>
      <c r="Q216">
        <v>1041.475</v>
      </c>
      <c r="R216">
        <v>12.5</v>
      </c>
      <c r="S216">
        <v>24.61891727493917</v>
      </c>
      <c r="T216">
        <v>69053</v>
      </c>
      <c r="U216">
        <v>3713</v>
      </c>
      <c r="V216">
        <v>3432.921</v>
      </c>
      <c r="W216">
        <v>280.0790000000002</v>
      </c>
      <c r="X216">
        <v>27.5</v>
      </c>
      <c r="Y216">
        <v>18.59762994882844</v>
      </c>
      <c r="Z216">
        <v>0</v>
      </c>
      <c r="AA216">
        <v>0</v>
      </c>
      <c r="AB216">
        <v>591.9110000000001</v>
      </c>
      <c r="AC216">
        <v>-591.9110000000001</v>
      </c>
      <c r="AD216">
        <v>3</v>
      </c>
      <c r="AE216">
        <v>0</v>
      </c>
      <c r="AF216">
        <v>0</v>
      </c>
      <c r="AG216">
        <v>0</v>
      </c>
      <c r="AH216">
        <v>720.462</v>
      </c>
      <c r="AI216">
        <v>-720.462</v>
      </c>
      <c r="AJ216">
        <v>5</v>
      </c>
      <c r="AK216">
        <v>0</v>
      </c>
      <c r="AL216">
        <v>150000</v>
      </c>
      <c r="AM216">
        <v>7001</v>
      </c>
      <c r="AN216">
        <v>6991.819</v>
      </c>
      <c r="AO216">
        <v>0.9986886159120125</v>
      </c>
      <c r="AP216">
        <v>9.181000000000495</v>
      </c>
      <c r="AQ216">
        <v>48</v>
      </c>
      <c r="AR216">
        <v>21.42551064133695</v>
      </c>
      <c r="AS216">
        <v>196.7076131981252</v>
      </c>
      <c r="AT216">
        <v>0.469647193258106</v>
      </c>
      <c r="AU216">
        <v>0.530352806741894</v>
      </c>
      <c r="AV216">
        <v>263.04</v>
      </c>
      <c r="AW216">
        <v>135.0181818181818</v>
      </c>
      <c r="AX216">
        <v>179.722</v>
      </c>
      <c r="AY216">
        <v>124.8334909090909</v>
      </c>
      <c r="AZ216">
        <v>0.683249695863747</v>
      </c>
      <c r="BA216">
        <v>0.9245680043091837</v>
      </c>
      <c r="BB216">
        <v>211.6110119827586</v>
      </c>
      <c r="BC216">
        <v>134.9947885584416</v>
      </c>
      <c r="BD216">
        <v>0</v>
      </c>
      <c r="BE216">
        <v>0</v>
      </c>
      <c r="BF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f t="array" ref="CH216">SUM(BH216:CG216)</f>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f t="array" ref="DI216">SUM(CI216:DH216)</f>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f t="array" ref="EJ216">SUM(DJ216:EI216)</f>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f t="array" ref="FK216">SUM(EK216:FJ216)</f>
        <v>0</v>
      </c>
      <c r="FL216">
        <f t="array" ref="FL216">BF216-EJ216-FK216</f>
        <v>0</v>
      </c>
    </row>
    <row r="217" spans="3:168">
      <c r="C217">
        <v>21523</v>
      </c>
      <c r="D217" t="s">
        <v>209</v>
      </c>
      <c r="E217" t="s">
        <v>366</v>
      </c>
      <c r="F217" t="s">
        <v>509</v>
      </c>
      <c r="G217" t="s">
        <v>607</v>
      </c>
      <c r="H217" t="s">
        <v>676</v>
      </c>
      <c r="I217" t="s">
        <v>718</v>
      </c>
      <c r="J217" t="s">
        <v>942</v>
      </c>
      <c r="K217" t="s">
        <v>1107</v>
      </c>
      <c r="L217" t="s">
        <v>1170</v>
      </c>
      <c r="M217" t="s">
        <v>1274</v>
      </c>
      <c r="N217">
        <v>695167</v>
      </c>
      <c r="O217">
        <v>27864</v>
      </c>
      <c r="P217">
        <v>21994.20999999998</v>
      </c>
      <c r="Q217">
        <v>5869.790000000023</v>
      </c>
      <c r="R217">
        <v>109</v>
      </c>
      <c r="S217">
        <v>24.94857163364915</v>
      </c>
      <c r="T217">
        <v>519833</v>
      </c>
      <c r="U217">
        <v>26596</v>
      </c>
      <c r="V217">
        <v>27454.33</v>
      </c>
      <c r="W217">
        <v>-858.3300000000017</v>
      </c>
      <c r="X217">
        <v>203</v>
      </c>
      <c r="Y217">
        <v>19.54553316288164</v>
      </c>
      <c r="Z217">
        <v>0</v>
      </c>
      <c r="AA217">
        <v>0</v>
      </c>
      <c r="AB217">
        <v>3505.427999999999</v>
      </c>
      <c r="AC217">
        <v>-3505.427999999999</v>
      </c>
      <c r="AD217">
        <v>16</v>
      </c>
      <c r="AE217">
        <v>0</v>
      </c>
      <c r="AF217">
        <v>0</v>
      </c>
      <c r="AG217">
        <v>0</v>
      </c>
      <c r="AH217">
        <v>1201.34</v>
      </c>
      <c r="AI217">
        <v>-1201.34</v>
      </c>
      <c r="AJ217">
        <v>10</v>
      </c>
      <c r="AK217">
        <v>0</v>
      </c>
      <c r="AL217">
        <v>1215000</v>
      </c>
      <c r="AM217">
        <v>54460</v>
      </c>
      <c r="AN217">
        <v>54155.30799999998</v>
      </c>
      <c r="AO217">
        <v>0.9944052148365768</v>
      </c>
      <c r="AP217">
        <v>304.6920000000246</v>
      </c>
      <c r="AQ217">
        <v>338</v>
      </c>
      <c r="AR217">
        <v>22.30995225853838</v>
      </c>
      <c r="AS217">
        <v>6797.663973559123</v>
      </c>
      <c r="AT217">
        <v>0.5116415717958135</v>
      </c>
      <c r="AU217">
        <v>0.4883584282041865</v>
      </c>
      <c r="AV217">
        <v>255.6330275229358</v>
      </c>
      <c r="AW217">
        <v>131.0147783251232</v>
      </c>
      <c r="AX217">
        <v>201.7817431192659</v>
      </c>
      <c r="AY217">
        <v>135.2430049261084</v>
      </c>
      <c r="AZ217">
        <v>0.7893414441573349</v>
      </c>
      <c r="BA217">
        <v>1.032272898180177</v>
      </c>
      <c r="BB217">
        <v>220.4057017554859</v>
      </c>
      <c r="BC217">
        <v>144.1722912857143</v>
      </c>
      <c r="BD217">
        <v>1</v>
      </c>
      <c r="BE217">
        <v>1</v>
      </c>
      <c r="BF217">
        <v>2</v>
      </c>
      <c r="BH217">
        <v>2</v>
      </c>
      <c r="BI217">
        <v>0</v>
      </c>
      <c r="BJ217">
        <v>0</v>
      </c>
      <c r="BK217">
        <v>6</v>
      </c>
      <c r="BL217">
        <v>4</v>
      </c>
      <c r="BM217">
        <v>0</v>
      </c>
      <c r="BN217">
        <v>0</v>
      </c>
      <c r="BO217">
        <v>6</v>
      </c>
      <c r="BP217">
        <v>4</v>
      </c>
      <c r="BQ217">
        <v>0</v>
      </c>
      <c r="BR217">
        <v>0</v>
      </c>
      <c r="BS217">
        <v>4</v>
      </c>
      <c r="BT217">
        <v>2</v>
      </c>
      <c r="BU217">
        <v>1</v>
      </c>
      <c r="BV217">
        <v>1</v>
      </c>
      <c r="BW217">
        <v>1</v>
      </c>
      <c r="BX217">
        <v>1</v>
      </c>
      <c r="BY217">
        <v>1</v>
      </c>
      <c r="BZ217">
        <v>2</v>
      </c>
      <c r="CA217">
        <v>0</v>
      </c>
      <c r="CB217">
        <v>1</v>
      </c>
      <c r="CC217">
        <v>1</v>
      </c>
      <c r="CD217">
        <v>1</v>
      </c>
      <c r="CE217">
        <v>0</v>
      </c>
      <c r="CF217">
        <v>0</v>
      </c>
      <c r="CG217">
        <v>1</v>
      </c>
      <c r="CH217">
        <f t="array" ref="CH217">SUM(BH217:CG217)</f>
        <v>0</v>
      </c>
      <c r="CI217">
        <v>12</v>
      </c>
      <c r="CJ217">
        <v>0</v>
      </c>
      <c r="CK217">
        <v>0</v>
      </c>
      <c r="CL217">
        <v>6</v>
      </c>
      <c r="CM217">
        <v>6</v>
      </c>
      <c r="CN217">
        <v>0</v>
      </c>
      <c r="CO217">
        <v>0</v>
      </c>
      <c r="CP217">
        <v>8</v>
      </c>
      <c r="CQ217">
        <v>8</v>
      </c>
      <c r="CR217">
        <v>0</v>
      </c>
      <c r="CS217">
        <v>0</v>
      </c>
      <c r="CT217">
        <v>6</v>
      </c>
      <c r="CU217">
        <v>10</v>
      </c>
      <c r="CV217">
        <v>2</v>
      </c>
      <c r="CW217">
        <v>2</v>
      </c>
      <c r="CX217">
        <v>2</v>
      </c>
      <c r="CY217">
        <v>2</v>
      </c>
      <c r="CZ217">
        <v>2</v>
      </c>
      <c r="DA217">
        <v>2</v>
      </c>
      <c r="DB217">
        <v>2</v>
      </c>
      <c r="DC217">
        <v>2</v>
      </c>
      <c r="DD217">
        <v>2</v>
      </c>
      <c r="DE217">
        <v>2</v>
      </c>
      <c r="DF217">
        <v>2</v>
      </c>
      <c r="DG217">
        <v>1</v>
      </c>
      <c r="DH217">
        <v>2</v>
      </c>
      <c r="DI217">
        <f t="array" ref="DI217">SUM(CI217:DH217)</f>
        <v>0</v>
      </c>
      <c r="DJ217">
        <v>0</v>
      </c>
      <c r="DK217">
        <v>0</v>
      </c>
      <c r="DL217">
        <v>0</v>
      </c>
      <c r="DM217">
        <v>0</v>
      </c>
      <c r="DN217">
        <v>0</v>
      </c>
      <c r="DO217">
        <v>0</v>
      </c>
      <c r="DP217">
        <v>0</v>
      </c>
      <c r="DQ217">
        <v>0</v>
      </c>
      <c r="DR217">
        <v>0</v>
      </c>
      <c r="DS217">
        <v>0</v>
      </c>
      <c r="DT217">
        <v>0</v>
      </c>
      <c r="DU217">
        <v>0</v>
      </c>
      <c r="DV217">
        <v>1</v>
      </c>
      <c r="DW217">
        <v>0</v>
      </c>
      <c r="DX217">
        <v>0</v>
      </c>
      <c r="DY217">
        <v>0</v>
      </c>
      <c r="DZ217">
        <v>0</v>
      </c>
      <c r="EA217">
        <v>0</v>
      </c>
      <c r="EB217">
        <v>0</v>
      </c>
      <c r="EC217">
        <v>0</v>
      </c>
      <c r="ED217">
        <v>0</v>
      </c>
      <c r="EE217">
        <v>0</v>
      </c>
      <c r="EF217">
        <v>0</v>
      </c>
      <c r="EG217">
        <v>0</v>
      </c>
      <c r="EH217">
        <v>0</v>
      </c>
      <c r="EI217">
        <v>0</v>
      </c>
      <c r="EJ217">
        <f t="array" ref="EJ217">SUM(DJ217:EI217)</f>
        <v>0</v>
      </c>
      <c r="EK217">
        <v>0</v>
      </c>
      <c r="EL217">
        <v>0</v>
      </c>
      <c r="EM217">
        <v>0</v>
      </c>
      <c r="EN217">
        <v>0</v>
      </c>
      <c r="EO217">
        <v>0</v>
      </c>
      <c r="EP217">
        <v>0</v>
      </c>
      <c r="EQ217">
        <v>0</v>
      </c>
      <c r="ER217">
        <v>0</v>
      </c>
      <c r="ES217">
        <v>0</v>
      </c>
      <c r="ET217">
        <v>0</v>
      </c>
      <c r="EU217">
        <v>0</v>
      </c>
      <c r="EV217">
        <v>0</v>
      </c>
      <c r="EW217">
        <v>1</v>
      </c>
      <c r="EX217">
        <v>0</v>
      </c>
      <c r="EY217">
        <v>0</v>
      </c>
      <c r="EZ217">
        <v>0</v>
      </c>
      <c r="FA217">
        <v>0</v>
      </c>
      <c r="FB217">
        <v>0</v>
      </c>
      <c r="FC217">
        <v>0</v>
      </c>
      <c r="FD217">
        <v>0</v>
      </c>
      <c r="FE217">
        <v>0</v>
      </c>
      <c r="FF217">
        <v>0</v>
      </c>
      <c r="FG217">
        <v>0</v>
      </c>
      <c r="FH217">
        <v>0</v>
      </c>
      <c r="FI217">
        <v>0</v>
      </c>
      <c r="FJ217">
        <v>0</v>
      </c>
      <c r="FK217">
        <f t="array" ref="FK217">SUM(EK217:FJ217)</f>
        <v>0</v>
      </c>
      <c r="FL217">
        <f t="array" ref="FL217">BF217-EJ217-FK217</f>
        <v>0</v>
      </c>
    </row>
    <row r="218" spans="3:168">
      <c r="C218">
        <v>21524</v>
      </c>
      <c r="D218" t="s">
        <v>210</v>
      </c>
      <c r="E218" t="s">
        <v>366</v>
      </c>
      <c r="F218" t="s">
        <v>510</v>
      </c>
      <c r="G218" t="s">
        <v>579</v>
      </c>
      <c r="H218" t="s">
        <v>641</v>
      </c>
      <c r="I218" t="s">
        <v>210</v>
      </c>
      <c r="J218" t="s">
        <v>943</v>
      </c>
      <c r="K218" t="s">
        <v>1119</v>
      </c>
      <c r="L218" t="s">
        <v>1175</v>
      </c>
      <c r="M218" t="s">
        <v>1274</v>
      </c>
      <c r="N218">
        <v>713037</v>
      </c>
      <c r="O218">
        <v>33968</v>
      </c>
      <c r="P218">
        <v>25230.74400000001</v>
      </c>
      <c r="Q218">
        <v>8737.255999999987</v>
      </c>
      <c r="R218">
        <v>96.5</v>
      </c>
      <c r="S218">
        <v>20.99143311351861</v>
      </c>
      <c r="T218">
        <v>400064</v>
      </c>
      <c r="U218">
        <v>27604</v>
      </c>
      <c r="V218">
        <v>27741.68400000001</v>
      </c>
      <c r="W218">
        <v>-137.6840000000084</v>
      </c>
      <c r="X218">
        <v>152.5</v>
      </c>
      <c r="Y218">
        <v>14.49297203303869</v>
      </c>
      <c r="Z218">
        <v>0</v>
      </c>
      <c r="AA218">
        <v>0</v>
      </c>
      <c r="AB218">
        <v>3465.453</v>
      </c>
      <c r="AC218">
        <v>-3465.453</v>
      </c>
      <c r="AD218">
        <v>12</v>
      </c>
      <c r="AE218">
        <v>0</v>
      </c>
      <c r="AF218">
        <v>0</v>
      </c>
      <c r="AG218">
        <v>0</v>
      </c>
      <c r="AH218">
        <v>2436.478</v>
      </c>
      <c r="AI218">
        <v>-2436.478</v>
      </c>
      <c r="AJ218">
        <v>14</v>
      </c>
      <c r="AK218">
        <v>0</v>
      </c>
      <c r="AL218">
        <v>1113101</v>
      </c>
      <c r="AM218">
        <v>61572</v>
      </c>
      <c r="AN218">
        <v>58874.35900000003</v>
      </c>
      <c r="AO218">
        <v>0.9561872117196132</v>
      </c>
      <c r="AP218">
        <v>2697.640999999974</v>
      </c>
      <c r="AQ218">
        <v>275</v>
      </c>
      <c r="AR218">
        <v>18.0780387188982</v>
      </c>
      <c r="AS218">
        <v>48768.05844768679</v>
      </c>
      <c r="AT218">
        <v>0.5516793347625544</v>
      </c>
      <c r="AU218">
        <v>0.4483206652374456</v>
      </c>
      <c r="AV218">
        <v>352</v>
      </c>
      <c r="AW218">
        <v>181.0098360655738</v>
      </c>
      <c r="AX218">
        <v>261.4584870466323</v>
      </c>
      <c r="AY218">
        <v>181.9126819672132</v>
      </c>
      <c r="AZ218">
        <v>0.7427797927461145</v>
      </c>
      <c r="BA218">
        <v>1.004987827851036</v>
      </c>
      <c r="BB218">
        <v>299.5073355957087</v>
      </c>
      <c r="BC218">
        <v>194.4512662857143</v>
      </c>
      <c r="BD218">
        <v>5</v>
      </c>
      <c r="BE218">
        <v>6</v>
      </c>
      <c r="BF218">
        <v>11</v>
      </c>
      <c r="BH218">
        <v>3</v>
      </c>
      <c r="BI218">
        <v>4</v>
      </c>
      <c r="BJ218">
        <v>2</v>
      </c>
      <c r="BK218">
        <v>3</v>
      </c>
      <c r="BL218">
        <v>0</v>
      </c>
      <c r="BM218">
        <v>4.5</v>
      </c>
      <c r="BN218">
        <v>2</v>
      </c>
      <c r="BO218">
        <v>2</v>
      </c>
      <c r="BP218">
        <v>2</v>
      </c>
      <c r="BQ218">
        <v>0</v>
      </c>
      <c r="BR218">
        <v>4</v>
      </c>
      <c r="BS218">
        <v>2</v>
      </c>
      <c r="BT218">
        <v>0</v>
      </c>
      <c r="BU218">
        <v>0</v>
      </c>
      <c r="BV218">
        <v>2</v>
      </c>
      <c r="BW218">
        <v>2</v>
      </c>
      <c r="BX218">
        <v>2</v>
      </c>
      <c r="BY218">
        <v>0</v>
      </c>
      <c r="BZ218">
        <v>0</v>
      </c>
      <c r="CA218">
        <v>3</v>
      </c>
      <c r="CB218">
        <v>2</v>
      </c>
      <c r="CC218">
        <v>2</v>
      </c>
      <c r="CD218">
        <v>0</v>
      </c>
      <c r="CE218">
        <v>3</v>
      </c>
      <c r="CF218">
        <v>2</v>
      </c>
      <c r="CG218">
        <v>3</v>
      </c>
      <c r="CH218">
        <f t="array" ref="CH218">SUM(BH218:CG218)</f>
        <v>0</v>
      </c>
      <c r="CI218">
        <v>2.5</v>
      </c>
      <c r="CJ218">
        <v>5</v>
      </c>
      <c r="CK218">
        <v>4</v>
      </c>
      <c r="CL218">
        <v>3.5</v>
      </c>
      <c r="CM218">
        <v>0</v>
      </c>
      <c r="CN218">
        <v>4.5</v>
      </c>
      <c r="CO218">
        <v>4</v>
      </c>
      <c r="CP218">
        <v>6</v>
      </c>
      <c r="CQ218">
        <v>4</v>
      </c>
      <c r="CR218">
        <v>0</v>
      </c>
      <c r="CS218">
        <v>6</v>
      </c>
      <c r="CT218">
        <v>4</v>
      </c>
      <c r="CU218">
        <v>0</v>
      </c>
      <c r="CV218">
        <v>0</v>
      </c>
      <c r="CW218">
        <v>4</v>
      </c>
      <c r="CX218">
        <v>4</v>
      </c>
      <c r="CY218">
        <v>4</v>
      </c>
      <c r="CZ218">
        <v>0</v>
      </c>
      <c r="DA218">
        <v>0</v>
      </c>
      <c r="DB218">
        <v>2</v>
      </c>
      <c r="DC218">
        <v>4</v>
      </c>
      <c r="DD218">
        <v>4</v>
      </c>
      <c r="DE218">
        <v>0</v>
      </c>
      <c r="DF218">
        <v>2</v>
      </c>
      <c r="DG218">
        <v>4</v>
      </c>
      <c r="DH218">
        <v>2.5</v>
      </c>
      <c r="DI218">
        <f t="array" ref="DI218">SUM(CI218:DH218)</f>
        <v>0</v>
      </c>
      <c r="DJ218">
        <v>0</v>
      </c>
      <c r="DK218">
        <v>0</v>
      </c>
      <c r="DL218">
        <v>0</v>
      </c>
      <c r="DM218">
        <v>0</v>
      </c>
      <c r="DN218">
        <v>0</v>
      </c>
      <c r="DO218">
        <v>0</v>
      </c>
      <c r="DP218">
        <v>0</v>
      </c>
      <c r="DQ218">
        <v>1</v>
      </c>
      <c r="DR218">
        <v>0</v>
      </c>
      <c r="DS218">
        <v>0</v>
      </c>
      <c r="DT218">
        <v>0</v>
      </c>
      <c r="DU218">
        <v>1</v>
      </c>
      <c r="DV218">
        <v>0</v>
      </c>
      <c r="DW218">
        <v>0</v>
      </c>
      <c r="DX218">
        <v>0</v>
      </c>
      <c r="DY218">
        <v>0</v>
      </c>
      <c r="DZ218">
        <v>1</v>
      </c>
      <c r="EA218">
        <v>0</v>
      </c>
      <c r="EB218">
        <v>0</v>
      </c>
      <c r="EC218">
        <v>0</v>
      </c>
      <c r="ED218">
        <v>0</v>
      </c>
      <c r="EE218">
        <v>1</v>
      </c>
      <c r="EF218">
        <v>0</v>
      </c>
      <c r="EG218">
        <v>0</v>
      </c>
      <c r="EH218">
        <v>1</v>
      </c>
      <c r="EI218">
        <v>0</v>
      </c>
      <c r="EJ218">
        <f t="array" ref="EJ218">SUM(DJ218:EI218)</f>
        <v>0</v>
      </c>
      <c r="EK218">
        <v>0</v>
      </c>
      <c r="EL218">
        <v>0</v>
      </c>
      <c r="EM218">
        <v>0</v>
      </c>
      <c r="EN218">
        <v>0</v>
      </c>
      <c r="EO218">
        <v>0</v>
      </c>
      <c r="EP218">
        <v>0</v>
      </c>
      <c r="EQ218">
        <v>0</v>
      </c>
      <c r="ER218">
        <v>1</v>
      </c>
      <c r="ES218">
        <v>0</v>
      </c>
      <c r="ET218">
        <v>0</v>
      </c>
      <c r="EU218">
        <v>1</v>
      </c>
      <c r="EV218">
        <v>0</v>
      </c>
      <c r="EW218">
        <v>0</v>
      </c>
      <c r="EX218">
        <v>0</v>
      </c>
      <c r="EY218">
        <v>1</v>
      </c>
      <c r="EZ218">
        <v>0</v>
      </c>
      <c r="FA218">
        <v>1</v>
      </c>
      <c r="FB218">
        <v>0</v>
      </c>
      <c r="FC218">
        <v>0</v>
      </c>
      <c r="FD218">
        <v>0</v>
      </c>
      <c r="FE218">
        <v>1</v>
      </c>
      <c r="FF218">
        <v>0</v>
      </c>
      <c r="FG218">
        <v>0</v>
      </c>
      <c r="FH218">
        <v>0</v>
      </c>
      <c r="FI218">
        <v>1</v>
      </c>
      <c r="FJ218">
        <v>0</v>
      </c>
      <c r="FK218">
        <f t="array" ref="FK218">SUM(EK218:FJ218)</f>
        <v>0</v>
      </c>
      <c r="FL218">
        <f t="array" ref="FL218">BF218-EJ218-FK218</f>
        <v>0</v>
      </c>
    </row>
    <row r="219" spans="3:168">
      <c r="C219">
        <v>21525</v>
      </c>
      <c r="D219" t="s">
        <v>211</v>
      </c>
      <c r="E219" t="s">
        <v>366</v>
      </c>
      <c r="F219" t="s">
        <v>511</v>
      </c>
      <c r="G219" t="s">
        <v>596</v>
      </c>
      <c r="H219" t="s">
        <v>640</v>
      </c>
      <c r="I219" t="s">
        <v>211</v>
      </c>
      <c r="J219" t="s">
        <v>944</v>
      </c>
      <c r="K219" t="s">
        <v>1099</v>
      </c>
      <c r="L219" t="s">
        <v>1198</v>
      </c>
      <c r="M219" t="s">
        <v>1274</v>
      </c>
      <c r="N219">
        <v>0</v>
      </c>
      <c r="O219">
        <v>0</v>
      </c>
      <c r="P219">
        <v>0</v>
      </c>
      <c r="Q219">
        <v>0</v>
      </c>
      <c r="R219">
        <v>0</v>
      </c>
      <c r="S219">
        <v>0</v>
      </c>
      <c r="T219">
        <v>710000</v>
      </c>
      <c r="U219">
        <v>72876</v>
      </c>
      <c r="V219">
        <v>59795.84900000002</v>
      </c>
      <c r="W219">
        <v>13080.15099999998</v>
      </c>
      <c r="X219">
        <v>265</v>
      </c>
      <c r="Y219">
        <v>9.7425764311982</v>
      </c>
      <c r="Z219">
        <v>0</v>
      </c>
      <c r="AA219">
        <v>0</v>
      </c>
      <c r="AB219">
        <v>0</v>
      </c>
      <c r="AC219">
        <v>0</v>
      </c>
      <c r="AD219">
        <v>0</v>
      </c>
      <c r="AE219">
        <v>0</v>
      </c>
      <c r="AF219">
        <v>0</v>
      </c>
      <c r="AG219">
        <v>0</v>
      </c>
      <c r="AH219">
        <v>11469.699</v>
      </c>
      <c r="AI219">
        <v>-11469.699</v>
      </c>
      <c r="AJ219">
        <v>50</v>
      </c>
      <c r="AK219">
        <v>0</v>
      </c>
      <c r="AL219">
        <v>710000</v>
      </c>
      <c r="AM219">
        <v>72876</v>
      </c>
      <c r="AN219">
        <v>71265.54800000001</v>
      </c>
      <c r="AO219">
        <v>0.9779014764805973</v>
      </c>
      <c r="AP219">
        <v>1610.45199999999</v>
      </c>
      <c r="AQ219">
        <v>315</v>
      </c>
      <c r="AR219">
        <v>9.7425764311982</v>
      </c>
      <c r="AS219">
        <v>15689.95169877591</v>
      </c>
      <c r="AT219">
        <v>0</v>
      </c>
      <c r="AU219">
        <v>1</v>
      </c>
      <c r="AV219">
        <v>0</v>
      </c>
      <c r="AW219">
        <v>275.0037735849057</v>
      </c>
      <c r="AX219">
        <v>0</v>
      </c>
      <c r="AY219">
        <v>225.6447132075472</v>
      </c>
      <c r="AZ219">
        <v>0</v>
      </c>
      <c r="BA219">
        <v>0.8205149706350515</v>
      </c>
      <c r="BB219">
        <v>426.0845310712754</v>
      </c>
      <c r="BC219">
        <v>277.3083625164836</v>
      </c>
      <c r="BD219">
        <v>0</v>
      </c>
      <c r="BE219">
        <v>6</v>
      </c>
      <c r="BF219">
        <v>6</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f t="array" ref="CH219">SUM(BH219:CG219)</f>
        <v>0</v>
      </c>
      <c r="CI219">
        <v>0</v>
      </c>
      <c r="CJ219">
        <v>10</v>
      </c>
      <c r="CK219">
        <v>10</v>
      </c>
      <c r="CL219">
        <v>12</v>
      </c>
      <c r="CM219">
        <v>8</v>
      </c>
      <c r="CN219">
        <v>8</v>
      </c>
      <c r="CO219">
        <v>8</v>
      </c>
      <c r="CP219">
        <v>9</v>
      </c>
      <c r="CQ219">
        <v>8</v>
      </c>
      <c r="CR219">
        <v>0</v>
      </c>
      <c r="CS219">
        <v>9</v>
      </c>
      <c r="CT219">
        <v>10</v>
      </c>
      <c r="CU219">
        <v>8.5</v>
      </c>
      <c r="CV219">
        <v>1</v>
      </c>
      <c r="CW219">
        <v>1</v>
      </c>
      <c r="CX219">
        <v>0</v>
      </c>
      <c r="CY219">
        <v>1</v>
      </c>
      <c r="CZ219">
        <v>1</v>
      </c>
      <c r="DA219">
        <v>0</v>
      </c>
      <c r="DB219">
        <v>1</v>
      </c>
      <c r="DC219">
        <v>0</v>
      </c>
      <c r="DD219">
        <v>1</v>
      </c>
      <c r="DE219">
        <v>1</v>
      </c>
      <c r="DF219">
        <v>0</v>
      </c>
      <c r="DG219">
        <v>1</v>
      </c>
      <c r="DH219">
        <v>0.5</v>
      </c>
      <c r="DI219">
        <f t="array" ref="DI219">SUM(CI219:DH219)</f>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f t="array" ref="EJ219">SUM(DJ219:EI219)</f>
        <v>0</v>
      </c>
      <c r="EK219">
        <v>0</v>
      </c>
      <c r="EL219">
        <v>0</v>
      </c>
      <c r="EM219">
        <v>0</v>
      </c>
      <c r="EN219">
        <v>0</v>
      </c>
      <c r="EO219">
        <v>0</v>
      </c>
      <c r="EP219">
        <v>0</v>
      </c>
      <c r="EQ219">
        <v>1</v>
      </c>
      <c r="ER219">
        <v>1</v>
      </c>
      <c r="ES219">
        <v>0</v>
      </c>
      <c r="ET219">
        <v>0</v>
      </c>
      <c r="EU219">
        <v>1</v>
      </c>
      <c r="EV219">
        <v>1</v>
      </c>
      <c r="EW219">
        <v>1</v>
      </c>
      <c r="EX219">
        <v>0</v>
      </c>
      <c r="EY219">
        <v>0</v>
      </c>
      <c r="EZ219">
        <v>0</v>
      </c>
      <c r="FA219">
        <v>0</v>
      </c>
      <c r="FB219">
        <v>0</v>
      </c>
      <c r="FC219">
        <v>0</v>
      </c>
      <c r="FD219">
        <v>1</v>
      </c>
      <c r="FE219">
        <v>0</v>
      </c>
      <c r="FF219">
        <v>0</v>
      </c>
      <c r="FG219">
        <v>0</v>
      </c>
      <c r="FH219">
        <v>0</v>
      </c>
      <c r="FI219">
        <v>0</v>
      </c>
      <c r="FJ219">
        <v>0</v>
      </c>
      <c r="FK219">
        <f t="array" ref="FK219">SUM(EK219:FJ219)</f>
        <v>0</v>
      </c>
      <c r="FL219">
        <f t="array" ref="FL219">BF219-EJ219-FK219</f>
        <v>0</v>
      </c>
    </row>
    <row r="220" spans="3:168">
      <c r="C220">
        <v>21544</v>
      </c>
      <c r="D220" t="s">
        <v>212</v>
      </c>
      <c r="E220" t="s">
        <v>366</v>
      </c>
      <c r="F220" t="s">
        <v>512</v>
      </c>
      <c r="G220" t="s">
        <v>591</v>
      </c>
      <c r="H220" t="s">
        <v>617</v>
      </c>
      <c r="I220" t="s">
        <v>212</v>
      </c>
      <c r="J220" t="s">
        <v>945</v>
      </c>
      <c r="K220" t="s">
        <v>1103</v>
      </c>
      <c r="L220" t="s">
        <v>1199</v>
      </c>
      <c r="M220" t="s">
        <v>1297</v>
      </c>
      <c r="N220">
        <v>454110</v>
      </c>
      <c r="O220">
        <v>60266</v>
      </c>
      <c r="P220">
        <v>49484.487</v>
      </c>
      <c r="Q220">
        <v>10781.513</v>
      </c>
      <c r="R220">
        <v>85</v>
      </c>
      <c r="S220">
        <v>7.535094414761225</v>
      </c>
      <c r="T220">
        <v>193149</v>
      </c>
      <c r="U220">
        <v>32988</v>
      </c>
      <c r="V220">
        <v>34744.91599999999</v>
      </c>
      <c r="W220">
        <v>-1756.91599999999</v>
      </c>
      <c r="X220">
        <v>87.5</v>
      </c>
      <c r="Y220">
        <v>5.855129137868316</v>
      </c>
      <c r="Z220">
        <v>0</v>
      </c>
      <c r="AA220">
        <v>0</v>
      </c>
      <c r="AB220">
        <v>4792.123</v>
      </c>
      <c r="AC220">
        <v>-4792.123</v>
      </c>
      <c r="AD220">
        <v>8</v>
      </c>
      <c r="AE220">
        <v>0</v>
      </c>
      <c r="AF220">
        <v>0</v>
      </c>
      <c r="AG220">
        <v>0</v>
      </c>
      <c r="AH220">
        <v>3971.547</v>
      </c>
      <c r="AI220">
        <v>-3971.547</v>
      </c>
      <c r="AJ220">
        <v>9</v>
      </c>
      <c r="AK220">
        <v>0</v>
      </c>
      <c r="AL220">
        <v>647259</v>
      </c>
      <c r="AM220">
        <v>93254</v>
      </c>
      <c r="AN220">
        <v>92993.07299999999</v>
      </c>
      <c r="AO220">
        <v>0.9972019752503913</v>
      </c>
      <c r="AP220">
        <v>260.9270000000106</v>
      </c>
      <c r="AQ220">
        <v>189.5</v>
      </c>
      <c r="AR220">
        <v>6.94081755206211</v>
      </c>
      <c r="AS220">
        <v>1811.046701406984</v>
      </c>
      <c r="AT220">
        <v>0.6462564608488643</v>
      </c>
      <c r="AU220">
        <v>0.3537435391511357</v>
      </c>
      <c r="AV220">
        <v>709.0117647058823</v>
      </c>
      <c r="AW220">
        <v>377.0057142857143</v>
      </c>
      <c r="AX220">
        <v>582.1704352941176</v>
      </c>
      <c r="AY220">
        <v>397.0847542857142</v>
      </c>
      <c r="AZ220">
        <v>0.8211012345269306</v>
      </c>
      <c r="BA220">
        <v>1.053259245786346</v>
      </c>
      <c r="BB220">
        <v>637.9984837490955</v>
      </c>
      <c r="BC220">
        <v>417.6079305164836</v>
      </c>
      <c r="BD220">
        <v>0</v>
      </c>
      <c r="BE220">
        <v>0</v>
      </c>
      <c r="BF220">
        <v>0</v>
      </c>
      <c r="BH220">
        <v>0</v>
      </c>
      <c r="BI220">
        <v>0</v>
      </c>
      <c r="BJ220">
        <v>5</v>
      </c>
      <c r="BK220">
        <v>4</v>
      </c>
      <c r="BL220">
        <v>3</v>
      </c>
      <c r="BM220">
        <v>0</v>
      </c>
      <c r="BN220">
        <v>0</v>
      </c>
      <c r="BO220">
        <v>3</v>
      </c>
      <c r="BP220">
        <v>3</v>
      </c>
      <c r="BQ220">
        <v>3</v>
      </c>
      <c r="BR220">
        <v>0</v>
      </c>
      <c r="BS220">
        <v>0</v>
      </c>
      <c r="BT220">
        <v>4</v>
      </c>
      <c r="BU220">
        <v>2</v>
      </c>
      <c r="BV220">
        <v>2</v>
      </c>
      <c r="BW220">
        <v>0</v>
      </c>
      <c r="BX220">
        <v>0</v>
      </c>
      <c r="BY220">
        <v>3</v>
      </c>
      <c r="BZ220">
        <v>2</v>
      </c>
      <c r="CA220">
        <v>6.5</v>
      </c>
      <c r="CB220">
        <v>0</v>
      </c>
      <c r="CC220">
        <v>0</v>
      </c>
      <c r="CD220">
        <v>0</v>
      </c>
      <c r="CE220">
        <v>0</v>
      </c>
      <c r="CF220">
        <v>0</v>
      </c>
      <c r="CG220">
        <v>0</v>
      </c>
      <c r="CH220">
        <f t="array" ref="CH220">SUM(BH220:CG220)</f>
        <v>0</v>
      </c>
      <c r="CI220">
        <v>0</v>
      </c>
      <c r="CJ220">
        <v>0</v>
      </c>
      <c r="CK220">
        <v>4</v>
      </c>
      <c r="CL220">
        <v>5</v>
      </c>
      <c r="CM220">
        <v>3</v>
      </c>
      <c r="CN220">
        <v>0</v>
      </c>
      <c r="CO220">
        <v>0</v>
      </c>
      <c r="CP220">
        <v>2</v>
      </c>
      <c r="CQ220">
        <v>4</v>
      </c>
      <c r="CR220">
        <v>4</v>
      </c>
      <c r="CS220">
        <v>0</v>
      </c>
      <c r="CT220">
        <v>0</v>
      </c>
      <c r="CU220">
        <v>2</v>
      </c>
      <c r="CV220">
        <v>3</v>
      </c>
      <c r="CW220">
        <v>2</v>
      </c>
      <c r="CX220">
        <v>0</v>
      </c>
      <c r="CY220">
        <v>0</v>
      </c>
      <c r="CZ220">
        <v>3</v>
      </c>
      <c r="DA220">
        <v>3</v>
      </c>
      <c r="DB220">
        <v>4.5</v>
      </c>
      <c r="DC220">
        <v>0</v>
      </c>
      <c r="DD220">
        <v>0</v>
      </c>
      <c r="DE220">
        <v>0</v>
      </c>
      <c r="DF220">
        <v>0</v>
      </c>
      <c r="DG220">
        <v>0</v>
      </c>
      <c r="DH220">
        <v>0</v>
      </c>
      <c r="DI220">
        <f t="array" ref="DI220">SUM(CI220:DH220)</f>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f t="array" ref="EJ220">SUM(DJ220:EI220)</f>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f t="array" ref="FK220">SUM(EK220:FJ220)</f>
        <v>0</v>
      </c>
      <c r="FL220">
        <f t="array" ref="FL220">BF220-EJ220-FK220</f>
        <v>0</v>
      </c>
    </row>
    <row r="221" spans="3:168">
      <c r="C221">
        <v>21573</v>
      </c>
      <c r="D221" t="s">
        <v>213</v>
      </c>
      <c r="E221" t="s">
        <v>366</v>
      </c>
      <c r="F221" t="s">
        <v>513</v>
      </c>
      <c r="G221" t="s">
        <v>595</v>
      </c>
      <c r="H221" t="s">
        <v>667</v>
      </c>
      <c r="I221" t="s">
        <v>213</v>
      </c>
      <c r="J221" t="s">
        <v>946</v>
      </c>
      <c r="K221" t="s">
        <v>1100</v>
      </c>
      <c r="L221" t="s">
        <v>1195</v>
      </c>
      <c r="M221" t="s">
        <v>1267</v>
      </c>
      <c r="N221">
        <v>255367</v>
      </c>
      <c r="O221">
        <v>12920</v>
      </c>
      <c r="P221">
        <v>10345.235</v>
      </c>
      <c r="Q221">
        <v>2574.765000000001</v>
      </c>
      <c r="R221">
        <v>40</v>
      </c>
      <c r="S221">
        <v>19.76524767801858</v>
      </c>
      <c r="T221">
        <v>189883</v>
      </c>
      <c r="U221">
        <v>12963</v>
      </c>
      <c r="V221">
        <v>12346.79</v>
      </c>
      <c r="W221">
        <v>616.2100000000028</v>
      </c>
      <c r="X221">
        <v>74.5</v>
      </c>
      <c r="Y221">
        <v>14.64807529121345</v>
      </c>
      <c r="Z221">
        <v>0</v>
      </c>
      <c r="AA221">
        <v>0</v>
      </c>
      <c r="AB221">
        <v>1038.99</v>
      </c>
      <c r="AC221">
        <v>-1038.99</v>
      </c>
      <c r="AD221">
        <v>4</v>
      </c>
      <c r="AE221">
        <v>0</v>
      </c>
      <c r="AF221">
        <v>0</v>
      </c>
      <c r="AG221">
        <v>0</v>
      </c>
      <c r="AH221">
        <v>1012.94</v>
      </c>
      <c r="AI221">
        <v>-1012.94</v>
      </c>
      <c r="AJ221">
        <v>6</v>
      </c>
      <c r="AK221">
        <v>0</v>
      </c>
      <c r="AL221">
        <v>445250</v>
      </c>
      <c r="AM221">
        <v>25883</v>
      </c>
      <c r="AN221">
        <v>24743.95499999999</v>
      </c>
      <c r="AO221">
        <v>0.9559925433682338</v>
      </c>
      <c r="AP221">
        <v>1139.045000000006</v>
      </c>
      <c r="AQ221">
        <v>124.5</v>
      </c>
      <c r="AR221">
        <v>17.20241084881969</v>
      </c>
      <c r="AS221">
        <v>19594.32006529392</v>
      </c>
      <c r="AT221">
        <v>0.4991693389483445</v>
      </c>
      <c r="AU221">
        <v>0.5008306610516555</v>
      </c>
      <c r="AV221">
        <v>323</v>
      </c>
      <c r="AW221">
        <v>174</v>
      </c>
      <c r="AX221">
        <v>258.6308749999999</v>
      </c>
      <c r="AY221">
        <v>165.7287248322147</v>
      </c>
      <c r="AZ221">
        <v>0.8007147832817336</v>
      </c>
      <c r="BA221">
        <v>0.952463935817326</v>
      </c>
      <c r="BB221">
        <v>267.7444017554859</v>
      </c>
      <c r="BC221">
        <v>174.9754732857143</v>
      </c>
      <c r="BD221">
        <v>2</v>
      </c>
      <c r="BE221">
        <v>3</v>
      </c>
      <c r="BF221">
        <v>5</v>
      </c>
      <c r="BH221">
        <v>0</v>
      </c>
      <c r="BI221">
        <v>0</v>
      </c>
      <c r="BJ221">
        <v>0</v>
      </c>
      <c r="BK221">
        <v>0</v>
      </c>
      <c r="BL221">
        <v>0</v>
      </c>
      <c r="BM221">
        <v>0</v>
      </c>
      <c r="BN221">
        <v>1</v>
      </c>
      <c r="BO221">
        <v>0</v>
      </c>
      <c r="BP221">
        <v>0</v>
      </c>
      <c r="BQ221">
        <v>2</v>
      </c>
      <c r="BR221">
        <v>0</v>
      </c>
      <c r="BS221">
        <v>0</v>
      </c>
      <c r="BT221">
        <v>0</v>
      </c>
      <c r="BU221">
        <v>0</v>
      </c>
      <c r="BV221">
        <v>0</v>
      </c>
      <c r="BW221">
        <v>0</v>
      </c>
      <c r="BX221">
        <v>0</v>
      </c>
      <c r="BY221">
        <v>0</v>
      </c>
      <c r="BZ221">
        <v>0</v>
      </c>
      <c r="CA221">
        <v>0</v>
      </c>
      <c r="CB221">
        <v>0</v>
      </c>
      <c r="CC221">
        <v>0</v>
      </c>
      <c r="CD221">
        <v>0</v>
      </c>
      <c r="CE221">
        <v>0</v>
      </c>
      <c r="CF221">
        <v>0</v>
      </c>
      <c r="CG221">
        <v>0</v>
      </c>
      <c r="CH221">
        <f t="array" ref="CH221">SUM(BH221:CG221)</f>
        <v>0</v>
      </c>
      <c r="CI221">
        <v>0</v>
      </c>
      <c r="CJ221">
        <v>0</v>
      </c>
      <c r="CK221">
        <v>0</v>
      </c>
      <c r="CL221">
        <v>0</v>
      </c>
      <c r="CM221">
        <v>0</v>
      </c>
      <c r="CN221">
        <v>0</v>
      </c>
      <c r="CO221">
        <v>1</v>
      </c>
      <c r="CP221">
        <v>2</v>
      </c>
      <c r="CQ221">
        <v>2</v>
      </c>
      <c r="CR221">
        <v>0</v>
      </c>
      <c r="CS221">
        <v>0</v>
      </c>
      <c r="CT221">
        <v>0</v>
      </c>
      <c r="CU221">
        <v>0</v>
      </c>
      <c r="CV221">
        <v>0</v>
      </c>
      <c r="CW221">
        <v>0</v>
      </c>
      <c r="CX221">
        <v>0</v>
      </c>
      <c r="CY221">
        <v>0</v>
      </c>
      <c r="CZ221">
        <v>0</v>
      </c>
      <c r="DA221">
        <v>0</v>
      </c>
      <c r="DB221">
        <v>0</v>
      </c>
      <c r="DC221">
        <v>0</v>
      </c>
      <c r="DD221">
        <v>0</v>
      </c>
      <c r="DE221">
        <v>0</v>
      </c>
      <c r="DF221">
        <v>0</v>
      </c>
      <c r="DG221">
        <v>0</v>
      </c>
      <c r="DH221">
        <v>0</v>
      </c>
      <c r="DI221">
        <f t="array" ref="DI221">SUM(CI221:DH221)</f>
        <v>0</v>
      </c>
      <c r="DJ221">
        <v>0</v>
      </c>
      <c r="DK221">
        <v>0</v>
      </c>
      <c r="DL221">
        <v>0</v>
      </c>
      <c r="DM221">
        <v>0</v>
      </c>
      <c r="DN221">
        <v>0</v>
      </c>
      <c r="DO221">
        <v>0</v>
      </c>
      <c r="DP221">
        <v>1</v>
      </c>
      <c r="DQ221">
        <v>0</v>
      </c>
      <c r="DR221">
        <v>0</v>
      </c>
      <c r="DS221">
        <v>1</v>
      </c>
      <c r="DT221">
        <v>0</v>
      </c>
      <c r="DU221">
        <v>0</v>
      </c>
      <c r="DV221">
        <v>0</v>
      </c>
      <c r="DW221">
        <v>0</v>
      </c>
      <c r="DX221">
        <v>0</v>
      </c>
      <c r="DY221">
        <v>0</v>
      </c>
      <c r="DZ221">
        <v>0</v>
      </c>
      <c r="EA221">
        <v>0</v>
      </c>
      <c r="EB221">
        <v>0</v>
      </c>
      <c r="EC221">
        <v>0</v>
      </c>
      <c r="ED221">
        <v>0</v>
      </c>
      <c r="EE221">
        <v>0</v>
      </c>
      <c r="EF221">
        <v>0</v>
      </c>
      <c r="EG221">
        <v>0</v>
      </c>
      <c r="EH221">
        <v>0</v>
      </c>
      <c r="EI221">
        <v>0</v>
      </c>
      <c r="EJ221">
        <f t="array" ref="EJ221">SUM(DJ221:EI221)</f>
        <v>0</v>
      </c>
      <c r="EK221">
        <v>0</v>
      </c>
      <c r="EL221">
        <v>0</v>
      </c>
      <c r="EM221">
        <v>0</v>
      </c>
      <c r="EN221">
        <v>0</v>
      </c>
      <c r="EO221">
        <v>0</v>
      </c>
      <c r="EP221">
        <v>0</v>
      </c>
      <c r="EQ221">
        <v>1</v>
      </c>
      <c r="ER221">
        <v>1</v>
      </c>
      <c r="ES221">
        <v>1</v>
      </c>
      <c r="ET221">
        <v>0</v>
      </c>
      <c r="EU221">
        <v>0</v>
      </c>
      <c r="EV221">
        <v>0</v>
      </c>
      <c r="EW221">
        <v>0</v>
      </c>
      <c r="EX221">
        <v>0</v>
      </c>
      <c r="EY221">
        <v>0</v>
      </c>
      <c r="EZ221">
        <v>0</v>
      </c>
      <c r="FA221">
        <v>0</v>
      </c>
      <c r="FB221">
        <v>0</v>
      </c>
      <c r="FC221">
        <v>0</v>
      </c>
      <c r="FD221">
        <v>0</v>
      </c>
      <c r="FE221">
        <v>0</v>
      </c>
      <c r="FF221">
        <v>0</v>
      </c>
      <c r="FG221">
        <v>0</v>
      </c>
      <c r="FH221">
        <v>0</v>
      </c>
      <c r="FI221">
        <v>0</v>
      </c>
      <c r="FJ221">
        <v>0</v>
      </c>
      <c r="FK221">
        <f t="array" ref="FK221">SUM(EK221:FJ221)</f>
        <v>0</v>
      </c>
      <c r="FL221">
        <f t="array" ref="FL221">BF221-EJ221-FK221</f>
        <v>0</v>
      </c>
    </row>
    <row r="222" spans="3:168">
      <c r="C222">
        <v>21575</v>
      </c>
      <c r="D222" t="s">
        <v>214</v>
      </c>
      <c r="E222" t="s">
        <v>366</v>
      </c>
      <c r="F222" t="s">
        <v>514</v>
      </c>
      <c r="G222" t="s">
        <v>595</v>
      </c>
      <c r="H222" t="s">
        <v>667</v>
      </c>
      <c r="I222" t="s">
        <v>214</v>
      </c>
      <c r="J222" t="s">
        <v>947</v>
      </c>
      <c r="K222" t="s">
        <v>1099</v>
      </c>
      <c r="L222" t="s">
        <v>1181</v>
      </c>
      <c r="M222" t="s">
        <v>1294</v>
      </c>
      <c r="N222">
        <v>210934</v>
      </c>
      <c r="O222">
        <v>17570</v>
      </c>
      <c r="P222">
        <v>13492.942</v>
      </c>
      <c r="Q222">
        <v>4077.058000000005</v>
      </c>
      <c r="R222">
        <v>35</v>
      </c>
      <c r="S222">
        <v>12.0053500284576</v>
      </c>
      <c r="T222">
        <v>154066</v>
      </c>
      <c r="U222">
        <v>17600</v>
      </c>
      <c r="V222">
        <v>19208.577</v>
      </c>
      <c r="W222">
        <v>-1608.577000000005</v>
      </c>
      <c r="X222">
        <v>64</v>
      </c>
      <c r="Y222">
        <v>8.75375</v>
      </c>
      <c r="Z222">
        <v>0</v>
      </c>
      <c r="AA222">
        <v>0</v>
      </c>
      <c r="AB222">
        <v>852.174</v>
      </c>
      <c r="AC222">
        <v>-852.174</v>
      </c>
      <c r="AD222">
        <v>2</v>
      </c>
      <c r="AE222">
        <v>0</v>
      </c>
      <c r="AF222">
        <v>0</v>
      </c>
      <c r="AG222">
        <v>0</v>
      </c>
      <c r="AH222">
        <v>979.1130000000001</v>
      </c>
      <c r="AI222">
        <v>-979.1130000000001</v>
      </c>
      <c r="AJ222">
        <v>3</v>
      </c>
      <c r="AK222">
        <v>0</v>
      </c>
      <c r="AL222">
        <v>365000</v>
      </c>
      <c r="AM222">
        <v>35170</v>
      </c>
      <c r="AN222">
        <v>34532.806</v>
      </c>
      <c r="AO222">
        <v>0.9818824566391811</v>
      </c>
      <c r="AP222">
        <v>637.1940000000031</v>
      </c>
      <c r="AQ222">
        <v>104</v>
      </c>
      <c r="AR222">
        <v>10.37816320727893</v>
      </c>
      <c r="AS222">
        <v>6612.903326698924</v>
      </c>
      <c r="AT222">
        <v>0.4995735001421666</v>
      </c>
      <c r="AU222">
        <v>0.5004264998578334</v>
      </c>
      <c r="AV222">
        <v>502</v>
      </c>
      <c r="AW222">
        <v>275</v>
      </c>
      <c r="AX222">
        <v>385.5126285714284</v>
      </c>
      <c r="AY222">
        <v>300.1340156250001</v>
      </c>
      <c r="AZ222">
        <v>0.7679534433693793</v>
      </c>
      <c r="BA222">
        <v>1.091396420454546</v>
      </c>
      <c r="BB222">
        <v>426.0845310712754</v>
      </c>
      <c r="BC222">
        <v>277.3083625164836</v>
      </c>
      <c r="BD222">
        <v>1</v>
      </c>
      <c r="BE222">
        <v>1</v>
      </c>
      <c r="BF222">
        <v>2</v>
      </c>
      <c r="BH222">
        <v>0</v>
      </c>
      <c r="BI222">
        <v>0</v>
      </c>
      <c r="BJ222">
        <v>1.5</v>
      </c>
      <c r="BK222">
        <v>3</v>
      </c>
      <c r="BL222">
        <v>0</v>
      </c>
      <c r="BM222">
        <v>0</v>
      </c>
      <c r="BN222">
        <v>1</v>
      </c>
      <c r="BO222">
        <v>4</v>
      </c>
      <c r="BP222">
        <v>0</v>
      </c>
      <c r="BQ222">
        <v>2</v>
      </c>
      <c r="BR222">
        <v>1</v>
      </c>
      <c r="BS222">
        <v>0</v>
      </c>
      <c r="BT222">
        <v>0</v>
      </c>
      <c r="BU222">
        <v>1</v>
      </c>
      <c r="BV222">
        <v>0</v>
      </c>
      <c r="BW222">
        <v>0</v>
      </c>
      <c r="BX222">
        <v>0.5</v>
      </c>
      <c r="BY222">
        <v>0</v>
      </c>
      <c r="BZ222">
        <v>0</v>
      </c>
      <c r="CA222">
        <v>1</v>
      </c>
      <c r="CB222">
        <v>1</v>
      </c>
      <c r="CC222">
        <v>1</v>
      </c>
      <c r="CD222">
        <v>0</v>
      </c>
      <c r="CE222">
        <v>1</v>
      </c>
      <c r="CF222">
        <v>0</v>
      </c>
      <c r="CG222">
        <v>0</v>
      </c>
      <c r="CH222">
        <f t="array" ref="CH222">SUM(BH222:CG222)</f>
        <v>0</v>
      </c>
      <c r="CI222">
        <v>0</v>
      </c>
      <c r="CJ222">
        <v>0</v>
      </c>
      <c r="CK222">
        <v>4.5</v>
      </c>
      <c r="CL222">
        <v>2.5</v>
      </c>
      <c r="CM222">
        <v>0</v>
      </c>
      <c r="CN222">
        <v>0</v>
      </c>
      <c r="CO222">
        <v>5</v>
      </c>
      <c r="CP222">
        <v>1</v>
      </c>
      <c r="CQ222">
        <v>0</v>
      </c>
      <c r="CR222">
        <v>2.5</v>
      </c>
      <c r="CS222">
        <v>5.5</v>
      </c>
      <c r="CT222">
        <v>0</v>
      </c>
      <c r="CU222">
        <v>0</v>
      </c>
      <c r="CV222">
        <v>1</v>
      </c>
      <c r="CW222">
        <v>1</v>
      </c>
      <c r="CX222">
        <v>1</v>
      </c>
      <c r="CY222">
        <v>1</v>
      </c>
      <c r="CZ222">
        <v>0</v>
      </c>
      <c r="DA222">
        <v>1</v>
      </c>
      <c r="DB222">
        <v>1</v>
      </c>
      <c r="DC222">
        <v>1</v>
      </c>
      <c r="DD222">
        <v>1</v>
      </c>
      <c r="DE222">
        <v>0</v>
      </c>
      <c r="DF222">
        <v>1</v>
      </c>
      <c r="DG222">
        <v>1</v>
      </c>
      <c r="DH222">
        <v>0</v>
      </c>
      <c r="DI222">
        <f t="array" ref="DI222">SUM(CI222:DH222)</f>
        <v>0</v>
      </c>
      <c r="DJ222">
        <v>0</v>
      </c>
      <c r="DK222">
        <v>0</v>
      </c>
      <c r="DL222">
        <v>0</v>
      </c>
      <c r="DM222">
        <v>0</v>
      </c>
      <c r="DN222">
        <v>0</v>
      </c>
      <c r="DO222">
        <v>0</v>
      </c>
      <c r="DP222">
        <v>0</v>
      </c>
      <c r="DQ222">
        <v>0</v>
      </c>
      <c r="DR222">
        <v>0</v>
      </c>
      <c r="DS222">
        <v>0</v>
      </c>
      <c r="DT222">
        <v>1</v>
      </c>
      <c r="DU222">
        <v>0</v>
      </c>
      <c r="DV222">
        <v>0</v>
      </c>
      <c r="DW222">
        <v>0</v>
      </c>
      <c r="DX222">
        <v>0</v>
      </c>
      <c r="DY222">
        <v>0</v>
      </c>
      <c r="DZ222">
        <v>0</v>
      </c>
      <c r="EA222">
        <v>0</v>
      </c>
      <c r="EB222">
        <v>0</v>
      </c>
      <c r="EC222">
        <v>0</v>
      </c>
      <c r="ED222">
        <v>0</v>
      </c>
      <c r="EE222">
        <v>0</v>
      </c>
      <c r="EF222">
        <v>0</v>
      </c>
      <c r="EG222">
        <v>0</v>
      </c>
      <c r="EH222">
        <v>0</v>
      </c>
      <c r="EI222">
        <v>0</v>
      </c>
      <c r="EJ222">
        <f t="array" ref="EJ222">SUM(DJ222:EI222)</f>
        <v>0</v>
      </c>
      <c r="EK222">
        <v>0</v>
      </c>
      <c r="EL222">
        <v>0</v>
      </c>
      <c r="EM222">
        <v>0</v>
      </c>
      <c r="EN222">
        <v>0</v>
      </c>
      <c r="EO222">
        <v>0</v>
      </c>
      <c r="EP222">
        <v>0</v>
      </c>
      <c r="EQ222">
        <v>0</v>
      </c>
      <c r="ER222">
        <v>0</v>
      </c>
      <c r="ES222">
        <v>0</v>
      </c>
      <c r="ET222">
        <v>0</v>
      </c>
      <c r="EU222">
        <v>1</v>
      </c>
      <c r="EV222">
        <v>0</v>
      </c>
      <c r="EW222">
        <v>0</v>
      </c>
      <c r="EX222">
        <v>0</v>
      </c>
      <c r="EY222">
        <v>0</v>
      </c>
      <c r="EZ222">
        <v>0</v>
      </c>
      <c r="FA222">
        <v>0</v>
      </c>
      <c r="FB222">
        <v>0</v>
      </c>
      <c r="FC222">
        <v>0</v>
      </c>
      <c r="FD222">
        <v>0</v>
      </c>
      <c r="FE222">
        <v>0</v>
      </c>
      <c r="FF222">
        <v>0</v>
      </c>
      <c r="FG222">
        <v>0</v>
      </c>
      <c r="FH222">
        <v>0</v>
      </c>
      <c r="FI222">
        <v>0</v>
      </c>
      <c r="FJ222">
        <v>0</v>
      </c>
      <c r="FK222">
        <f t="array" ref="FK222">SUM(EK222:FJ222)</f>
        <v>0</v>
      </c>
      <c r="FL222">
        <f t="array" ref="FL222">BF222-EJ222-FK222</f>
        <v>0</v>
      </c>
    </row>
    <row r="223" spans="3:168">
      <c r="C223">
        <v>21578</v>
      </c>
      <c r="D223" t="s">
        <v>215</v>
      </c>
      <c r="E223" t="s">
        <v>366</v>
      </c>
      <c r="F223" t="s">
        <v>515</v>
      </c>
      <c r="G223" t="s">
        <v>602</v>
      </c>
      <c r="H223" t="s">
        <v>627</v>
      </c>
      <c r="I223" t="s">
        <v>719</v>
      </c>
      <c r="J223" t="s">
        <v>948</v>
      </c>
      <c r="K223" t="s">
        <v>1105</v>
      </c>
      <c r="L223" t="s">
        <v>1175</v>
      </c>
      <c r="M223" t="s">
        <v>1287</v>
      </c>
      <c r="N223">
        <v>109915</v>
      </c>
      <c r="O223">
        <v>8172</v>
      </c>
      <c r="P223">
        <v>6408.667000000001</v>
      </c>
      <c r="Q223">
        <v>1763.332999999999</v>
      </c>
      <c r="R223">
        <v>18</v>
      </c>
      <c r="S223">
        <v>13.45019579050416</v>
      </c>
      <c r="T223">
        <v>42696</v>
      </c>
      <c r="U223">
        <v>4012</v>
      </c>
      <c r="V223">
        <v>4032.71</v>
      </c>
      <c r="W223">
        <v>-20.71000000000004</v>
      </c>
      <c r="X223">
        <v>17</v>
      </c>
      <c r="Y223">
        <v>10.64207377866401</v>
      </c>
      <c r="Z223">
        <v>0</v>
      </c>
      <c r="AA223">
        <v>0</v>
      </c>
      <c r="AB223">
        <v>1216.105</v>
      </c>
      <c r="AC223">
        <v>-1216.105</v>
      </c>
      <c r="AD223">
        <v>3</v>
      </c>
      <c r="AE223">
        <v>0</v>
      </c>
      <c r="AF223">
        <v>0</v>
      </c>
      <c r="AG223">
        <v>0</v>
      </c>
      <c r="AH223">
        <v>398.5889999999999</v>
      </c>
      <c r="AI223">
        <v>-398.5889999999999</v>
      </c>
      <c r="AJ223">
        <v>3</v>
      </c>
      <c r="AK223">
        <v>0</v>
      </c>
      <c r="AL223">
        <v>152611</v>
      </c>
      <c r="AM223">
        <v>12184</v>
      </c>
      <c r="AN223">
        <v>12056.071</v>
      </c>
      <c r="AO223">
        <v>0.9895002462245568</v>
      </c>
      <c r="AP223">
        <v>127.9290000000001</v>
      </c>
      <c r="AQ223">
        <v>41</v>
      </c>
      <c r="AR223">
        <v>12.5255252790545</v>
      </c>
      <c r="AS223">
        <v>1602.377923424164</v>
      </c>
      <c r="AT223">
        <v>0.6707156927117531</v>
      </c>
      <c r="AU223">
        <v>0.3292843072882469</v>
      </c>
      <c r="AV223">
        <v>454</v>
      </c>
      <c r="AW223">
        <v>236</v>
      </c>
      <c r="AX223">
        <v>356.0370555555556</v>
      </c>
      <c r="AY223">
        <v>237.2182352941176</v>
      </c>
      <c r="AZ223">
        <v>0.7842225893294177</v>
      </c>
      <c r="BA223">
        <v>1.005162013958126</v>
      </c>
      <c r="BB223">
        <v>380.1387700784673</v>
      </c>
      <c r="BC223">
        <v>247.5696912857143</v>
      </c>
      <c r="BD223">
        <v>0</v>
      </c>
      <c r="BE223">
        <v>0</v>
      </c>
      <c r="BF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f t="array" ref="CH223">SUM(BH223:CG223)</f>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f t="array" ref="DI223">SUM(CI223:DH223)</f>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f t="array" ref="EJ223">SUM(DJ223:EI223)</f>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f t="array" ref="FK223">SUM(EK223:FJ223)</f>
        <v>0</v>
      </c>
      <c r="FL223">
        <f t="array" ref="FL223">BF223-EJ223-FK223</f>
        <v>0</v>
      </c>
    </row>
    <row r="224" spans="3:168">
      <c r="C224">
        <v>21582</v>
      </c>
      <c r="D224" t="s">
        <v>216</v>
      </c>
      <c r="E224" t="s">
        <v>366</v>
      </c>
      <c r="F224" t="s">
        <v>516</v>
      </c>
      <c r="G224" t="s">
        <v>591</v>
      </c>
      <c r="H224" t="s">
        <v>617</v>
      </c>
      <c r="I224" t="s">
        <v>216</v>
      </c>
      <c r="J224" t="s">
        <v>949</v>
      </c>
      <c r="K224" t="s">
        <v>1103</v>
      </c>
      <c r="L224" t="s">
        <v>1200</v>
      </c>
      <c r="M224" t="s">
        <v>1256</v>
      </c>
      <c r="N224">
        <v>371747</v>
      </c>
      <c r="O224">
        <v>48921</v>
      </c>
      <c r="P224">
        <v>38345.835</v>
      </c>
      <c r="Q224">
        <v>10575.165</v>
      </c>
      <c r="R224">
        <v>69</v>
      </c>
      <c r="S224">
        <v>7.598924797121891</v>
      </c>
      <c r="T224">
        <v>231550</v>
      </c>
      <c r="U224">
        <v>39962</v>
      </c>
      <c r="V224">
        <v>42909.666</v>
      </c>
      <c r="W224">
        <v>-2947.665999999997</v>
      </c>
      <c r="X224">
        <v>106</v>
      </c>
      <c r="Y224">
        <v>5.794254541814724</v>
      </c>
      <c r="Z224">
        <v>0</v>
      </c>
      <c r="AA224">
        <v>0</v>
      </c>
      <c r="AB224">
        <v>783.557</v>
      </c>
      <c r="AC224">
        <v>-783.557</v>
      </c>
      <c r="AD224">
        <v>1</v>
      </c>
      <c r="AE224">
        <v>0</v>
      </c>
      <c r="AF224">
        <v>0</v>
      </c>
      <c r="AG224">
        <v>0</v>
      </c>
      <c r="AH224">
        <v>581.91</v>
      </c>
      <c r="AI224">
        <v>-581.91</v>
      </c>
      <c r="AJ224">
        <v>1</v>
      </c>
      <c r="AK224">
        <v>0</v>
      </c>
      <c r="AL224">
        <v>603297</v>
      </c>
      <c r="AM224">
        <v>88883</v>
      </c>
      <c r="AN224">
        <v>82620.96799999999</v>
      </c>
      <c r="AO224">
        <v>0.9295474725200544</v>
      </c>
      <c r="AP224">
        <v>6262.032000000007</v>
      </c>
      <c r="AQ224">
        <v>177</v>
      </c>
      <c r="AR224">
        <v>6.787540924586254</v>
      </c>
      <c r="AS224">
        <v>42503.79847106875</v>
      </c>
      <c r="AT224">
        <v>0.5503977138485424</v>
      </c>
      <c r="AU224">
        <v>0.4496022861514576</v>
      </c>
      <c r="AV224">
        <v>709</v>
      </c>
      <c r="AW224">
        <v>377</v>
      </c>
      <c r="AX224">
        <v>555.7367391304348</v>
      </c>
      <c r="AY224">
        <v>404.8081698113207</v>
      </c>
      <c r="AZ224">
        <v>0.783831790028822</v>
      </c>
      <c r="BA224">
        <v>1.073761723637455</v>
      </c>
      <c r="BB224">
        <v>637.9984837490955</v>
      </c>
      <c r="BC224">
        <v>417.6079305164836</v>
      </c>
      <c r="BD224">
        <v>5</v>
      </c>
      <c r="BE224">
        <v>7</v>
      </c>
      <c r="BF224">
        <v>12</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f t="array" ref="CH224">SUM(BH224:CG224)</f>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f t="array" ref="DI224">SUM(CI224:DH224)</f>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f t="array" ref="EJ224">SUM(DJ224:EI224)</f>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f t="array" ref="FK224">SUM(EK224:FJ224)</f>
        <v>0</v>
      </c>
      <c r="FL224">
        <f t="array" ref="FL224">BF224-EJ224-FK224</f>
        <v>0</v>
      </c>
    </row>
    <row r="225" spans="3:168">
      <c r="C225">
        <v>21583</v>
      </c>
      <c r="D225" t="s">
        <v>217</v>
      </c>
      <c r="E225" t="s">
        <v>366</v>
      </c>
      <c r="F225" t="s">
        <v>517</v>
      </c>
      <c r="G225" t="s">
        <v>595</v>
      </c>
      <c r="H225" t="s">
        <v>667</v>
      </c>
      <c r="I225" t="s">
        <v>217</v>
      </c>
      <c r="J225" t="s">
        <v>950</v>
      </c>
      <c r="K225" t="s">
        <v>1099</v>
      </c>
      <c r="L225" t="s">
        <v>1195</v>
      </c>
      <c r="M225" t="s">
        <v>1274</v>
      </c>
      <c r="N225">
        <v>562466</v>
      </c>
      <c r="O225">
        <v>49196</v>
      </c>
      <c r="P225">
        <v>38560.52099999999</v>
      </c>
      <c r="Q225">
        <v>10635.47900000001</v>
      </c>
      <c r="R225">
        <v>98</v>
      </c>
      <c r="S225">
        <v>11.43316529799171</v>
      </c>
      <c r="T225">
        <v>137534</v>
      </c>
      <c r="U225">
        <v>16776</v>
      </c>
      <c r="V225">
        <v>16883.452</v>
      </c>
      <c r="W225">
        <v>-107.4520000000011</v>
      </c>
      <c r="X225">
        <v>61</v>
      </c>
      <c r="Y225">
        <v>8.1982594182165</v>
      </c>
      <c r="Z225">
        <v>0</v>
      </c>
      <c r="AA225">
        <v>0</v>
      </c>
      <c r="AB225">
        <v>5770.053999999999</v>
      </c>
      <c r="AC225">
        <v>-5770.053999999999</v>
      </c>
      <c r="AD225">
        <v>14</v>
      </c>
      <c r="AE225">
        <v>0</v>
      </c>
      <c r="AF225">
        <v>0</v>
      </c>
      <c r="AG225">
        <v>0</v>
      </c>
      <c r="AH225">
        <v>1840.499</v>
      </c>
      <c r="AI225">
        <v>-1840.499</v>
      </c>
      <c r="AJ225">
        <v>6</v>
      </c>
      <c r="AK225">
        <v>0</v>
      </c>
      <c r="AL225">
        <v>700000</v>
      </c>
      <c r="AM225">
        <v>65972</v>
      </c>
      <c r="AN225">
        <v>63054.526</v>
      </c>
      <c r="AO225">
        <v>0.955777087249136</v>
      </c>
      <c r="AP225">
        <v>2917.474000000002</v>
      </c>
      <c r="AQ225">
        <v>179</v>
      </c>
      <c r="AR225">
        <v>10.61056205663009</v>
      </c>
      <c r="AS225">
        <v>30956.03892560482</v>
      </c>
      <c r="AT225">
        <v>0.7457103013399624</v>
      </c>
      <c r="AU225">
        <v>0.2542896986600376</v>
      </c>
      <c r="AV225">
        <v>502</v>
      </c>
      <c r="AW225">
        <v>275.0163934426229</v>
      </c>
      <c r="AX225">
        <v>393.4747040816326</v>
      </c>
      <c r="AY225">
        <v>276.7779016393443</v>
      </c>
      <c r="AZ225">
        <v>0.783814151557037</v>
      </c>
      <c r="BA225">
        <v>1.00640510252742</v>
      </c>
      <c r="BB225">
        <v>426.0845310712754</v>
      </c>
      <c r="BC225">
        <v>277.3083625164836</v>
      </c>
      <c r="BD225">
        <v>5</v>
      </c>
      <c r="BE225">
        <v>3</v>
      </c>
      <c r="BF225">
        <v>8</v>
      </c>
      <c r="BH225">
        <v>0</v>
      </c>
      <c r="BI225">
        <v>0</v>
      </c>
      <c r="BJ225">
        <v>5</v>
      </c>
      <c r="BK225">
        <v>5.5</v>
      </c>
      <c r="BL225">
        <v>0</v>
      </c>
      <c r="BM225">
        <v>0</v>
      </c>
      <c r="BN225">
        <v>6.5</v>
      </c>
      <c r="BO225">
        <v>3.5</v>
      </c>
      <c r="BP225">
        <v>0</v>
      </c>
      <c r="BQ225">
        <v>0</v>
      </c>
      <c r="BR225">
        <v>0</v>
      </c>
      <c r="BS225">
        <v>7.5</v>
      </c>
      <c r="BT225">
        <v>7</v>
      </c>
      <c r="BU225">
        <v>1</v>
      </c>
      <c r="BV225">
        <v>1</v>
      </c>
      <c r="BW225">
        <v>2</v>
      </c>
      <c r="BX225">
        <v>2</v>
      </c>
      <c r="BY225">
        <v>1</v>
      </c>
      <c r="BZ225">
        <v>2</v>
      </c>
      <c r="CA225">
        <v>3</v>
      </c>
      <c r="CB225">
        <v>1</v>
      </c>
      <c r="CC225">
        <v>1</v>
      </c>
      <c r="CD225">
        <v>1</v>
      </c>
      <c r="CE225">
        <v>2</v>
      </c>
      <c r="CF225">
        <v>1</v>
      </c>
      <c r="CG225">
        <v>2</v>
      </c>
      <c r="CH225">
        <f t="array" ref="CH225">SUM(BH225:CG225)</f>
        <v>0</v>
      </c>
      <c r="CI225">
        <v>0</v>
      </c>
      <c r="CJ225">
        <v>0</v>
      </c>
      <c r="CK225">
        <v>6.5</v>
      </c>
      <c r="CL225">
        <v>5.5</v>
      </c>
      <c r="CM225">
        <v>0</v>
      </c>
      <c r="CN225">
        <v>0</v>
      </c>
      <c r="CO225">
        <v>3</v>
      </c>
      <c r="CP225">
        <v>8</v>
      </c>
      <c r="CQ225">
        <v>0</v>
      </c>
      <c r="CR225">
        <v>0</v>
      </c>
      <c r="CS225">
        <v>0</v>
      </c>
      <c r="CT225">
        <v>1</v>
      </c>
      <c r="CU225">
        <v>2</v>
      </c>
      <c r="CV225">
        <v>1</v>
      </c>
      <c r="CW225">
        <v>1</v>
      </c>
      <c r="CX225">
        <v>1</v>
      </c>
      <c r="CY225">
        <v>1</v>
      </c>
      <c r="CZ225">
        <v>1</v>
      </c>
      <c r="DA225">
        <v>1</v>
      </c>
      <c r="DB225">
        <v>0</v>
      </c>
      <c r="DC225">
        <v>1.5</v>
      </c>
      <c r="DD225">
        <v>1</v>
      </c>
      <c r="DE225">
        <v>0</v>
      </c>
      <c r="DF225">
        <v>1</v>
      </c>
      <c r="DG225">
        <v>1</v>
      </c>
      <c r="DH225">
        <v>1</v>
      </c>
      <c r="DI225">
        <f t="array" ref="DI225">SUM(CI225:DH225)</f>
        <v>0</v>
      </c>
      <c r="DJ225">
        <v>0</v>
      </c>
      <c r="DK225">
        <v>0</v>
      </c>
      <c r="DL225">
        <v>0</v>
      </c>
      <c r="DM225">
        <v>0</v>
      </c>
      <c r="DN225">
        <v>0</v>
      </c>
      <c r="DO225">
        <v>0</v>
      </c>
      <c r="DP225">
        <v>1</v>
      </c>
      <c r="DQ225">
        <v>0</v>
      </c>
      <c r="DR225">
        <v>0</v>
      </c>
      <c r="DS225">
        <v>0</v>
      </c>
      <c r="DT225">
        <v>0</v>
      </c>
      <c r="DU225">
        <v>1</v>
      </c>
      <c r="DV225">
        <v>0</v>
      </c>
      <c r="DW225">
        <v>1</v>
      </c>
      <c r="DX225">
        <v>0</v>
      </c>
      <c r="DY225">
        <v>0</v>
      </c>
      <c r="DZ225">
        <v>0</v>
      </c>
      <c r="EA225">
        <v>0</v>
      </c>
      <c r="EB225">
        <v>1</v>
      </c>
      <c r="EC225">
        <v>0</v>
      </c>
      <c r="ED225">
        <v>0</v>
      </c>
      <c r="EE225">
        <v>0</v>
      </c>
      <c r="EF225">
        <v>0</v>
      </c>
      <c r="EG225">
        <v>1</v>
      </c>
      <c r="EH225">
        <v>0</v>
      </c>
      <c r="EI225">
        <v>0</v>
      </c>
      <c r="EJ225">
        <f t="array" ref="EJ225">SUM(DJ225:EI225)</f>
        <v>0</v>
      </c>
      <c r="EK225">
        <v>0</v>
      </c>
      <c r="EL225">
        <v>0</v>
      </c>
      <c r="EM225">
        <v>0</v>
      </c>
      <c r="EN225">
        <v>0</v>
      </c>
      <c r="EO225">
        <v>0</v>
      </c>
      <c r="EP225">
        <v>0</v>
      </c>
      <c r="EQ225">
        <v>0</v>
      </c>
      <c r="ER225">
        <v>1</v>
      </c>
      <c r="ES225">
        <v>0</v>
      </c>
      <c r="ET225">
        <v>0</v>
      </c>
      <c r="EU225">
        <v>0</v>
      </c>
      <c r="EV225">
        <v>0</v>
      </c>
      <c r="EW225">
        <v>1</v>
      </c>
      <c r="EX225">
        <v>0</v>
      </c>
      <c r="EY225">
        <v>0</v>
      </c>
      <c r="EZ225">
        <v>0</v>
      </c>
      <c r="FA225">
        <v>0</v>
      </c>
      <c r="FB225">
        <v>0</v>
      </c>
      <c r="FC225">
        <v>0</v>
      </c>
      <c r="FD225">
        <v>0</v>
      </c>
      <c r="FE225">
        <v>1</v>
      </c>
      <c r="FF225">
        <v>0</v>
      </c>
      <c r="FG225">
        <v>0</v>
      </c>
      <c r="FH225">
        <v>0</v>
      </c>
      <c r="FI225">
        <v>0</v>
      </c>
      <c r="FJ225">
        <v>0</v>
      </c>
      <c r="FK225">
        <f t="array" ref="FK225">SUM(EK225:FJ225)</f>
        <v>0</v>
      </c>
      <c r="FL225">
        <f t="array" ref="FL225">BF225-EJ225-FK225</f>
        <v>0</v>
      </c>
    </row>
    <row r="226" spans="3:168">
      <c r="C226">
        <v>21601</v>
      </c>
      <c r="D226" t="s">
        <v>218</v>
      </c>
      <c r="E226" t="s">
        <v>366</v>
      </c>
      <c r="F226" t="s">
        <v>518</v>
      </c>
      <c r="G226" t="s">
        <v>596</v>
      </c>
      <c r="H226" t="s">
        <v>640</v>
      </c>
      <c r="I226" t="s">
        <v>218</v>
      </c>
      <c r="J226" t="s">
        <v>951</v>
      </c>
      <c r="K226" t="s">
        <v>1101</v>
      </c>
      <c r="L226" t="s">
        <v>1173</v>
      </c>
      <c r="M226" t="s">
        <v>1298</v>
      </c>
      <c r="N226">
        <v>1075140</v>
      </c>
      <c r="O226">
        <v>69759</v>
      </c>
      <c r="P226">
        <v>54189.53900000003</v>
      </c>
      <c r="Q226">
        <v>15569.46099999997</v>
      </c>
      <c r="R226">
        <v>168.5</v>
      </c>
      <c r="S226">
        <v>15.41220487679009</v>
      </c>
      <c r="T226">
        <v>584860</v>
      </c>
      <c r="U226">
        <v>52892</v>
      </c>
      <c r="V226">
        <v>48434.49899999997</v>
      </c>
      <c r="W226">
        <v>4457.501000000026</v>
      </c>
      <c r="X226">
        <v>227</v>
      </c>
      <c r="Y226">
        <v>11.05762686228541</v>
      </c>
      <c r="Z226">
        <v>0</v>
      </c>
      <c r="AA226">
        <v>0</v>
      </c>
      <c r="AB226">
        <v>9643.970000000001</v>
      </c>
      <c r="AC226">
        <v>-9643.970000000001</v>
      </c>
      <c r="AD226">
        <v>28</v>
      </c>
      <c r="AE226">
        <v>0</v>
      </c>
      <c r="AF226">
        <v>0</v>
      </c>
      <c r="AG226">
        <v>0</v>
      </c>
      <c r="AH226">
        <v>7675.920000000001</v>
      </c>
      <c r="AI226">
        <v>-7675.920000000001</v>
      </c>
      <c r="AJ226">
        <v>37</v>
      </c>
      <c r="AK226">
        <v>0</v>
      </c>
      <c r="AL226">
        <v>1660000</v>
      </c>
      <c r="AM226">
        <v>122651</v>
      </c>
      <c r="AN226">
        <v>119943.928</v>
      </c>
      <c r="AO226">
        <v>0.9779286593668213</v>
      </c>
      <c r="AP226">
        <v>2707.072</v>
      </c>
      <c r="AQ226">
        <v>460.5</v>
      </c>
      <c r="AR226">
        <v>13.53433726590081</v>
      </c>
      <c r="AS226">
        <v>36638.42545107663</v>
      </c>
      <c r="AT226">
        <v>0.5687601405614304</v>
      </c>
      <c r="AU226">
        <v>0.4312398594385696</v>
      </c>
      <c r="AV226">
        <v>414</v>
      </c>
      <c r="AW226">
        <v>233.0044052863436</v>
      </c>
      <c r="AX226">
        <v>321.599637982196</v>
      </c>
      <c r="AY226">
        <v>213.3678370044052</v>
      </c>
      <c r="AZ226">
        <v>0.7768107197637584</v>
      </c>
      <c r="BA226">
        <v>0.91572447629131</v>
      </c>
      <c r="BB226">
        <v>328.4472112985481</v>
      </c>
      <c r="BC226">
        <v>211.4198311225441</v>
      </c>
      <c r="BD226">
        <v>5</v>
      </c>
      <c r="BE226">
        <v>6</v>
      </c>
      <c r="BF226">
        <v>11</v>
      </c>
      <c r="BH226">
        <v>0</v>
      </c>
      <c r="BI226">
        <v>0</v>
      </c>
      <c r="BJ226">
        <v>0</v>
      </c>
      <c r="BK226">
        <v>0</v>
      </c>
      <c r="BL226">
        <v>0</v>
      </c>
      <c r="BM226">
        <v>13</v>
      </c>
      <c r="BN226">
        <v>12.5</v>
      </c>
      <c r="BO226">
        <v>6</v>
      </c>
      <c r="BP226">
        <v>6</v>
      </c>
      <c r="BQ226">
        <v>0</v>
      </c>
      <c r="BR226">
        <v>5.5</v>
      </c>
      <c r="BS226">
        <v>3.5</v>
      </c>
      <c r="BT226">
        <v>3.5</v>
      </c>
      <c r="BU226">
        <v>3.5</v>
      </c>
      <c r="BV226">
        <v>3</v>
      </c>
      <c r="BW226">
        <v>0</v>
      </c>
      <c r="BX226">
        <v>3</v>
      </c>
      <c r="BY226">
        <v>3</v>
      </c>
      <c r="BZ226">
        <v>3</v>
      </c>
      <c r="CA226">
        <v>2</v>
      </c>
      <c r="CB226">
        <v>2.5</v>
      </c>
      <c r="CC226">
        <v>0</v>
      </c>
      <c r="CD226">
        <v>0</v>
      </c>
      <c r="CE226">
        <v>0</v>
      </c>
      <c r="CF226">
        <v>0</v>
      </c>
      <c r="CG226">
        <v>0</v>
      </c>
      <c r="CH226">
        <f t="array" ref="CH226">SUM(BH226:CG226)</f>
        <v>0</v>
      </c>
      <c r="CI226">
        <v>0</v>
      </c>
      <c r="CJ226">
        <v>0</v>
      </c>
      <c r="CK226">
        <v>0</v>
      </c>
      <c r="CL226">
        <v>0</v>
      </c>
      <c r="CM226">
        <v>0</v>
      </c>
      <c r="CN226">
        <v>13.5</v>
      </c>
      <c r="CO226">
        <v>10</v>
      </c>
      <c r="CP226">
        <v>10</v>
      </c>
      <c r="CQ226">
        <v>6</v>
      </c>
      <c r="CR226">
        <v>0</v>
      </c>
      <c r="CS226">
        <v>9</v>
      </c>
      <c r="CT226">
        <v>7.5</v>
      </c>
      <c r="CU226">
        <v>7.5</v>
      </c>
      <c r="CV226">
        <v>5</v>
      </c>
      <c r="CW226">
        <v>3</v>
      </c>
      <c r="CX226">
        <v>0</v>
      </c>
      <c r="CY226">
        <v>3</v>
      </c>
      <c r="CZ226">
        <v>2</v>
      </c>
      <c r="DA226">
        <v>2</v>
      </c>
      <c r="DB226">
        <v>6</v>
      </c>
      <c r="DC226">
        <v>6</v>
      </c>
      <c r="DD226">
        <v>0</v>
      </c>
      <c r="DE226">
        <v>0</v>
      </c>
      <c r="DF226">
        <v>0</v>
      </c>
      <c r="DG226">
        <v>0</v>
      </c>
      <c r="DH226">
        <v>0</v>
      </c>
      <c r="DI226">
        <f t="array" ref="DI226">SUM(CI226:DH226)</f>
        <v>0</v>
      </c>
      <c r="DJ226">
        <v>0</v>
      </c>
      <c r="DK226">
        <v>0</v>
      </c>
      <c r="DL226">
        <v>0</v>
      </c>
      <c r="DM226">
        <v>0</v>
      </c>
      <c r="DN226">
        <v>0</v>
      </c>
      <c r="DO226">
        <v>0</v>
      </c>
      <c r="DP226">
        <v>1</v>
      </c>
      <c r="DQ226">
        <v>0</v>
      </c>
      <c r="DR226">
        <v>1</v>
      </c>
      <c r="DS226">
        <v>0</v>
      </c>
      <c r="DT226">
        <v>0</v>
      </c>
      <c r="DU226">
        <v>1</v>
      </c>
      <c r="DV226">
        <v>0</v>
      </c>
      <c r="DW226">
        <v>0</v>
      </c>
      <c r="DX226">
        <v>1</v>
      </c>
      <c r="DY226">
        <v>0</v>
      </c>
      <c r="DZ226">
        <v>0</v>
      </c>
      <c r="EA226">
        <v>0</v>
      </c>
      <c r="EB226">
        <v>1</v>
      </c>
      <c r="EC226">
        <v>0</v>
      </c>
      <c r="ED226">
        <v>0</v>
      </c>
      <c r="EE226">
        <v>0</v>
      </c>
      <c r="EF226">
        <v>0</v>
      </c>
      <c r="EG226">
        <v>0</v>
      </c>
      <c r="EH226">
        <v>0</v>
      </c>
      <c r="EI226">
        <v>0</v>
      </c>
      <c r="EJ226">
        <f t="array" ref="EJ226">SUM(DJ226:EI226)</f>
        <v>0</v>
      </c>
      <c r="EK226">
        <v>0</v>
      </c>
      <c r="EL226">
        <v>0</v>
      </c>
      <c r="EM226">
        <v>0</v>
      </c>
      <c r="EN226">
        <v>0</v>
      </c>
      <c r="EO226">
        <v>0</v>
      </c>
      <c r="EP226">
        <v>0</v>
      </c>
      <c r="EQ226">
        <v>1</v>
      </c>
      <c r="ER226">
        <v>0</v>
      </c>
      <c r="ES226">
        <v>1</v>
      </c>
      <c r="ET226">
        <v>0</v>
      </c>
      <c r="EU226">
        <v>0</v>
      </c>
      <c r="EV226">
        <v>1</v>
      </c>
      <c r="EW226">
        <v>0</v>
      </c>
      <c r="EX226">
        <v>1</v>
      </c>
      <c r="EY226">
        <v>0</v>
      </c>
      <c r="EZ226">
        <v>0</v>
      </c>
      <c r="FA226">
        <v>0</v>
      </c>
      <c r="FB226">
        <v>1</v>
      </c>
      <c r="FC226">
        <v>0</v>
      </c>
      <c r="FD226">
        <v>0</v>
      </c>
      <c r="FE226">
        <v>1</v>
      </c>
      <c r="FF226">
        <v>0</v>
      </c>
      <c r="FG226">
        <v>0</v>
      </c>
      <c r="FH226">
        <v>0</v>
      </c>
      <c r="FI226">
        <v>0</v>
      </c>
      <c r="FJ226">
        <v>0</v>
      </c>
      <c r="FK226">
        <f t="array" ref="FK226">SUM(EK226:FJ226)</f>
        <v>0</v>
      </c>
      <c r="FL226">
        <f t="array" ref="FL226">BF226-EJ226-FK226</f>
        <v>0</v>
      </c>
    </row>
    <row r="227" spans="3:168">
      <c r="C227">
        <v>21604</v>
      </c>
      <c r="D227" t="s">
        <v>219</v>
      </c>
      <c r="E227" t="s">
        <v>366</v>
      </c>
      <c r="F227" t="s">
        <v>425</v>
      </c>
      <c r="G227" t="s">
        <v>581</v>
      </c>
      <c r="H227" t="s">
        <v>628</v>
      </c>
      <c r="I227" t="s">
        <v>219</v>
      </c>
      <c r="J227" t="s">
        <v>952</v>
      </c>
      <c r="K227" t="s">
        <v>1101</v>
      </c>
      <c r="L227" t="s">
        <v>1199</v>
      </c>
      <c r="M227" t="s">
        <v>1274</v>
      </c>
      <c r="N227">
        <v>556502</v>
      </c>
      <c r="O227">
        <v>37330</v>
      </c>
      <c r="P227">
        <v>28676.45799999999</v>
      </c>
      <c r="Q227">
        <v>8653.542000000012</v>
      </c>
      <c r="R227">
        <v>90</v>
      </c>
      <c r="S227">
        <v>14.90763461023306</v>
      </c>
      <c r="T227">
        <v>317436</v>
      </c>
      <c r="U227">
        <v>29960</v>
      </c>
      <c r="V227">
        <v>29658.54899999999</v>
      </c>
      <c r="W227">
        <v>301.4510000000082</v>
      </c>
      <c r="X227">
        <v>140</v>
      </c>
      <c r="Y227">
        <v>10.59532710280374</v>
      </c>
      <c r="Z227">
        <v>0</v>
      </c>
      <c r="AA227">
        <v>0</v>
      </c>
      <c r="AB227">
        <v>4456.163</v>
      </c>
      <c r="AC227">
        <v>-4456.163</v>
      </c>
      <c r="AD227">
        <v>14</v>
      </c>
      <c r="AE227">
        <v>0</v>
      </c>
      <c r="AF227">
        <v>0</v>
      </c>
      <c r="AG227">
        <v>0</v>
      </c>
      <c r="AH227">
        <v>3762.518</v>
      </c>
      <c r="AI227">
        <v>-3762.518</v>
      </c>
      <c r="AJ227">
        <v>18</v>
      </c>
      <c r="AK227">
        <v>0</v>
      </c>
      <c r="AL227">
        <v>873938</v>
      </c>
      <c r="AM227">
        <v>67290</v>
      </c>
      <c r="AN227">
        <v>66553.68799999998</v>
      </c>
      <c r="AO227">
        <v>0.9890576311487588</v>
      </c>
      <c r="AP227">
        <v>736.3120000000199</v>
      </c>
      <c r="AQ227">
        <v>262</v>
      </c>
      <c r="AR227">
        <v>12.98763560707386</v>
      </c>
      <c r="AS227">
        <v>9562.951949116026</v>
      </c>
      <c r="AT227">
        <v>0.5547629662654183</v>
      </c>
      <c r="AU227">
        <v>0.4452370337345817</v>
      </c>
      <c r="AV227">
        <v>414.7777777777778</v>
      </c>
      <c r="AW227">
        <v>214</v>
      </c>
      <c r="AX227">
        <v>318.627311111111</v>
      </c>
      <c r="AY227">
        <v>211.8467785714285</v>
      </c>
      <c r="AZ227">
        <v>0.7681879989284754</v>
      </c>
      <c r="BA227">
        <v>0.9899382176234977</v>
      </c>
      <c r="BB227">
        <v>328.4472112985481</v>
      </c>
      <c r="BC227">
        <v>211.4198311225441</v>
      </c>
      <c r="BD227">
        <v>1</v>
      </c>
      <c r="BE227">
        <v>2</v>
      </c>
      <c r="BF227">
        <v>3</v>
      </c>
      <c r="BH227">
        <v>1</v>
      </c>
      <c r="BI227">
        <v>3.5</v>
      </c>
      <c r="BJ227">
        <v>4</v>
      </c>
      <c r="BK227">
        <v>1.5</v>
      </c>
      <c r="BL227">
        <v>0</v>
      </c>
      <c r="BM227">
        <v>0</v>
      </c>
      <c r="BN227">
        <v>0</v>
      </c>
      <c r="BO227">
        <v>4.5</v>
      </c>
      <c r="BP227">
        <v>5.5</v>
      </c>
      <c r="BQ227">
        <v>6.5</v>
      </c>
      <c r="BR227">
        <v>3</v>
      </c>
      <c r="BS227">
        <v>6</v>
      </c>
      <c r="BT227">
        <v>8</v>
      </c>
      <c r="BU227">
        <v>0</v>
      </c>
      <c r="BV227">
        <v>1</v>
      </c>
      <c r="BW227">
        <v>1.5</v>
      </c>
      <c r="BX227">
        <v>0</v>
      </c>
      <c r="BY227">
        <v>1</v>
      </c>
      <c r="BZ227">
        <v>0</v>
      </c>
      <c r="CA227">
        <v>1</v>
      </c>
      <c r="CB227">
        <v>0</v>
      </c>
      <c r="CC227">
        <v>1</v>
      </c>
      <c r="CD227">
        <v>0</v>
      </c>
      <c r="CE227">
        <v>0</v>
      </c>
      <c r="CF227">
        <v>0</v>
      </c>
      <c r="CG227">
        <v>1</v>
      </c>
      <c r="CH227">
        <f t="array" ref="CH227">SUM(BH227:CG227)</f>
        <v>0</v>
      </c>
      <c r="CI227">
        <v>2</v>
      </c>
      <c r="CJ227">
        <v>2</v>
      </c>
      <c r="CK227">
        <v>7</v>
      </c>
      <c r="CL227">
        <v>3</v>
      </c>
      <c r="CM227">
        <v>0</v>
      </c>
      <c r="CN227">
        <v>0</v>
      </c>
      <c r="CO227">
        <v>0</v>
      </c>
      <c r="CP227">
        <v>4</v>
      </c>
      <c r="CQ227">
        <v>10</v>
      </c>
      <c r="CR227">
        <v>7</v>
      </c>
      <c r="CS227">
        <v>11</v>
      </c>
      <c r="CT227">
        <v>7</v>
      </c>
      <c r="CU227">
        <v>11</v>
      </c>
      <c r="CV227">
        <v>1</v>
      </c>
      <c r="CW227">
        <v>1</v>
      </c>
      <c r="CX227">
        <v>1</v>
      </c>
      <c r="CY227">
        <v>1</v>
      </c>
      <c r="CZ227">
        <v>1</v>
      </c>
      <c r="DA227">
        <v>1</v>
      </c>
      <c r="DB227">
        <v>1</v>
      </c>
      <c r="DC227">
        <v>1</v>
      </c>
      <c r="DD227">
        <v>1</v>
      </c>
      <c r="DE227">
        <v>1</v>
      </c>
      <c r="DF227">
        <v>2</v>
      </c>
      <c r="DG227">
        <v>1</v>
      </c>
      <c r="DH227">
        <v>1</v>
      </c>
      <c r="DI227">
        <f t="array" ref="DI227">SUM(CI227:DH227)</f>
        <v>0</v>
      </c>
      <c r="DJ227">
        <v>0</v>
      </c>
      <c r="DK227">
        <v>0</v>
      </c>
      <c r="DL227">
        <v>0</v>
      </c>
      <c r="DM227">
        <v>0</v>
      </c>
      <c r="DN227">
        <v>0</v>
      </c>
      <c r="DO227">
        <v>0</v>
      </c>
      <c r="DP227">
        <v>0</v>
      </c>
      <c r="DQ227">
        <v>0</v>
      </c>
      <c r="DR227">
        <v>0</v>
      </c>
      <c r="DS227">
        <v>0</v>
      </c>
      <c r="DT227">
        <v>0</v>
      </c>
      <c r="DU227">
        <v>1</v>
      </c>
      <c r="DV227">
        <v>0</v>
      </c>
      <c r="DW227">
        <v>0</v>
      </c>
      <c r="DX227">
        <v>0</v>
      </c>
      <c r="DY227">
        <v>0</v>
      </c>
      <c r="DZ227">
        <v>0</v>
      </c>
      <c r="EA227">
        <v>0</v>
      </c>
      <c r="EB227">
        <v>0</v>
      </c>
      <c r="EC227">
        <v>0</v>
      </c>
      <c r="ED227">
        <v>0</v>
      </c>
      <c r="EE227">
        <v>0</v>
      </c>
      <c r="EF227">
        <v>0</v>
      </c>
      <c r="EG227">
        <v>0</v>
      </c>
      <c r="EH227">
        <v>0</v>
      </c>
      <c r="EI227">
        <v>0</v>
      </c>
      <c r="EJ227">
        <f t="array" ref="EJ227">SUM(DJ227:EI227)</f>
        <v>0</v>
      </c>
      <c r="EK227">
        <v>0</v>
      </c>
      <c r="EL227">
        <v>0</v>
      </c>
      <c r="EM227">
        <v>0</v>
      </c>
      <c r="EN227">
        <v>0</v>
      </c>
      <c r="EO227">
        <v>0</v>
      </c>
      <c r="EP227">
        <v>0</v>
      </c>
      <c r="EQ227">
        <v>0</v>
      </c>
      <c r="ER227">
        <v>0</v>
      </c>
      <c r="ES227">
        <v>0</v>
      </c>
      <c r="ET227">
        <v>1</v>
      </c>
      <c r="EU227">
        <v>0</v>
      </c>
      <c r="EV227">
        <v>0</v>
      </c>
      <c r="EW227">
        <v>1</v>
      </c>
      <c r="EX227">
        <v>0</v>
      </c>
      <c r="EY227">
        <v>0</v>
      </c>
      <c r="EZ227">
        <v>0</v>
      </c>
      <c r="FA227">
        <v>0</v>
      </c>
      <c r="FB227">
        <v>0</v>
      </c>
      <c r="FC227">
        <v>0</v>
      </c>
      <c r="FD227">
        <v>0</v>
      </c>
      <c r="FE227">
        <v>0</v>
      </c>
      <c r="FF227">
        <v>0</v>
      </c>
      <c r="FG227">
        <v>0</v>
      </c>
      <c r="FH227">
        <v>0</v>
      </c>
      <c r="FI227">
        <v>0</v>
      </c>
      <c r="FJ227">
        <v>0</v>
      </c>
      <c r="FK227">
        <f t="array" ref="FK227">SUM(EK227:FJ227)</f>
        <v>0</v>
      </c>
      <c r="FL227">
        <f t="array" ref="FL227">BF227-EJ227-FK227</f>
        <v>0</v>
      </c>
    </row>
    <row r="228" spans="3:168">
      <c r="C228">
        <v>21607</v>
      </c>
      <c r="D228" t="s">
        <v>220</v>
      </c>
      <c r="E228" t="s">
        <v>366</v>
      </c>
      <c r="F228" t="s">
        <v>519</v>
      </c>
      <c r="G228" t="s">
        <v>595</v>
      </c>
      <c r="H228" t="s">
        <v>661</v>
      </c>
      <c r="I228" t="s">
        <v>220</v>
      </c>
      <c r="J228" t="s">
        <v>953</v>
      </c>
      <c r="K228" t="s">
        <v>1099</v>
      </c>
      <c r="L228" t="s">
        <v>1200</v>
      </c>
      <c r="M228" t="s">
        <v>1274</v>
      </c>
      <c r="N228">
        <v>350534</v>
      </c>
      <c r="O228">
        <v>29367</v>
      </c>
      <c r="P228">
        <v>23177.62699999999</v>
      </c>
      <c r="Q228">
        <v>6189.373000000007</v>
      </c>
      <c r="R228">
        <v>58.5</v>
      </c>
      <c r="S228">
        <v>11.93632308373344</v>
      </c>
      <c r="T228">
        <v>249466</v>
      </c>
      <c r="U228">
        <v>29288</v>
      </c>
      <c r="V228">
        <v>28968.10900000001</v>
      </c>
      <c r="W228">
        <v>319.8909999999923</v>
      </c>
      <c r="X228">
        <v>106.5</v>
      </c>
      <c r="Y228">
        <v>8.517686424474187</v>
      </c>
      <c r="Z228">
        <v>0</v>
      </c>
      <c r="AA228">
        <v>0</v>
      </c>
      <c r="AB228">
        <v>2614.505000000001</v>
      </c>
      <c r="AC228">
        <v>-2614.505000000001</v>
      </c>
      <c r="AD228">
        <v>6</v>
      </c>
      <c r="AE228">
        <v>0</v>
      </c>
      <c r="AF228">
        <v>0</v>
      </c>
      <c r="AG228">
        <v>0</v>
      </c>
      <c r="AH228">
        <v>2091.397</v>
      </c>
      <c r="AI228">
        <v>-2091.397</v>
      </c>
      <c r="AJ228">
        <v>7</v>
      </c>
      <c r="AK228">
        <v>0</v>
      </c>
      <c r="AL228">
        <v>600000</v>
      </c>
      <c r="AM228">
        <v>58655</v>
      </c>
      <c r="AN228">
        <v>56851.638</v>
      </c>
      <c r="AO228">
        <v>0.9692547608899497</v>
      </c>
      <c r="AP228">
        <v>1803.362000000001</v>
      </c>
      <c r="AQ228">
        <v>178</v>
      </c>
      <c r="AR228">
        <v>10.22930696445316</v>
      </c>
      <c r="AS228">
        <v>18447.14346603019</v>
      </c>
      <c r="AT228">
        <v>0.5006734293751598</v>
      </c>
      <c r="AU228">
        <v>0.4993265706248402</v>
      </c>
      <c r="AV228">
        <v>502</v>
      </c>
      <c r="AW228">
        <v>275.0046948356808</v>
      </c>
      <c r="AX228">
        <v>396.198752136752</v>
      </c>
      <c r="AY228">
        <v>272.0010234741785</v>
      </c>
      <c r="AZ228">
        <v>0.7892405421050838</v>
      </c>
      <c r="BA228">
        <v>0.9890777451515981</v>
      </c>
      <c r="BB228">
        <v>426.0845310712754</v>
      </c>
      <c r="BC228">
        <v>277.3083625164836</v>
      </c>
      <c r="BD228">
        <v>2</v>
      </c>
      <c r="BE228">
        <v>3</v>
      </c>
      <c r="BF228">
        <v>5</v>
      </c>
      <c r="BH228">
        <v>0</v>
      </c>
      <c r="BI228">
        <v>0</v>
      </c>
      <c r="BJ228">
        <v>6</v>
      </c>
      <c r="BK228">
        <v>3.5</v>
      </c>
      <c r="BL228">
        <v>2</v>
      </c>
      <c r="BM228">
        <v>3</v>
      </c>
      <c r="BN228">
        <v>2</v>
      </c>
      <c r="BO228">
        <v>0</v>
      </c>
      <c r="BP228">
        <v>0</v>
      </c>
      <c r="BQ228">
        <v>0</v>
      </c>
      <c r="BR228">
        <v>0</v>
      </c>
      <c r="BS228">
        <v>0</v>
      </c>
      <c r="BT228">
        <v>3.5</v>
      </c>
      <c r="BU228">
        <v>1.5</v>
      </c>
      <c r="BV228">
        <v>0</v>
      </c>
      <c r="BW228">
        <v>0</v>
      </c>
      <c r="BX228">
        <v>1</v>
      </c>
      <c r="BY228">
        <v>0</v>
      </c>
      <c r="BZ228">
        <v>2</v>
      </c>
      <c r="CA228">
        <v>1</v>
      </c>
      <c r="CB228">
        <v>2</v>
      </c>
      <c r="CC228">
        <v>3</v>
      </c>
      <c r="CD228">
        <v>1</v>
      </c>
      <c r="CE228">
        <v>1</v>
      </c>
      <c r="CF228">
        <v>0</v>
      </c>
      <c r="CG228">
        <v>1</v>
      </c>
      <c r="CH228">
        <f t="array" ref="CH228">SUM(BH228:CG228)</f>
        <v>0</v>
      </c>
      <c r="CI228">
        <v>0</v>
      </c>
      <c r="CJ228">
        <v>0</v>
      </c>
      <c r="CK228">
        <v>5.5</v>
      </c>
      <c r="CL228">
        <v>6</v>
      </c>
      <c r="CM228">
        <v>6.5</v>
      </c>
      <c r="CN228">
        <v>5.5</v>
      </c>
      <c r="CO228">
        <v>6.5</v>
      </c>
      <c r="CP228">
        <v>0</v>
      </c>
      <c r="CQ228">
        <v>0</v>
      </c>
      <c r="CR228">
        <v>0</v>
      </c>
      <c r="CS228">
        <v>0</v>
      </c>
      <c r="CT228">
        <v>0</v>
      </c>
      <c r="CU228">
        <v>6</v>
      </c>
      <c r="CV228">
        <v>2</v>
      </c>
      <c r="CW228">
        <v>2</v>
      </c>
      <c r="CX228">
        <v>2</v>
      </c>
      <c r="CY228">
        <v>2</v>
      </c>
      <c r="CZ228">
        <v>1</v>
      </c>
      <c r="DA228">
        <v>2</v>
      </c>
      <c r="DB228">
        <v>2</v>
      </c>
      <c r="DC228">
        <v>2</v>
      </c>
      <c r="DD228">
        <v>1</v>
      </c>
      <c r="DE228">
        <v>2</v>
      </c>
      <c r="DF228">
        <v>2</v>
      </c>
      <c r="DG228">
        <v>1</v>
      </c>
      <c r="DH228">
        <v>2</v>
      </c>
      <c r="DI228">
        <f t="array" ref="DI228">SUM(CI228:DH228)</f>
        <v>0</v>
      </c>
      <c r="DJ228">
        <v>0</v>
      </c>
      <c r="DK228">
        <v>0</v>
      </c>
      <c r="DL228">
        <v>0</v>
      </c>
      <c r="DM228">
        <v>0</v>
      </c>
      <c r="DN228">
        <v>0</v>
      </c>
      <c r="DO228">
        <v>0</v>
      </c>
      <c r="DP228">
        <v>0</v>
      </c>
      <c r="DQ228">
        <v>0</v>
      </c>
      <c r="DR228">
        <v>0</v>
      </c>
      <c r="DS228">
        <v>0</v>
      </c>
      <c r="DT228">
        <v>0</v>
      </c>
      <c r="DU228">
        <v>0</v>
      </c>
      <c r="DV228">
        <v>1</v>
      </c>
      <c r="DW228">
        <v>0</v>
      </c>
      <c r="DX228">
        <v>0</v>
      </c>
      <c r="DY228">
        <v>0</v>
      </c>
      <c r="DZ228">
        <v>0</v>
      </c>
      <c r="EA228">
        <v>0</v>
      </c>
      <c r="EB228">
        <v>0</v>
      </c>
      <c r="EC228">
        <v>0</v>
      </c>
      <c r="ED228">
        <v>0</v>
      </c>
      <c r="EE228">
        <v>1</v>
      </c>
      <c r="EF228">
        <v>0</v>
      </c>
      <c r="EG228">
        <v>0</v>
      </c>
      <c r="EH228">
        <v>0</v>
      </c>
      <c r="EI228">
        <v>0</v>
      </c>
      <c r="EJ228">
        <f t="array" ref="EJ228">SUM(DJ228:EI228)</f>
        <v>0</v>
      </c>
      <c r="EK228">
        <v>0</v>
      </c>
      <c r="EL228">
        <v>0</v>
      </c>
      <c r="EM228">
        <v>0</v>
      </c>
      <c r="EN228">
        <v>0</v>
      </c>
      <c r="EO228">
        <v>0</v>
      </c>
      <c r="EP228">
        <v>0</v>
      </c>
      <c r="EQ228">
        <v>0</v>
      </c>
      <c r="ER228">
        <v>0</v>
      </c>
      <c r="ES228">
        <v>0</v>
      </c>
      <c r="ET228">
        <v>0</v>
      </c>
      <c r="EU228">
        <v>0</v>
      </c>
      <c r="EV228">
        <v>0</v>
      </c>
      <c r="EW228">
        <v>1</v>
      </c>
      <c r="EX228">
        <v>0</v>
      </c>
      <c r="EY228">
        <v>0</v>
      </c>
      <c r="EZ228">
        <v>1</v>
      </c>
      <c r="FA228">
        <v>0</v>
      </c>
      <c r="FB228">
        <v>0</v>
      </c>
      <c r="FC228">
        <v>0</v>
      </c>
      <c r="FD228">
        <v>0</v>
      </c>
      <c r="FE228">
        <v>0</v>
      </c>
      <c r="FF228">
        <v>0</v>
      </c>
      <c r="FG228">
        <v>1</v>
      </c>
      <c r="FH228">
        <v>0</v>
      </c>
      <c r="FI228">
        <v>0</v>
      </c>
      <c r="FJ228">
        <v>0</v>
      </c>
      <c r="FK228">
        <f t="array" ref="FK228">SUM(EK228:FJ228)</f>
        <v>0</v>
      </c>
      <c r="FL228">
        <f t="array" ref="FL228">BF228-EJ228-FK228</f>
        <v>0</v>
      </c>
    </row>
    <row r="229" spans="3:168">
      <c r="C229">
        <v>21608</v>
      </c>
      <c r="D229" t="s">
        <v>221</v>
      </c>
      <c r="E229" t="s">
        <v>366</v>
      </c>
      <c r="F229" t="s">
        <v>520</v>
      </c>
      <c r="G229" t="s">
        <v>583</v>
      </c>
      <c r="H229" t="s">
        <v>651</v>
      </c>
      <c r="I229" t="s">
        <v>221</v>
      </c>
      <c r="J229" t="s">
        <v>954</v>
      </c>
      <c r="K229" t="s">
        <v>1100</v>
      </c>
      <c r="L229" t="s">
        <v>1175</v>
      </c>
      <c r="M229" t="s">
        <v>1274</v>
      </c>
      <c r="N229">
        <v>135619</v>
      </c>
      <c r="O229">
        <v>6786</v>
      </c>
      <c r="P229">
        <v>5640.530000000001</v>
      </c>
      <c r="Q229">
        <v>1145.469999999999</v>
      </c>
      <c r="R229">
        <v>21</v>
      </c>
      <c r="S229">
        <v>19.9851164161509</v>
      </c>
      <c r="T229">
        <v>99381</v>
      </c>
      <c r="U229">
        <v>6720</v>
      </c>
      <c r="V229">
        <v>6807.305999999999</v>
      </c>
      <c r="W229">
        <v>-87.30599999999868</v>
      </c>
      <c r="X229">
        <v>42</v>
      </c>
      <c r="Y229">
        <v>14.78883928571429</v>
      </c>
      <c r="Z229">
        <v>0</v>
      </c>
      <c r="AA229">
        <v>0</v>
      </c>
      <c r="AB229">
        <v>498.053</v>
      </c>
      <c r="AC229">
        <v>-498.053</v>
      </c>
      <c r="AD229">
        <v>2</v>
      </c>
      <c r="AE229">
        <v>0</v>
      </c>
      <c r="AF229">
        <v>0</v>
      </c>
      <c r="AG229">
        <v>0</v>
      </c>
      <c r="AH229">
        <v>279.728</v>
      </c>
      <c r="AI229">
        <v>-279.728</v>
      </c>
      <c r="AJ229">
        <v>2</v>
      </c>
      <c r="AK229">
        <v>0</v>
      </c>
      <c r="AL229">
        <v>235000</v>
      </c>
      <c r="AM229">
        <v>13506</v>
      </c>
      <c r="AN229">
        <v>13225.617</v>
      </c>
      <c r="AO229">
        <v>0.9792401155042202</v>
      </c>
      <c r="AP229">
        <v>280.3830000000016</v>
      </c>
      <c r="AQ229">
        <v>67</v>
      </c>
      <c r="AR229">
        <v>17.39967421886569</v>
      </c>
      <c r="AS229">
        <v>4878.572856508247</v>
      </c>
      <c r="AT229">
        <v>0.5024433585073301</v>
      </c>
      <c r="AU229">
        <v>0.4975566414926699</v>
      </c>
      <c r="AV229">
        <v>323.1428571428572</v>
      </c>
      <c r="AW229">
        <v>160</v>
      </c>
      <c r="AX229">
        <v>268.5966666666667</v>
      </c>
      <c r="AY229">
        <v>162.0787142857143</v>
      </c>
      <c r="AZ229">
        <v>0.831201002063071</v>
      </c>
      <c r="BA229">
        <v>1.012991964285714</v>
      </c>
      <c r="BB229">
        <v>267.7444017554859</v>
      </c>
      <c r="BC229">
        <v>174.9754732857143</v>
      </c>
      <c r="BD229">
        <v>1</v>
      </c>
      <c r="BE229">
        <v>1</v>
      </c>
      <c r="BF229">
        <v>2</v>
      </c>
      <c r="BH229">
        <v>1</v>
      </c>
      <c r="BI229">
        <v>2.5</v>
      </c>
      <c r="BJ229">
        <v>0</v>
      </c>
      <c r="BK229">
        <v>0</v>
      </c>
      <c r="BL229">
        <v>0</v>
      </c>
      <c r="BM229">
        <v>1</v>
      </c>
      <c r="BN229">
        <v>0</v>
      </c>
      <c r="BO229">
        <v>0</v>
      </c>
      <c r="BP229">
        <v>0</v>
      </c>
      <c r="BQ229">
        <v>1</v>
      </c>
      <c r="BR229">
        <v>0</v>
      </c>
      <c r="BS229">
        <v>0.5</v>
      </c>
      <c r="BT229">
        <v>0</v>
      </c>
      <c r="BU229">
        <v>0</v>
      </c>
      <c r="BV229">
        <v>0.5</v>
      </c>
      <c r="BW229">
        <v>0</v>
      </c>
      <c r="BX229">
        <v>1</v>
      </c>
      <c r="BY229">
        <v>0</v>
      </c>
      <c r="BZ229">
        <v>0</v>
      </c>
      <c r="CA229">
        <v>1</v>
      </c>
      <c r="CB229">
        <v>0</v>
      </c>
      <c r="CC229">
        <v>1</v>
      </c>
      <c r="CD229">
        <v>0.5</v>
      </c>
      <c r="CE229">
        <v>0</v>
      </c>
      <c r="CF229">
        <v>0</v>
      </c>
      <c r="CG229">
        <v>0</v>
      </c>
      <c r="CH229">
        <f t="array" ref="CH229">SUM(BH229:CG229)</f>
        <v>0</v>
      </c>
      <c r="CI229">
        <v>1</v>
      </c>
      <c r="CJ229">
        <v>1</v>
      </c>
      <c r="CK229">
        <v>0</v>
      </c>
      <c r="CL229">
        <v>3</v>
      </c>
      <c r="CM229">
        <v>0</v>
      </c>
      <c r="CN229">
        <v>0.5</v>
      </c>
      <c r="CO229">
        <v>0</v>
      </c>
      <c r="CP229">
        <v>2.5</v>
      </c>
      <c r="CQ229">
        <v>0</v>
      </c>
      <c r="CR229">
        <v>0.5</v>
      </c>
      <c r="CS229">
        <v>0</v>
      </c>
      <c r="CT229">
        <v>1.5</v>
      </c>
      <c r="CU229">
        <v>0</v>
      </c>
      <c r="CV229">
        <v>0</v>
      </c>
      <c r="CW229">
        <v>1</v>
      </c>
      <c r="CX229">
        <v>1</v>
      </c>
      <c r="CY229">
        <v>1</v>
      </c>
      <c r="CZ229">
        <v>0</v>
      </c>
      <c r="DA229">
        <v>0</v>
      </c>
      <c r="DB229">
        <v>1</v>
      </c>
      <c r="DC229">
        <v>0</v>
      </c>
      <c r="DD229">
        <v>0</v>
      </c>
      <c r="DE229">
        <v>1</v>
      </c>
      <c r="DF229">
        <v>1</v>
      </c>
      <c r="DG229">
        <v>1</v>
      </c>
      <c r="DH229">
        <v>1</v>
      </c>
      <c r="DI229">
        <f t="array" ref="DI229">SUM(CI229:DH229)</f>
        <v>0</v>
      </c>
      <c r="DJ229">
        <v>0</v>
      </c>
      <c r="DK229">
        <v>0</v>
      </c>
      <c r="DL229">
        <v>0</v>
      </c>
      <c r="DM229">
        <v>0</v>
      </c>
      <c r="DN229">
        <v>0</v>
      </c>
      <c r="DO229">
        <v>0</v>
      </c>
      <c r="DP229">
        <v>0</v>
      </c>
      <c r="DQ229">
        <v>0</v>
      </c>
      <c r="DR229">
        <v>0</v>
      </c>
      <c r="DS229">
        <v>0</v>
      </c>
      <c r="DT229">
        <v>0</v>
      </c>
      <c r="DU229">
        <v>0</v>
      </c>
      <c r="DV229">
        <v>0</v>
      </c>
      <c r="DW229">
        <v>0</v>
      </c>
      <c r="DX229">
        <v>0</v>
      </c>
      <c r="DY229">
        <v>0</v>
      </c>
      <c r="DZ229">
        <v>1</v>
      </c>
      <c r="EA229">
        <v>0</v>
      </c>
      <c r="EB229">
        <v>0</v>
      </c>
      <c r="EC229">
        <v>0</v>
      </c>
      <c r="ED229">
        <v>0</v>
      </c>
      <c r="EE229">
        <v>0</v>
      </c>
      <c r="EF229">
        <v>0</v>
      </c>
      <c r="EG229">
        <v>0</v>
      </c>
      <c r="EH229">
        <v>0</v>
      </c>
      <c r="EI229">
        <v>0</v>
      </c>
      <c r="EJ229">
        <f t="array" ref="EJ229">SUM(DJ229:EI229)</f>
        <v>0</v>
      </c>
      <c r="EK229">
        <v>0</v>
      </c>
      <c r="EL229">
        <v>0</v>
      </c>
      <c r="EM229">
        <v>0</v>
      </c>
      <c r="EN229">
        <v>0</v>
      </c>
      <c r="EO229">
        <v>0</v>
      </c>
      <c r="EP229">
        <v>0</v>
      </c>
      <c r="EQ229">
        <v>0</v>
      </c>
      <c r="ER229">
        <v>0</v>
      </c>
      <c r="ES229">
        <v>0</v>
      </c>
      <c r="ET229">
        <v>0</v>
      </c>
      <c r="EU229">
        <v>0</v>
      </c>
      <c r="EV229">
        <v>0</v>
      </c>
      <c r="EW229">
        <v>0</v>
      </c>
      <c r="EX229">
        <v>0</v>
      </c>
      <c r="EY229">
        <v>0</v>
      </c>
      <c r="EZ229">
        <v>1</v>
      </c>
      <c r="FA229">
        <v>0</v>
      </c>
      <c r="FB229">
        <v>0</v>
      </c>
      <c r="FC229">
        <v>0</v>
      </c>
      <c r="FD229">
        <v>0</v>
      </c>
      <c r="FE229">
        <v>0</v>
      </c>
      <c r="FF229">
        <v>0</v>
      </c>
      <c r="FG229">
        <v>0</v>
      </c>
      <c r="FH229">
        <v>0</v>
      </c>
      <c r="FI229">
        <v>0</v>
      </c>
      <c r="FJ229">
        <v>0</v>
      </c>
      <c r="FK229">
        <f t="array" ref="FK229">SUM(EK229:FJ229)</f>
        <v>0</v>
      </c>
      <c r="FL229">
        <f t="array" ref="FL229">BF229-EJ229-FK229</f>
        <v>0</v>
      </c>
    </row>
    <row r="230" spans="3:168">
      <c r="C230">
        <v>21609</v>
      </c>
      <c r="D230" t="s">
        <v>222</v>
      </c>
      <c r="E230" t="s">
        <v>366</v>
      </c>
      <c r="F230" t="s">
        <v>521</v>
      </c>
      <c r="G230" t="s">
        <v>604</v>
      </c>
      <c r="H230" t="s">
        <v>677</v>
      </c>
      <c r="I230" t="s">
        <v>222</v>
      </c>
      <c r="J230" t="s">
        <v>955</v>
      </c>
      <c r="K230" t="s">
        <v>1107</v>
      </c>
      <c r="L230" t="s">
        <v>1198</v>
      </c>
      <c r="M230" t="s">
        <v>1299</v>
      </c>
      <c r="N230">
        <v>256686</v>
      </c>
      <c r="O230">
        <v>9804</v>
      </c>
      <c r="P230">
        <v>7621.635000000002</v>
      </c>
      <c r="Q230">
        <v>2182.364999999998</v>
      </c>
      <c r="R230">
        <v>38</v>
      </c>
      <c r="S230">
        <v>26.18176254589963</v>
      </c>
      <c r="T230">
        <v>192104</v>
      </c>
      <c r="U230">
        <v>9990</v>
      </c>
      <c r="V230">
        <v>10467.054</v>
      </c>
      <c r="W230">
        <v>-477.0539999999964</v>
      </c>
      <c r="X230">
        <v>74</v>
      </c>
      <c r="Y230">
        <v>19.22962962962963</v>
      </c>
      <c r="Z230">
        <v>0</v>
      </c>
      <c r="AA230">
        <v>0</v>
      </c>
      <c r="AB230">
        <v>273.489</v>
      </c>
      <c r="AC230">
        <v>-273.489</v>
      </c>
      <c r="AD230">
        <v>1</v>
      </c>
      <c r="AE230">
        <v>0</v>
      </c>
      <c r="AF230">
        <v>0</v>
      </c>
      <c r="AG230">
        <v>0</v>
      </c>
      <c r="AH230">
        <v>214.613</v>
      </c>
      <c r="AI230">
        <v>-214.613</v>
      </c>
      <c r="AJ230">
        <v>2</v>
      </c>
      <c r="AK230">
        <v>0</v>
      </c>
      <c r="AL230">
        <v>448790</v>
      </c>
      <c r="AM230">
        <v>19794</v>
      </c>
      <c r="AN230">
        <v>18576.791</v>
      </c>
      <c r="AO230">
        <v>0.938506163483884</v>
      </c>
      <c r="AP230">
        <v>1217.208999999999</v>
      </c>
      <c r="AQ230">
        <v>115</v>
      </c>
      <c r="AR230">
        <v>22.67303223198949</v>
      </c>
      <c r="AS230">
        <v>27597.81889006767</v>
      </c>
      <c r="AT230">
        <v>0.4953016065474386</v>
      </c>
      <c r="AU230">
        <v>0.5046983934525614</v>
      </c>
      <c r="AV230">
        <v>258</v>
      </c>
      <c r="AW230">
        <v>135</v>
      </c>
      <c r="AX230">
        <v>200.5693421052632</v>
      </c>
      <c r="AY230">
        <v>141.4466756756756</v>
      </c>
      <c r="AZ230">
        <v>0.7774005507955939</v>
      </c>
      <c r="BA230">
        <v>1.047753153153153</v>
      </c>
      <c r="BB230">
        <v>220.4057017554859</v>
      </c>
      <c r="BC230">
        <v>144.1722912857143</v>
      </c>
      <c r="BD230">
        <v>3</v>
      </c>
      <c r="BE230">
        <v>4</v>
      </c>
      <c r="BF230">
        <v>7</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3</v>
      </c>
      <c r="CA230">
        <v>3</v>
      </c>
      <c r="CB230">
        <v>4</v>
      </c>
      <c r="CC230">
        <v>3</v>
      </c>
      <c r="CD230">
        <v>3</v>
      </c>
      <c r="CE230">
        <v>3</v>
      </c>
      <c r="CF230">
        <v>0</v>
      </c>
      <c r="CG230">
        <v>0</v>
      </c>
      <c r="CH230">
        <f t="array" ref="CH230">SUM(BH230:CG230)</f>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6</v>
      </c>
      <c r="DB230">
        <v>6</v>
      </c>
      <c r="DC230">
        <v>6</v>
      </c>
      <c r="DD230">
        <v>7</v>
      </c>
      <c r="DE230">
        <v>6</v>
      </c>
      <c r="DF230">
        <v>6</v>
      </c>
      <c r="DG230">
        <v>0</v>
      </c>
      <c r="DH230">
        <v>0</v>
      </c>
      <c r="DI230">
        <f t="array" ref="DI230">SUM(CI230:DH230)</f>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1</v>
      </c>
      <c r="ED230">
        <v>1</v>
      </c>
      <c r="EE230">
        <v>0</v>
      </c>
      <c r="EF230">
        <v>1</v>
      </c>
      <c r="EG230">
        <v>0</v>
      </c>
      <c r="EH230">
        <v>0</v>
      </c>
      <c r="EI230">
        <v>0</v>
      </c>
      <c r="EJ230">
        <f t="array" ref="EJ230">SUM(DJ230:EI230)</f>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1</v>
      </c>
      <c r="FD230">
        <v>0</v>
      </c>
      <c r="FE230">
        <v>1</v>
      </c>
      <c r="FF230">
        <v>1</v>
      </c>
      <c r="FG230">
        <v>0</v>
      </c>
      <c r="FH230">
        <v>1</v>
      </c>
      <c r="FI230">
        <v>0</v>
      </c>
      <c r="FJ230">
        <v>0</v>
      </c>
      <c r="FK230">
        <f t="array" ref="FK230">SUM(EK230:FJ230)</f>
        <v>0</v>
      </c>
      <c r="FL230">
        <f t="array" ref="FL230">BF230-EJ230-FK230</f>
        <v>0</v>
      </c>
    </row>
    <row r="231" spans="3:168">
      <c r="C231">
        <v>21610</v>
      </c>
      <c r="D231" t="s">
        <v>223</v>
      </c>
      <c r="E231" t="s">
        <v>366</v>
      </c>
      <c r="F231" t="s">
        <v>522</v>
      </c>
      <c r="G231" t="s">
        <v>591</v>
      </c>
      <c r="H231" t="s">
        <v>652</v>
      </c>
      <c r="I231" t="s">
        <v>223</v>
      </c>
      <c r="J231" t="s">
        <v>956</v>
      </c>
      <c r="K231" t="s">
        <v>1108</v>
      </c>
      <c r="L231" t="s">
        <v>1175</v>
      </c>
      <c r="M231" t="s">
        <v>1297</v>
      </c>
      <c r="N231">
        <v>960937</v>
      </c>
      <c r="O231">
        <v>24377</v>
      </c>
      <c r="P231">
        <v>19603.24000000001</v>
      </c>
      <c r="Q231">
        <v>4773.759999999995</v>
      </c>
      <c r="R231">
        <v>66.5</v>
      </c>
      <c r="S231">
        <v>39.41982196332609</v>
      </c>
      <c r="T231">
        <v>1039298</v>
      </c>
      <c r="U231">
        <v>35844</v>
      </c>
      <c r="V231">
        <v>39034.174</v>
      </c>
      <c r="W231">
        <v>-3190.173999999999</v>
      </c>
      <c r="X231">
        <v>174</v>
      </c>
      <c r="Y231">
        <v>28.99503403637987</v>
      </c>
      <c r="Z231">
        <v>0</v>
      </c>
      <c r="AA231">
        <v>0</v>
      </c>
      <c r="AB231">
        <v>0</v>
      </c>
      <c r="AC231">
        <v>0</v>
      </c>
      <c r="AD231">
        <v>0</v>
      </c>
      <c r="AE231">
        <v>0</v>
      </c>
      <c r="AF231">
        <v>0</v>
      </c>
      <c r="AG231">
        <v>0</v>
      </c>
      <c r="AH231">
        <v>895.659</v>
      </c>
      <c r="AI231">
        <v>-895.659</v>
      </c>
      <c r="AJ231">
        <v>4</v>
      </c>
      <c r="AK231">
        <v>0</v>
      </c>
      <c r="AL231">
        <v>2000235</v>
      </c>
      <c r="AM231">
        <v>60221</v>
      </c>
      <c r="AN231">
        <v>59533.073</v>
      </c>
      <c r="AO231">
        <v>0.9885766260938876</v>
      </c>
      <c r="AP231">
        <v>687.926999999996</v>
      </c>
      <c r="AQ231">
        <v>244.5</v>
      </c>
      <c r="AR231">
        <v>33.2149084206506</v>
      </c>
      <c r="AS231">
        <v>22849.43230509277</v>
      </c>
      <c r="AT231">
        <v>0.4047923481841882</v>
      </c>
      <c r="AU231">
        <v>0.5952076518158118</v>
      </c>
      <c r="AV231">
        <v>366.5714285714286</v>
      </c>
      <c r="AW231">
        <v>206</v>
      </c>
      <c r="AX231">
        <v>294.7855639097745</v>
      </c>
      <c r="AY231">
        <v>224.3343333333333</v>
      </c>
      <c r="AZ231">
        <v>0.8041695040406943</v>
      </c>
      <c r="BA231">
        <v>1.089001618122977</v>
      </c>
      <c r="BB231">
        <v>290.0132910712754</v>
      </c>
      <c r="BC231">
        <v>187.1666705164835</v>
      </c>
      <c r="BD231">
        <v>1</v>
      </c>
      <c r="BE231">
        <v>2</v>
      </c>
      <c r="BF231">
        <v>3</v>
      </c>
      <c r="BH231">
        <v>0</v>
      </c>
      <c r="BI231">
        <v>0</v>
      </c>
      <c r="BJ231">
        <v>0</v>
      </c>
      <c r="BK231">
        <v>0</v>
      </c>
      <c r="BL231">
        <v>0</v>
      </c>
      <c r="BM231">
        <v>0</v>
      </c>
      <c r="BN231">
        <v>0</v>
      </c>
      <c r="BO231">
        <v>0</v>
      </c>
      <c r="BP231">
        <v>0</v>
      </c>
      <c r="BQ231">
        <v>7.5</v>
      </c>
      <c r="BR231">
        <v>8</v>
      </c>
      <c r="BS231">
        <v>8</v>
      </c>
      <c r="BT231">
        <v>7</v>
      </c>
      <c r="BU231">
        <v>0</v>
      </c>
      <c r="BV231">
        <v>1</v>
      </c>
      <c r="BW231">
        <v>1</v>
      </c>
      <c r="BX231">
        <v>1</v>
      </c>
      <c r="BY231">
        <v>0</v>
      </c>
      <c r="BZ231">
        <v>2.5</v>
      </c>
      <c r="CA231">
        <v>1</v>
      </c>
      <c r="CB231">
        <v>0</v>
      </c>
      <c r="CC231">
        <v>0</v>
      </c>
      <c r="CD231">
        <v>0</v>
      </c>
      <c r="CE231">
        <v>0</v>
      </c>
      <c r="CF231">
        <v>0</v>
      </c>
      <c r="CG231">
        <v>0</v>
      </c>
      <c r="CH231">
        <f t="array" ref="CH231">SUM(BH231:CG231)</f>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f t="array" ref="DI231">SUM(CI231:DH231)</f>
        <v>0</v>
      </c>
      <c r="DJ231">
        <v>0</v>
      </c>
      <c r="DK231">
        <v>0</v>
      </c>
      <c r="DL231">
        <v>0</v>
      </c>
      <c r="DM231">
        <v>0</v>
      </c>
      <c r="DN231">
        <v>0</v>
      </c>
      <c r="DO231">
        <v>0</v>
      </c>
      <c r="DP231">
        <v>0</v>
      </c>
      <c r="DQ231">
        <v>0</v>
      </c>
      <c r="DR231">
        <v>0</v>
      </c>
      <c r="DS231">
        <v>0</v>
      </c>
      <c r="DT231">
        <v>0</v>
      </c>
      <c r="DU231">
        <v>1</v>
      </c>
      <c r="DV231">
        <v>0</v>
      </c>
      <c r="DW231">
        <v>0</v>
      </c>
      <c r="DX231">
        <v>0</v>
      </c>
      <c r="DY231">
        <v>0</v>
      </c>
      <c r="DZ231">
        <v>0</v>
      </c>
      <c r="EA231">
        <v>0</v>
      </c>
      <c r="EB231">
        <v>0</v>
      </c>
      <c r="EC231">
        <v>0</v>
      </c>
      <c r="ED231">
        <v>0</v>
      </c>
      <c r="EE231">
        <v>0</v>
      </c>
      <c r="EF231">
        <v>0</v>
      </c>
      <c r="EG231">
        <v>0</v>
      </c>
      <c r="EH231">
        <v>0</v>
      </c>
      <c r="EI231">
        <v>0</v>
      </c>
      <c r="EJ231">
        <f t="array" ref="EJ231">SUM(DJ231:EI231)</f>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f t="array" ref="FK231">SUM(EK231:FJ231)</f>
        <v>0</v>
      </c>
      <c r="FL231">
        <f t="array" ref="FL231">BF231-EJ231-FK231</f>
        <v>0</v>
      </c>
    </row>
    <row r="232" spans="3:168">
      <c r="C232">
        <v>21611</v>
      </c>
      <c r="D232" t="s">
        <v>224</v>
      </c>
      <c r="E232" t="s">
        <v>366</v>
      </c>
      <c r="F232" t="s">
        <v>523</v>
      </c>
      <c r="G232" t="s">
        <v>595</v>
      </c>
      <c r="H232" t="s">
        <v>678</v>
      </c>
      <c r="I232" t="s">
        <v>224</v>
      </c>
      <c r="J232" t="s">
        <v>957</v>
      </c>
      <c r="K232" t="s">
        <v>1100</v>
      </c>
      <c r="L232" t="s">
        <v>1181</v>
      </c>
      <c r="M232" t="s">
        <v>1274</v>
      </c>
      <c r="N232">
        <v>233583</v>
      </c>
      <c r="O232">
        <v>12599</v>
      </c>
      <c r="P232">
        <v>9838.773000000001</v>
      </c>
      <c r="Q232">
        <v>2760.226999999999</v>
      </c>
      <c r="R232">
        <v>39</v>
      </c>
      <c r="S232">
        <v>18.53980474640845</v>
      </c>
      <c r="T232">
        <v>196917</v>
      </c>
      <c r="U232">
        <v>14529</v>
      </c>
      <c r="V232">
        <v>13686.47</v>
      </c>
      <c r="W232">
        <v>842.5300000000043</v>
      </c>
      <c r="X232">
        <v>83.5</v>
      </c>
      <c r="Y232">
        <v>13.55337600660748</v>
      </c>
      <c r="Z232">
        <v>0</v>
      </c>
      <c r="AA232">
        <v>0</v>
      </c>
      <c r="AB232">
        <v>1590.829</v>
      </c>
      <c r="AC232">
        <v>-1590.829</v>
      </c>
      <c r="AD232">
        <v>6</v>
      </c>
      <c r="AE232">
        <v>0</v>
      </c>
      <c r="AF232">
        <v>0</v>
      </c>
      <c r="AG232">
        <v>0</v>
      </c>
      <c r="AH232">
        <v>1503.383</v>
      </c>
      <c r="AI232">
        <v>-1503.383</v>
      </c>
      <c r="AJ232">
        <v>9</v>
      </c>
      <c r="AK232">
        <v>0</v>
      </c>
      <c r="AL232">
        <v>430500</v>
      </c>
      <c r="AM232">
        <v>27128</v>
      </c>
      <c r="AN232">
        <v>26619.455</v>
      </c>
      <c r="AO232">
        <v>0.9812538705396637</v>
      </c>
      <c r="AP232">
        <v>508.5450000000019</v>
      </c>
      <c r="AQ232">
        <v>137.5</v>
      </c>
      <c r="AR232">
        <v>15.86921262164553</v>
      </c>
      <c r="AS232">
        <v>8070.208732674757</v>
      </c>
      <c r="AT232">
        <v>0.4644278973754055</v>
      </c>
      <c r="AU232">
        <v>0.5355721026245945</v>
      </c>
      <c r="AV232">
        <v>323.051282051282</v>
      </c>
      <c r="AW232">
        <v>174</v>
      </c>
      <c r="AX232">
        <v>252.2762307692308</v>
      </c>
      <c r="AY232">
        <v>163.9098203592814</v>
      </c>
      <c r="AZ232">
        <v>0.7809169775379</v>
      </c>
      <c r="BA232">
        <v>0.9420104618349505</v>
      </c>
      <c r="BB232">
        <v>267.7444017554859</v>
      </c>
      <c r="BC232">
        <v>174.9754732857143</v>
      </c>
      <c r="BD232">
        <v>1</v>
      </c>
      <c r="BE232">
        <v>2</v>
      </c>
      <c r="BF232">
        <v>3</v>
      </c>
      <c r="BH232">
        <v>0</v>
      </c>
      <c r="BI232">
        <v>0</v>
      </c>
      <c r="BJ232">
        <v>0</v>
      </c>
      <c r="BK232">
        <v>0</v>
      </c>
      <c r="BL232">
        <v>0</v>
      </c>
      <c r="BM232">
        <v>0</v>
      </c>
      <c r="BN232">
        <v>0</v>
      </c>
      <c r="BO232">
        <v>2</v>
      </c>
      <c r="BP232">
        <v>0</v>
      </c>
      <c r="BQ232">
        <v>1</v>
      </c>
      <c r="BR232">
        <v>0</v>
      </c>
      <c r="BS232">
        <v>6</v>
      </c>
      <c r="BT232">
        <v>6</v>
      </c>
      <c r="BU232">
        <v>1</v>
      </c>
      <c r="BV232">
        <v>0</v>
      </c>
      <c r="BW232">
        <v>1</v>
      </c>
      <c r="BX232">
        <v>0</v>
      </c>
      <c r="BY232">
        <v>1.5</v>
      </c>
      <c r="BZ232">
        <v>0</v>
      </c>
      <c r="CA232">
        <v>0</v>
      </c>
      <c r="CB232">
        <v>1</v>
      </c>
      <c r="CC232">
        <v>0</v>
      </c>
      <c r="CD232">
        <v>0.5</v>
      </c>
      <c r="CE232">
        <v>0</v>
      </c>
      <c r="CF232">
        <v>1</v>
      </c>
      <c r="CG232">
        <v>0</v>
      </c>
      <c r="CH232">
        <f t="array" ref="CH232">SUM(BH232:CG232)</f>
        <v>0</v>
      </c>
      <c r="CI232">
        <v>0</v>
      </c>
      <c r="CJ232">
        <v>0</v>
      </c>
      <c r="CK232">
        <v>0</v>
      </c>
      <c r="CL232">
        <v>0</v>
      </c>
      <c r="CM232">
        <v>0</v>
      </c>
      <c r="CN232">
        <v>0</v>
      </c>
      <c r="CO232">
        <v>1</v>
      </c>
      <c r="CP232">
        <v>2</v>
      </c>
      <c r="CQ232">
        <v>0</v>
      </c>
      <c r="CR232">
        <v>1</v>
      </c>
      <c r="CS232">
        <v>0</v>
      </c>
      <c r="CT232">
        <v>12</v>
      </c>
      <c r="CU232">
        <v>12</v>
      </c>
      <c r="CV232">
        <v>2</v>
      </c>
      <c r="CW232">
        <v>2.5</v>
      </c>
      <c r="CX232">
        <v>1</v>
      </c>
      <c r="CY232">
        <v>1</v>
      </c>
      <c r="CZ232">
        <v>2</v>
      </c>
      <c r="DA232">
        <v>1</v>
      </c>
      <c r="DB232">
        <v>1</v>
      </c>
      <c r="DC232">
        <v>2</v>
      </c>
      <c r="DD232">
        <v>1</v>
      </c>
      <c r="DE232">
        <v>1</v>
      </c>
      <c r="DF232">
        <v>2</v>
      </c>
      <c r="DG232">
        <v>1</v>
      </c>
      <c r="DH232">
        <v>2</v>
      </c>
      <c r="DI232">
        <f t="array" ref="DI232">SUM(CI232:DH232)</f>
        <v>0</v>
      </c>
      <c r="DJ232">
        <v>0</v>
      </c>
      <c r="DK232">
        <v>0</v>
      </c>
      <c r="DL232">
        <v>0</v>
      </c>
      <c r="DM232">
        <v>0</v>
      </c>
      <c r="DN232">
        <v>0</v>
      </c>
      <c r="DO232">
        <v>0</v>
      </c>
      <c r="DP232">
        <v>0</v>
      </c>
      <c r="DQ232">
        <v>0</v>
      </c>
      <c r="DR232">
        <v>0</v>
      </c>
      <c r="DS232">
        <v>0</v>
      </c>
      <c r="DT232">
        <v>0</v>
      </c>
      <c r="DU232">
        <v>0</v>
      </c>
      <c r="DV232">
        <v>1</v>
      </c>
      <c r="DW232">
        <v>0</v>
      </c>
      <c r="DX232">
        <v>0</v>
      </c>
      <c r="DY232">
        <v>0</v>
      </c>
      <c r="DZ232">
        <v>0</v>
      </c>
      <c r="EA232">
        <v>0</v>
      </c>
      <c r="EB232">
        <v>0</v>
      </c>
      <c r="EC232">
        <v>0</v>
      </c>
      <c r="ED232">
        <v>0</v>
      </c>
      <c r="EE232">
        <v>0</v>
      </c>
      <c r="EF232">
        <v>0</v>
      </c>
      <c r="EG232">
        <v>0</v>
      </c>
      <c r="EH232">
        <v>0</v>
      </c>
      <c r="EI232">
        <v>0</v>
      </c>
      <c r="EJ232">
        <f t="array" ref="EJ232">SUM(DJ232:EI232)</f>
        <v>0</v>
      </c>
      <c r="EK232">
        <v>0</v>
      </c>
      <c r="EL232">
        <v>0</v>
      </c>
      <c r="EM232">
        <v>0</v>
      </c>
      <c r="EN232">
        <v>0</v>
      </c>
      <c r="EO232">
        <v>0</v>
      </c>
      <c r="EP232">
        <v>0</v>
      </c>
      <c r="EQ232">
        <v>0</v>
      </c>
      <c r="ER232">
        <v>0</v>
      </c>
      <c r="ES232">
        <v>0</v>
      </c>
      <c r="ET232">
        <v>0</v>
      </c>
      <c r="EU232">
        <v>0</v>
      </c>
      <c r="EV232">
        <v>1</v>
      </c>
      <c r="EW232">
        <v>0</v>
      </c>
      <c r="EX232">
        <v>0</v>
      </c>
      <c r="EY232">
        <v>0</v>
      </c>
      <c r="EZ232">
        <v>0</v>
      </c>
      <c r="FA232">
        <v>0</v>
      </c>
      <c r="FB232">
        <v>0</v>
      </c>
      <c r="FC232">
        <v>1</v>
      </c>
      <c r="FD232">
        <v>0</v>
      </c>
      <c r="FE232">
        <v>0</v>
      </c>
      <c r="FF232">
        <v>0</v>
      </c>
      <c r="FG232">
        <v>0</v>
      </c>
      <c r="FH232">
        <v>0</v>
      </c>
      <c r="FI232">
        <v>0</v>
      </c>
      <c r="FJ232">
        <v>0</v>
      </c>
      <c r="FK232">
        <f t="array" ref="FK232">SUM(EK232:FJ232)</f>
        <v>0</v>
      </c>
      <c r="FL232">
        <f t="array" ref="FL232">BF232-EJ232-FK232</f>
        <v>0</v>
      </c>
    </row>
    <row r="233" spans="3:168">
      <c r="C233">
        <v>21629</v>
      </c>
      <c r="D233" t="s">
        <v>225</v>
      </c>
      <c r="E233" t="s">
        <v>365</v>
      </c>
      <c r="F233" t="s">
        <v>524</v>
      </c>
      <c r="G233" t="s">
        <v>590</v>
      </c>
      <c r="H233" t="s">
        <v>636</v>
      </c>
      <c r="I233" t="s">
        <v>225</v>
      </c>
      <c r="J233" t="s">
        <v>958</v>
      </c>
      <c r="K233" t="s">
        <v>1100</v>
      </c>
      <c r="L233" t="s">
        <v>1172</v>
      </c>
      <c r="M233" t="s">
        <v>1290</v>
      </c>
      <c r="N233">
        <v>406067</v>
      </c>
      <c r="O233">
        <v>20673</v>
      </c>
      <c r="P233">
        <v>15785.778</v>
      </c>
      <c r="Q233">
        <v>4887.222000000003</v>
      </c>
      <c r="R233">
        <v>64</v>
      </c>
      <c r="S233">
        <v>19.64238378561409</v>
      </c>
      <c r="T233">
        <v>293933</v>
      </c>
      <c r="U233">
        <v>20960</v>
      </c>
      <c r="V233">
        <v>20945.213</v>
      </c>
      <c r="W233">
        <v>14.7870000000039</v>
      </c>
      <c r="X233">
        <v>131</v>
      </c>
      <c r="Y233">
        <v>14.02352099236641</v>
      </c>
      <c r="Z233">
        <v>0</v>
      </c>
      <c r="AA233">
        <v>0</v>
      </c>
      <c r="AB233">
        <v>1785.047</v>
      </c>
      <c r="AC233">
        <v>-1785.047</v>
      </c>
      <c r="AD233">
        <v>7</v>
      </c>
      <c r="AE233">
        <v>0</v>
      </c>
      <c r="AF233">
        <v>0</v>
      </c>
      <c r="AG233">
        <v>0</v>
      </c>
      <c r="AH233">
        <v>2350.711</v>
      </c>
      <c r="AI233">
        <v>-2350.711</v>
      </c>
      <c r="AJ233">
        <v>14</v>
      </c>
      <c r="AK233">
        <v>0</v>
      </c>
      <c r="AL233">
        <v>700000</v>
      </c>
      <c r="AM233">
        <v>41633</v>
      </c>
      <c r="AN233">
        <v>40866.749</v>
      </c>
      <c r="AO233">
        <v>0.9815951048447145</v>
      </c>
      <c r="AP233">
        <v>766.2510000000038</v>
      </c>
      <c r="AQ233">
        <v>216</v>
      </c>
      <c r="AR233">
        <v>16.81358537698461</v>
      </c>
      <c r="AS233">
        <v>12883.4266086999</v>
      </c>
      <c r="AT233">
        <v>0.4965532149977182</v>
      </c>
      <c r="AU233">
        <v>0.5034467850022819</v>
      </c>
      <c r="AV233">
        <v>323.015625</v>
      </c>
      <c r="AW233">
        <v>160</v>
      </c>
      <c r="AX233">
        <v>246.6527812499999</v>
      </c>
      <c r="AY233">
        <v>159.8871221374046</v>
      </c>
      <c r="AZ233">
        <v>0.7635939631403278</v>
      </c>
      <c r="BA233">
        <v>0.9992945133587785</v>
      </c>
      <c r="BB233">
        <v>267.7444017554859</v>
      </c>
      <c r="BC233">
        <v>174.9754732857143</v>
      </c>
      <c r="BD233">
        <v>1</v>
      </c>
      <c r="BE233">
        <v>2</v>
      </c>
      <c r="BF233">
        <v>3</v>
      </c>
      <c r="BH233">
        <v>4</v>
      </c>
      <c r="BI233">
        <v>4</v>
      </c>
      <c r="BJ233">
        <v>5</v>
      </c>
      <c r="BK233">
        <v>0</v>
      </c>
      <c r="BL233">
        <v>0</v>
      </c>
      <c r="BM233">
        <v>8</v>
      </c>
      <c r="BN233">
        <v>6</v>
      </c>
      <c r="BO233">
        <v>5.5</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f t="array" ref="CH233">SUM(BH233:CG233)</f>
        <v>0</v>
      </c>
      <c r="CI233">
        <v>13.5</v>
      </c>
      <c r="CJ233">
        <v>13.5</v>
      </c>
      <c r="CK233">
        <v>11.5</v>
      </c>
      <c r="CL233">
        <v>0</v>
      </c>
      <c r="CM233">
        <v>0</v>
      </c>
      <c r="CN233">
        <v>4.5</v>
      </c>
      <c r="CO233">
        <v>9.5</v>
      </c>
      <c r="CP233">
        <v>12.5</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f t="array" ref="DI233">SUM(CI233:DH233)</f>
        <v>0</v>
      </c>
      <c r="DJ233">
        <v>0</v>
      </c>
      <c r="DK233">
        <v>0</v>
      </c>
      <c r="DL233">
        <v>0</v>
      </c>
      <c r="DM233">
        <v>0</v>
      </c>
      <c r="DN233">
        <v>0</v>
      </c>
      <c r="DO233">
        <v>0</v>
      </c>
      <c r="DP233">
        <v>1</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f t="array" ref="EJ233">SUM(DJ233:EI233)</f>
        <v>0</v>
      </c>
      <c r="EK233">
        <v>0</v>
      </c>
      <c r="EL233">
        <v>0</v>
      </c>
      <c r="EM233">
        <v>0</v>
      </c>
      <c r="EN233">
        <v>0</v>
      </c>
      <c r="EO233">
        <v>0</v>
      </c>
      <c r="EP233">
        <v>0</v>
      </c>
      <c r="EQ233">
        <v>1</v>
      </c>
      <c r="ER233">
        <v>1</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f t="array" ref="FK233">SUM(EK233:FJ233)</f>
        <v>0</v>
      </c>
      <c r="FL233">
        <f t="array" ref="FL233">BF233-EJ233-FK233</f>
        <v>0</v>
      </c>
    </row>
    <row r="234" spans="3:168">
      <c r="C234">
        <v>21657</v>
      </c>
      <c r="D234" t="s">
        <v>226</v>
      </c>
      <c r="E234" t="s">
        <v>366</v>
      </c>
      <c r="F234" t="s">
        <v>525</v>
      </c>
      <c r="G234" t="s">
        <v>595</v>
      </c>
      <c r="H234" t="s">
        <v>667</v>
      </c>
      <c r="I234" t="s">
        <v>226</v>
      </c>
      <c r="J234" t="s">
        <v>959</v>
      </c>
      <c r="K234" t="s">
        <v>1099</v>
      </c>
      <c r="L234" t="s">
        <v>1200</v>
      </c>
      <c r="M234" t="s">
        <v>1294</v>
      </c>
      <c r="N234">
        <v>557157</v>
      </c>
      <c r="O234">
        <v>48443</v>
      </c>
      <c r="P234">
        <v>37959.698</v>
      </c>
      <c r="Q234">
        <v>10483.302</v>
      </c>
      <c r="R234">
        <v>96.5</v>
      </c>
      <c r="S234">
        <v>11.50129017608323</v>
      </c>
      <c r="T234">
        <v>412843</v>
      </c>
      <c r="U234">
        <v>48539</v>
      </c>
      <c r="V234">
        <v>46451.085</v>
      </c>
      <c r="W234">
        <v>2087.915000000001</v>
      </c>
      <c r="X234">
        <v>176.5</v>
      </c>
      <c r="Y234">
        <v>8.505387420424814</v>
      </c>
      <c r="Z234">
        <v>0</v>
      </c>
      <c r="AA234">
        <v>0</v>
      </c>
      <c r="AB234">
        <v>5757.062</v>
      </c>
      <c r="AC234">
        <v>-5757.062</v>
      </c>
      <c r="AD234">
        <v>14</v>
      </c>
      <c r="AE234">
        <v>0</v>
      </c>
      <c r="AF234">
        <v>0</v>
      </c>
      <c r="AG234">
        <v>0</v>
      </c>
      <c r="AH234">
        <v>6196.516000000001</v>
      </c>
      <c r="AI234">
        <v>-6196.516000000001</v>
      </c>
      <c r="AJ234">
        <v>23</v>
      </c>
      <c r="AK234">
        <v>0</v>
      </c>
      <c r="AL234">
        <v>970000</v>
      </c>
      <c r="AM234">
        <v>96982</v>
      </c>
      <c r="AN234">
        <v>96364.361</v>
      </c>
      <c r="AO234">
        <v>0.9936314058278857</v>
      </c>
      <c r="AP234">
        <v>617.6389999999956</v>
      </c>
      <c r="AQ234">
        <v>310</v>
      </c>
      <c r="AR234">
        <v>10.00185601451816</v>
      </c>
      <c r="AS234">
        <v>6177.536346950936</v>
      </c>
      <c r="AT234">
        <v>0.4995050627951579</v>
      </c>
      <c r="AU234">
        <v>0.5004949372048422</v>
      </c>
      <c r="AV234">
        <v>502</v>
      </c>
      <c r="AW234">
        <v>275.0084985835694</v>
      </c>
      <c r="AX234">
        <v>393.3647461139896</v>
      </c>
      <c r="AY234">
        <v>263.1789518413598</v>
      </c>
      <c r="AZ234">
        <v>0.7835951117808558</v>
      </c>
      <c r="BA234">
        <v>0.9569847957312676</v>
      </c>
      <c r="BB234">
        <v>426.0845310712754</v>
      </c>
      <c r="BC234">
        <v>277.3083625164836</v>
      </c>
      <c r="BD234">
        <v>1</v>
      </c>
      <c r="BE234">
        <v>1</v>
      </c>
      <c r="BF234">
        <v>2</v>
      </c>
      <c r="BH234">
        <v>2</v>
      </c>
      <c r="BI234">
        <v>5</v>
      </c>
      <c r="BJ234">
        <v>3</v>
      </c>
      <c r="BK234">
        <v>0</v>
      </c>
      <c r="BL234">
        <v>1</v>
      </c>
      <c r="BM234">
        <v>1</v>
      </c>
      <c r="BN234">
        <v>0</v>
      </c>
      <c r="BO234">
        <v>8</v>
      </c>
      <c r="BP234">
        <v>10</v>
      </c>
      <c r="BQ234">
        <v>5</v>
      </c>
      <c r="BR234">
        <v>1</v>
      </c>
      <c r="BS234">
        <v>0</v>
      </c>
      <c r="BT234">
        <v>5</v>
      </c>
      <c r="BU234">
        <v>0</v>
      </c>
      <c r="BV234">
        <v>1</v>
      </c>
      <c r="BW234">
        <v>0</v>
      </c>
      <c r="BX234">
        <v>0</v>
      </c>
      <c r="BY234">
        <v>0</v>
      </c>
      <c r="BZ234">
        <v>0</v>
      </c>
      <c r="CA234">
        <v>1</v>
      </c>
      <c r="CB234">
        <v>0</v>
      </c>
      <c r="CC234">
        <v>0</v>
      </c>
      <c r="CD234">
        <v>0</v>
      </c>
      <c r="CE234">
        <v>0</v>
      </c>
      <c r="CF234">
        <v>0</v>
      </c>
      <c r="CG234">
        <v>0</v>
      </c>
      <c r="CH234">
        <f t="array" ref="CH234">SUM(BH234:CG234)</f>
        <v>0</v>
      </c>
      <c r="CI234">
        <v>11</v>
      </c>
      <c r="CJ234">
        <v>5</v>
      </c>
      <c r="CK234">
        <v>10.5</v>
      </c>
      <c r="CL234">
        <v>0</v>
      </c>
      <c r="CM234">
        <v>1</v>
      </c>
      <c r="CN234">
        <v>1</v>
      </c>
      <c r="CO234">
        <v>1</v>
      </c>
      <c r="CP234">
        <v>11</v>
      </c>
      <c r="CQ234">
        <v>10</v>
      </c>
      <c r="CR234">
        <v>17</v>
      </c>
      <c r="CS234">
        <v>1</v>
      </c>
      <c r="CT234">
        <v>0</v>
      </c>
      <c r="CU234">
        <v>6</v>
      </c>
      <c r="CV234">
        <v>1</v>
      </c>
      <c r="CW234">
        <v>0</v>
      </c>
      <c r="CX234">
        <v>0</v>
      </c>
      <c r="CY234">
        <v>0</v>
      </c>
      <c r="CZ234">
        <v>0</v>
      </c>
      <c r="DA234">
        <v>1</v>
      </c>
      <c r="DB234">
        <v>0</v>
      </c>
      <c r="DC234">
        <v>1</v>
      </c>
      <c r="DD234">
        <v>1</v>
      </c>
      <c r="DE234">
        <v>1</v>
      </c>
      <c r="DF234">
        <v>0.5</v>
      </c>
      <c r="DG234">
        <v>1</v>
      </c>
      <c r="DH234">
        <v>0</v>
      </c>
      <c r="DI234">
        <f t="array" ref="DI234">SUM(CI234:DH234)</f>
        <v>0</v>
      </c>
      <c r="DJ234">
        <v>0</v>
      </c>
      <c r="DK234">
        <v>0</v>
      </c>
      <c r="DL234">
        <v>0</v>
      </c>
      <c r="DM234">
        <v>0</v>
      </c>
      <c r="DN234">
        <v>0</v>
      </c>
      <c r="DO234">
        <v>0</v>
      </c>
      <c r="DP234">
        <v>0</v>
      </c>
      <c r="DQ234">
        <v>0</v>
      </c>
      <c r="DR234">
        <v>1</v>
      </c>
      <c r="DS234">
        <v>0</v>
      </c>
      <c r="DT234">
        <v>0</v>
      </c>
      <c r="DU234">
        <v>0</v>
      </c>
      <c r="DV234">
        <v>0</v>
      </c>
      <c r="DW234">
        <v>0</v>
      </c>
      <c r="DX234">
        <v>0</v>
      </c>
      <c r="DY234">
        <v>0</v>
      </c>
      <c r="DZ234">
        <v>0</v>
      </c>
      <c r="EA234">
        <v>0</v>
      </c>
      <c r="EB234">
        <v>0</v>
      </c>
      <c r="EC234">
        <v>0</v>
      </c>
      <c r="ED234">
        <v>0</v>
      </c>
      <c r="EE234">
        <v>0</v>
      </c>
      <c r="EF234">
        <v>0</v>
      </c>
      <c r="EG234">
        <v>0</v>
      </c>
      <c r="EH234">
        <v>0</v>
      </c>
      <c r="EI234">
        <v>0</v>
      </c>
      <c r="EJ234">
        <f t="array" ref="EJ234">SUM(DJ234:EI234)</f>
        <v>0</v>
      </c>
      <c r="EK234">
        <v>0</v>
      </c>
      <c r="EL234">
        <v>0</v>
      </c>
      <c r="EM234">
        <v>0</v>
      </c>
      <c r="EN234">
        <v>0</v>
      </c>
      <c r="EO234">
        <v>0</v>
      </c>
      <c r="EP234">
        <v>0</v>
      </c>
      <c r="EQ234">
        <v>0</v>
      </c>
      <c r="ER234">
        <v>0</v>
      </c>
      <c r="ES234">
        <v>0</v>
      </c>
      <c r="ET234">
        <v>1</v>
      </c>
      <c r="EU234">
        <v>0</v>
      </c>
      <c r="EV234">
        <v>0</v>
      </c>
      <c r="EW234">
        <v>0</v>
      </c>
      <c r="EX234">
        <v>0</v>
      </c>
      <c r="EY234">
        <v>0</v>
      </c>
      <c r="EZ234">
        <v>0</v>
      </c>
      <c r="FA234">
        <v>0</v>
      </c>
      <c r="FB234">
        <v>0</v>
      </c>
      <c r="FC234">
        <v>0</v>
      </c>
      <c r="FD234">
        <v>0</v>
      </c>
      <c r="FE234">
        <v>0</v>
      </c>
      <c r="FF234">
        <v>0</v>
      </c>
      <c r="FG234">
        <v>0</v>
      </c>
      <c r="FH234">
        <v>0</v>
      </c>
      <c r="FI234">
        <v>0</v>
      </c>
      <c r="FJ234">
        <v>0</v>
      </c>
      <c r="FK234">
        <f t="array" ref="FK234">SUM(EK234:FJ234)</f>
        <v>0</v>
      </c>
      <c r="FL234">
        <f t="array" ref="FL234">BF234-EJ234-FK234</f>
        <v>0</v>
      </c>
    </row>
    <row r="235" spans="3:168">
      <c r="C235">
        <v>21658</v>
      </c>
      <c r="D235" t="s">
        <v>227</v>
      </c>
      <c r="E235" t="s">
        <v>366</v>
      </c>
      <c r="F235" t="s">
        <v>480</v>
      </c>
      <c r="G235" t="s">
        <v>581</v>
      </c>
      <c r="H235" t="s">
        <v>664</v>
      </c>
      <c r="I235" t="s">
        <v>227</v>
      </c>
      <c r="J235" t="s">
        <v>960</v>
      </c>
      <c r="K235" t="s">
        <v>1099</v>
      </c>
      <c r="L235" t="s">
        <v>1196</v>
      </c>
      <c r="M235" t="s">
        <v>1256</v>
      </c>
      <c r="N235">
        <v>162951</v>
      </c>
      <c r="O235">
        <v>15060</v>
      </c>
      <c r="P235">
        <v>12627.732</v>
      </c>
      <c r="Q235">
        <v>2432.268</v>
      </c>
      <c r="R235">
        <v>30</v>
      </c>
      <c r="S235">
        <v>10.82011952191235</v>
      </c>
      <c r="T235">
        <v>187049</v>
      </c>
      <c r="U235">
        <v>23925</v>
      </c>
      <c r="V235">
        <v>23930.71399999999</v>
      </c>
      <c r="W235">
        <v>-5.713999999992666</v>
      </c>
      <c r="X235">
        <v>87</v>
      </c>
      <c r="Y235">
        <v>7.818140020898642</v>
      </c>
      <c r="Z235">
        <v>0</v>
      </c>
      <c r="AA235">
        <v>0</v>
      </c>
      <c r="AB235">
        <v>1001.953</v>
      </c>
      <c r="AC235">
        <v>-1001.953</v>
      </c>
      <c r="AD235">
        <v>2</v>
      </c>
      <c r="AE235">
        <v>0</v>
      </c>
      <c r="AF235">
        <v>0</v>
      </c>
      <c r="AG235">
        <v>0</v>
      </c>
      <c r="AH235">
        <v>1340.554</v>
      </c>
      <c r="AI235">
        <v>-1340.554</v>
      </c>
      <c r="AJ235">
        <v>6</v>
      </c>
      <c r="AK235">
        <v>0</v>
      </c>
      <c r="AL235">
        <v>350000</v>
      </c>
      <c r="AM235">
        <v>38985</v>
      </c>
      <c r="AN235">
        <v>38900.95299999999</v>
      </c>
      <c r="AO235">
        <v>0.9978441195331537</v>
      </c>
      <c r="AP235">
        <v>84.04700000000594</v>
      </c>
      <c r="AQ235">
        <v>125</v>
      </c>
      <c r="AR235">
        <v>8.977811978966269</v>
      </c>
      <c r="AS235">
        <v>754.5581633962313</v>
      </c>
      <c r="AT235">
        <v>0.3863024240092343</v>
      </c>
      <c r="AU235">
        <v>0.6136975759907657</v>
      </c>
      <c r="AV235">
        <v>502</v>
      </c>
      <c r="AW235">
        <v>275</v>
      </c>
      <c r="AX235">
        <v>420.9244</v>
      </c>
      <c r="AY235">
        <v>275.0656781609194</v>
      </c>
      <c r="AZ235">
        <v>0.8384948207171314</v>
      </c>
      <c r="BA235">
        <v>1.000238829676071</v>
      </c>
      <c r="BB235">
        <v>426.0845310712754</v>
      </c>
      <c r="BC235">
        <v>277.3083625164836</v>
      </c>
      <c r="BD235">
        <v>0</v>
      </c>
      <c r="BE235">
        <v>0</v>
      </c>
      <c r="BF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f t="array" ref="CH235">SUM(BH235:CG235)</f>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f t="array" ref="DI235">SUM(CI235:DH235)</f>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f t="array" ref="EJ235">SUM(DJ235:EI235)</f>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f t="array" ref="FK235">SUM(EK235:FJ235)</f>
        <v>0</v>
      </c>
      <c r="FL235">
        <f t="array" ref="FL235">BF235-EJ235-FK235</f>
        <v>0</v>
      </c>
    </row>
    <row r="236" spans="3:168">
      <c r="C236">
        <v>21660</v>
      </c>
      <c r="D236" t="s">
        <v>228</v>
      </c>
      <c r="E236" t="s">
        <v>366</v>
      </c>
      <c r="F236" t="s">
        <v>526</v>
      </c>
      <c r="G236" t="s">
        <v>581</v>
      </c>
      <c r="H236" t="s">
        <v>628</v>
      </c>
      <c r="I236" t="s">
        <v>228</v>
      </c>
      <c r="J236" t="s">
        <v>961</v>
      </c>
      <c r="K236" t="s">
        <v>1101</v>
      </c>
      <c r="L236" t="s">
        <v>1175</v>
      </c>
      <c r="M236" t="s">
        <v>1274</v>
      </c>
      <c r="N236">
        <v>1358963</v>
      </c>
      <c r="O236">
        <v>104949</v>
      </c>
      <c r="P236">
        <v>80611.10299999999</v>
      </c>
      <c r="Q236">
        <v>24337.89700000001</v>
      </c>
      <c r="R236">
        <v>253.5</v>
      </c>
      <c r="S236">
        <v>12.94879417621893</v>
      </c>
      <c r="T236">
        <v>991037</v>
      </c>
      <c r="U236">
        <v>107648</v>
      </c>
      <c r="V236">
        <v>96206.43100000001</v>
      </c>
      <c r="W236">
        <v>11441.56899999999</v>
      </c>
      <c r="X236">
        <v>462</v>
      </c>
      <c r="Y236">
        <v>9.206274152794293</v>
      </c>
      <c r="Z236">
        <v>0</v>
      </c>
      <c r="AA236">
        <v>0</v>
      </c>
      <c r="AB236">
        <v>13986.027</v>
      </c>
      <c r="AC236">
        <v>-13986.027</v>
      </c>
      <c r="AD236">
        <v>42</v>
      </c>
      <c r="AE236">
        <v>0</v>
      </c>
      <c r="AF236">
        <v>0</v>
      </c>
      <c r="AG236">
        <v>0</v>
      </c>
      <c r="AH236">
        <v>14723.456</v>
      </c>
      <c r="AI236">
        <v>-14723.456</v>
      </c>
      <c r="AJ236">
        <v>61</v>
      </c>
      <c r="AK236">
        <v>0</v>
      </c>
      <c r="AL236">
        <v>2350000</v>
      </c>
      <c r="AM236">
        <v>212597</v>
      </c>
      <c r="AN236">
        <v>205527.017</v>
      </c>
      <c r="AO236">
        <v>0.9667446718439112</v>
      </c>
      <c r="AP236">
        <v>7069.983000000007</v>
      </c>
      <c r="AQ236">
        <v>818.5</v>
      </c>
      <c r="AR236">
        <v>11.05377780495492</v>
      </c>
      <c r="AS236">
        <v>78150.02116680866</v>
      </c>
      <c r="AT236">
        <v>0.4936523092988142</v>
      </c>
      <c r="AU236">
        <v>0.5063476907011858</v>
      </c>
      <c r="AV236">
        <v>414</v>
      </c>
      <c r="AW236">
        <v>233.004329004329</v>
      </c>
      <c r="AX236">
        <v>317.9925167652859</v>
      </c>
      <c r="AY236">
        <v>208.2390281385282</v>
      </c>
      <c r="AZ236">
        <v>0.7680978665828162</v>
      </c>
      <c r="BA236">
        <v>0.8937131298305589</v>
      </c>
      <c r="BB236">
        <v>328.4472112985481</v>
      </c>
      <c r="BC236">
        <v>211.4198311225441</v>
      </c>
      <c r="BD236">
        <v>11</v>
      </c>
      <c r="BE236">
        <v>17</v>
      </c>
      <c r="BF236">
        <v>28</v>
      </c>
      <c r="BH236">
        <v>11</v>
      </c>
      <c r="BI236">
        <v>12</v>
      </c>
      <c r="BJ236">
        <v>10</v>
      </c>
      <c r="BK236">
        <v>15</v>
      </c>
      <c r="BL236">
        <v>12</v>
      </c>
      <c r="BM236">
        <v>11</v>
      </c>
      <c r="BN236">
        <v>9.5</v>
      </c>
      <c r="BO236">
        <v>8</v>
      </c>
      <c r="BP236">
        <v>10</v>
      </c>
      <c r="BQ236">
        <v>11</v>
      </c>
      <c r="BR236">
        <v>8.5</v>
      </c>
      <c r="BS236">
        <v>12.5</v>
      </c>
      <c r="BT236">
        <v>8.5</v>
      </c>
      <c r="BU236">
        <v>4</v>
      </c>
      <c r="BV236">
        <v>6.5</v>
      </c>
      <c r="BW236">
        <v>5</v>
      </c>
      <c r="BX236">
        <v>5</v>
      </c>
      <c r="BY236">
        <v>6</v>
      </c>
      <c r="BZ236">
        <v>5</v>
      </c>
      <c r="CA236">
        <v>5</v>
      </c>
      <c r="CB236">
        <v>4</v>
      </c>
      <c r="CC236">
        <v>5</v>
      </c>
      <c r="CD236">
        <v>4</v>
      </c>
      <c r="CE236">
        <v>5</v>
      </c>
      <c r="CF236">
        <v>6</v>
      </c>
      <c r="CG236">
        <v>5</v>
      </c>
      <c r="CH236">
        <f t="array" ref="CH236">SUM(BH236:CG236)</f>
        <v>0</v>
      </c>
      <c r="CI236">
        <v>15.5</v>
      </c>
      <c r="CJ236">
        <v>20.5</v>
      </c>
      <c r="CK236">
        <v>14</v>
      </c>
      <c r="CL236">
        <v>22.5</v>
      </c>
      <c r="CM236">
        <v>17.5</v>
      </c>
      <c r="CN236">
        <v>21</v>
      </c>
      <c r="CO236">
        <v>18</v>
      </c>
      <c r="CP236">
        <v>15.5</v>
      </c>
      <c r="CQ236">
        <v>16.5</v>
      </c>
      <c r="CR236">
        <v>19.5</v>
      </c>
      <c r="CS236">
        <v>12.5</v>
      </c>
      <c r="CT236">
        <v>25</v>
      </c>
      <c r="CU236">
        <v>16.5</v>
      </c>
      <c r="CV236">
        <v>10</v>
      </c>
      <c r="CW236">
        <v>10</v>
      </c>
      <c r="CX236">
        <v>9</v>
      </c>
      <c r="CY236">
        <v>9</v>
      </c>
      <c r="CZ236">
        <v>10</v>
      </c>
      <c r="DA236">
        <v>9</v>
      </c>
      <c r="DB236">
        <v>9.5</v>
      </c>
      <c r="DC236">
        <v>9</v>
      </c>
      <c r="DD236">
        <v>10</v>
      </c>
      <c r="DE236">
        <v>9</v>
      </c>
      <c r="DF236">
        <v>10</v>
      </c>
      <c r="DG236">
        <v>10</v>
      </c>
      <c r="DH236">
        <v>10</v>
      </c>
      <c r="DI236">
        <f t="array" ref="DI236">SUM(CI236:DH236)</f>
        <v>0</v>
      </c>
      <c r="DJ236">
        <v>0</v>
      </c>
      <c r="DK236">
        <v>0</v>
      </c>
      <c r="DL236">
        <v>0</v>
      </c>
      <c r="DM236">
        <v>0</v>
      </c>
      <c r="DN236">
        <v>0</v>
      </c>
      <c r="DO236">
        <v>0</v>
      </c>
      <c r="DP236">
        <v>1</v>
      </c>
      <c r="DQ236">
        <v>0</v>
      </c>
      <c r="DR236">
        <v>1</v>
      </c>
      <c r="DS236">
        <v>1</v>
      </c>
      <c r="DT236">
        <v>1</v>
      </c>
      <c r="DU236">
        <v>0</v>
      </c>
      <c r="DV236">
        <v>1</v>
      </c>
      <c r="DW236">
        <v>1</v>
      </c>
      <c r="DX236">
        <v>0</v>
      </c>
      <c r="DY236">
        <v>1</v>
      </c>
      <c r="DZ236">
        <v>0</v>
      </c>
      <c r="EA236">
        <v>1</v>
      </c>
      <c r="EB236">
        <v>0</v>
      </c>
      <c r="EC236">
        <v>0</v>
      </c>
      <c r="ED236">
        <v>1</v>
      </c>
      <c r="EE236">
        <v>0</v>
      </c>
      <c r="EF236">
        <v>1</v>
      </c>
      <c r="EG236">
        <v>0</v>
      </c>
      <c r="EH236">
        <v>1</v>
      </c>
      <c r="EI236">
        <v>0</v>
      </c>
      <c r="EJ236">
        <f t="array" ref="EJ236">SUM(DJ236:EI236)</f>
        <v>0</v>
      </c>
      <c r="EK236">
        <v>0</v>
      </c>
      <c r="EL236">
        <v>0</v>
      </c>
      <c r="EM236">
        <v>0</v>
      </c>
      <c r="EN236">
        <v>0</v>
      </c>
      <c r="EO236">
        <v>0</v>
      </c>
      <c r="EP236">
        <v>0</v>
      </c>
      <c r="EQ236">
        <v>1</v>
      </c>
      <c r="ER236">
        <v>1</v>
      </c>
      <c r="ES236">
        <v>1</v>
      </c>
      <c r="ET236">
        <v>1</v>
      </c>
      <c r="EU236">
        <v>1</v>
      </c>
      <c r="EV236">
        <v>2</v>
      </c>
      <c r="EW236">
        <v>1</v>
      </c>
      <c r="EX236">
        <v>1</v>
      </c>
      <c r="EY236">
        <v>0</v>
      </c>
      <c r="EZ236">
        <v>1</v>
      </c>
      <c r="FA236">
        <v>1</v>
      </c>
      <c r="FB236">
        <v>0</v>
      </c>
      <c r="FC236">
        <v>1</v>
      </c>
      <c r="FD236">
        <v>1</v>
      </c>
      <c r="FE236">
        <v>0</v>
      </c>
      <c r="FF236">
        <v>1</v>
      </c>
      <c r="FG236">
        <v>1</v>
      </c>
      <c r="FH236">
        <v>1</v>
      </c>
      <c r="FI236">
        <v>0</v>
      </c>
      <c r="FJ236">
        <v>1</v>
      </c>
      <c r="FK236">
        <f t="array" ref="FK236">SUM(EK236:FJ236)</f>
        <v>0</v>
      </c>
      <c r="FL236">
        <f t="array" ref="FL236">BF236-EJ236-FK236</f>
        <v>0</v>
      </c>
    </row>
    <row r="237" spans="3:168">
      <c r="C237">
        <v>21661</v>
      </c>
      <c r="D237" t="s">
        <v>229</v>
      </c>
      <c r="E237" t="s">
        <v>366</v>
      </c>
      <c r="F237" t="s">
        <v>527</v>
      </c>
      <c r="G237" t="s">
        <v>581</v>
      </c>
      <c r="H237" t="s">
        <v>616</v>
      </c>
      <c r="I237" t="s">
        <v>229</v>
      </c>
      <c r="J237" t="s">
        <v>962</v>
      </c>
      <c r="K237" t="s">
        <v>1100</v>
      </c>
      <c r="L237" t="s">
        <v>1181</v>
      </c>
      <c r="M237" t="s">
        <v>1274</v>
      </c>
      <c r="N237">
        <v>44515</v>
      </c>
      <c r="O237">
        <v>2262</v>
      </c>
      <c r="P237">
        <v>1706.188</v>
      </c>
      <c r="Q237">
        <v>555.8119999999999</v>
      </c>
      <c r="R237">
        <v>7</v>
      </c>
      <c r="S237">
        <v>19.67948717948718</v>
      </c>
      <c r="T237">
        <v>55485</v>
      </c>
      <c r="U237">
        <v>3828</v>
      </c>
      <c r="V237">
        <v>4120.272999999997</v>
      </c>
      <c r="W237">
        <v>-292.2729999999974</v>
      </c>
      <c r="X237">
        <v>22</v>
      </c>
      <c r="Y237">
        <v>14.49451410658307</v>
      </c>
      <c r="Z237">
        <v>0</v>
      </c>
      <c r="AA237">
        <v>0</v>
      </c>
      <c r="AB237">
        <v>0</v>
      </c>
      <c r="AC237">
        <v>0</v>
      </c>
      <c r="AD237">
        <v>0</v>
      </c>
      <c r="AE237">
        <v>0</v>
      </c>
      <c r="AF237">
        <v>0</v>
      </c>
      <c r="AG237">
        <v>0</v>
      </c>
      <c r="AH237">
        <v>0</v>
      </c>
      <c r="AI237">
        <v>0</v>
      </c>
      <c r="AJ237">
        <v>0</v>
      </c>
      <c r="AK237">
        <v>0</v>
      </c>
      <c r="AL237">
        <v>100000</v>
      </c>
      <c r="AM237">
        <v>6090</v>
      </c>
      <c r="AN237">
        <v>5826.460999999998</v>
      </c>
      <c r="AO237">
        <v>0.9567259441707714</v>
      </c>
      <c r="AP237">
        <v>263.5390000000025</v>
      </c>
      <c r="AQ237">
        <v>29</v>
      </c>
      <c r="AR237">
        <v>16.42036124794745</v>
      </c>
      <c r="AS237">
        <v>4327.405582922865</v>
      </c>
      <c r="AT237">
        <v>0.3714285714285714</v>
      </c>
      <c r="AU237">
        <v>0.6285714285714286</v>
      </c>
      <c r="AV237">
        <v>323.1428571428572</v>
      </c>
      <c r="AW237">
        <v>174</v>
      </c>
      <c r="AX237">
        <v>243.7411428571429</v>
      </c>
      <c r="AY237">
        <v>187.2851363636362</v>
      </c>
      <c r="AZ237">
        <v>0.7542829354553493</v>
      </c>
      <c r="BA237">
        <v>1.076351358411703</v>
      </c>
      <c r="BB237">
        <v>267.7444017554859</v>
      </c>
      <c r="BC237">
        <v>174.9754732857143</v>
      </c>
      <c r="BD237">
        <v>0</v>
      </c>
      <c r="BE237">
        <v>1</v>
      </c>
      <c r="BF237">
        <v>1</v>
      </c>
      <c r="BH237">
        <v>0</v>
      </c>
      <c r="BI237">
        <v>0</v>
      </c>
      <c r="BJ237">
        <v>0</v>
      </c>
      <c r="BK237">
        <v>0</v>
      </c>
      <c r="BL237">
        <v>0</v>
      </c>
      <c r="BM237">
        <v>0</v>
      </c>
      <c r="BN237">
        <v>0</v>
      </c>
      <c r="BO237">
        <v>0</v>
      </c>
      <c r="BP237">
        <v>0</v>
      </c>
      <c r="BQ237">
        <v>0</v>
      </c>
      <c r="BR237">
        <v>0</v>
      </c>
      <c r="BS237">
        <v>0</v>
      </c>
      <c r="BT237">
        <v>0</v>
      </c>
      <c r="BU237">
        <v>0.5</v>
      </c>
      <c r="BV237">
        <v>0</v>
      </c>
      <c r="BW237">
        <v>1</v>
      </c>
      <c r="BX237">
        <v>0</v>
      </c>
      <c r="BY237">
        <v>0</v>
      </c>
      <c r="BZ237">
        <v>0</v>
      </c>
      <c r="CA237">
        <v>1</v>
      </c>
      <c r="CB237">
        <v>0</v>
      </c>
      <c r="CC237">
        <v>0</v>
      </c>
      <c r="CD237">
        <v>0</v>
      </c>
      <c r="CE237">
        <v>0</v>
      </c>
      <c r="CF237">
        <v>1</v>
      </c>
      <c r="CG237">
        <v>1</v>
      </c>
      <c r="CH237">
        <f t="array" ref="CH237">SUM(BH237:CG237)</f>
        <v>0</v>
      </c>
      <c r="CI237">
        <v>0</v>
      </c>
      <c r="CJ237">
        <v>0</v>
      </c>
      <c r="CK237">
        <v>0</v>
      </c>
      <c r="CL237">
        <v>0</v>
      </c>
      <c r="CM237">
        <v>0</v>
      </c>
      <c r="CN237">
        <v>0</v>
      </c>
      <c r="CO237">
        <v>0</v>
      </c>
      <c r="CP237">
        <v>0</v>
      </c>
      <c r="CQ237">
        <v>0</v>
      </c>
      <c r="CR237">
        <v>0</v>
      </c>
      <c r="CS237">
        <v>1</v>
      </c>
      <c r="CT237">
        <v>1</v>
      </c>
      <c r="CU237">
        <v>0</v>
      </c>
      <c r="CV237">
        <v>1</v>
      </c>
      <c r="CW237">
        <v>1</v>
      </c>
      <c r="CX237">
        <v>1</v>
      </c>
      <c r="CY237">
        <v>0</v>
      </c>
      <c r="CZ237">
        <v>1</v>
      </c>
      <c r="DA237">
        <v>1</v>
      </c>
      <c r="DB237">
        <v>1</v>
      </c>
      <c r="DC237">
        <v>1</v>
      </c>
      <c r="DD237">
        <v>1</v>
      </c>
      <c r="DE237">
        <v>1</v>
      </c>
      <c r="DF237">
        <v>1</v>
      </c>
      <c r="DG237">
        <v>1</v>
      </c>
      <c r="DH237">
        <v>0</v>
      </c>
      <c r="DI237">
        <f t="array" ref="DI237">SUM(CI237:DH237)</f>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f t="array" ref="EJ237">SUM(DJ237:EI237)</f>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1</v>
      </c>
      <c r="FD237">
        <v>0</v>
      </c>
      <c r="FE237">
        <v>0</v>
      </c>
      <c r="FF237">
        <v>0</v>
      </c>
      <c r="FG237">
        <v>0</v>
      </c>
      <c r="FH237">
        <v>0</v>
      </c>
      <c r="FI237">
        <v>0</v>
      </c>
      <c r="FJ237">
        <v>0</v>
      </c>
      <c r="FK237">
        <f t="array" ref="FK237">SUM(EK237:FJ237)</f>
        <v>0</v>
      </c>
      <c r="FL237">
        <f t="array" ref="FL237">BF237-EJ237-FK237</f>
        <v>0</v>
      </c>
    </row>
    <row r="238" spans="3:168">
      <c r="C238">
        <v>21662</v>
      </c>
      <c r="D238" t="s">
        <v>230</v>
      </c>
      <c r="E238" t="s">
        <v>366</v>
      </c>
      <c r="F238" t="s">
        <v>430</v>
      </c>
      <c r="G238" t="s">
        <v>579</v>
      </c>
      <c r="H238" t="s">
        <v>641</v>
      </c>
      <c r="I238" t="s">
        <v>230</v>
      </c>
      <c r="J238" t="s">
        <v>963</v>
      </c>
      <c r="K238" t="s">
        <v>1099</v>
      </c>
      <c r="L238" t="s">
        <v>1195</v>
      </c>
      <c r="M238" t="s">
        <v>1289</v>
      </c>
      <c r="N238">
        <v>188776</v>
      </c>
      <c r="O238">
        <v>16064</v>
      </c>
      <c r="P238">
        <v>12762.137</v>
      </c>
      <c r="Q238">
        <v>3301.862999999999</v>
      </c>
      <c r="R238">
        <v>32</v>
      </c>
      <c r="S238">
        <v>11.75149402390438</v>
      </c>
      <c r="T238">
        <v>132240</v>
      </c>
      <c r="U238">
        <v>15950</v>
      </c>
      <c r="V238">
        <v>16414.143</v>
      </c>
      <c r="W238">
        <v>-464.143</v>
      </c>
      <c r="X238">
        <v>58</v>
      </c>
      <c r="Y238">
        <v>8.290909090909091</v>
      </c>
      <c r="Z238">
        <v>0</v>
      </c>
      <c r="AA238">
        <v>0</v>
      </c>
      <c r="AB238">
        <v>1502.481</v>
      </c>
      <c r="AC238">
        <v>-1502.481</v>
      </c>
      <c r="AD238">
        <v>3.5</v>
      </c>
      <c r="AE238">
        <v>0</v>
      </c>
      <c r="AF238">
        <v>0</v>
      </c>
      <c r="AG238">
        <v>0</v>
      </c>
      <c r="AH238">
        <v>1298.429</v>
      </c>
      <c r="AI238">
        <v>-1298.429</v>
      </c>
      <c r="AJ238">
        <v>5</v>
      </c>
      <c r="AK238">
        <v>0</v>
      </c>
      <c r="AL238">
        <v>321016</v>
      </c>
      <c r="AM238">
        <v>32014</v>
      </c>
      <c r="AN238">
        <v>31977.19</v>
      </c>
      <c r="AO238">
        <v>0.998850190541638</v>
      </c>
      <c r="AP238">
        <v>36.81000000000131</v>
      </c>
      <c r="AQ238">
        <v>98.5</v>
      </c>
      <c r="AR238">
        <v>10.02736302867496</v>
      </c>
      <c r="AS238">
        <v>369.1072330855382</v>
      </c>
      <c r="AT238">
        <v>0.5017804710439183</v>
      </c>
      <c r="AU238">
        <v>0.4982195289560817</v>
      </c>
      <c r="AV238">
        <v>502</v>
      </c>
      <c r="AW238">
        <v>275</v>
      </c>
      <c r="AX238">
        <v>398.81678125</v>
      </c>
      <c r="AY238">
        <v>283.0024655172414</v>
      </c>
      <c r="AZ238">
        <v>0.7944557395418327</v>
      </c>
      <c r="BA238">
        <v>1.029099874608151</v>
      </c>
      <c r="BB238">
        <v>426.0845310712754</v>
      </c>
      <c r="BC238">
        <v>277.3083625164836</v>
      </c>
      <c r="BD238">
        <v>0</v>
      </c>
      <c r="BE238">
        <v>0</v>
      </c>
      <c r="BF238">
        <v>0</v>
      </c>
      <c r="BH238">
        <v>1</v>
      </c>
      <c r="BI238">
        <v>2</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f t="array" ref="CH238">SUM(BH238:CG238)</f>
        <v>0</v>
      </c>
      <c r="CI238">
        <v>3</v>
      </c>
      <c r="CJ238">
        <v>2</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f t="array" ref="DI238">SUM(CI238:DH238)</f>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f t="array" ref="EJ238">SUM(DJ238:EI238)</f>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f t="array" ref="FK238">SUM(EK238:FJ238)</f>
        <v>0</v>
      </c>
      <c r="FL238">
        <f t="array" ref="FL238">BF238-EJ238-FK238</f>
        <v>0</v>
      </c>
    </row>
    <row r="239" spans="3:168">
      <c r="C239">
        <v>21663</v>
      </c>
      <c r="D239" t="s">
        <v>231</v>
      </c>
      <c r="E239" t="s">
        <v>366</v>
      </c>
      <c r="F239" t="s">
        <v>528</v>
      </c>
      <c r="G239" t="s">
        <v>581</v>
      </c>
      <c r="H239" t="s">
        <v>624</v>
      </c>
      <c r="I239" t="s">
        <v>231</v>
      </c>
      <c r="J239" t="s">
        <v>964</v>
      </c>
      <c r="K239" t="s">
        <v>1098</v>
      </c>
      <c r="L239" t="s">
        <v>1175</v>
      </c>
      <c r="M239" t="s">
        <v>1274</v>
      </c>
      <c r="N239">
        <v>1108549</v>
      </c>
      <c r="O239">
        <v>69171</v>
      </c>
      <c r="P239">
        <v>52133.97600000002</v>
      </c>
      <c r="Q239">
        <v>17037.02399999998</v>
      </c>
      <c r="R239">
        <v>263</v>
      </c>
      <c r="S239">
        <v>16.02621040609504</v>
      </c>
      <c r="T239">
        <v>641451</v>
      </c>
      <c r="U239">
        <v>56575</v>
      </c>
      <c r="V239">
        <v>49768.98900000002</v>
      </c>
      <c r="W239">
        <v>6806.010999999984</v>
      </c>
      <c r="X239">
        <v>387.5</v>
      </c>
      <c r="Y239">
        <v>11.33806451612903</v>
      </c>
      <c r="Z239">
        <v>0</v>
      </c>
      <c r="AA239">
        <v>0</v>
      </c>
      <c r="AB239">
        <v>10794.643</v>
      </c>
      <c r="AC239">
        <v>-10794.643</v>
      </c>
      <c r="AD239">
        <v>53</v>
      </c>
      <c r="AE239">
        <v>0</v>
      </c>
      <c r="AF239">
        <v>0</v>
      </c>
      <c r="AG239">
        <v>0</v>
      </c>
      <c r="AH239">
        <v>11141.503</v>
      </c>
      <c r="AI239">
        <v>-11141.503</v>
      </c>
      <c r="AJ239">
        <v>76</v>
      </c>
      <c r="AK239">
        <v>0</v>
      </c>
      <c r="AL239">
        <v>1750000</v>
      </c>
      <c r="AM239">
        <v>125746</v>
      </c>
      <c r="AN239">
        <v>123839.111</v>
      </c>
      <c r="AO239">
        <v>0.9848353903901518</v>
      </c>
      <c r="AP239">
        <v>1906.888999999981</v>
      </c>
      <c r="AQ239">
        <v>779.5</v>
      </c>
      <c r="AR239">
        <v>13.91694368011706</v>
      </c>
      <c r="AS239">
        <v>26538.06681723448</v>
      </c>
      <c r="AT239">
        <v>0.5500850921699298</v>
      </c>
      <c r="AU239">
        <v>0.4499149078300702</v>
      </c>
      <c r="AV239">
        <v>263.0076045627376</v>
      </c>
      <c r="AW239">
        <v>146</v>
      </c>
      <c r="AX239">
        <v>198.2280456273765</v>
      </c>
      <c r="AY239">
        <v>128.4361006451613</v>
      </c>
      <c r="AZ239">
        <v>0.7536970117534808</v>
      </c>
      <c r="BA239">
        <v>0.8796993194874064</v>
      </c>
      <c r="BB239">
        <v>211.6110119827586</v>
      </c>
      <c r="BC239">
        <v>134.9947885584416</v>
      </c>
      <c r="BD239">
        <v>5</v>
      </c>
      <c r="BE239">
        <v>6</v>
      </c>
      <c r="BF239">
        <v>11</v>
      </c>
      <c r="BH239">
        <v>1</v>
      </c>
      <c r="BI239">
        <v>8</v>
      </c>
      <c r="BJ239">
        <v>6</v>
      </c>
      <c r="BK239">
        <v>11</v>
      </c>
      <c r="BL239">
        <v>6.5</v>
      </c>
      <c r="BM239">
        <v>3</v>
      </c>
      <c r="BN239">
        <v>5</v>
      </c>
      <c r="BO239">
        <v>5</v>
      </c>
      <c r="BP239">
        <v>5</v>
      </c>
      <c r="BQ239">
        <v>3</v>
      </c>
      <c r="BR239">
        <v>3</v>
      </c>
      <c r="BS239">
        <v>11</v>
      </c>
      <c r="BT239">
        <v>4</v>
      </c>
      <c r="BU239">
        <v>2</v>
      </c>
      <c r="BV239">
        <v>2</v>
      </c>
      <c r="BW239">
        <v>1</v>
      </c>
      <c r="BX239">
        <v>1</v>
      </c>
      <c r="BY239">
        <v>1</v>
      </c>
      <c r="BZ239">
        <v>2</v>
      </c>
      <c r="CA239">
        <v>1</v>
      </c>
      <c r="CB239">
        <v>1.5</v>
      </c>
      <c r="CC239">
        <v>2.5</v>
      </c>
      <c r="CD239">
        <v>1</v>
      </c>
      <c r="CE239">
        <v>2</v>
      </c>
      <c r="CF239">
        <v>1</v>
      </c>
      <c r="CG239">
        <v>2</v>
      </c>
      <c r="CH239">
        <f t="array" ref="CH239">SUM(BH239:CG239)</f>
        <v>0</v>
      </c>
      <c r="CI239">
        <v>1</v>
      </c>
      <c r="CJ239">
        <v>13</v>
      </c>
      <c r="CK239">
        <v>2</v>
      </c>
      <c r="CL239">
        <v>7</v>
      </c>
      <c r="CM239">
        <v>5</v>
      </c>
      <c r="CN239">
        <v>10</v>
      </c>
      <c r="CO239">
        <v>6</v>
      </c>
      <c r="CP239">
        <v>15</v>
      </c>
      <c r="CQ239">
        <v>6</v>
      </c>
      <c r="CR239">
        <v>10</v>
      </c>
      <c r="CS239">
        <v>12</v>
      </c>
      <c r="CT239">
        <v>2</v>
      </c>
      <c r="CU239">
        <v>5</v>
      </c>
      <c r="CV239">
        <v>3</v>
      </c>
      <c r="CW239">
        <v>3</v>
      </c>
      <c r="CX239">
        <v>2</v>
      </c>
      <c r="CY239">
        <v>2</v>
      </c>
      <c r="CZ239">
        <v>3</v>
      </c>
      <c r="DA239">
        <v>2</v>
      </c>
      <c r="DB239">
        <v>3</v>
      </c>
      <c r="DC239">
        <v>3.5</v>
      </c>
      <c r="DD239">
        <v>3</v>
      </c>
      <c r="DE239">
        <v>3</v>
      </c>
      <c r="DF239">
        <v>2</v>
      </c>
      <c r="DG239">
        <v>2</v>
      </c>
      <c r="DH239">
        <v>3</v>
      </c>
      <c r="DI239">
        <f t="array" ref="DI239">SUM(CI239:DH239)</f>
        <v>0</v>
      </c>
      <c r="DJ239">
        <v>0</v>
      </c>
      <c r="DK239">
        <v>0</v>
      </c>
      <c r="DL239">
        <v>0</v>
      </c>
      <c r="DM239">
        <v>0</v>
      </c>
      <c r="DN239">
        <v>0</v>
      </c>
      <c r="DO239">
        <v>0</v>
      </c>
      <c r="DP239">
        <v>0</v>
      </c>
      <c r="DQ239">
        <v>1</v>
      </c>
      <c r="DR239">
        <v>0</v>
      </c>
      <c r="DS239">
        <v>0</v>
      </c>
      <c r="DT239">
        <v>1</v>
      </c>
      <c r="DU239">
        <v>0</v>
      </c>
      <c r="DV239">
        <v>1</v>
      </c>
      <c r="DW239">
        <v>0</v>
      </c>
      <c r="DX239">
        <v>0</v>
      </c>
      <c r="DY239">
        <v>0</v>
      </c>
      <c r="DZ239">
        <v>0</v>
      </c>
      <c r="EA239">
        <v>1</v>
      </c>
      <c r="EB239">
        <v>0</v>
      </c>
      <c r="EC239">
        <v>0</v>
      </c>
      <c r="ED239">
        <v>0</v>
      </c>
      <c r="EE239">
        <v>0</v>
      </c>
      <c r="EF239">
        <v>0</v>
      </c>
      <c r="EG239">
        <v>1</v>
      </c>
      <c r="EH239">
        <v>0</v>
      </c>
      <c r="EI239">
        <v>0</v>
      </c>
      <c r="EJ239">
        <f t="array" ref="EJ239">SUM(DJ239:EI239)</f>
        <v>0</v>
      </c>
      <c r="EK239">
        <v>0</v>
      </c>
      <c r="EL239">
        <v>0</v>
      </c>
      <c r="EM239">
        <v>0</v>
      </c>
      <c r="EN239">
        <v>0</v>
      </c>
      <c r="EO239">
        <v>0</v>
      </c>
      <c r="EP239">
        <v>0</v>
      </c>
      <c r="EQ239">
        <v>0</v>
      </c>
      <c r="ER239">
        <v>1</v>
      </c>
      <c r="ES239">
        <v>0</v>
      </c>
      <c r="ET239">
        <v>1</v>
      </c>
      <c r="EU239">
        <v>1</v>
      </c>
      <c r="EV239">
        <v>0</v>
      </c>
      <c r="EW239">
        <v>0</v>
      </c>
      <c r="EX239">
        <v>0</v>
      </c>
      <c r="EY239">
        <v>1</v>
      </c>
      <c r="EZ239">
        <v>0</v>
      </c>
      <c r="FA239">
        <v>0</v>
      </c>
      <c r="FB239">
        <v>0</v>
      </c>
      <c r="FC239">
        <v>0</v>
      </c>
      <c r="FD239">
        <v>1</v>
      </c>
      <c r="FE239">
        <v>0</v>
      </c>
      <c r="FF239">
        <v>0</v>
      </c>
      <c r="FG239">
        <v>0</v>
      </c>
      <c r="FH239">
        <v>1</v>
      </c>
      <c r="FI239">
        <v>0</v>
      </c>
      <c r="FJ239">
        <v>0</v>
      </c>
      <c r="FK239">
        <f t="array" ref="FK239">SUM(EK239:FJ239)</f>
        <v>0</v>
      </c>
      <c r="FL239">
        <f t="array" ref="FL239">BF239-EJ239-FK239</f>
        <v>0</v>
      </c>
    </row>
    <row r="240" spans="3:168">
      <c r="C240">
        <v>21667</v>
      </c>
      <c r="D240" t="s">
        <v>232</v>
      </c>
      <c r="E240" t="s">
        <v>365</v>
      </c>
      <c r="F240" t="s">
        <v>437</v>
      </c>
      <c r="G240" t="s">
        <v>582</v>
      </c>
      <c r="H240" t="s">
        <v>653</v>
      </c>
      <c r="I240" t="s">
        <v>232</v>
      </c>
      <c r="J240" t="s">
        <v>965</v>
      </c>
      <c r="K240" t="s">
        <v>1099</v>
      </c>
      <c r="L240" t="s">
        <v>1173</v>
      </c>
      <c r="M240" t="s">
        <v>1281</v>
      </c>
      <c r="N240">
        <v>58685</v>
      </c>
      <c r="O240">
        <v>5020</v>
      </c>
      <c r="P240">
        <v>4669.734</v>
      </c>
      <c r="Q240">
        <v>350.2659999999996</v>
      </c>
      <c r="R240">
        <v>10</v>
      </c>
      <c r="S240">
        <v>11.6902390438247</v>
      </c>
      <c r="T240">
        <v>49230</v>
      </c>
      <c r="U240">
        <v>5500</v>
      </c>
      <c r="V240">
        <v>5813.777999999999</v>
      </c>
      <c r="W240">
        <v>-313.7779999999993</v>
      </c>
      <c r="X240">
        <v>20</v>
      </c>
      <c r="Y240">
        <v>8.950909090909091</v>
      </c>
      <c r="Z240">
        <v>0</v>
      </c>
      <c r="AA240">
        <v>0</v>
      </c>
      <c r="AB240">
        <v>0</v>
      </c>
      <c r="AC240">
        <v>0</v>
      </c>
      <c r="AD240">
        <v>0</v>
      </c>
      <c r="AE240">
        <v>0</v>
      </c>
      <c r="AF240">
        <v>0</v>
      </c>
      <c r="AG240">
        <v>0</v>
      </c>
      <c r="AH240">
        <v>0</v>
      </c>
      <c r="AI240">
        <v>0</v>
      </c>
      <c r="AJ240">
        <v>0</v>
      </c>
      <c r="AK240">
        <v>0</v>
      </c>
      <c r="AL240">
        <v>107915</v>
      </c>
      <c r="AM240">
        <v>10520</v>
      </c>
      <c r="AN240">
        <v>10483.512</v>
      </c>
      <c r="AO240">
        <v>0.9965315589353611</v>
      </c>
      <c r="AP240">
        <v>36.48800000000119</v>
      </c>
      <c r="AQ240">
        <v>30</v>
      </c>
      <c r="AR240">
        <v>10.25807984790874</v>
      </c>
      <c r="AS240">
        <v>374.2968174905065</v>
      </c>
      <c r="AT240">
        <v>0.4771863117870723</v>
      </c>
      <c r="AU240">
        <v>0.5228136882129277</v>
      </c>
      <c r="AV240">
        <v>502</v>
      </c>
      <c r="AW240">
        <v>275</v>
      </c>
      <c r="AX240">
        <v>466.9734</v>
      </c>
      <c r="AY240">
        <v>290.6889</v>
      </c>
      <c r="AZ240">
        <v>0.9302258964143427</v>
      </c>
      <c r="BA240">
        <v>1.057050545454545</v>
      </c>
      <c r="BB240">
        <v>426.0845310712754</v>
      </c>
      <c r="BC240">
        <v>277.3083625164836</v>
      </c>
      <c r="BD240">
        <v>0</v>
      </c>
      <c r="BE240">
        <v>0</v>
      </c>
      <c r="BF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f t="array" ref="CH240">SUM(BH240:CG240)</f>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f t="array" ref="DI240">SUM(CI240:DH240)</f>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f t="array" ref="EJ240">SUM(DJ240:EI240)</f>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f t="array" ref="FK240">SUM(EK240:FJ240)</f>
        <v>0</v>
      </c>
      <c r="FL240">
        <f t="array" ref="FL240">BF240-EJ240-FK240</f>
        <v>0</v>
      </c>
    </row>
    <row r="241" spans="3:168">
      <c r="C241">
        <v>21668</v>
      </c>
      <c r="D241" t="s">
        <v>233</v>
      </c>
      <c r="E241" t="s">
        <v>366</v>
      </c>
      <c r="F241" t="s">
        <v>497</v>
      </c>
      <c r="G241" t="s">
        <v>591</v>
      </c>
      <c r="H241" t="s">
        <v>617</v>
      </c>
      <c r="I241" t="s">
        <v>233</v>
      </c>
      <c r="J241" t="s">
        <v>966</v>
      </c>
      <c r="K241" t="s">
        <v>1116</v>
      </c>
      <c r="L241" t="s">
        <v>1196</v>
      </c>
      <c r="M241" t="s">
        <v>1300</v>
      </c>
      <c r="N241">
        <v>55463</v>
      </c>
      <c r="O241">
        <v>3872</v>
      </c>
      <c r="P241">
        <v>3274.269</v>
      </c>
      <c r="Q241">
        <v>597.7309999999998</v>
      </c>
      <c r="R241">
        <v>11</v>
      </c>
      <c r="S241">
        <v>14.32412190082645</v>
      </c>
      <c r="T241">
        <v>44161</v>
      </c>
      <c r="U241">
        <v>4107</v>
      </c>
      <c r="V241">
        <v>4412.513</v>
      </c>
      <c r="W241">
        <v>-305.5129999999999</v>
      </c>
      <c r="X241">
        <v>21.5</v>
      </c>
      <c r="Y241">
        <v>10.75261748234721</v>
      </c>
      <c r="Z241">
        <v>0</v>
      </c>
      <c r="AA241">
        <v>0</v>
      </c>
      <c r="AB241">
        <v>0</v>
      </c>
      <c r="AC241">
        <v>0</v>
      </c>
      <c r="AD241">
        <v>0</v>
      </c>
      <c r="AE241">
        <v>0</v>
      </c>
      <c r="AF241">
        <v>0</v>
      </c>
      <c r="AG241">
        <v>0</v>
      </c>
      <c r="AH241">
        <v>0</v>
      </c>
      <c r="AI241">
        <v>0</v>
      </c>
      <c r="AJ241">
        <v>0</v>
      </c>
      <c r="AK241">
        <v>0</v>
      </c>
      <c r="AL241">
        <v>99624</v>
      </c>
      <c r="AM241">
        <v>7979</v>
      </c>
      <c r="AN241">
        <v>7686.782</v>
      </c>
      <c r="AO241">
        <v>0.9633766136107281</v>
      </c>
      <c r="AP241">
        <v>292.2179999999998</v>
      </c>
      <c r="AQ241">
        <v>32.5</v>
      </c>
      <c r="AR241">
        <v>12.48577515979446</v>
      </c>
      <c r="AS241">
        <v>3648.568245644816</v>
      </c>
      <c r="AT241">
        <v>0.4852738438400802</v>
      </c>
      <c r="AU241">
        <v>0.5147261561599198</v>
      </c>
      <c r="AV241">
        <v>352</v>
      </c>
      <c r="AW241">
        <v>191.0232558139535</v>
      </c>
      <c r="AX241">
        <v>297.6608181818182</v>
      </c>
      <c r="AY241">
        <v>205.2331627906977</v>
      </c>
      <c r="AZ241">
        <v>0.8456273243801654</v>
      </c>
      <c r="BA241">
        <v>1.074388361334307</v>
      </c>
      <c r="BB241">
        <v>291.9767119827586</v>
      </c>
      <c r="BC241">
        <v>189.6875005584416</v>
      </c>
      <c r="BD241">
        <v>0</v>
      </c>
      <c r="BE241">
        <v>1</v>
      </c>
      <c r="BF241">
        <v>1</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f t="array" ref="CH241">SUM(BH241:CG241)</f>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f t="array" ref="DI241">SUM(CI241:DH241)</f>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f t="array" ref="EJ241">SUM(DJ241:EI241)</f>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f t="array" ref="FK241">SUM(EK241:FJ241)</f>
        <v>0</v>
      </c>
      <c r="FL241">
        <f t="array" ref="FL241">BF241-EJ241-FK241</f>
        <v>0</v>
      </c>
    </row>
    <row r="242" spans="3:168">
      <c r="C242">
        <v>21671</v>
      </c>
      <c r="D242" t="s">
        <v>234</v>
      </c>
      <c r="E242" t="s">
        <v>365</v>
      </c>
      <c r="F242" t="s">
        <v>529</v>
      </c>
      <c r="G242" t="s">
        <v>583</v>
      </c>
      <c r="H242" t="s">
        <v>653</v>
      </c>
      <c r="I242" t="s">
        <v>234</v>
      </c>
      <c r="J242" t="s">
        <v>967</v>
      </c>
      <c r="K242" t="s">
        <v>1099</v>
      </c>
      <c r="L242" t="s">
        <v>1195</v>
      </c>
      <c r="M242" t="s">
        <v>1277</v>
      </c>
      <c r="N242">
        <v>186377</v>
      </c>
      <c r="O242">
        <v>14558</v>
      </c>
      <c r="P242">
        <v>12427.298</v>
      </c>
      <c r="Q242">
        <v>2130.702000000001</v>
      </c>
      <c r="R242">
        <v>29</v>
      </c>
      <c r="S242">
        <v>12.80237670009617</v>
      </c>
      <c r="T242">
        <v>113623</v>
      </c>
      <c r="U242">
        <v>11963</v>
      </c>
      <c r="V242">
        <v>12210.305</v>
      </c>
      <c r="W242">
        <v>-247.3050000000021</v>
      </c>
      <c r="X242">
        <v>43.5</v>
      </c>
      <c r="Y242">
        <v>9.497868427651927</v>
      </c>
      <c r="Z242">
        <v>0</v>
      </c>
      <c r="AA242">
        <v>0</v>
      </c>
      <c r="AB242">
        <v>797.641</v>
      </c>
      <c r="AC242">
        <v>-797.641</v>
      </c>
      <c r="AD242">
        <v>2</v>
      </c>
      <c r="AE242">
        <v>0</v>
      </c>
      <c r="AF242">
        <v>0</v>
      </c>
      <c r="AG242">
        <v>0</v>
      </c>
      <c r="AH242">
        <v>950.471</v>
      </c>
      <c r="AI242">
        <v>-950.471</v>
      </c>
      <c r="AJ242">
        <v>3</v>
      </c>
      <c r="AK242">
        <v>0</v>
      </c>
      <c r="AL242">
        <v>300000</v>
      </c>
      <c r="AM242">
        <v>26521</v>
      </c>
      <c r="AN242">
        <v>26385.715</v>
      </c>
      <c r="AO242">
        <v>0.9948989480034691</v>
      </c>
      <c r="AP242">
        <v>135.2849999999962</v>
      </c>
      <c r="AQ242">
        <v>77.5</v>
      </c>
      <c r="AR242">
        <v>11.31179065646092</v>
      </c>
      <c r="AS242">
        <v>1530.315598959272</v>
      </c>
      <c r="AT242">
        <v>0.5489234945891934</v>
      </c>
      <c r="AU242">
        <v>0.4510765054108066</v>
      </c>
      <c r="AV242">
        <v>502</v>
      </c>
      <c r="AW242">
        <v>275.0114942528735</v>
      </c>
      <c r="AX242">
        <v>428.5275172413793</v>
      </c>
      <c r="AY242">
        <v>280.6966666666667</v>
      </c>
      <c r="AZ242">
        <v>0.853640472592389</v>
      </c>
      <c r="BA242">
        <v>1.020672490178049</v>
      </c>
      <c r="BB242">
        <v>426.0845310712754</v>
      </c>
      <c r="BC242">
        <v>277.3083625164836</v>
      </c>
      <c r="BD242">
        <v>0</v>
      </c>
      <c r="BE242">
        <v>0</v>
      </c>
      <c r="BF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f t="array" ref="CH242">SUM(BH242:CG242)</f>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f t="array" ref="DI242">SUM(CI242:DH242)</f>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f t="array" ref="EJ242">SUM(DJ242:EI242)</f>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f t="array" ref="FK242">SUM(EK242:FJ242)</f>
        <v>0</v>
      </c>
      <c r="FL242">
        <f t="array" ref="FL242">BF242-EJ242-FK242</f>
        <v>0</v>
      </c>
    </row>
    <row r="243" spans="3:168">
      <c r="C243">
        <v>21672</v>
      </c>
      <c r="D243" t="s">
        <v>235</v>
      </c>
      <c r="E243" t="s">
        <v>366</v>
      </c>
      <c r="F243" t="s">
        <v>425</v>
      </c>
      <c r="G243" t="s">
        <v>581</v>
      </c>
      <c r="H243" t="s">
        <v>628</v>
      </c>
      <c r="I243" t="s">
        <v>235</v>
      </c>
      <c r="J243" t="s">
        <v>968</v>
      </c>
      <c r="K243" t="s">
        <v>1101</v>
      </c>
      <c r="L243" t="s">
        <v>1181</v>
      </c>
      <c r="M243" t="s">
        <v>1301</v>
      </c>
      <c r="N243">
        <v>160420</v>
      </c>
      <c r="O243">
        <v>10764</v>
      </c>
      <c r="P243">
        <v>8564.009999999997</v>
      </c>
      <c r="Q243">
        <v>2199.990000000003</v>
      </c>
      <c r="R243">
        <v>26</v>
      </c>
      <c r="S243">
        <v>14.90338164251208</v>
      </c>
      <c r="T243">
        <v>94615</v>
      </c>
      <c r="U243">
        <v>8971</v>
      </c>
      <c r="V243">
        <v>8562.620000000001</v>
      </c>
      <c r="W243">
        <v>408.3799999999992</v>
      </c>
      <c r="X243">
        <v>38.5</v>
      </c>
      <c r="Y243">
        <v>10.5467617879835</v>
      </c>
      <c r="Z243">
        <v>0</v>
      </c>
      <c r="AA243">
        <v>0</v>
      </c>
      <c r="AB243">
        <v>985.3499999999999</v>
      </c>
      <c r="AC243">
        <v>-985.3499999999999</v>
      </c>
      <c r="AD243">
        <v>3</v>
      </c>
      <c r="AE243">
        <v>0</v>
      </c>
      <c r="AF243">
        <v>0</v>
      </c>
      <c r="AG243">
        <v>0</v>
      </c>
      <c r="AH243">
        <v>1400.436</v>
      </c>
      <c r="AI243">
        <v>-1400.436</v>
      </c>
      <c r="AJ243">
        <v>6</v>
      </c>
      <c r="AK243">
        <v>0</v>
      </c>
      <c r="AL243">
        <v>255035</v>
      </c>
      <c r="AM243">
        <v>19735</v>
      </c>
      <c r="AN243">
        <v>19512.416</v>
      </c>
      <c r="AO243">
        <v>0.9887213579934125</v>
      </c>
      <c r="AP243">
        <v>222.5840000000026</v>
      </c>
      <c r="AQ243">
        <v>73.5</v>
      </c>
      <c r="AR243">
        <v>12.92297947808462</v>
      </c>
      <c r="AS243">
        <v>2876.44846415002</v>
      </c>
      <c r="AT243">
        <v>0.5454269065112743</v>
      </c>
      <c r="AU243">
        <v>0.4545730934887257</v>
      </c>
      <c r="AV243">
        <v>414</v>
      </c>
      <c r="AW243">
        <v>233.012987012987</v>
      </c>
      <c r="AX243">
        <v>329.3849999999999</v>
      </c>
      <c r="AY243">
        <v>222.4057142857143</v>
      </c>
      <c r="AZ243">
        <v>0.7956159420289852</v>
      </c>
      <c r="BA243">
        <v>0.9544777616765132</v>
      </c>
      <c r="BB243">
        <v>328.4472112985481</v>
      </c>
      <c r="BC243">
        <v>211.4198311225441</v>
      </c>
      <c r="BD243">
        <v>0</v>
      </c>
      <c r="BE243">
        <v>0</v>
      </c>
      <c r="BF243">
        <v>0</v>
      </c>
      <c r="BH243">
        <v>1</v>
      </c>
      <c r="BI243">
        <v>0</v>
      </c>
      <c r="BJ243">
        <v>1</v>
      </c>
      <c r="BK243">
        <v>3</v>
      </c>
      <c r="BL243">
        <v>0</v>
      </c>
      <c r="BM243">
        <v>1.5</v>
      </c>
      <c r="BN243">
        <v>1.5</v>
      </c>
      <c r="BO243">
        <v>0</v>
      </c>
      <c r="BP243">
        <v>1</v>
      </c>
      <c r="BQ243">
        <v>1</v>
      </c>
      <c r="BR243">
        <v>0</v>
      </c>
      <c r="BS243">
        <v>2</v>
      </c>
      <c r="BT243">
        <v>1</v>
      </c>
      <c r="BU243">
        <v>0</v>
      </c>
      <c r="BV243">
        <v>1</v>
      </c>
      <c r="BW243">
        <v>1</v>
      </c>
      <c r="BX243">
        <v>0</v>
      </c>
      <c r="BY243">
        <v>0</v>
      </c>
      <c r="BZ243">
        <v>0</v>
      </c>
      <c r="CA243">
        <v>0</v>
      </c>
      <c r="CB243">
        <v>0</v>
      </c>
      <c r="CC243">
        <v>0</v>
      </c>
      <c r="CD243">
        <v>0</v>
      </c>
      <c r="CE243">
        <v>0</v>
      </c>
      <c r="CF243">
        <v>0</v>
      </c>
      <c r="CG243">
        <v>0</v>
      </c>
      <c r="CH243">
        <f t="array" ref="CH243">SUM(BH243:CG243)</f>
        <v>0</v>
      </c>
      <c r="CI243">
        <v>2</v>
      </c>
      <c r="CJ243">
        <v>0</v>
      </c>
      <c r="CK243">
        <v>4</v>
      </c>
      <c r="CL243">
        <v>2</v>
      </c>
      <c r="CM243">
        <v>0</v>
      </c>
      <c r="CN243">
        <v>0</v>
      </c>
      <c r="CO243">
        <v>2</v>
      </c>
      <c r="CP243">
        <v>0</v>
      </c>
      <c r="CQ243">
        <v>2</v>
      </c>
      <c r="CR243">
        <v>2</v>
      </c>
      <c r="CS243">
        <v>0</v>
      </c>
      <c r="CT243">
        <v>0</v>
      </c>
      <c r="CU243">
        <v>2</v>
      </c>
      <c r="CV243">
        <v>0</v>
      </c>
      <c r="CW243">
        <v>3</v>
      </c>
      <c r="CX243">
        <v>2</v>
      </c>
      <c r="CY243">
        <v>0</v>
      </c>
      <c r="CZ243">
        <v>0</v>
      </c>
      <c r="DA243">
        <v>0</v>
      </c>
      <c r="DB243">
        <v>0</v>
      </c>
      <c r="DC243">
        <v>0</v>
      </c>
      <c r="DD243">
        <v>0</v>
      </c>
      <c r="DE243">
        <v>0</v>
      </c>
      <c r="DF243">
        <v>0</v>
      </c>
      <c r="DG243">
        <v>0</v>
      </c>
      <c r="DH243">
        <v>0</v>
      </c>
      <c r="DI243">
        <f t="array" ref="DI243">SUM(CI243:DH243)</f>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f t="array" ref="EJ243">SUM(DJ243:EI243)</f>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f t="array" ref="FK243">SUM(EK243:FJ243)</f>
        <v>0</v>
      </c>
      <c r="FL243">
        <f t="array" ref="FL243">BF243-EJ243-FK243</f>
        <v>0</v>
      </c>
    </row>
    <row r="244" spans="3:168">
      <c r="C244">
        <v>21673</v>
      </c>
      <c r="D244" t="s">
        <v>236</v>
      </c>
      <c r="E244" t="s">
        <v>365</v>
      </c>
      <c r="F244" t="s">
        <v>437</v>
      </c>
      <c r="G244" t="s">
        <v>582</v>
      </c>
      <c r="H244" t="s">
        <v>653</v>
      </c>
      <c r="I244" t="s">
        <v>236</v>
      </c>
      <c r="J244" t="s">
        <v>969</v>
      </c>
      <c r="K244" t="s">
        <v>1098</v>
      </c>
      <c r="L244" t="s">
        <v>1181</v>
      </c>
      <c r="M244" t="s">
        <v>1302</v>
      </c>
      <c r="N244">
        <v>762045</v>
      </c>
      <c r="O244">
        <v>34190</v>
      </c>
      <c r="P244">
        <v>29710.354</v>
      </c>
      <c r="Q244">
        <v>4479.646000000001</v>
      </c>
      <c r="R244">
        <v>130</v>
      </c>
      <c r="S244">
        <v>22.28853465925709</v>
      </c>
      <c r="T244">
        <v>536328</v>
      </c>
      <c r="U244">
        <v>34164</v>
      </c>
      <c r="V244">
        <v>33359.54599999999</v>
      </c>
      <c r="W244">
        <v>804.4540000000125</v>
      </c>
      <c r="X244">
        <v>234</v>
      </c>
      <c r="Y244">
        <v>15.6986301369863</v>
      </c>
      <c r="Z244">
        <v>0</v>
      </c>
      <c r="AA244">
        <v>0</v>
      </c>
      <c r="AB244">
        <v>2502.884</v>
      </c>
      <c r="AC244">
        <v>-2502.884</v>
      </c>
      <c r="AD244">
        <v>10</v>
      </c>
      <c r="AE244">
        <v>0</v>
      </c>
      <c r="AF244">
        <v>0</v>
      </c>
      <c r="AG244">
        <v>0</v>
      </c>
      <c r="AH244">
        <v>2771.888</v>
      </c>
      <c r="AI244">
        <v>-2771.888</v>
      </c>
      <c r="AJ244">
        <v>16</v>
      </c>
      <c r="AK244">
        <v>0</v>
      </c>
      <c r="AL244">
        <v>1298373</v>
      </c>
      <c r="AM244">
        <v>68354</v>
      </c>
      <c r="AN244">
        <v>68344.67199999999</v>
      </c>
      <c r="AO244">
        <v>0.999863533955584</v>
      </c>
      <c r="AP244">
        <v>9.328000000008615</v>
      </c>
      <c r="AQ244">
        <v>390</v>
      </c>
      <c r="AR244">
        <v>18.99483570822483</v>
      </c>
      <c r="AS244">
        <v>177.1838274864849</v>
      </c>
      <c r="AT244">
        <v>0.500190186382655</v>
      </c>
      <c r="AU244">
        <v>0.499809813617345</v>
      </c>
      <c r="AV244">
        <v>263</v>
      </c>
      <c r="AW244">
        <v>146</v>
      </c>
      <c r="AX244">
        <v>228.5411846153846</v>
      </c>
      <c r="AY244">
        <v>142.5621623931623</v>
      </c>
      <c r="AZ244">
        <v>0.8689778882714244</v>
      </c>
      <c r="BA244">
        <v>0.9764531670764544</v>
      </c>
      <c r="BB244">
        <v>211.6110119827586</v>
      </c>
      <c r="BC244">
        <v>134.9947885584416</v>
      </c>
      <c r="BD244">
        <v>0</v>
      </c>
      <c r="BE244">
        <v>0</v>
      </c>
      <c r="BF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f t="array" ref="CH244">SUM(BH244:CG244)</f>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f t="array" ref="DI244">SUM(CI244:DH244)</f>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f t="array" ref="EJ244">SUM(DJ244:EI244)</f>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f t="array" ref="FK244">SUM(EK244:FJ244)</f>
        <v>0</v>
      </c>
      <c r="FL244">
        <f t="array" ref="FL244">BF244-EJ244-FK244</f>
        <v>0</v>
      </c>
    </row>
    <row r="245" spans="3:168">
      <c r="C245">
        <v>21675</v>
      </c>
      <c r="D245" t="s">
        <v>237</v>
      </c>
      <c r="E245" t="s">
        <v>366</v>
      </c>
      <c r="F245" t="s">
        <v>425</v>
      </c>
      <c r="G245" t="s">
        <v>581</v>
      </c>
      <c r="H245" t="s">
        <v>628</v>
      </c>
      <c r="I245" t="s">
        <v>237</v>
      </c>
      <c r="J245" t="s">
        <v>970</v>
      </c>
      <c r="K245" t="s">
        <v>1101</v>
      </c>
      <c r="L245" t="s">
        <v>1199</v>
      </c>
      <c r="M245" t="s">
        <v>1269</v>
      </c>
      <c r="N245">
        <v>505219</v>
      </c>
      <c r="O245">
        <v>34362</v>
      </c>
      <c r="P245">
        <v>26615.568</v>
      </c>
      <c r="Q245">
        <v>7746.432000000001</v>
      </c>
      <c r="R245">
        <v>83</v>
      </c>
      <c r="S245">
        <v>14.70284034689483</v>
      </c>
      <c r="T245">
        <v>294524</v>
      </c>
      <c r="U245">
        <v>27961</v>
      </c>
      <c r="V245">
        <v>24357.267</v>
      </c>
      <c r="W245">
        <v>3603.733</v>
      </c>
      <c r="X245">
        <v>120</v>
      </c>
      <c r="Y245">
        <v>10.53338578734666</v>
      </c>
      <c r="Z245">
        <v>0</v>
      </c>
      <c r="AA245">
        <v>0</v>
      </c>
      <c r="AB245">
        <v>6411.244</v>
      </c>
      <c r="AC245">
        <v>-6411.244</v>
      </c>
      <c r="AD245">
        <v>19</v>
      </c>
      <c r="AE245">
        <v>0</v>
      </c>
      <c r="AF245">
        <v>0</v>
      </c>
      <c r="AG245">
        <v>0</v>
      </c>
      <c r="AH245">
        <v>4788.252</v>
      </c>
      <c r="AI245">
        <v>-4788.252</v>
      </c>
      <c r="AJ245">
        <v>27</v>
      </c>
      <c r="AK245">
        <v>0</v>
      </c>
      <c r="AL245">
        <v>799743</v>
      </c>
      <c r="AM245">
        <v>62323</v>
      </c>
      <c r="AN245">
        <v>62172.331</v>
      </c>
      <c r="AO245">
        <v>0.9975824494969754</v>
      </c>
      <c r="AP245">
        <v>150.6690000000017</v>
      </c>
      <c r="AQ245">
        <v>249</v>
      </c>
      <c r="AR245">
        <v>12.83222887216597</v>
      </c>
      <c r="AS245">
        <v>1933.419091940397</v>
      </c>
      <c r="AT245">
        <v>0.5513534329220352</v>
      </c>
      <c r="AU245">
        <v>0.4486465670779648</v>
      </c>
      <c r="AV245">
        <v>414</v>
      </c>
      <c r="AW245">
        <v>233.0083333333333</v>
      </c>
      <c r="AX245">
        <v>320.6694939759036</v>
      </c>
      <c r="AY245">
        <v>202.977225</v>
      </c>
      <c r="AZ245">
        <v>0.7745639951108783</v>
      </c>
      <c r="BA245">
        <v>0.8711157326275885</v>
      </c>
      <c r="BB245">
        <v>328.4472112985481</v>
      </c>
      <c r="BC245">
        <v>211.4198311225441</v>
      </c>
      <c r="BD245">
        <v>0</v>
      </c>
      <c r="BE245">
        <v>0</v>
      </c>
      <c r="BF245">
        <v>0</v>
      </c>
      <c r="BH245">
        <v>4</v>
      </c>
      <c r="BI245">
        <v>5</v>
      </c>
      <c r="BJ245">
        <v>0</v>
      </c>
      <c r="BK245">
        <v>0</v>
      </c>
      <c r="BL245">
        <v>6</v>
      </c>
      <c r="BM245">
        <v>6.5</v>
      </c>
      <c r="BN245">
        <v>0</v>
      </c>
      <c r="BO245">
        <v>0</v>
      </c>
      <c r="BP245">
        <v>6</v>
      </c>
      <c r="BQ245">
        <v>7</v>
      </c>
      <c r="BR245">
        <v>0</v>
      </c>
      <c r="BS245">
        <v>3</v>
      </c>
      <c r="BT245">
        <v>5</v>
      </c>
      <c r="BU245">
        <v>0</v>
      </c>
      <c r="BV245">
        <v>0</v>
      </c>
      <c r="BW245">
        <v>0</v>
      </c>
      <c r="BX245">
        <v>0</v>
      </c>
      <c r="BY245">
        <v>0</v>
      </c>
      <c r="BZ245">
        <v>0</v>
      </c>
      <c r="CA245">
        <v>0</v>
      </c>
      <c r="CB245">
        <v>0</v>
      </c>
      <c r="CC245">
        <v>0</v>
      </c>
      <c r="CD245">
        <v>0</v>
      </c>
      <c r="CE245">
        <v>0</v>
      </c>
      <c r="CF245">
        <v>0</v>
      </c>
      <c r="CG245">
        <v>0</v>
      </c>
      <c r="CH245">
        <f t="array" ref="CH245">SUM(BH245:CG245)</f>
        <v>0</v>
      </c>
      <c r="CI245">
        <v>11</v>
      </c>
      <c r="CJ245">
        <v>10</v>
      </c>
      <c r="CK245">
        <v>0</v>
      </c>
      <c r="CL245">
        <v>0</v>
      </c>
      <c r="CM245">
        <v>5</v>
      </c>
      <c r="CN245">
        <v>6</v>
      </c>
      <c r="CO245">
        <v>0</v>
      </c>
      <c r="CP245">
        <v>1</v>
      </c>
      <c r="CQ245">
        <v>6</v>
      </c>
      <c r="CR245">
        <v>3</v>
      </c>
      <c r="CS245">
        <v>0</v>
      </c>
      <c r="CT245">
        <v>11</v>
      </c>
      <c r="CU245">
        <v>9</v>
      </c>
      <c r="CV245">
        <v>0</v>
      </c>
      <c r="CW245">
        <v>0</v>
      </c>
      <c r="CX245">
        <v>0</v>
      </c>
      <c r="CY245">
        <v>0</v>
      </c>
      <c r="CZ245">
        <v>0</v>
      </c>
      <c r="DA245">
        <v>0</v>
      </c>
      <c r="DB245">
        <v>0</v>
      </c>
      <c r="DC245">
        <v>0</v>
      </c>
      <c r="DD245">
        <v>0</v>
      </c>
      <c r="DE245">
        <v>0</v>
      </c>
      <c r="DF245">
        <v>0</v>
      </c>
      <c r="DG245">
        <v>0</v>
      </c>
      <c r="DH245">
        <v>0</v>
      </c>
      <c r="DI245">
        <f t="array" ref="DI245">SUM(CI245:DH245)</f>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f t="array" ref="EJ245">SUM(DJ245:EI245)</f>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f t="array" ref="FK245">SUM(EK245:FJ245)</f>
        <v>0</v>
      </c>
      <c r="FL245">
        <f t="array" ref="FL245">BF245-EJ245-FK245</f>
        <v>0</v>
      </c>
    </row>
    <row r="246" spans="3:168">
      <c r="C246">
        <v>21676</v>
      </c>
      <c r="D246" t="s">
        <v>238</v>
      </c>
      <c r="E246" t="s">
        <v>366</v>
      </c>
      <c r="F246" t="s">
        <v>530</v>
      </c>
      <c r="G246" t="s">
        <v>581</v>
      </c>
      <c r="H246" t="s">
        <v>664</v>
      </c>
      <c r="I246" t="s">
        <v>720</v>
      </c>
      <c r="J246" t="s">
        <v>971</v>
      </c>
      <c r="K246" t="s">
        <v>1099</v>
      </c>
      <c r="L246" t="s">
        <v>1170</v>
      </c>
      <c r="M246" t="s">
        <v>1274</v>
      </c>
      <c r="N246">
        <v>2701423</v>
      </c>
      <c r="O246">
        <v>272335</v>
      </c>
      <c r="P246">
        <v>213074.0019999999</v>
      </c>
      <c r="Q246">
        <v>59260.99800000005</v>
      </c>
      <c r="R246">
        <v>542.5</v>
      </c>
      <c r="S246">
        <v>9.919485192869077</v>
      </c>
      <c r="T246">
        <v>0</v>
      </c>
      <c r="U246">
        <v>0</v>
      </c>
      <c r="V246">
        <v>0</v>
      </c>
      <c r="W246">
        <v>0</v>
      </c>
      <c r="X246">
        <v>0</v>
      </c>
      <c r="Y246">
        <v>0</v>
      </c>
      <c r="Z246">
        <v>0</v>
      </c>
      <c r="AA246">
        <v>0</v>
      </c>
      <c r="AB246">
        <v>49105.12300000001</v>
      </c>
      <c r="AC246">
        <v>-49105.12300000001</v>
      </c>
      <c r="AD246">
        <v>113</v>
      </c>
      <c r="AE246">
        <v>0</v>
      </c>
      <c r="AF246">
        <v>0</v>
      </c>
      <c r="AG246">
        <v>0</v>
      </c>
      <c r="AH246">
        <v>0</v>
      </c>
      <c r="AI246">
        <v>0</v>
      </c>
      <c r="AJ246">
        <v>0</v>
      </c>
      <c r="AK246">
        <v>0</v>
      </c>
      <c r="AL246">
        <v>2701423</v>
      </c>
      <c r="AM246">
        <v>272335</v>
      </c>
      <c r="AN246">
        <v>262179.1249999999</v>
      </c>
      <c r="AO246">
        <v>0.9627081535608715</v>
      </c>
      <c r="AP246">
        <v>10155.87500000006</v>
      </c>
      <c r="AQ246">
        <v>655.5</v>
      </c>
      <c r="AR246">
        <v>9.919485192869077</v>
      </c>
      <c r="AS246">
        <v>100741.0516831298</v>
      </c>
      <c r="AT246">
        <v>1</v>
      </c>
      <c r="AU246">
        <v>0</v>
      </c>
      <c r="AV246">
        <v>502</v>
      </c>
      <c r="AW246">
        <v>0</v>
      </c>
      <c r="AX246">
        <v>392.7631373271889</v>
      </c>
      <c r="AY246">
        <v>0</v>
      </c>
      <c r="AZ246">
        <v>0.7823966879027667</v>
      </c>
      <c r="BA246">
        <v>0</v>
      </c>
      <c r="BB246">
        <v>426.0845310712754</v>
      </c>
      <c r="BC246">
        <v>277.3083625164836</v>
      </c>
      <c r="BD246">
        <v>24</v>
      </c>
      <c r="BE246">
        <v>0</v>
      </c>
      <c r="BF246">
        <v>24</v>
      </c>
      <c r="BH246">
        <v>13.5</v>
      </c>
      <c r="BI246">
        <v>13.5</v>
      </c>
      <c r="BJ246">
        <v>15.5</v>
      </c>
      <c r="BK246">
        <v>20.5</v>
      </c>
      <c r="BL246">
        <v>13.5</v>
      </c>
      <c r="BM246">
        <v>14.5</v>
      </c>
      <c r="BN246">
        <v>12.5</v>
      </c>
      <c r="BO246">
        <v>12.5</v>
      </c>
      <c r="BP246">
        <v>12.5</v>
      </c>
      <c r="BQ246">
        <v>14.5</v>
      </c>
      <c r="BR246">
        <v>14.5</v>
      </c>
      <c r="BS246">
        <v>12.5</v>
      </c>
      <c r="BT246">
        <v>12.5</v>
      </c>
      <c r="BU246">
        <v>6</v>
      </c>
      <c r="BV246">
        <v>6</v>
      </c>
      <c r="BW246">
        <v>10</v>
      </c>
      <c r="BX246">
        <v>10</v>
      </c>
      <c r="BY246">
        <v>7</v>
      </c>
      <c r="BZ246">
        <v>5</v>
      </c>
      <c r="CA246">
        <v>4</v>
      </c>
      <c r="CB246">
        <v>10.5</v>
      </c>
      <c r="CC246">
        <v>7</v>
      </c>
      <c r="CD246">
        <v>8</v>
      </c>
      <c r="CE246">
        <v>7</v>
      </c>
      <c r="CF246">
        <v>9</v>
      </c>
      <c r="CG246">
        <v>8</v>
      </c>
      <c r="CH246">
        <f t="array" ref="CH246">SUM(BH246:CG246)</f>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f t="array" ref="DI246">SUM(CI246:DH246)</f>
        <v>0</v>
      </c>
      <c r="DJ246">
        <v>0</v>
      </c>
      <c r="DK246">
        <v>0</v>
      </c>
      <c r="DL246">
        <v>0</v>
      </c>
      <c r="DM246">
        <v>0</v>
      </c>
      <c r="DN246">
        <v>0</v>
      </c>
      <c r="DO246">
        <v>0</v>
      </c>
      <c r="DP246">
        <v>1</v>
      </c>
      <c r="DQ246">
        <v>2</v>
      </c>
      <c r="DR246">
        <v>1</v>
      </c>
      <c r="DS246">
        <v>1</v>
      </c>
      <c r="DT246">
        <v>2</v>
      </c>
      <c r="DU246">
        <v>1</v>
      </c>
      <c r="DV246">
        <v>1</v>
      </c>
      <c r="DW246">
        <v>1</v>
      </c>
      <c r="DX246">
        <v>1</v>
      </c>
      <c r="DY246">
        <v>2</v>
      </c>
      <c r="DZ246">
        <v>1</v>
      </c>
      <c r="EA246">
        <v>1</v>
      </c>
      <c r="EB246">
        <v>1</v>
      </c>
      <c r="EC246">
        <v>0</v>
      </c>
      <c r="ED246">
        <v>2</v>
      </c>
      <c r="EE246">
        <v>1</v>
      </c>
      <c r="EF246">
        <v>1</v>
      </c>
      <c r="EG246">
        <v>1</v>
      </c>
      <c r="EH246">
        <v>2</v>
      </c>
      <c r="EI246">
        <v>1</v>
      </c>
      <c r="EJ246">
        <f t="array" ref="EJ246">SUM(DJ246:EI246)</f>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f t="array" ref="FK246">SUM(EK246:FJ246)</f>
        <v>0</v>
      </c>
      <c r="FL246">
        <f t="array" ref="FL246">BF246-EJ246-FK246</f>
        <v>0</v>
      </c>
    </row>
    <row r="247" spans="3:168">
      <c r="C247">
        <v>21678</v>
      </c>
      <c r="D247" t="s">
        <v>239</v>
      </c>
      <c r="E247" t="s">
        <v>366</v>
      </c>
      <c r="F247" t="s">
        <v>531</v>
      </c>
      <c r="G247" t="s">
        <v>581</v>
      </c>
      <c r="H247" t="s">
        <v>679</v>
      </c>
      <c r="I247" t="s">
        <v>239</v>
      </c>
      <c r="J247" t="s">
        <v>972</v>
      </c>
      <c r="K247" t="s">
        <v>1099</v>
      </c>
      <c r="L247" t="s">
        <v>1175</v>
      </c>
      <c r="M247" t="s">
        <v>1274</v>
      </c>
      <c r="N247">
        <v>489577</v>
      </c>
      <c r="O247">
        <v>42168</v>
      </c>
      <c r="P247">
        <v>33594.09399999998</v>
      </c>
      <c r="Q247">
        <v>8573.906000000017</v>
      </c>
      <c r="R247">
        <v>84</v>
      </c>
      <c r="S247">
        <v>11.61015461961677</v>
      </c>
      <c r="T247">
        <v>360423</v>
      </c>
      <c r="U247">
        <v>42351</v>
      </c>
      <c r="V247">
        <v>41891.594</v>
      </c>
      <c r="W247">
        <v>459.4060000000027</v>
      </c>
      <c r="X247">
        <v>154</v>
      </c>
      <c r="Y247">
        <v>8.510377558971452</v>
      </c>
      <c r="Z247">
        <v>0</v>
      </c>
      <c r="AA247">
        <v>0</v>
      </c>
      <c r="AB247">
        <v>3974.178</v>
      </c>
      <c r="AC247">
        <v>-3974.178</v>
      </c>
      <c r="AD247">
        <v>9</v>
      </c>
      <c r="AE247">
        <v>0</v>
      </c>
      <c r="AF247">
        <v>0</v>
      </c>
      <c r="AG247">
        <v>0</v>
      </c>
      <c r="AH247">
        <v>3137.341</v>
      </c>
      <c r="AI247">
        <v>-3137.341</v>
      </c>
      <c r="AJ247">
        <v>12</v>
      </c>
      <c r="AK247">
        <v>0</v>
      </c>
      <c r="AL247">
        <v>850000</v>
      </c>
      <c r="AM247">
        <v>84519</v>
      </c>
      <c r="AN247">
        <v>82597.20699999998</v>
      </c>
      <c r="AO247">
        <v>0.9772620002602963</v>
      </c>
      <c r="AP247">
        <v>1921.79300000002</v>
      </c>
      <c r="AQ247">
        <v>259</v>
      </c>
      <c r="AR247">
        <v>10.05691028052864</v>
      </c>
      <c r="AS247">
        <v>19327.29977874817</v>
      </c>
      <c r="AT247">
        <v>0.498917403187449</v>
      </c>
      <c r="AU247">
        <v>0.501082596812551</v>
      </c>
      <c r="AV247">
        <v>502</v>
      </c>
      <c r="AW247">
        <v>275.0064935064935</v>
      </c>
      <c r="AX247">
        <v>399.9296904761903</v>
      </c>
      <c r="AY247">
        <v>272.0233376623377</v>
      </c>
      <c r="AZ247">
        <v>0.7966726901916141</v>
      </c>
      <c r="BA247">
        <v>0.9891524167079881</v>
      </c>
      <c r="BB247">
        <v>426.0845310712754</v>
      </c>
      <c r="BC247">
        <v>277.3083625164836</v>
      </c>
      <c r="BD247">
        <v>2</v>
      </c>
      <c r="BE247">
        <v>3</v>
      </c>
      <c r="BF247">
        <v>5</v>
      </c>
      <c r="BH247">
        <v>0</v>
      </c>
      <c r="BI247">
        <v>0</v>
      </c>
      <c r="BJ247">
        <v>0</v>
      </c>
      <c r="BK247">
        <v>3</v>
      </c>
      <c r="BL247">
        <v>5</v>
      </c>
      <c r="BM247">
        <v>0</v>
      </c>
      <c r="BN247">
        <v>2</v>
      </c>
      <c r="BO247">
        <v>2</v>
      </c>
      <c r="BP247">
        <v>2</v>
      </c>
      <c r="BQ247">
        <v>3</v>
      </c>
      <c r="BR247">
        <v>0</v>
      </c>
      <c r="BS247">
        <v>3</v>
      </c>
      <c r="BT247">
        <v>2</v>
      </c>
      <c r="BU247">
        <v>1</v>
      </c>
      <c r="BV247">
        <v>1</v>
      </c>
      <c r="BW247">
        <v>2</v>
      </c>
      <c r="BX247">
        <v>0</v>
      </c>
      <c r="BY247">
        <v>0</v>
      </c>
      <c r="BZ247">
        <v>4</v>
      </c>
      <c r="CA247">
        <v>1</v>
      </c>
      <c r="CB247">
        <v>3</v>
      </c>
      <c r="CC247">
        <v>3</v>
      </c>
      <c r="CD247">
        <v>0</v>
      </c>
      <c r="CE247">
        <v>1</v>
      </c>
      <c r="CF247">
        <v>1</v>
      </c>
      <c r="CG247">
        <v>2.5</v>
      </c>
      <c r="CH247">
        <f t="array" ref="CH247">SUM(BH247:CG247)</f>
        <v>0</v>
      </c>
      <c r="CI247">
        <v>6</v>
      </c>
      <c r="CJ247">
        <v>1.5</v>
      </c>
      <c r="CK247">
        <v>0.5</v>
      </c>
      <c r="CL247">
        <v>9.5</v>
      </c>
      <c r="CM247">
        <v>3</v>
      </c>
      <c r="CN247">
        <v>4</v>
      </c>
      <c r="CO247">
        <v>0</v>
      </c>
      <c r="CP247">
        <v>0</v>
      </c>
      <c r="CQ247">
        <v>0</v>
      </c>
      <c r="CR247">
        <v>2.5</v>
      </c>
      <c r="CS247">
        <v>0</v>
      </c>
      <c r="CT247">
        <v>7</v>
      </c>
      <c r="CU247">
        <v>8</v>
      </c>
      <c r="CV247">
        <v>2</v>
      </c>
      <c r="CW247">
        <v>4</v>
      </c>
      <c r="CX247">
        <v>3</v>
      </c>
      <c r="CY247">
        <v>3</v>
      </c>
      <c r="CZ247">
        <v>2</v>
      </c>
      <c r="DA247">
        <v>2</v>
      </c>
      <c r="DB247">
        <v>3</v>
      </c>
      <c r="DC247">
        <v>3</v>
      </c>
      <c r="DD247">
        <v>1</v>
      </c>
      <c r="DE247">
        <v>4.5</v>
      </c>
      <c r="DF247">
        <v>3</v>
      </c>
      <c r="DG247">
        <v>1</v>
      </c>
      <c r="DH247">
        <v>3</v>
      </c>
      <c r="DI247">
        <f t="array" ref="DI247">SUM(CI247:DH247)</f>
        <v>0</v>
      </c>
      <c r="DJ247">
        <v>0</v>
      </c>
      <c r="DK247">
        <v>0</v>
      </c>
      <c r="DL247">
        <v>0</v>
      </c>
      <c r="DM247">
        <v>0</v>
      </c>
      <c r="DN247">
        <v>0</v>
      </c>
      <c r="DO247">
        <v>0</v>
      </c>
      <c r="DP247">
        <v>0</v>
      </c>
      <c r="DQ247">
        <v>0</v>
      </c>
      <c r="DR247">
        <v>0</v>
      </c>
      <c r="DS247">
        <v>0</v>
      </c>
      <c r="DT247">
        <v>0</v>
      </c>
      <c r="DU247">
        <v>1</v>
      </c>
      <c r="DV247">
        <v>0</v>
      </c>
      <c r="DW247">
        <v>0</v>
      </c>
      <c r="DX247">
        <v>0</v>
      </c>
      <c r="DY247">
        <v>0</v>
      </c>
      <c r="DZ247">
        <v>0</v>
      </c>
      <c r="EA247">
        <v>0</v>
      </c>
      <c r="EB247">
        <v>0</v>
      </c>
      <c r="EC247">
        <v>0</v>
      </c>
      <c r="ED247">
        <v>1</v>
      </c>
      <c r="EE247">
        <v>0</v>
      </c>
      <c r="EF247">
        <v>0</v>
      </c>
      <c r="EG247">
        <v>0</v>
      </c>
      <c r="EH247">
        <v>0</v>
      </c>
      <c r="EI247">
        <v>0</v>
      </c>
      <c r="EJ247">
        <f t="array" ref="EJ247">SUM(DJ247:EI247)</f>
        <v>0</v>
      </c>
      <c r="EK247">
        <v>0</v>
      </c>
      <c r="EL247">
        <v>0</v>
      </c>
      <c r="EM247">
        <v>0</v>
      </c>
      <c r="EN247">
        <v>0</v>
      </c>
      <c r="EO247">
        <v>0</v>
      </c>
      <c r="EP247">
        <v>0</v>
      </c>
      <c r="EQ247">
        <v>0</v>
      </c>
      <c r="ER247">
        <v>0</v>
      </c>
      <c r="ES247">
        <v>0</v>
      </c>
      <c r="ET247">
        <v>0</v>
      </c>
      <c r="EU247">
        <v>0</v>
      </c>
      <c r="EV247">
        <v>1</v>
      </c>
      <c r="EW247">
        <v>0</v>
      </c>
      <c r="EX247">
        <v>0</v>
      </c>
      <c r="EY247">
        <v>0</v>
      </c>
      <c r="EZ247">
        <v>0</v>
      </c>
      <c r="FA247">
        <v>1</v>
      </c>
      <c r="FB247">
        <v>0</v>
      </c>
      <c r="FC247">
        <v>0</v>
      </c>
      <c r="FD247">
        <v>0</v>
      </c>
      <c r="FE247">
        <v>0</v>
      </c>
      <c r="FF247">
        <v>0</v>
      </c>
      <c r="FG247">
        <v>1</v>
      </c>
      <c r="FH247">
        <v>0</v>
      </c>
      <c r="FI247">
        <v>0</v>
      </c>
      <c r="FJ247">
        <v>0</v>
      </c>
      <c r="FK247">
        <f t="array" ref="FK247">SUM(EK247:FJ247)</f>
        <v>0</v>
      </c>
      <c r="FL247">
        <f t="array" ref="FL247">BF247-EJ247-FK247</f>
        <v>0</v>
      </c>
    </row>
    <row r="248" spans="3:168">
      <c r="C248">
        <v>21693</v>
      </c>
      <c r="D248" t="s">
        <v>240</v>
      </c>
      <c r="E248" t="s">
        <v>365</v>
      </c>
      <c r="F248" t="s">
        <v>399</v>
      </c>
      <c r="G248" t="s">
        <v>591</v>
      </c>
      <c r="H248" t="s">
        <v>652</v>
      </c>
      <c r="I248" t="s">
        <v>721</v>
      </c>
      <c r="J248" t="s">
        <v>973</v>
      </c>
      <c r="K248" t="s">
        <v>1120</v>
      </c>
      <c r="L248" t="s">
        <v>1199</v>
      </c>
      <c r="M248" t="s">
        <v>1269</v>
      </c>
      <c r="N248">
        <v>105247</v>
      </c>
      <c r="O248">
        <v>2356</v>
      </c>
      <c r="P248">
        <v>1850.091</v>
      </c>
      <c r="Q248">
        <v>505.9090000000001</v>
      </c>
      <c r="R248">
        <v>15.5</v>
      </c>
      <c r="S248">
        <v>44.67190152801358</v>
      </c>
      <c r="T248">
        <v>121562</v>
      </c>
      <c r="U248">
        <v>3481</v>
      </c>
      <c r="V248">
        <v>3160.058999999999</v>
      </c>
      <c r="W248">
        <v>320.9410000000007</v>
      </c>
      <c r="X248">
        <v>40</v>
      </c>
      <c r="Y248">
        <v>34.92157426027003</v>
      </c>
      <c r="Z248">
        <v>0</v>
      </c>
      <c r="AA248">
        <v>0</v>
      </c>
      <c r="AB248">
        <v>603.883</v>
      </c>
      <c r="AC248">
        <v>-603.883</v>
      </c>
      <c r="AD248">
        <v>4.5</v>
      </c>
      <c r="AE248">
        <v>0</v>
      </c>
      <c r="AF248">
        <v>0</v>
      </c>
      <c r="AG248">
        <v>0</v>
      </c>
      <c r="AH248">
        <v>57.682</v>
      </c>
      <c r="AI248">
        <v>-57.682</v>
      </c>
      <c r="AJ248">
        <v>1</v>
      </c>
      <c r="AK248">
        <v>0</v>
      </c>
      <c r="AL248">
        <v>226809</v>
      </c>
      <c r="AM248">
        <v>5837</v>
      </c>
      <c r="AN248">
        <v>5671.714999999999</v>
      </c>
      <c r="AO248">
        <v>0.9716832276854547</v>
      </c>
      <c r="AP248">
        <v>165.2850000000008</v>
      </c>
      <c r="AQ248">
        <v>61</v>
      </c>
      <c r="AR248">
        <v>38.85711838273085</v>
      </c>
      <c r="AS248">
        <v>6422.498811889699</v>
      </c>
      <c r="AT248">
        <v>0.4036320027411341</v>
      </c>
      <c r="AU248">
        <v>0.5963679972588658</v>
      </c>
      <c r="AV248">
        <v>152</v>
      </c>
      <c r="AW248">
        <v>87.02500000000001</v>
      </c>
      <c r="AX248">
        <v>119.3607096774194</v>
      </c>
      <c r="AY248">
        <v>79.00147499999999</v>
      </c>
      <c r="AZ248">
        <v>0.7852678268251273</v>
      </c>
      <c r="BA248">
        <v>0.9078020683711575</v>
      </c>
      <c r="BB248">
        <v>116.8361993157895</v>
      </c>
      <c r="BC248">
        <v>76.42504256410257</v>
      </c>
      <c r="BD248">
        <v>1</v>
      </c>
      <c r="BE248">
        <v>1</v>
      </c>
      <c r="BF248">
        <v>2</v>
      </c>
      <c r="BH248">
        <v>0</v>
      </c>
      <c r="BI248">
        <v>1</v>
      </c>
      <c r="BJ248">
        <v>0.5</v>
      </c>
      <c r="BK248">
        <v>0</v>
      </c>
      <c r="BL248">
        <v>0</v>
      </c>
      <c r="BM248">
        <v>0</v>
      </c>
      <c r="BN248">
        <v>0</v>
      </c>
      <c r="BO248">
        <v>1</v>
      </c>
      <c r="BP248">
        <v>0</v>
      </c>
      <c r="BQ248">
        <v>0</v>
      </c>
      <c r="BR248">
        <v>0</v>
      </c>
      <c r="BS248">
        <v>1</v>
      </c>
      <c r="BT248">
        <v>0</v>
      </c>
      <c r="BU248">
        <v>0</v>
      </c>
      <c r="BV248">
        <v>0</v>
      </c>
      <c r="BW248">
        <v>0</v>
      </c>
      <c r="BX248">
        <v>0</v>
      </c>
      <c r="BY248">
        <v>0</v>
      </c>
      <c r="BZ248">
        <v>0</v>
      </c>
      <c r="CA248">
        <v>0</v>
      </c>
      <c r="CB248">
        <v>0</v>
      </c>
      <c r="CC248">
        <v>0</v>
      </c>
      <c r="CD248">
        <v>0</v>
      </c>
      <c r="CE248">
        <v>0</v>
      </c>
      <c r="CF248">
        <v>0</v>
      </c>
      <c r="CG248">
        <v>0</v>
      </c>
      <c r="CH248">
        <f t="array" ref="CH248">SUM(BH248:CG248)</f>
        <v>0</v>
      </c>
      <c r="CI248">
        <v>1</v>
      </c>
      <c r="CJ248">
        <v>0</v>
      </c>
      <c r="CK248">
        <v>0.5</v>
      </c>
      <c r="CL248">
        <v>1</v>
      </c>
      <c r="CM248">
        <v>1</v>
      </c>
      <c r="CN248">
        <v>1</v>
      </c>
      <c r="CO248">
        <v>1</v>
      </c>
      <c r="CP248">
        <v>1</v>
      </c>
      <c r="CQ248">
        <v>1</v>
      </c>
      <c r="CR248">
        <v>1</v>
      </c>
      <c r="CS248">
        <v>1</v>
      </c>
      <c r="CT248">
        <v>1</v>
      </c>
      <c r="CU248">
        <v>1</v>
      </c>
      <c r="CV248">
        <v>0</v>
      </c>
      <c r="CW248">
        <v>0</v>
      </c>
      <c r="CX248">
        <v>0</v>
      </c>
      <c r="CY248">
        <v>0</v>
      </c>
      <c r="CZ248">
        <v>0</v>
      </c>
      <c r="DA248">
        <v>0</v>
      </c>
      <c r="DB248">
        <v>0</v>
      </c>
      <c r="DC248">
        <v>0</v>
      </c>
      <c r="DD248">
        <v>0</v>
      </c>
      <c r="DE248">
        <v>0</v>
      </c>
      <c r="DF248">
        <v>0</v>
      </c>
      <c r="DG248">
        <v>0</v>
      </c>
      <c r="DH248">
        <v>0</v>
      </c>
      <c r="DI248">
        <f t="array" ref="DI248">SUM(CI248:DH248)</f>
        <v>0</v>
      </c>
      <c r="DJ248">
        <v>0</v>
      </c>
      <c r="DK248">
        <v>0</v>
      </c>
      <c r="DL248">
        <v>0</v>
      </c>
      <c r="DM248">
        <v>0</v>
      </c>
      <c r="DN248">
        <v>0</v>
      </c>
      <c r="DO248">
        <v>0</v>
      </c>
      <c r="DP248">
        <v>0</v>
      </c>
      <c r="DQ248">
        <v>0</v>
      </c>
      <c r="DR248">
        <v>0</v>
      </c>
      <c r="DS248">
        <v>0</v>
      </c>
      <c r="DT248">
        <v>0</v>
      </c>
      <c r="DU248">
        <v>1</v>
      </c>
      <c r="DV248">
        <v>0</v>
      </c>
      <c r="DW248">
        <v>0</v>
      </c>
      <c r="DX248">
        <v>0</v>
      </c>
      <c r="DY248">
        <v>0</v>
      </c>
      <c r="DZ248">
        <v>0</v>
      </c>
      <c r="EA248">
        <v>0</v>
      </c>
      <c r="EB248">
        <v>0</v>
      </c>
      <c r="EC248">
        <v>0</v>
      </c>
      <c r="ED248">
        <v>0</v>
      </c>
      <c r="EE248">
        <v>0</v>
      </c>
      <c r="EF248">
        <v>0</v>
      </c>
      <c r="EG248">
        <v>0</v>
      </c>
      <c r="EH248">
        <v>0</v>
      </c>
      <c r="EI248">
        <v>0</v>
      </c>
      <c r="EJ248">
        <f t="array" ref="EJ248">SUM(DJ248:EI248)</f>
        <v>0</v>
      </c>
      <c r="EK248">
        <v>0</v>
      </c>
      <c r="EL248">
        <v>0</v>
      </c>
      <c r="EM248">
        <v>0</v>
      </c>
      <c r="EN248">
        <v>0</v>
      </c>
      <c r="EO248">
        <v>0</v>
      </c>
      <c r="EP248">
        <v>0</v>
      </c>
      <c r="EQ248">
        <v>0</v>
      </c>
      <c r="ER248">
        <v>0</v>
      </c>
      <c r="ES248">
        <v>0</v>
      </c>
      <c r="ET248">
        <v>1</v>
      </c>
      <c r="EU248">
        <v>0</v>
      </c>
      <c r="EV248">
        <v>0</v>
      </c>
      <c r="EW248">
        <v>0</v>
      </c>
      <c r="EX248">
        <v>0</v>
      </c>
      <c r="EY248">
        <v>0</v>
      </c>
      <c r="EZ248">
        <v>0</v>
      </c>
      <c r="FA248">
        <v>0</v>
      </c>
      <c r="FB248">
        <v>0</v>
      </c>
      <c r="FC248">
        <v>0</v>
      </c>
      <c r="FD248">
        <v>0</v>
      </c>
      <c r="FE248">
        <v>0</v>
      </c>
      <c r="FF248">
        <v>0</v>
      </c>
      <c r="FG248">
        <v>0</v>
      </c>
      <c r="FH248">
        <v>0</v>
      </c>
      <c r="FI248">
        <v>0</v>
      </c>
      <c r="FJ248">
        <v>0</v>
      </c>
      <c r="FK248">
        <f t="array" ref="FK248">SUM(EK248:FJ248)</f>
        <v>0</v>
      </c>
      <c r="FL248">
        <f t="array" ref="FL248">BF248-EJ248-FK248</f>
        <v>0</v>
      </c>
    </row>
    <row r="249" spans="3:168">
      <c r="C249">
        <v>21702</v>
      </c>
      <c r="D249" t="s">
        <v>241</v>
      </c>
      <c r="E249" t="s">
        <v>366</v>
      </c>
      <c r="F249" t="s">
        <v>368</v>
      </c>
      <c r="G249" t="s">
        <v>581</v>
      </c>
      <c r="H249" t="s">
        <v>616</v>
      </c>
      <c r="I249" t="s">
        <v>241</v>
      </c>
      <c r="J249" t="s">
        <v>974</v>
      </c>
      <c r="K249" t="s">
        <v>1100</v>
      </c>
      <c r="L249" t="s">
        <v>1181</v>
      </c>
      <c r="M249" t="s">
        <v>1274</v>
      </c>
      <c r="N249">
        <v>404311</v>
      </c>
      <c r="O249">
        <v>24225</v>
      </c>
      <c r="P249">
        <v>19677.38999999999</v>
      </c>
      <c r="Q249">
        <v>4547.610000000008</v>
      </c>
      <c r="R249">
        <v>75</v>
      </c>
      <c r="S249">
        <v>16.68982456140351</v>
      </c>
      <c r="T249">
        <v>294189</v>
      </c>
      <c r="U249">
        <v>23055</v>
      </c>
      <c r="V249">
        <v>22715.806</v>
      </c>
      <c r="W249">
        <v>339.1939999999995</v>
      </c>
      <c r="X249">
        <v>132.5</v>
      </c>
      <c r="Y249">
        <v>12.76031229668185</v>
      </c>
      <c r="Z249">
        <v>0</v>
      </c>
      <c r="AA249">
        <v>0</v>
      </c>
      <c r="AB249">
        <v>2342.843</v>
      </c>
      <c r="AC249">
        <v>-2342.843</v>
      </c>
      <c r="AD249">
        <v>9</v>
      </c>
      <c r="AE249">
        <v>0</v>
      </c>
      <c r="AF249">
        <v>0</v>
      </c>
      <c r="AG249">
        <v>0</v>
      </c>
      <c r="AH249">
        <v>1750.759</v>
      </c>
      <c r="AI249">
        <v>-1750.759</v>
      </c>
      <c r="AJ249">
        <v>10</v>
      </c>
      <c r="AK249">
        <v>0</v>
      </c>
      <c r="AL249">
        <v>698500</v>
      </c>
      <c r="AM249">
        <v>47280</v>
      </c>
      <c r="AN249">
        <v>46486.798</v>
      </c>
      <c r="AO249">
        <v>0.9832233079526226</v>
      </c>
      <c r="AP249">
        <v>793.2020000000048</v>
      </c>
      <c r="AQ249">
        <v>226.5</v>
      </c>
      <c r="AR249">
        <v>14.77368866328257</v>
      </c>
      <c r="AS249">
        <v>11718.51939509313</v>
      </c>
      <c r="AT249">
        <v>0.5123730964467005</v>
      </c>
      <c r="AU249">
        <v>0.4876269035532995</v>
      </c>
      <c r="AV249">
        <v>323</v>
      </c>
      <c r="AW249">
        <v>174</v>
      </c>
      <c r="AX249">
        <v>262.3651999999999</v>
      </c>
      <c r="AY249">
        <v>171.4400452830189</v>
      </c>
      <c r="AZ249">
        <v>0.8122761609907118</v>
      </c>
      <c r="BA249">
        <v>0.9852876165690739</v>
      </c>
      <c r="BB249">
        <v>267.7444017554859</v>
      </c>
      <c r="BC249">
        <v>174.9754732857143</v>
      </c>
      <c r="BD249">
        <v>2</v>
      </c>
      <c r="BE249">
        <v>2</v>
      </c>
      <c r="BF249">
        <v>4</v>
      </c>
      <c r="BH249">
        <v>0</v>
      </c>
      <c r="BI249">
        <v>5.5</v>
      </c>
      <c r="BJ249">
        <v>0</v>
      </c>
      <c r="BK249">
        <v>4.5</v>
      </c>
      <c r="BL249">
        <v>0</v>
      </c>
      <c r="BM249">
        <v>5.5</v>
      </c>
      <c r="BN249">
        <v>0</v>
      </c>
      <c r="BO249">
        <v>5.5</v>
      </c>
      <c r="BP249">
        <v>0</v>
      </c>
      <c r="BQ249">
        <v>3</v>
      </c>
      <c r="BR249">
        <v>0</v>
      </c>
      <c r="BS249">
        <v>5</v>
      </c>
      <c r="BT249">
        <v>0</v>
      </c>
      <c r="BU249">
        <v>1</v>
      </c>
      <c r="BV249">
        <v>1</v>
      </c>
      <c r="BW249">
        <v>1</v>
      </c>
      <c r="BX249">
        <v>1</v>
      </c>
      <c r="BY249">
        <v>1</v>
      </c>
      <c r="BZ249">
        <v>2</v>
      </c>
      <c r="CA249">
        <v>1</v>
      </c>
      <c r="CB249">
        <v>2</v>
      </c>
      <c r="CC249">
        <v>1</v>
      </c>
      <c r="CD249">
        <v>1</v>
      </c>
      <c r="CE249">
        <v>1</v>
      </c>
      <c r="CF249">
        <v>1</v>
      </c>
      <c r="CG249">
        <v>1</v>
      </c>
      <c r="CH249">
        <f t="array" ref="CH249">SUM(BH249:CG249)</f>
        <v>0</v>
      </c>
      <c r="CI249">
        <v>0</v>
      </c>
      <c r="CJ249">
        <v>5</v>
      </c>
      <c r="CK249">
        <v>0</v>
      </c>
      <c r="CL249">
        <v>8</v>
      </c>
      <c r="CM249">
        <v>0</v>
      </c>
      <c r="CN249">
        <v>8.5</v>
      </c>
      <c r="CO249">
        <v>0</v>
      </c>
      <c r="CP249">
        <v>9</v>
      </c>
      <c r="CQ249">
        <v>0</v>
      </c>
      <c r="CR249">
        <v>9.5</v>
      </c>
      <c r="CS249">
        <v>0</v>
      </c>
      <c r="CT249">
        <v>9.5</v>
      </c>
      <c r="CU249">
        <v>0</v>
      </c>
      <c r="CV249">
        <v>2</v>
      </c>
      <c r="CW249">
        <v>2</v>
      </c>
      <c r="CX249">
        <v>2</v>
      </c>
      <c r="CY249">
        <v>2</v>
      </c>
      <c r="CZ249">
        <v>2</v>
      </c>
      <c r="DA249">
        <v>1</v>
      </c>
      <c r="DB249">
        <v>2</v>
      </c>
      <c r="DC249">
        <v>2</v>
      </c>
      <c r="DD249">
        <v>2</v>
      </c>
      <c r="DE249">
        <v>1</v>
      </c>
      <c r="DF249">
        <v>2</v>
      </c>
      <c r="DG249">
        <v>1</v>
      </c>
      <c r="DH249">
        <v>1</v>
      </c>
      <c r="DI249">
        <f t="array" ref="DI249">SUM(CI249:DH249)</f>
        <v>0</v>
      </c>
      <c r="DJ249">
        <v>0</v>
      </c>
      <c r="DK249">
        <v>0</v>
      </c>
      <c r="DL249">
        <v>0</v>
      </c>
      <c r="DM249">
        <v>0</v>
      </c>
      <c r="DN249">
        <v>0</v>
      </c>
      <c r="DO249">
        <v>0</v>
      </c>
      <c r="DP249">
        <v>0</v>
      </c>
      <c r="DQ249">
        <v>0</v>
      </c>
      <c r="DR249">
        <v>0</v>
      </c>
      <c r="DS249">
        <v>1</v>
      </c>
      <c r="DT249">
        <v>0</v>
      </c>
      <c r="DU249">
        <v>0</v>
      </c>
      <c r="DV249">
        <v>0</v>
      </c>
      <c r="DW249">
        <v>0</v>
      </c>
      <c r="DX249">
        <v>0</v>
      </c>
      <c r="DY249">
        <v>0</v>
      </c>
      <c r="DZ249">
        <v>0</v>
      </c>
      <c r="EA249">
        <v>0</v>
      </c>
      <c r="EB249">
        <v>0</v>
      </c>
      <c r="EC249">
        <v>0</v>
      </c>
      <c r="ED249">
        <v>1</v>
      </c>
      <c r="EE249">
        <v>0</v>
      </c>
      <c r="EF249">
        <v>0</v>
      </c>
      <c r="EG249">
        <v>0</v>
      </c>
      <c r="EH249">
        <v>0</v>
      </c>
      <c r="EI249">
        <v>0</v>
      </c>
      <c r="EJ249">
        <f t="array" ref="EJ249">SUM(DJ249:EI249)</f>
        <v>0</v>
      </c>
      <c r="EK249">
        <v>0</v>
      </c>
      <c r="EL249">
        <v>0</v>
      </c>
      <c r="EM249">
        <v>0</v>
      </c>
      <c r="EN249">
        <v>0</v>
      </c>
      <c r="EO249">
        <v>0</v>
      </c>
      <c r="EP249">
        <v>0</v>
      </c>
      <c r="EQ249">
        <v>0</v>
      </c>
      <c r="ER249">
        <v>0</v>
      </c>
      <c r="ES249">
        <v>0</v>
      </c>
      <c r="ET249">
        <v>1</v>
      </c>
      <c r="EU249">
        <v>0</v>
      </c>
      <c r="EV249">
        <v>0</v>
      </c>
      <c r="EW249">
        <v>0</v>
      </c>
      <c r="EX249">
        <v>0</v>
      </c>
      <c r="EY249">
        <v>0</v>
      </c>
      <c r="EZ249">
        <v>0</v>
      </c>
      <c r="FA249">
        <v>0</v>
      </c>
      <c r="FB249">
        <v>0</v>
      </c>
      <c r="FC249">
        <v>1</v>
      </c>
      <c r="FD249">
        <v>0</v>
      </c>
      <c r="FE249">
        <v>0</v>
      </c>
      <c r="FF249">
        <v>0</v>
      </c>
      <c r="FG249">
        <v>0</v>
      </c>
      <c r="FH249">
        <v>0</v>
      </c>
      <c r="FI249">
        <v>0</v>
      </c>
      <c r="FJ249">
        <v>0</v>
      </c>
      <c r="FK249">
        <f t="array" ref="FK249">SUM(EK249:FJ249)</f>
        <v>0</v>
      </c>
      <c r="FL249">
        <f t="array" ref="FL249">BF249-EJ249-FK249</f>
        <v>0</v>
      </c>
    </row>
    <row r="250" spans="3:168">
      <c r="C250">
        <v>21711</v>
      </c>
      <c r="D250" t="s">
        <v>242</v>
      </c>
      <c r="E250" t="s">
        <v>366</v>
      </c>
      <c r="F250" t="s">
        <v>430</v>
      </c>
      <c r="G250" t="s">
        <v>579</v>
      </c>
      <c r="H250" t="s">
        <v>641</v>
      </c>
      <c r="I250" t="s">
        <v>242</v>
      </c>
      <c r="J250" t="s">
        <v>975</v>
      </c>
      <c r="K250" t="s">
        <v>1099</v>
      </c>
      <c r="L250" t="s">
        <v>1199</v>
      </c>
      <c r="M250" t="s">
        <v>1256</v>
      </c>
      <c r="N250">
        <v>70518</v>
      </c>
      <c r="O250">
        <v>6024</v>
      </c>
      <c r="P250">
        <v>4680.32</v>
      </c>
      <c r="Q250">
        <v>1343.68</v>
      </c>
      <c r="R250">
        <v>12</v>
      </c>
      <c r="S250">
        <v>11.70617529880478</v>
      </c>
      <c r="T250">
        <v>50182</v>
      </c>
      <c r="U250">
        <v>6050</v>
      </c>
      <c r="V250">
        <v>6661.909000000001</v>
      </c>
      <c r="W250">
        <v>-611.9090000000006</v>
      </c>
      <c r="X250">
        <v>22</v>
      </c>
      <c r="Y250">
        <v>8.294545454545455</v>
      </c>
      <c r="Z250">
        <v>0</v>
      </c>
      <c r="AA250">
        <v>0</v>
      </c>
      <c r="AB250">
        <v>426.368</v>
      </c>
      <c r="AC250">
        <v>-426.368</v>
      </c>
      <c r="AD250">
        <v>1</v>
      </c>
      <c r="AE250">
        <v>0</v>
      </c>
      <c r="AF250">
        <v>0</v>
      </c>
      <c r="AG250">
        <v>0</v>
      </c>
      <c r="AH250">
        <v>305.245</v>
      </c>
      <c r="AI250">
        <v>-305.245</v>
      </c>
      <c r="AJ250">
        <v>1</v>
      </c>
      <c r="AK250">
        <v>0</v>
      </c>
      <c r="AL250">
        <v>120700</v>
      </c>
      <c r="AM250">
        <v>12074</v>
      </c>
      <c r="AN250">
        <v>12073.842</v>
      </c>
      <c r="AO250">
        <v>0.9999869140301475</v>
      </c>
      <c r="AP250">
        <v>0.157999999999447</v>
      </c>
      <c r="AQ250">
        <v>36</v>
      </c>
      <c r="AR250">
        <v>9.996687096239855</v>
      </c>
      <c r="AS250">
        <v>1.579476561200369</v>
      </c>
      <c r="AT250">
        <v>0.4989233062779526</v>
      </c>
      <c r="AU250">
        <v>0.5010766937220474</v>
      </c>
      <c r="AV250">
        <v>502</v>
      </c>
      <c r="AW250">
        <v>275</v>
      </c>
      <c r="AX250">
        <v>390.0266666666666</v>
      </c>
      <c r="AY250">
        <v>302.8140454545455</v>
      </c>
      <c r="AZ250">
        <v>0.776945551128818</v>
      </c>
      <c r="BA250">
        <v>1.101141983471075</v>
      </c>
      <c r="BB250">
        <v>426.0845310712754</v>
      </c>
      <c r="BC250">
        <v>277.3083625164836</v>
      </c>
      <c r="BD250">
        <v>0</v>
      </c>
      <c r="BE250">
        <v>0</v>
      </c>
      <c r="BF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f t="array" ref="CH250">SUM(BH250:CG250)</f>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f t="array" ref="DI250">SUM(CI250:DH250)</f>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f t="array" ref="EJ250">SUM(DJ250:EI250)</f>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f t="array" ref="FK250">SUM(EK250:FJ250)</f>
        <v>0</v>
      </c>
      <c r="FL250">
        <f t="array" ref="FL250">BF250-EJ250-FK250</f>
        <v>0</v>
      </c>
    </row>
    <row r="251" spans="3:168">
      <c r="C251">
        <v>21728</v>
      </c>
      <c r="D251" t="s">
        <v>243</v>
      </c>
      <c r="E251" t="s">
        <v>366</v>
      </c>
      <c r="F251" t="s">
        <v>532</v>
      </c>
      <c r="G251" t="s">
        <v>590</v>
      </c>
      <c r="H251" t="s">
        <v>645</v>
      </c>
      <c r="I251" t="s">
        <v>243</v>
      </c>
      <c r="J251" t="s">
        <v>976</v>
      </c>
      <c r="K251" t="s">
        <v>1099</v>
      </c>
      <c r="L251" t="s">
        <v>1201</v>
      </c>
      <c r="M251" t="s">
        <v>1282</v>
      </c>
      <c r="N251">
        <v>56503</v>
      </c>
      <c r="O251">
        <v>4518</v>
      </c>
      <c r="P251">
        <v>3340.791000000001</v>
      </c>
      <c r="Q251">
        <v>1177.208999999999</v>
      </c>
      <c r="R251">
        <v>9</v>
      </c>
      <c r="S251">
        <v>12.50619743249225</v>
      </c>
      <c r="T251">
        <v>29556</v>
      </c>
      <c r="U251">
        <v>3300</v>
      </c>
      <c r="V251">
        <v>3093.314</v>
      </c>
      <c r="W251">
        <v>206.6859999999997</v>
      </c>
      <c r="X251">
        <v>12</v>
      </c>
      <c r="Y251">
        <v>8.956363636363637</v>
      </c>
      <c r="Z251">
        <v>0</v>
      </c>
      <c r="AA251">
        <v>0</v>
      </c>
      <c r="AB251">
        <v>360</v>
      </c>
      <c r="AC251">
        <v>-360</v>
      </c>
      <c r="AD251">
        <v>1</v>
      </c>
      <c r="AE251">
        <v>0</v>
      </c>
      <c r="AF251">
        <v>0</v>
      </c>
      <c r="AG251">
        <v>0</v>
      </c>
      <c r="AH251">
        <v>601.359</v>
      </c>
      <c r="AI251">
        <v>-601.359</v>
      </c>
      <c r="AJ251">
        <v>2</v>
      </c>
      <c r="AK251">
        <v>0</v>
      </c>
      <c r="AL251">
        <v>86059</v>
      </c>
      <c r="AM251">
        <v>7818</v>
      </c>
      <c r="AN251">
        <v>7395.464000000002</v>
      </c>
      <c r="AO251">
        <v>0.9459534407776927</v>
      </c>
      <c r="AP251">
        <v>422.5359999999982</v>
      </c>
      <c r="AQ251">
        <v>24</v>
      </c>
      <c r="AR251">
        <v>11.00780250703505</v>
      </c>
      <c r="AS251">
        <v>4651.192840112541</v>
      </c>
      <c r="AT251">
        <v>0.577897160399079</v>
      </c>
      <c r="AU251">
        <v>0.422102839600921</v>
      </c>
      <c r="AV251">
        <v>502</v>
      </c>
      <c r="AW251">
        <v>275</v>
      </c>
      <c r="AX251">
        <v>371.1990000000001</v>
      </c>
      <c r="AY251">
        <v>257.7761666666667</v>
      </c>
      <c r="AZ251">
        <v>0.7394402390438248</v>
      </c>
      <c r="BA251">
        <v>0.937367878787879</v>
      </c>
      <c r="BB251">
        <v>426.0845310712754</v>
      </c>
      <c r="BC251">
        <v>277.3083625164836</v>
      </c>
      <c r="BD251">
        <v>1</v>
      </c>
      <c r="BE251">
        <v>1</v>
      </c>
      <c r="BF251">
        <v>2</v>
      </c>
      <c r="BH251">
        <v>0</v>
      </c>
      <c r="BI251">
        <v>0</v>
      </c>
      <c r="BJ251">
        <v>0</v>
      </c>
      <c r="BK251">
        <v>1</v>
      </c>
      <c r="BL251">
        <v>1</v>
      </c>
      <c r="BM251">
        <v>1</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f t="array" ref="CH251">SUM(BH251:CG251)</f>
        <v>0</v>
      </c>
      <c r="CI251">
        <v>3</v>
      </c>
      <c r="CJ251">
        <v>0</v>
      </c>
      <c r="CK251">
        <v>0</v>
      </c>
      <c r="CL251">
        <v>0</v>
      </c>
      <c r="CM251">
        <v>1</v>
      </c>
      <c r="CN251">
        <v>1</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f t="array" ref="DI251">SUM(CI251:DH251)</f>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f t="array" ref="EJ251">SUM(DJ251:EI251)</f>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f t="array" ref="FK251">SUM(EK251:FJ251)</f>
        <v>0</v>
      </c>
      <c r="FL251">
        <f t="array" ref="FL251">BF251-EJ251-FK251</f>
        <v>0</v>
      </c>
    </row>
    <row r="252" spans="3:168">
      <c r="C252">
        <v>21729</v>
      </c>
      <c r="D252" t="s">
        <v>244</v>
      </c>
      <c r="E252" t="s">
        <v>366</v>
      </c>
      <c r="F252" t="s">
        <v>532</v>
      </c>
      <c r="G252" t="s">
        <v>590</v>
      </c>
      <c r="H252" t="s">
        <v>645</v>
      </c>
      <c r="I252" t="s">
        <v>244</v>
      </c>
      <c r="J252" t="s">
        <v>977</v>
      </c>
      <c r="K252" t="s">
        <v>1099</v>
      </c>
      <c r="L252" t="s">
        <v>1201</v>
      </c>
      <c r="M252" t="s">
        <v>1303</v>
      </c>
      <c r="N252">
        <v>56006</v>
      </c>
      <c r="O252">
        <v>4518</v>
      </c>
      <c r="P252">
        <v>3527.252</v>
      </c>
      <c r="Q252">
        <v>990.748</v>
      </c>
      <c r="R252">
        <v>9</v>
      </c>
      <c r="S252">
        <v>12.39619300575476</v>
      </c>
      <c r="T252">
        <v>36753</v>
      </c>
      <c r="U252">
        <v>4125</v>
      </c>
      <c r="V252">
        <v>4099.353999999999</v>
      </c>
      <c r="W252">
        <v>25.64600000000064</v>
      </c>
      <c r="X252">
        <v>15</v>
      </c>
      <c r="Y252">
        <v>8.909818181818181</v>
      </c>
      <c r="Z252">
        <v>0</v>
      </c>
      <c r="AA252">
        <v>0</v>
      </c>
      <c r="AB252">
        <v>426.088</v>
      </c>
      <c r="AC252">
        <v>-426.088</v>
      </c>
      <c r="AD252">
        <v>1</v>
      </c>
      <c r="AE252">
        <v>0</v>
      </c>
      <c r="AF252">
        <v>0</v>
      </c>
      <c r="AG252">
        <v>0</v>
      </c>
      <c r="AH252">
        <v>319.307</v>
      </c>
      <c r="AI252">
        <v>-319.307</v>
      </c>
      <c r="AJ252">
        <v>1</v>
      </c>
      <c r="AK252">
        <v>0</v>
      </c>
      <c r="AL252">
        <v>92759</v>
      </c>
      <c r="AM252">
        <v>8643</v>
      </c>
      <c r="AN252">
        <v>8372.001</v>
      </c>
      <c r="AO252">
        <v>0.9686452620617841</v>
      </c>
      <c r="AP252">
        <v>270.9989999999998</v>
      </c>
      <c r="AQ252">
        <v>26</v>
      </c>
      <c r="AR252">
        <v>10.73226888811755</v>
      </c>
      <c r="AS252">
        <v>2908.434136410966</v>
      </c>
      <c r="AT252">
        <v>0.5227351614022909</v>
      </c>
      <c r="AU252">
        <v>0.4772648385977091</v>
      </c>
      <c r="AV252">
        <v>502</v>
      </c>
      <c r="AW252">
        <v>275</v>
      </c>
      <c r="AX252">
        <v>391.9168888888889</v>
      </c>
      <c r="AY252">
        <v>273.2902666666666</v>
      </c>
      <c r="AZ252">
        <v>0.7807109340416113</v>
      </c>
      <c r="BA252">
        <v>0.9937827878787878</v>
      </c>
      <c r="BB252">
        <v>426.0845310712754</v>
      </c>
      <c r="BC252">
        <v>277.3083625164836</v>
      </c>
      <c r="BD252">
        <v>0</v>
      </c>
      <c r="BE252">
        <v>0</v>
      </c>
      <c r="BF252">
        <v>0</v>
      </c>
      <c r="BH252">
        <v>0</v>
      </c>
      <c r="BI252">
        <v>0</v>
      </c>
      <c r="BJ252">
        <v>0</v>
      </c>
      <c r="BK252">
        <v>3</v>
      </c>
      <c r="BL252">
        <v>2</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f t="array" ref="CH252">SUM(BH252:CG252)</f>
        <v>0</v>
      </c>
      <c r="CI252">
        <v>0</v>
      </c>
      <c r="CJ252">
        <v>0</v>
      </c>
      <c r="CK252">
        <v>0</v>
      </c>
      <c r="CL252">
        <v>2</v>
      </c>
      <c r="CM252">
        <v>4</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f t="array" ref="DI252">SUM(CI252:DH252)</f>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f t="array" ref="EJ252">SUM(DJ252:EI252)</f>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f t="array" ref="FK252">SUM(EK252:FJ252)</f>
        <v>0</v>
      </c>
      <c r="FL252">
        <f t="array" ref="FL252">BF252-EJ252-FK252</f>
        <v>0</v>
      </c>
    </row>
    <row r="253" spans="3:168">
      <c r="C253">
        <v>21811</v>
      </c>
      <c r="D253" t="s">
        <v>245</v>
      </c>
      <c r="E253" t="s">
        <v>365</v>
      </c>
      <c r="F253" t="s">
        <v>484</v>
      </c>
      <c r="G253" t="s">
        <v>574</v>
      </c>
      <c r="H253" t="s">
        <v>668</v>
      </c>
      <c r="I253" t="s">
        <v>245</v>
      </c>
      <c r="J253" t="s">
        <v>978</v>
      </c>
      <c r="K253" t="s">
        <v>1107</v>
      </c>
      <c r="L253" t="s">
        <v>1196</v>
      </c>
      <c r="M253" t="s">
        <v>1287</v>
      </c>
      <c r="N253">
        <v>134484</v>
      </c>
      <c r="O253">
        <v>5418</v>
      </c>
      <c r="P253">
        <v>4401.522</v>
      </c>
      <c r="Q253">
        <v>1016.478</v>
      </c>
      <c r="R253">
        <v>21</v>
      </c>
      <c r="S253">
        <v>24.82170542635659</v>
      </c>
      <c r="T253">
        <v>78690</v>
      </c>
      <c r="U253">
        <v>4117</v>
      </c>
      <c r="V253">
        <v>4221.891</v>
      </c>
      <c r="W253">
        <v>-104.8909999999996</v>
      </c>
      <c r="X253">
        <v>30.5</v>
      </c>
      <c r="Y253">
        <v>19.11343211076026</v>
      </c>
      <c r="Z253">
        <v>0</v>
      </c>
      <c r="AA253">
        <v>0</v>
      </c>
      <c r="AB253">
        <v>0</v>
      </c>
      <c r="AC253">
        <v>0</v>
      </c>
      <c r="AD253">
        <v>0</v>
      </c>
      <c r="AE253">
        <v>0</v>
      </c>
      <c r="AF253">
        <v>0</v>
      </c>
      <c r="AG253">
        <v>0</v>
      </c>
      <c r="AH253">
        <v>0</v>
      </c>
      <c r="AI253">
        <v>0</v>
      </c>
      <c r="AJ253">
        <v>0</v>
      </c>
      <c r="AK253">
        <v>0</v>
      </c>
      <c r="AL253">
        <v>213174</v>
      </c>
      <c r="AM253">
        <v>9535</v>
      </c>
      <c r="AN253">
        <v>8623.413</v>
      </c>
      <c r="AO253">
        <v>0.9043957000524384</v>
      </c>
      <c r="AP253">
        <v>911.5869999999995</v>
      </c>
      <c r="AQ253">
        <v>51.5</v>
      </c>
      <c r="AR253">
        <v>22.35700052438385</v>
      </c>
      <c r="AS253">
        <v>20380.35103702149</v>
      </c>
      <c r="AT253">
        <v>0.5682223387519665</v>
      </c>
      <c r="AU253">
        <v>0.4317776612480335</v>
      </c>
      <c r="AV253">
        <v>258</v>
      </c>
      <c r="AW253">
        <v>134.983606557377</v>
      </c>
      <c r="AX253">
        <v>209.5962857142857</v>
      </c>
      <c r="AY253">
        <v>138.4226557377049</v>
      </c>
      <c r="AZ253">
        <v>0.8123887043189368</v>
      </c>
      <c r="BA253">
        <v>1.025477532183629</v>
      </c>
      <c r="BB253">
        <v>220.4057017554859</v>
      </c>
      <c r="BC253">
        <v>144.1722912857143</v>
      </c>
      <c r="BD253">
        <v>2</v>
      </c>
      <c r="BE253">
        <v>3</v>
      </c>
      <c r="BF253">
        <v>5</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f t="array" ref="CH253">SUM(BH253:CG253)</f>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f t="array" ref="DI253">SUM(CI253:DH253)</f>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f t="array" ref="EJ253">SUM(DJ253:EI253)</f>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f t="array" ref="FK253">SUM(EK253:FJ253)</f>
        <v>0</v>
      </c>
      <c r="FL253">
        <f t="array" ref="FL253">BF253-EJ253-FK253</f>
        <v>0</v>
      </c>
    </row>
    <row r="254" spans="3:168">
      <c r="C254">
        <v>21812</v>
      </c>
      <c r="D254" t="s">
        <v>246</v>
      </c>
      <c r="E254" t="s">
        <v>366</v>
      </c>
      <c r="F254" t="s">
        <v>533</v>
      </c>
      <c r="G254" t="s">
        <v>581</v>
      </c>
      <c r="H254" t="s">
        <v>616</v>
      </c>
      <c r="I254" t="s">
        <v>246</v>
      </c>
      <c r="J254" t="s">
        <v>979</v>
      </c>
      <c r="K254" t="s">
        <v>1099</v>
      </c>
      <c r="L254" t="s">
        <v>1173</v>
      </c>
      <c r="M254" t="s">
        <v>1274</v>
      </c>
      <c r="N254">
        <v>222213</v>
      </c>
      <c r="O254">
        <v>17821</v>
      </c>
      <c r="P254">
        <v>13033.78599999999</v>
      </c>
      <c r="Q254">
        <v>4787.214000000005</v>
      </c>
      <c r="R254">
        <v>35.5</v>
      </c>
      <c r="S254">
        <v>12.4691655911565</v>
      </c>
      <c r="T254">
        <v>162787</v>
      </c>
      <c r="U254">
        <v>17876</v>
      </c>
      <c r="V254">
        <v>17319.658</v>
      </c>
      <c r="W254">
        <v>556.3419999999969</v>
      </c>
      <c r="X254">
        <v>65</v>
      </c>
      <c r="Y254">
        <v>9.106455582904452</v>
      </c>
      <c r="Z254">
        <v>0</v>
      </c>
      <c r="AA254">
        <v>0</v>
      </c>
      <c r="AB254">
        <v>1519.93</v>
      </c>
      <c r="AC254">
        <v>-1519.93</v>
      </c>
      <c r="AD254">
        <v>4</v>
      </c>
      <c r="AE254">
        <v>0</v>
      </c>
      <c r="AF254">
        <v>0</v>
      </c>
      <c r="AG254">
        <v>0</v>
      </c>
      <c r="AH254">
        <v>2118.868</v>
      </c>
      <c r="AI254">
        <v>-2118.868</v>
      </c>
      <c r="AJ254">
        <v>6</v>
      </c>
      <c r="AK254">
        <v>0</v>
      </c>
      <c r="AL254">
        <v>385000</v>
      </c>
      <c r="AM254">
        <v>35697</v>
      </c>
      <c r="AN254">
        <v>33992.242</v>
      </c>
      <c r="AO254">
        <v>0.9522436619323752</v>
      </c>
      <c r="AP254">
        <v>1704.758000000002</v>
      </c>
      <c r="AQ254">
        <v>110.5</v>
      </c>
      <c r="AR254">
        <v>10.78522004650251</v>
      </c>
      <c r="AS254">
        <v>18386.19015603554</v>
      </c>
      <c r="AT254">
        <v>0.4992296271395356</v>
      </c>
      <c r="AU254">
        <v>0.5007703728604644</v>
      </c>
      <c r="AV254">
        <v>502</v>
      </c>
      <c r="AW254">
        <v>275.0153846153846</v>
      </c>
      <c r="AX254">
        <v>367.1489014084506</v>
      </c>
      <c r="AY254">
        <v>266.456276923077</v>
      </c>
      <c r="AZ254">
        <v>0.7313723135626505</v>
      </c>
      <c r="BA254">
        <v>0.9688777131349298</v>
      </c>
      <c r="BB254">
        <v>426.0845310712754</v>
      </c>
      <c r="BC254">
        <v>277.3083625164836</v>
      </c>
      <c r="BD254">
        <v>2</v>
      </c>
      <c r="BE254">
        <v>3</v>
      </c>
      <c r="BF254">
        <v>5</v>
      </c>
      <c r="BH254">
        <v>0</v>
      </c>
      <c r="BI254">
        <v>0</v>
      </c>
      <c r="BJ254">
        <v>0</v>
      </c>
      <c r="BK254">
        <v>0</v>
      </c>
      <c r="BL254">
        <v>0</v>
      </c>
      <c r="BM254">
        <v>0</v>
      </c>
      <c r="BN254">
        <v>0</v>
      </c>
      <c r="BO254">
        <v>0</v>
      </c>
      <c r="BP254">
        <v>2</v>
      </c>
      <c r="BQ254">
        <v>0</v>
      </c>
      <c r="BR254">
        <v>0</v>
      </c>
      <c r="BS254">
        <v>0</v>
      </c>
      <c r="BT254">
        <v>0</v>
      </c>
      <c r="BU254">
        <v>2</v>
      </c>
      <c r="BV254">
        <v>0</v>
      </c>
      <c r="BW254">
        <v>1</v>
      </c>
      <c r="BX254">
        <v>1</v>
      </c>
      <c r="BY254">
        <v>1</v>
      </c>
      <c r="BZ254">
        <v>2</v>
      </c>
      <c r="CA254">
        <v>0</v>
      </c>
      <c r="CB254">
        <v>0</v>
      </c>
      <c r="CC254">
        <v>1</v>
      </c>
      <c r="CD254">
        <v>1</v>
      </c>
      <c r="CE254">
        <v>1</v>
      </c>
      <c r="CF254">
        <v>1</v>
      </c>
      <c r="CG254">
        <v>1</v>
      </c>
      <c r="CH254">
        <f t="array" ref="CH254">SUM(BH254:CG254)</f>
        <v>0</v>
      </c>
      <c r="CI254">
        <v>0</v>
      </c>
      <c r="CJ254">
        <v>0</v>
      </c>
      <c r="CK254">
        <v>0</v>
      </c>
      <c r="CL254">
        <v>0</v>
      </c>
      <c r="CM254">
        <v>0</v>
      </c>
      <c r="CN254">
        <v>0</v>
      </c>
      <c r="CO254">
        <v>0</v>
      </c>
      <c r="CP254">
        <v>0</v>
      </c>
      <c r="CQ254">
        <v>3</v>
      </c>
      <c r="CR254">
        <v>0</v>
      </c>
      <c r="CS254">
        <v>0</v>
      </c>
      <c r="CT254">
        <v>0</v>
      </c>
      <c r="CU254">
        <v>0</v>
      </c>
      <c r="CV254">
        <v>1</v>
      </c>
      <c r="CW254">
        <v>2</v>
      </c>
      <c r="CX254">
        <v>2.5</v>
      </c>
      <c r="CY254">
        <v>2</v>
      </c>
      <c r="CZ254">
        <v>2</v>
      </c>
      <c r="DA254">
        <v>1</v>
      </c>
      <c r="DB254">
        <v>1</v>
      </c>
      <c r="DC254">
        <v>2</v>
      </c>
      <c r="DD254">
        <v>1</v>
      </c>
      <c r="DE254">
        <v>1</v>
      </c>
      <c r="DF254">
        <v>2</v>
      </c>
      <c r="DG254">
        <v>2</v>
      </c>
      <c r="DH254">
        <v>2</v>
      </c>
      <c r="DI254">
        <f t="array" ref="DI254">SUM(CI254:DH254)</f>
        <v>0</v>
      </c>
      <c r="DJ254">
        <v>0</v>
      </c>
      <c r="DK254">
        <v>0</v>
      </c>
      <c r="DL254">
        <v>0</v>
      </c>
      <c r="DM254">
        <v>0</v>
      </c>
      <c r="DN254">
        <v>0</v>
      </c>
      <c r="DO254">
        <v>0</v>
      </c>
      <c r="DP254">
        <v>0</v>
      </c>
      <c r="DQ254">
        <v>0</v>
      </c>
      <c r="DR254">
        <v>0</v>
      </c>
      <c r="DS254">
        <v>0</v>
      </c>
      <c r="DT254">
        <v>0</v>
      </c>
      <c r="DU254">
        <v>0</v>
      </c>
      <c r="DV254">
        <v>0</v>
      </c>
      <c r="DW254">
        <v>0</v>
      </c>
      <c r="DX254">
        <v>0</v>
      </c>
      <c r="DY254">
        <v>0</v>
      </c>
      <c r="DZ254">
        <v>1</v>
      </c>
      <c r="EA254">
        <v>0</v>
      </c>
      <c r="EB254">
        <v>0</v>
      </c>
      <c r="EC254">
        <v>0</v>
      </c>
      <c r="ED254">
        <v>0</v>
      </c>
      <c r="EE254">
        <v>0</v>
      </c>
      <c r="EF254">
        <v>0</v>
      </c>
      <c r="EG254">
        <v>1</v>
      </c>
      <c r="EH254">
        <v>0</v>
      </c>
      <c r="EI254">
        <v>0</v>
      </c>
      <c r="EJ254">
        <f t="array" ref="EJ254">SUM(DJ254:EI254)</f>
        <v>0</v>
      </c>
      <c r="EK254">
        <v>0</v>
      </c>
      <c r="EL254">
        <v>0</v>
      </c>
      <c r="EM254">
        <v>0</v>
      </c>
      <c r="EN254">
        <v>0</v>
      </c>
      <c r="EO254">
        <v>0</v>
      </c>
      <c r="EP254">
        <v>0</v>
      </c>
      <c r="EQ254">
        <v>0</v>
      </c>
      <c r="ER254">
        <v>0</v>
      </c>
      <c r="ES254">
        <v>0</v>
      </c>
      <c r="ET254">
        <v>0</v>
      </c>
      <c r="EU254">
        <v>0</v>
      </c>
      <c r="EV254">
        <v>0</v>
      </c>
      <c r="EW254">
        <v>0</v>
      </c>
      <c r="EX254">
        <v>0</v>
      </c>
      <c r="EY254">
        <v>0</v>
      </c>
      <c r="EZ254">
        <v>1</v>
      </c>
      <c r="FA254">
        <v>0</v>
      </c>
      <c r="FB254">
        <v>0</v>
      </c>
      <c r="FC254">
        <v>0</v>
      </c>
      <c r="FD254">
        <v>1</v>
      </c>
      <c r="FE254">
        <v>0</v>
      </c>
      <c r="FF254">
        <v>0</v>
      </c>
      <c r="FG254">
        <v>0</v>
      </c>
      <c r="FH254">
        <v>0</v>
      </c>
      <c r="FI254">
        <v>1</v>
      </c>
      <c r="FJ254">
        <v>0</v>
      </c>
      <c r="FK254">
        <f t="array" ref="FK254">SUM(EK254:FJ254)</f>
        <v>0</v>
      </c>
      <c r="FL254">
        <f t="array" ref="FL254">BF254-EJ254-FK254</f>
        <v>0</v>
      </c>
    </row>
    <row r="255" spans="3:168">
      <c r="C255">
        <v>21813</v>
      </c>
      <c r="D255" t="s">
        <v>247</v>
      </c>
      <c r="E255" t="s">
        <v>365</v>
      </c>
      <c r="F255" t="s">
        <v>534</v>
      </c>
      <c r="G255" t="s">
        <v>583</v>
      </c>
      <c r="H255" t="s">
        <v>653</v>
      </c>
      <c r="I255" t="s">
        <v>247</v>
      </c>
      <c r="J255" t="s">
        <v>980</v>
      </c>
      <c r="K255" t="s">
        <v>1101</v>
      </c>
      <c r="L255" t="s">
        <v>1196</v>
      </c>
      <c r="M255" t="s">
        <v>1304</v>
      </c>
      <c r="N255">
        <v>101231</v>
      </c>
      <c r="O255">
        <v>6624</v>
      </c>
      <c r="P255">
        <v>5690.34</v>
      </c>
      <c r="Q255">
        <v>933.6599999999999</v>
      </c>
      <c r="R255">
        <v>16</v>
      </c>
      <c r="S255">
        <v>15.2824577294686</v>
      </c>
      <c r="T255">
        <v>58962</v>
      </c>
      <c r="U255">
        <v>5476</v>
      </c>
      <c r="V255">
        <v>6199.783999999999</v>
      </c>
      <c r="W255">
        <v>-723.7839999999987</v>
      </c>
      <c r="X255">
        <v>23.5</v>
      </c>
      <c r="Y255">
        <v>10.76734842951059</v>
      </c>
      <c r="Z255">
        <v>0</v>
      </c>
      <c r="AA255">
        <v>0</v>
      </c>
      <c r="AB255">
        <v>0</v>
      </c>
      <c r="AC255">
        <v>0</v>
      </c>
      <c r="AD255">
        <v>0</v>
      </c>
      <c r="AE255">
        <v>0</v>
      </c>
      <c r="AF255">
        <v>0</v>
      </c>
      <c r="AG255">
        <v>0</v>
      </c>
      <c r="AH255">
        <v>0</v>
      </c>
      <c r="AI255">
        <v>0</v>
      </c>
      <c r="AJ255">
        <v>0</v>
      </c>
      <c r="AK255">
        <v>0</v>
      </c>
      <c r="AL255">
        <v>160193</v>
      </c>
      <c r="AM255">
        <v>12100</v>
      </c>
      <c r="AN255">
        <v>11890.124</v>
      </c>
      <c r="AO255">
        <v>0.9826548760330578</v>
      </c>
      <c r="AP255">
        <v>209.8760000000002</v>
      </c>
      <c r="AQ255">
        <v>39.5</v>
      </c>
      <c r="AR255">
        <v>13.23909090909091</v>
      </c>
      <c r="AS255">
        <v>2778.567443636366</v>
      </c>
      <c r="AT255">
        <v>0.5474380165289257</v>
      </c>
      <c r="AU255">
        <v>0.4525619834710743</v>
      </c>
      <c r="AV255">
        <v>414</v>
      </c>
      <c r="AW255">
        <v>233.0212765957447</v>
      </c>
      <c r="AX255">
        <v>355.64625</v>
      </c>
      <c r="AY255">
        <v>263.8205957446808</v>
      </c>
      <c r="AZ255">
        <v>0.8590489130434783</v>
      </c>
      <c r="BA255">
        <v>1.132173849525201</v>
      </c>
      <c r="BB255">
        <v>328.4472112985481</v>
      </c>
      <c r="BC255">
        <v>211.4198311225441</v>
      </c>
      <c r="BD255">
        <v>0</v>
      </c>
      <c r="BE255">
        <v>0</v>
      </c>
      <c r="BF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f t="array" ref="CH255">SUM(BH255:CG255)</f>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f t="array" ref="DI255">SUM(CI255:DH255)</f>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f t="array" ref="EJ255">SUM(DJ255:EI255)</f>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f t="array" ref="FK255">SUM(EK255:FJ255)</f>
        <v>0</v>
      </c>
      <c r="FL255">
        <f t="array" ref="FL255">BF255-EJ255-FK255</f>
        <v>0</v>
      </c>
    </row>
    <row r="256" spans="3:168">
      <c r="C256">
        <v>21851</v>
      </c>
      <c r="D256" t="s">
        <v>248</v>
      </c>
      <c r="E256" t="s">
        <v>365</v>
      </c>
      <c r="F256" t="s">
        <v>528</v>
      </c>
      <c r="G256" t="s">
        <v>581</v>
      </c>
      <c r="H256" t="s">
        <v>628</v>
      </c>
      <c r="I256" t="s">
        <v>248</v>
      </c>
      <c r="J256" t="s">
        <v>981</v>
      </c>
      <c r="K256" t="s">
        <v>1101</v>
      </c>
      <c r="L256" t="s">
        <v>1195</v>
      </c>
      <c r="M256" t="s">
        <v>1256</v>
      </c>
      <c r="N256">
        <v>93947</v>
      </c>
      <c r="O256">
        <v>6831</v>
      </c>
      <c r="P256">
        <v>5076.244</v>
      </c>
      <c r="Q256">
        <v>1754.756</v>
      </c>
      <c r="R256">
        <v>16.5</v>
      </c>
      <c r="S256">
        <v>13.75303762260284</v>
      </c>
      <c r="T256">
        <v>56053</v>
      </c>
      <c r="U256">
        <v>5476</v>
      </c>
      <c r="V256">
        <v>5479.233999999999</v>
      </c>
      <c r="W256">
        <v>-3.233999999998559</v>
      </c>
      <c r="X256">
        <v>23.5</v>
      </c>
      <c r="Y256">
        <v>10.23612125639153</v>
      </c>
      <c r="Z256">
        <v>0</v>
      </c>
      <c r="AA256">
        <v>0</v>
      </c>
      <c r="AB256">
        <v>1166.116</v>
      </c>
      <c r="AC256">
        <v>-1166.116</v>
      </c>
      <c r="AD256">
        <v>4</v>
      </c>
      <c r="AE256">
        <v>0</v>
      </c>
      <c r="AF256">
        <v>0</v>
      </c>
      <c r="AG256">
        <v>0</v>
      </c>
      <c r="AH256">
        <v>534.8920000000001</v>
      </c>
      <c r="AI256">
        <v>-534.8920000000001</v>
      </c>
      <c r="AJ256">
        <v>2</v>
      </c>
      <c r="AK256">
        <v>0</v>
      </c>
      <c r="AL256">
        <v>150000</v>
      </c>
      <c r="AM256">
        <v>12307</v>
      </c>
      <c r="AN256">
        <v>12256.486</v>
      </c>
      <c r="AO256">
        <v>0.9958955066222475</v>
      </c>
      <c r="AP256">
        <v>50.51400000000103</v>
      </c>
      <c r="AQ256">
        <v>46</v>
      </c>
      <c r="AR256">
        <v>12.18818558543918</v>
      </c>
      <c r="AS256">
        <v>615.6740066628873</v>
      </c>
      <c r="AT256">
        <v>0.5550499715609003</v>
      </c>
      <c r="AU256">
        <v>0.4449500284390997</v>
      </c>
      <c r="AV256">
        <v>414</v>
      </c>
      <c r="AW256">
        <v>233.0212765957447</v>
      </c>
      <c r="AX256">
        <v>307.6511515151515</v>
      </c>
      <c r="AY256">
        <v>233.1588936170212</v>
      </c>
      <c r="AZ256">
        <v>0.7431187234665494</v>
      </c>
      <c r="BA256">
        <v>1.00059057706355</v>
      </c>
      <c r="BB256">
        <v>328.4472112985481</v>
      </c>
      <c r="BC256">
        <v>211.4198311225441</v>
      </c>
      <c r="BD256">
        <v>0</v>
      </c>
      <c r="BE256">
        <v>0</v>
      </c>
      <c r="BF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f t="array" ref="CH256">SUM(BH256:CG256)</f>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f t="array" ref="DI256">SUM(CI256:DH256)</f>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f t="array" ref="EJ256">SUM(DJ256:EI256)</f>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f t="array" ref="FK256">SUM(EK256:FJ256)</f>
        <v>0</v>
      </c>
      <c r="FL256">
        <f t="array" ref="FL256">BF256-EJ256-FK256</f>
        <v>0</v>
      </c>
    </row>
    <row r="257" spans="3:168">
      <c r="C257">
        <v>21862</v>
      </c>
      <c r="D257" t="s">
        <v>249</v>
      </c>
      <c r="E257" t="s">
        <v>365</v>
      </c>
      <c r="F257" t="s">
        <v>456</v>
      </c>
      <c r="G257" t="s">
        <v>595</v>
      </c>
      <c r="H257" t="s">
        <v>661</v>
      </c>
      <c r="I257" t="s">
        <v>249</v>
      </c>
      <c r="J257" t="s">
        <v>982</v>
      </c>
      <c r="K257" t="s">
        <v>1101</v>
      </c>
      <c r="L257" t="s">
        <v>1199</v>
      </c>
      <c r="M257" t="s">
        <v>1279</v>
      </c>
      <c r="N257">
        <v>69626</v>
      </c>
      <c r="O257">
        <v>4554</v>
      </c>
      <c r="P257">
        <v>3839.329</v>
      </c>
      <c r="Q257">
        <v>714.6710000000003</v>
      </c>
      <c r="R257">
        <v>11</v>
      </c>
      <c r="S257">
        <v>15.28897672375933</v>
      </c>
      <c r="T257">
        <v>55374</v>
      </c>
      <c r="U257">
        <v>5126</v>
      </c>
      <c r="V257">
        <v>4827.253</v>
      </c>
      <c r="W257">
        <v>298.7470000000003</v>
      </c>
      <c r="X257">
        <v>22</v>
      </c>
      <c r="Y257">
        <v>10.80257510729614</v>
      </c>
      <c r="Z257">
        <v>0</v>
      </c>
      <c r="AA257">
        <v>0</v>
      </c>
      <c r="AB257">
        <v>295.041</v>
      </c>
      <c r="AC257">
        <v>-295.041</v>
      </c>
      <c r="AD257">
        <v>1</v>
      </c>
      <c r="AE257">
        <v>0</v>
      </c>
      <c r="AF257">
        <v>0</v>
      </c>
      <c r="AG257">
        <v>0</v>
      </c>
      <c r="AH257">
        <v>493.859</v>
      </c>
      <c r="AI257">
        <v>-493.859</v>
      </c>
      <c r="AJ257">
        <v>2</v>
      </c>
      <c r="AK257">
        <v>0</v>
      </c>
      <c r="AL257">
        <v>125000</v>
      </c>
      <c r="AM257">
        <v>9680</v>
      </c>
      <c r="AN257">
        <v>9455.481999999998</v>
      </c>
      <c r="AO257">
        <v>0.9768059917355369</v>
      </c>
      <c r="AP257">
        <v>224.5180000000018</v>
      </c>
      <c r="AQ257">
        <v>36</v>
      </c>
      <c r="AR257">
        <v>12.91322314049587</v>
      </c>
      <c r="AS257">
        <v>2899.251033057875</v>
      </c>
      <c r="AT257">
        <v>0.4704545454545455</v>
      </c>
      <c r="AU257">
        <v>0.5295454545454545</v>
      </c>
      <c r="AV257">
        <v>414</v>
      </c>
      <c r="AW257">
        <v>233</v>
      </c>
      <c r="AX257">
        <v>349.0299090909091</v>
      </c>
      <c r="AY257">
        <v>219.4205909090909</v>
      </c>
      <c r="AZ257">
        <v>0.8430674132630654</v>
      </c>
      <c r="BA257">
        <v>0.9417192742879438</v>
      </c>
      <c r="BB257">
        <v>328.4472112985481</v>
      </c>
      <c r="BC257">
        <v>211.4198311225441</v>
      </c>
      <c r="BD257">
        <v>0</v>
      </c>
      <c r="BE257">
        <v>1</v>
      </c>
      <c r="BF257">
        <v>1</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f t="array" ref="CH257">SUM(BH257:CG257)</f>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f t="array" ref="DI257">SUM(CI257:DH257)</f>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f t="array" ref="EJ257">SUM(DJ257:EI257)</f>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f t="array" ref="FK257">SUM(EK257:FJ257)</f>
        <v>0</v>
      </c>
      <c r="FL257">
        <f t="array" ref="FL257">BF257-EJ257-FK257</f>
        <v>0</v>
      </c>
    </row>
    <row r="258" spans="3:168">
      <c r="C258">
        <v>21863</v>
      </c>
      <c r="D258" t="s">
        <v>250</v>
      </c>
      <c r="E258" t="s">
        <v>366</v>
      </c>
      <c r="F258" t="s">
        <v>535</v>
      </c>
      <c r="G258" t="s">
        <v>591</v>
      </c>
      <c r="H258" t="s">
        <v>617</v>
      </c>
      <c r="I258" t="s">
        <v>250</v>
      </c>
      <c r="J258" t="s">
        <v>983</v>
      </c>
      <c r="K258" t="s">
        <v>1099</v>
      </c>
      <c r="L258" t="s">
        <v>1202</v>
      </c>
      <c r="M258" t="s">
        <v>1271</v>
      </c>
      <c r="N258">
        <v>603921</v>
      </c>
      <c r="O258">
        <v>51204</v>
      </c>
      <c r="P258">
        <v>36534.96699999999</v>
      </c>
      <c r="Q258">
        <v>14669.03300000001</v>
      </c>
      <c r="R258">
        <v>102</v>
      </c>
      <c r="S258">
        <v>11.79441059292243</v>
      </c>
      <c r="T258">
        <v>291456</v>
      </c>
      <c r="U258">
        <v>35200</v>
      </c>
      <c r="V258">
        <v>32344.556</v>
      </c>
      <c r="W258">
        <v>2855.444</v>
      </c>
      <c r="X258">
        <v>128</v>
      </c>
      <c r="Y258">
        <v>8.279999999999999</v>
      </c>
      <c r="Z258">
        <v>0</v>
      </c>
      <c r="AA258">
        <v>0</v>
      </c>
      <c r="AB258">
        <v>8344.152</v>
      </c>
      <c r="AC258">
        <v>-8344.152</v>
      </c>
      <c r="AD258">
        <v>21</v>
      </c>
      <c r="AE258">
        <v>0</v>
      </c>
      <c r="AF258">
        <v>0</v>
      </c>
      <c r="AG258">
        <v>0</v>
      </c>
      <c r="AH258">
        <v>5682.339</v>
      </c>
      <c r="AI258">
        <v>-5682.339</v>
      </c>
      <c r="AJ258">
        <v>24</v>
      </c>
      <c r="AK258">
        <v>0</v>
      </c>
      <c r="AL258">
        <v>895377</v>
      </c>
      <c r="AM258">
        <v>86404</v>
      </c>
      <c r="AN258">
        <v>82906.014</v>
      </c>
      <c r="AO258">
        <v>0.9595159251886486</v>
      </c>
      <c r="AP258">
        <v>3497.986000000004</v>
      </c>
      <c r="AQ258">
        <v>275</v>
      </c>
      <c r="AR258">
        <v>10.36267996851998</v>
      </c>
      <c r="AS258">
        <v>36248.50945236336</v>
      </c>
      <c r="AT258">
        <v>0.5926114531734642</v>
      </c>
      <c r="AU258">
        <v>0.4073885468265358</v>
      </c>
      <c r="AV258">
        <v>502</v>
      </c>
      <c r="AW258">
        <v>275</v>
      </c>
      <c r="AX258">
        <v>358.1859509803921</v>
      </c>
      <c r="AY258">
        <v>252.69184375</v>
      </c>
      <c r="AZ258">
        <v>0.7135178306382313</v>
      </c>
      <c r="BA258">
        <v>0.9188794318181819</v>
      </c>
      <c r="BB258">
        <v>426.0845310712754</v>
      </c>
      <c r="BC258">
        <v>277.3083625164836</v>
      </c>
      <c r="BD258">
        <v>5</v>
      </c>
      <c r="BE258">
        <v>5</v>
      </c>
      <c r="BF258">
        <v>10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f t="array" ref="CH258">SUM(BH258:CG258)</f>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f t="array" ref="DI258">SUM(CI258:DH258)</f>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f t="array" ref="EJ258">SUM(DJ258:EI258)</f>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f t="array" ref="FK258">SUM(EK258:FJ258)</f>
        <v>0</v>
      </c>
      <c r="FL258">
        <f t="array" ref="FL258">BF258-EJ258-FK258</f>
        <v>0</v>
      </c>
    </row>
    <row r="259" spans="3:168">
      <c r="C259">
        <v>21870</v>
      </c>
      <c r="D259" t="s">
        <v>251</v>
      </c>
      <c r="E259" t="s">
        <v>366</v>
      </c>
      <c r="F259" t="s">
        <v>493</v>
      </c>
      <c r="G259" t="s">
        <v>602</v>
      </c>
      <c r="H259" t="s">
        <v>627</v>
      </c>
      <c r="I259" t="s">
        <v>251</v>
      </c>
      <c r="J259" t="s">
        <v>984</v>
      </c>
      <c r="K259" t="s">
        <v>1100</v>
      </c>
      <c r="L259" t="s">
        <v>1196</v>
      </c>
      <c r="M259" t="s">
        <v>1271</v>
      </c>
      <c r="N259">
        <v>147499</v>
      </c>
      <c r="O259">
        <v>8237</v>
      </c>
      <c r="P259">
        <v>6165.554999999998</v>
      </c>
      <c r="Q259">
        <v>2071.445000000002</v>
      </c>
      <c r="R259">
        <v>25.5</v>
      </c>
      <c r="S259">
        <v>17.90688357411679</v>
      </c>
      <c r="T259">
        <v>86418</v>
      </c>
      <c r="U259">
        <v>6699</v>
      </c>
      <c r="V259">
        <v>6063.330999999999</v>
      </c>
      <c r="W259">
        <v>635.6690000000008</v>
      </c>
      <c r="X259">
        <v>38.5</v>
      </c>
      <c r="Y259">
        <v>12.90013434841021</v>
      </c>
      <c r="Z259">
        <v>0</v>
      </c>
      <c r="AA259">
        <v>0</v>
      </c>
      <c r="AB259">
        <v>1901.208</v>
      </c>
      <c r="AC259">
        <v>-1901.208</v>
      </c>
      <c r="AD259">
        <v>7</v>
      </c>
      <c r="AE259">
        <v>0</v>
      </c>
      <c r="AF259">
        <v>0</v>
      </c>
      <c r="AG259">
        <v>0</v>
      </c>
      <c r="AH259">
        <v>753.1950000000001</v>
      </c>
      <c r="AI259">
        <v>-753.1950000000001</v>
      </c>
      <c r="AJ259">
        <v>6</v>
      </c>
      <c r="AK259">
        <v>0</v>
      </c>
      <c r="AL259">
        <v>233917</v>
      </c>
      <c r="AM259">
        <v>14936</v>
      </c>
      <c r="AN259">
        <v>14883.289</v>
      </c>
      <c r="AO259">
        <v>0.9964708757364755</v>
      </c>
      <c r="AP259">
        <v>52.71100000000115</v>
      </c>
      <c r="AQ259">
        <v>77</v>
      </c>
      <c r="AR259">
        <v>15.66128816282807</v>
      </c>
      <c r="AS259">
        <v>825.5221603508483</v>
      </c>
      <c r="AT259">
        <v>0.551486341724692</v>
      </c>
      <c r="AU259">
        <v>0.448513658275308</v>
      </c>
      <c r="AV259">
        <v>323.0196078431372</v>
      </c>
      <c r="AW259">
        <v>174</v>
      </c>
      <c r="AX259">
        <v>241.7864705882352</v>
      </c>
      <c r="AY259">
        <v>157.4891168831168</v>
      </c>
      <c r="AZ259">
        <v>0.7485194852494839</v>
      </c>
      <c r="BA259">
        <v>0.9051098671443497</v>
      </c>
      <c r="BB259">
        <v>267.7444017554859</v>
      </c>
      <c r="BC259">
        <v>174.9754732857143</v>
      </c>
      <c r="BD259">
        <v>0</v>
      </c>
      <c r="BE259">
        <v>0</v>
      </c>
      <c r="BF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f t="array" ref="CH259">SUM(BH259:CG259)</f>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f t="array" ref="DI259">SUM(CI259:DH259)</f>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f t="array" ref="EJ259">SUM(DJ259:EI259)</f>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f t="array" ref="FK259">SUM(EK259:FJ259)</f>
        <v>0</v>
      </c>
      <c r="FL259">
        <f t="array" ref="FL259">BF259-EJ259-FK259</f>
        <v>0</v>
      </c>
    </row>
    <row r="260" spans="3:168">
      <c r="C260">
        <v>21871</v>
      </c>
      <c r="D260" t="s">
        <v>252</v>
      </c>
      <c r="E260" t="s">
        <v>366</v>
      </c>
      <c r="F260" t="s">
        <v>515</v>
      </c>
      <c r="G260" t="s">
        <v>608</v>
      </c>
      <c r="H260" t="s">
        <v>627</v>
      </c>
      <c r="I260" t="s">
        <v>252</v>
      </c>
      <c r="J260" t="s">
        <v>985</v>
      </c>
      <c r="K260" t="s">
        <v>1105</v>
      </c>
      <c r="L260" t="s">
        <v>1192</v>
      </c>
      <c r="M260" t="s">
        <v>1305</v>
      </c>
      <c r="N260">
        <v>169497</v>
      </c>
      <c r="O260">
        <v>11577</v>
      </c>
      <c r="P260">
        <v>9047.066999999999</v>
      </c>
      <c r="Q260">
        <v>2529.933000000001</v>
      </c>
      <c r="R260">
        <v>25.5</v>
      </c>
      <c r="S260">
        <v>14.64083959575019</v>
      </c>
      <c r="T260">
        <v>65501</v>
      </c>
      <c r="U260">
        <v>5900</v>
      </c>
      <c r="V260">
        <v>5753.986999999998</v>
      </c>
      <c r="W260">
        <v>146.0130000000017</v>
      </c>
      <c r="X260">
        <v>25</v>
      </c>
      <c r="Y260">
        <v>11.10186440677966</v>
      </c>
      <c r="Z260">
        <v>0</v>
      </c>
      <c r="AA260">
        <v>0</v>
      </c>
      <c r="AB260">
        <v>1554.853</v>
      </c>
      <c r="AC260">
        <v>-1554.853</v>
      </c>
      <c r="AD260">
        <v>4</v>
      </c>
      <c r="AE260">
        <v>0</v>
      </c>
      <c r="AF260">
        <v>0</v>
      </c>
      <c r="AG260">
        <v>0</v>
      </c>
      <c r="AH260">
        <v>896.9159999999999</v>
      </c>
      <c r="AI260">
        <v>-896.9159999999999</v>
      </c>
      <c r="AJ260">
        <v>3</v>
      </c>
      <c r="AK260">
        <v>0</v>
      </c>
      <c r="AL260">
        <v>234998</v>
      </c>
      <c r="AM260">
        <v>17477</v>
      </c>
      <c r="AN260">
        <v>17252.823</v>
      </c>
      <c r="AO260">
        <v>0.9871730274074496</v>
      </c>
      <c r="AP260">
        <v>224.1770000000033</v>
      </c>
      <c r="AQ260">
        <v>57.5</v>
      </c>
      <c r="AR260">
        <v>13.44612919837501</v>
      </c>
      <c r="AS260">
        <v>3014.312905304159</v>
      </c>
      <c r="AT260">
        <v>0.6624134576872461</v>
      </c>
      <c r="AU260">
        <v>0.3375865423127539</v>
      </c>
      <c r="AV260">
        <v>454</v>
      </c>
      <c r="AW260">
        <v>236</v>
      </c>
      <c r="AX260">
        <v>354.7869411764706</v>
      </c>
      <c r="AY260">
        <v>230.1594799999999</v>
      </c>
      <c r="AZ260">
        <v>0.7814690334283493</v>
      </c>
      <c r="BA260">
        <v>0.9752520338983047</v>
      </c>
      <c r="BB260">
        <v>380.1387700784673</v>
      </c>
      <c r="BC260">
        <v>247.5696912857143</v>
      </c>
      <c r="BD260">
        <v>0</v>
      </c>
      <c r="BE260">
        <v>0</v>
      </c>
      <c r="BF260">
        <v>0</v>
      </c>
      <c r="BH260">
        <v>2</v>
      </c>
      <c r="BI260">
        <v>0</v>
      </c>
      <c r="BJ260">
        <v>1.5</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f t="array" ref="CH260">SUM(BH260:CG260)</f>
        <v>0</v>
      </c>
      <c r="CI260">
        <v>1</v>
      </c>
      <c r="CJ260">
        <v>0</v>
      </c>
      <c r="CK260">
        <v>2</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f t="array" ref="DI260">SUM(CI260:DH260)</f>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f t="array" ref="EJ260">SUM(DJ260:EI260)</f>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f t="array" ref="FK260">SUM(EK260:FJ260)</f>
        <v>0</v>
      </c>
      <c r="FL260">
        <f t="array" ref="FL260">BF260-EJ260-FK260</f>
        <v>0</v>
      </c>
    </row>
    <row r="261" spans="3:168">
      <c r="C261">
        <v>21881</v>
      </c>
      <c r="D261" t="s">
        <v>253</v>
      </c>
      <c r="E261" t="s">
        <v>366</v>
      </c>
      <c r="F261" t="s">
        <v>420</v>
      </c>
      <c r="G261" t="s">
        <v>596</v>
      </c>
      <c r="H261" t="s">
        <v>642</v>
      </c>
      <c r="I261" t="s">
        <v>722</v>
      </c>
      <c r="J261" t="s">
        <v>986</v>
      </c>
      <c r="K261" t="s">
        <v>1100</v>
      </c>
      <c r="L261" t="s">
        <v>1195</v>
      </c>
      <c r="M261" t="s">
        <v>1274</v>
      </c>
      <c r="N261">
        <v>237200</v>
      </c>
      <c r="O261">
        <v>13245</v>
      </c>
      <c r="P261">
        <v>10258.363</v>
      </c>
      <c r="Q261">
        <v>2986.636999999997</v>
      </c>
      <c r="R261">
        <v>41</v>
      </c>
      <c r="S261">
        <v>17.90864477161193</v>
      </c>
      <c r="T261">
        <v>176058</v>
      </c>
      <c r="U261">
        <v>13485</v>
      </c>
      <c r="V261">
        <v>14220.29</v>
      </c>
      <c r="W261">
        <v>-735.2899999999991</v>
      </c>
      <c r="X261">
        <v>78</v>
      </c>
      <c r="Y261">
        <v>13.05583982202447</v>
      </c>
      <c r="Z261">
        <v>0</v>
      </c>
      <c r="AA261">
        <v>0</v>
      </c>
      <c r="AB261">
        <v>803.2379999999999</v>
      </c>
      <c r="AC261">
        <v>-803.2379999999999</v>
      </c>
      <c r="AD261">
        <v>3</v>
      </c>
      <c r="AE261">
        <v>0</v>
      </c>
      <c r="AF261">
        <v>0</v>
      </c>
      <c r="AG261">
        <v>0</v>
      </c>
      <c r="AH261">
        <v>463.093</v>
      </c>
      <c r="AI261">
        <v>-463.093</v>
      </c>
      <c r="AJ261">
        <v>2</v>
      </c>
      <c r="AK261">
        <v>0</v>
      </c>
      <c r="AL261">
        <v>413258</v>
      </c>
      <c r="AM261">
        <v>26730</v>
      </c>
      <c r="AN261">
        <v>25744.984</v>
      </c>
      <c r="AO261">
        <v>0.9631494201271981</v>
      </c>
      <c r="AP261">
        <v>985.015999999996</v>
      </c>
      <c r="AQ261">
        <v>124</v>
      </c>
      <c r="AR261">
        <v>15.46045641601197</v>
      </c>
      <c r="AS261">
        <v>15228.79693707439</v>
      </c>
      <c r="AT261">
        <v>0.4955106621773289</v>
      </c>
      <c r="AU261">
        <v>0.5044893378226711</v>
      </c>
      <c r="AV261">
        <v>323.0487804878049</v>
      </c>
      <c r="AW261">
        <v>172.8846153846154</v>
      </c>
      <c r="AX261">
        <v>250.2039756097562</v>
      </c>
      <c r="AY261">
        <v>182.3114102564103</v>
      </c>
      <c r="AZ261">
        <v>0.7745083427708571</v>
      </c>
      <c r="BA261">
        <v>1.054526510938079</v>
      </c>
      <c r="BB261">
        <v>267.7444017554859</v>
      </c>
      <c r="BC261">
        <v>174.9754732857143</v>
      </c>
      <c r="BD261">
        <v>2</v>
      </c>
      <c r="BE261">
        <v>3</v>
      </c>
      <c r="BF261">
        <v>5</v>
      </c>
      <c r="BH261">
        <v>0</v>
      </c>
      <c r="BI261">
        <v>3</v>
      </c>
      <c r="BJ261">
        <v>0</v>
      </c>
      <c r="BK261">
        <v>0</v>
      </c>
      <c r="BL261">
        <v>0</v>
      </c>
      <c r="BM261">
        <v>1</v>
      </c>
      <c r="BN261">
        <v>0</v>
      </c>
      <c r="BO261">
        <v>0</v>
      </c>
      <c r="BP261">
        <v>0</v>
      </c>
      <c r="BQ261">
        <v>2</v>
      </c>
      <c r="BR261">
        <v>3</v>
      </c>
      <c r="BS261">
        <v>1</v>
      </c>
      <c r="BT261">
        <v>2</v>
      </c>
      <c r="BU261">
        <v>0</v>
      </c>
      <c r="BV261">
        <v>0</v>
      </c>
      <c r="BW261">
        <v>0</v>
      </c>
      <c r="BX261">
        <v>0</v>
      </c>
      <c r="BY261">
        <v>0</v>
      </c>
      <c r="BZ261">
        <v>0</v>
      </c>
      <c r="CA261">
        <v>0</v>
      </c>
      <c r="CB261">
        <v>0</v>
      </c>
      <c r="CC261">
        <v>2.5</v>
      </c>
      <c r="CD261">
        <v>1.5</v>
      </c>
      <c r="CE261">
        <v>2</v>
      </c>
      <c r="CF261">
        <v>2.5</v>
      </c>
      <c r="CG261">
        <v>2</v>
      </c>
      <c r="CH261">
        <f t="array" ref="CH261">SUM(BH261:CG261)</f>
        <v>0</v>
      </c>
      <c r="CI261">
        <v>5</v>
      </c>
      <c r="CJ261">
        <v>0</v>
      </c>
      <c r="CK261">
        <v>0</v>
      </c>
      <c r="CL261">
        <v>0</v>
      </c>
      <c r="CM261">
        <v>0</v>
      </c>
      <c r="CN261">
        <v>1</v>
      </c>
      <c r="CO261">
        <v>0</v>
      </c>
      <c r="CP261">
        <v>0</v>
      </c>
      <c r="CQ261">
        <v>0</v>
      </c>
      <c r="CR261">
        <v>2</v>
      </c>
      <c r="CS261">
        <v>1</v>
      </c>
      <c r="CT261">
        <v>3</v>
      </c>
      <c r="CU261">
        <v>2</v>
      </c>
      <c r="CV261">
        <v>0</v>
      </c>
      <c r="CW261">
        <v>0</v>
      </c>
      <c r="CX261">
        <v>0</v>
      </c>
      <c r="CY261">
        <v>0</v>
      </c>
      <c r="CZ261">
        <v>0</v>
      </c>
      <c r="DA261">
        <v>0</v>
      </c>
      <c r="DB261">
        <v>0</v>
      </c>
      <c r="DC261">
        <v>0</v>
      </c>
      <c r="DD261">
        <v>2</v>
      </c>
      <c r="DE261">
        <v>3</v>
      </c>
      <c r="DF261">
        <v>3</v>
      </c>
      <c r="DG261">
        <v>2</v>
      </c>
      <c r="DH261">
        <v>3</v>
      </c>
      <c r="DI261">
        <f t="array" ref="DI261">SUM(CI261:DH261)</f>
        <v>0</v>
      </c>
      <c r="DJ261">
        <v>0</v>
      </c>
      <c r="DK261">
        <v>0</v>
      </c>
      <c r="DL261">
        <v>0</v>
      </c>
      <c r="DM261">
        <v>0</v>
      </c>
      <c r="DN261">
        <v>0</v>
      </c>
      <c r="DO261">
        <v>0</v>
      </c>
      <c r="DP261">
        <v>0</v>
      </c>
      <c r="DQ261">
        <v>0</v>
      </c>
      <c r="DR261">
        <v>0</v>
      </c>
      <c r="DS261">
        <v>0</v>
      </c>
      <c r="DT261">
        <v>0</v>
      </c>
      <c r="DU261">
        <v>0</v>
      </c>
      <c r="DV261">
        <v>1</v>
      </c>
      <c r="DW261">
        <v>0</v>
      </c>
      <c r="DX261">
        <v>0</v>
      </c>
      <c r="DY261">
        <v>0</v>
      </c>
      <c r="DZ261">
        <v>0</v>
      </c>
      <c r="EA261">
        <v>0</v>
      </c>
      <c r="EB261">
        <v>0</v>
      </c>
      <c r="EC261">
        <v>0</v>
      </c>
      <c r="ED261">
        <v>0</v>
      </c>
      <c r="EE261">
        <v>0</v>
      </c>
      <c r="EF261">
        <v>0</v>
      </c>
      <c r="EG261">
        <v>0</v>
      </c>
      <c r="EH261">
        <v>1</v>
      </c>
      <c r="EI261">
        <v>0</v>
      </c>
      <c r="EJ261">
        <f t="array" ref="EJ261">SUM(DJ261:EI261)</f>
        <v>0</v>
      </c>
      <c r="EK261">
        <v>0</v>
      </c>
      <c r="EL261">
        <v>0</v>
      </c>
      <c r="EM261">
        <v>0</v>
      </c>
      <c r="EN261">
        <v>0</v>
      </c>
      <c r="EO261">
        <v>0</v>
      </c>
      <c r="EP261">
        <v>0</v>
      </c>
      <c r="EQ261">
        <v>0</v>
      </c>
      <c r="ER261">
        <v>0</v>
      </c>
      <c r="ES261">
        <v>0</v>
      </c>
      <c r="ET261">
        <v>0</v>
      </c>
      <c r="EU261">
        <v>0</v>
      </c>
      <c r="EV261">
        <v>1</v>
      </c>
      <c r="EW261">
        <v>0</v>
      </c>
      <c r="EX261">
        <v>0</v>
      </c>
      <c r="EY261">
        <v>0</v>
      </c>
      <c r="EZ261">
        <v>0</v>
      </c>
      <c r="FA261">
        <v>0</v>
      </c>
      <c r="FB261">
        <v>0</v>
      </c>
      <c r="FC261">
        <v>0</v>
      </c>
      <c r="FD261">
        <v>0</v>
      </c>
      <c r="FE261">
        <v>0</v>
      </c>
      <c r="FF261">
        <v>0</v>
      </c>
      <c r="FG261">
        <v>1</v>
      </c>
      <c r="FH261">
        <v>0</v>
      </c>
      <c r="FI261">
        <v>1</v>
      </c>
      <c r="FJ261">
        <v>0</v>
      </c>
      <c r="FK261">
        <f t="array" ref="FK261">SUM(EK261:FJ261)</f>
        <v>0</v>
      </c>
      <c r="FL261">
        <f t="array" ref="FL261">BF261-EJ261-FK261</f>
        <v>0</v>
      </c>
    </row>
    <row r="262" spans="3:168">
      <c r="C262">
        <v>21933</v>
      </c>
      <c r="D262" t="s">
        <v>254</v>
      </c>
      <c r="E262" t="s">
        <v>365</v>
      </c>
      <c r="F262" t="s">
        <v>493</v>
      </c>
      <c r="G262" t="s">
        <v>578</v>
      </c>
      <c r="H262" t="s">
        <v>655</v>
      </c>
      <c r="I262" t="s">
        <v>254</v>
      </c>
      <c r="J262" t="s">
        <v>987</v>
      </c>
      <c r="K262" t="s">
        <v>1100</v>
      </c>
      <c r="L262" t="s">
        <v>1203</v>
      </c>
      <c r="M262" t="s">
        <v>1306</v>
      </c>
      <c r="N262">
        <v>217018</v>
      </c>
      <c r="O262">
        <v>9852</v>
      </c>
      <c r="P262">
        <v>7519.73</v>
      </c>
      <c r="Q262">
        <v>2332.27</v>
      </c>
      <c r="R262">
        <v>30.5</v>
      </c>
      <c r="S262">
        <v>22.02781161185546</v>
      </c>
      <c r="T262">
        <v>157982</v>
      </c>
      <c r="U262">
        <v>9918</v>
      </c>
      <c r="V262">
        <v>8959.013999999999</v>
      </c>
      <c r="W262">
        <v>958.9860000000008</v>
      </c>
      <c r="X262">
        <v>57</v>
      </c>
      <c r="Y262">
        <v>15.92881629360758</v>
      </c>
      <c r="Z262">
        <v>0</v>
      </c>
      <c r="AA262">
        <v>0</v>
      </c>
      <c r="AB262">
        <v>1554.784</v>
      </c>
      <c r="AC262">
        <v>-1554.784</v>
      </c>
      <c r="AD262">
        <v>6</v>
      </c>
      <c r="AE262">
        <v>0</v>
      </c>
      <c r="AF262">
        <v>0</v>
      </c>
      <c r="AG262">
        <v>0</v>
      </c>
      <c r="AH262">
        <v>1700.726</v>
      </c>
      <c r="AI262">
        <v>-1700.726</v>
      </c>
      <c r="AJ262">
        <v>9</v>
      </c>
      <c r="AK262">
        <v>0</v>
      </c>
      <c r="AL262">
        <v>375000</v>
      </c>
      <c r="AM262">
        <v>19770</v>
      </c>
      <c r="AN262">
        <v>19734.254</v>
      </c>
      <c r="AO262">
        <v>0.9981919069296913</v>
      </c>
      <c r="AP262">
        <v>35.74600000000282</v>
      </c>
      <c r="AQ262">
        <v>102.5</v>
      </c>
      <c r="AR262">
        <v>18.96813353566009</v>
      </c>
      <c r="AS262">
        <v>678.0349013657592</v>
      </c>
      <c r="AT262">
        <v>0.4983308042488619</v>
      </c>
      <c r="AU262">
        <v>0.5016691957511381</v>
      </c>
      <c r="AV262">
        <v>323.0163934426229</v>
      </c>
      <c r="AW262">
        <v>174</v>
      </c>
      <c r="AX262">
        <v>246.5485245901639</v>
      </c>
      <c r="AY262">
        <v>157.1756842105263</v>
      </c>
      <c r="AZ262">
        <v>0.7632693869265125</v>
      </c>
      <c r="BA262">
        <v>0.9033085299455534</v>
      </c>
      <c r="BB262">
        <v>267.7444017554859</v>
      </c>
      <c r="BC262">
        <v>174.9754732857143</v>
      </c>
      <c r="BD262">
        <v>0</v>
      </c>
      <c r="BE262">
        <v>0</v>
      </c>
      <c r="BF262">
        <v>0</v>
      </c>
      <c r="BH262">
        <v>2</v>
      </c>
      <c r="BI262">
        <v>0</v>
      </c>
      <c r="BJ262">
        <v>0</v>
      </c>
      <c r="BK262">
        <v>1</v>
      </c>
      <c r="BL262">
        <v>1</v>
      </c>
      <c r="BM262">
        <v>0</v>
      </c>
      <c r="BN262">
        <v>0</v>
      </c>
      <c r="BO262">
        <v>2.5</v>
      </c>
      <c r="BP262">
        <v>1</v>
      </c>
      <c r="BQ262">
        <v>0</v>
      </c>
      <c r="BR262">
        <v>0</v>
      </c>
      <c r="BS262">
        <v>0</v>
      </c>
      <c r="BT262">
        <v>0</v>
      </c>
      <c r="BU262">
        <v>0</v>
      </c>
      <c r="BV262">
        <v>0</v>
      </c>
      <c r="BW262">
        <v>0</v>
      </c>
      <c r="BX262">
        <v>0</v>
      </c>
      <c r="BY262">
        <v>0</v>
      </c>
      <c r="BZ262">
        <v>0</v>
      </c>
      <c r="CA262">
        <v>0</v>
      </c>
      <c r="CB262">
        <v>0</v>
      </c>
      <c r="CC262">
        <v>0</v>
      </c>
      <c r="CD262">
        <v>0</v>
      </c>
      <c r="CE262">
        <v>0</v>
      </c>
      <c r="CF262">
        <v>0</v>
      </c>
      <c r="CG262">
        <v>0</v>
      </c>
      <c r="CH262">
        <f t="array" ref="CH262">SUM(BH262:CG262)</f>
        <v>0</v>
      </c>
      <c r="CI262">
        <v>1.5</v>
      </c>
      <c r="CJ262">
        <v>0</v>
      </c>
      <c r="CK262">
        <v>0</v>
      </c>
      <c r="CL262">
        <v>4.5</v>
      </c>
      <c r="CM262">
        <v>3</v>
      </c>
      <c r="CN262">
        <v>0</v>
      </c>
      <c r="CO262">
        <v>0</v>
      </c>
      <c r="CP262">
        <v>2.5</v>
      </c>
      <c r="CQ262">
        <v>2.5</v>
      </c>
      <c r="CR262">
        <v>0</v>
      </c>
      <c r="CS262">
        <v>0</v>
      </c>
      <c r="CT262">
        <v>0</v>
      </c>
      <c r="CU262">
        <v>0</v>
      </c>
      <c r="CV262">
        <v>0</v>
      </c>
      <c r="CW262">
        <v>0</v>
      </c>
      <c r="CX262">
        <v>0</v>
      </c>
      <c r="CY262">
        <v>0</v>
      </c>
      <c r="CZ262">
        <v>0</v>
      </c>
      <c r="DA262">
        <v>0</v>
      </c>
      <c r="DB262">
        <v>0</v>
      </c>
      <c r="DC262">
        <v>0</v>
      </c>
      <c r="DD262">
        <v>0</v>
      </c>
      <c r="DE262">
        <v>0</v>
      </c>
      <c r="DF262">
        <v>0</v>
      </c>
      <c r="DG262">
        <v>0</v>
      </c>
      <c r="DH262">
        <v>0</v>
      </c>
      <c r="DI262">
        <f t="array" ref="DI262">SUM(CI262:DH262)</f>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f t="array" ref="EJ262">SUM(DJ262:EI262)</f>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0</v>
      </c>
      <c r="FF262">
        <v>0</v>
      </c>
      <c r="FG262">
        <v>0</v>
      </c>
      <c r="FH262">
        <v>0</v>
      </c>
      <c r="FI262">
        <v>0</v>
      </c>
      <c r="FJ262">
        <v>0</v>
      </c>
      <c r="FK262">
        <f t="array" ref="FK262">SUM(EK262:FJ262)</f>
        <v>0</v>
      </c>
      <c r="FL262">
        <f t="array" ref="FL262">BF262-EJ262-FK262</f>
        <v>0</v>
      </c>
    </row>
    <row r="263" spans="3:168">
      <c r="C263">
        <v>21934</v>
      </c>
      <c r="D263" t="s">
        <v>255</v>
      </c>
      <c r="E263" t="s">
        <v>365</v>
      </c>
      <c r="F263" t="s">
        <v>406</v>
      </c>
      <c r="G263" t="s">
        <v>579</v>
      </c>
      <c r="H263" t="s">
        <v>622</v>
      </c>
      <c r="I263" t="s">
        <v>255</v>
      </c>
      <c r="J263" t="s">
        <v>988</v>
      </c>
      <c r="K263" t="s">
        <v>1099</v>
      </c>
      <c r="L263" t="s">
        <v>1190</v>
      </c>
      <c r="M263" t="s">
        <v>1287</v>
      </c>
      <c r="N263">
        <v>28866</v>
      </c>
      <c r="O263">
        <v>1004</v>
      </c>
      <c r="P263">
        <v>823.2670000000001</v>
      </c>
      <c r="Q263">
        <v>180.7329999999999</v>
      </c>
      <c r="R263">
        <v>2</v>
      </c>
      <c r="S263">
        <v>28.75099601593626</v>
      </c>
      <c r="T263">
        <v>35160</v>
      </c>
      <c r="U263">
        <v>1650</v>
      </c>
      <c r="V263">
        <v>1756.681</v>
      </c>
      <c r="W263">
        <v>-106.6809999999998</v>
      </c>
      <c r="X263">
        <v>6</v>
      </c>
      <c r="Y263">
        <v>21.30909090909091</v>
      </c>
      <c r="Z263">
        <v>0</v>
      </c>
      <c r="AA263">
        <v>0</v>
      </c>
      <c r="AB263">
        <v>0</v>
      </c>
      <c r="AC263">
        <v>0</v>
      </c>
      <c r="AD263">
        <v>0</v>
      </c>
      <c r="AE263">
        <v>0</v>
      </c>
      <c r="AF263">
        <v>0</v>
      </c>
      <c r="AG263">
        <v>0</v>
      </c>
      <c r="AH263">
        <v>0</v>
      </c>
      <c r="AI263">
        <v>0</v>
      </c>
      <c r="AJ263">
        <v>0</v>
      </c>
      <c r="AK263">
        <v>0</v>
      </c>
      <c r="AL263">
        <v>64026</v>
      </c>
      <c r="AM263">
        <v>2654</v>
      </c>
      <c r="AN263">
        <v>2579.948</v>
      </c>
      <c r="AO263">
        <v>0.9720979653353429</v>
      </c>
      <c r="AP263">
        <v>74.05200000000013</v>
      </c>
      <c r="AQ263">
        <v>8</v>
      </c>
      <c r="AR263">
        <v>24.12434061793519</v>
      </c>
      <c r="AS263">
        <v>1786.45567143934</v>
      </c>
      <c r="AT263">
        <v>0.3782969103240392</v>
      </c>
      <c r="AU263">
        <v>0.6217030896759608</v>
      </c>
      <c r="AV263">
        <v>502</v>
      </c>
      <c r="AW263">
        <v>275</v>
      </c>
      <c r="AX263">
        <v>411.6335</v>
      </c>
      <c r="AY263">
        <v>292.7801666666666</v>
      </c>
      <c r="AZ263">
        <v>0.8199870517928287</v>
      </c>
      <c r="BA263">
        <v>1.064655151515151</v>
      </c>
      <c r="BB263">
        <v>426.0845310712754</v>
      </c>
      <c r="BC263">
        <v>277.3083625164836</v>
      </c>
      <c r="BD263">
        <v>0</v>
      </c>
      <c r="BE263">
        <v>0</v>
      </c>
      <c r="BF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f t="array" ref="CH263">SUM(BH263:CG263)</f>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f t="array" ref="DI263">SUM(CI263:DH263)</f>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f t="array" ref="EJ263">SUM(DJ263:EI263)</f>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f t="array" ref="FK263">SUM(EK263:FJ263)</f>
        <v>0</v>
      </c>
      <c r="FL263">
        <f t="array" ref="FL263">BF263-EJ263-FK263</f>
        <v>0</v>
      </c>
    </row>
    <row r="264" spans="3:168">
      <c r="C264">
        <v>21971</v>
      </c>
      <c r="D264" t="s">
        <v>256</v>
      </c>
      <c r="E264" t="s">
        <v>365</v>
      </c>
      <c r="F264" t="s">
        <v>437</v>
      </c>
      <c r="G264" t="s">
        <v>582</v>
      </c>
      <c r="H264" t="s">
        <v>653</v>
      </c>
      <c r="I264" t="s">
        <v>256</v>
      </c>
      <c r="J264" t="s">
        <v>989</v>
      </c>
      <c r="K264" t="s">
        <v>1099</v>
      </c>
      <c r="L264" t="s">
        <v>1198</v>
      </c>
      <c r="M264" t="s">
        <v>1256</v>
      </c>
      <c r="N264">
        <v>173297</v>
      </c>
      <c r="O264">
        <v>13052</v>
      </c>
      <c r="P264">
        <v>11157.05</v>
      </c>
      <c r="Q264">
        <v>1894.950000000001</v>
      </c>
      <c r="R264">
        <v>26</v>
      </c>
      <c r="S264">
        <v>13.27742874655225</v>
      </c>
      <c r="T264">
        <v>197524</v>
      </c>
      <c r="U264">
        <v>20900</v>
      </c>
      <c r="V264">
        <v>19839.632</v>
      </c>
      <c r="W264">
        <v>1060.367999999999</v>
      </c>
      <c r="X264">
        <v>76</v>
      </c>
      <c r="Y264">
        <v>9.450909090909091</v>
      </c>
      <c r="Z264">
        <v>0</v>
      </c>
      <c r="AA264">
        <v>0</v>
      </c>
      <c r="AB264">
        <v>811.5599999999999</v>
      </c>
      <c r="AC264">
        <v>-811.5599999999999</v>
      </c>
      <c r="AD264">
        <v>2</v>
      </c>
      <c r="AE264">
        <v>0</v>
      </c>
      <c r="AF264">
        <v>0</v>
      </c>
      <c r="AG264">
        <v>0</v>
      </c>
      <c r="AH264">
        <v>898.856</v>
      </c>
      <c r="AI264">
        <v>-898.856</v>
      </c>
      <c r="AJ264">
        <v>4</v>
      </c>
      <c r="AK264">
        <v>0</v>
      </c>
      <c r="AL264">
        <v>370821</v>
      </c>
      <c r="AM264">
        <v>33952</v>
      </c>
      <c r="AN264">
        <v>32707.098</v>
      </c>
      <c r="AO264">
        <v>0.9633334707822809</v>
      </c>
      <c r="AP264">
        <v>1244.901999999998</v>
      </c>
      <c r="AQ264">
        <v>108</v>
      </c>
      <c r="AR264">
        <v>10.92191918001885</v>
      </c>
      <c r="AS264">
        <v>13596.71903104381</v>
      </c>
      <c r="AT264">
        <v>0.3844250706880302</v>
      </c>
      <c r="AU264">
        <v>0.6155749293119699</v>
      </c>
      <c r="AV264">
        <v>502</v>
      </c>
      <c r="AW264">
        <v>275</v>
      </c>
      <c r="AX264">
        <v>429.1173076923077</v>
      </c>
      <c r="AY264">
        <v>261.0477894736842</v>
      </c>
      <c r="AZ264">
        <v>0.8548153539687404</v>
      </c>
      <c r="BA264">
        <v>0.9492646889952154</v>
      </c>
      <c r="BB264">
        <v>426.0845310712754</v>
      </c>
      <c r="BC264">
        <v>277.3083625164836</v>
      </c>
      <c r="BD264">
        <v>1</v>
      </c>
      <c r="BE264">
        <v>3</v>
      </c>
      <c r="BF264">
        <v>4</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f t="array" ref="CH264">SUM(BH264:CG264)</f>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f t="array" ref="DI264">SUM(CI264:DH264)</f>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f t="array" ref="EJ264">SUM(DJ264:EI264)</f>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f t="array" ref="FK264">SUM(EK264:FJ264)</f>
        <v>0</v>
      </c>
      <c r="FL264">
        <f t="array" ref="FL264">BF264-EJ264-FK264</f>
        <v>0</v>
      </c>
    </row>
    <row r="265" spans="3:168">
      <c r="C265">
        <v>21981</v>
      </c>
      <c r="D265" t="s">
        <v>257</v>
      </c>
      <c r="E265" t="s">
        <v>365</v>
      </c>
      <c r="F265" t="s">
        <v>475</v>
      </c>
      <c r="G265" t="s">
        <v>581</v>
      </c>
      <c r="H265" t="s">
        <v>616</v>
      </c>
      <c r="I265" t="s">
        <v>257</v>
      </c>
      <c r="J265" t="s">
        <v>990</v>
      </c>
      <c r="K265" t="s">
        <v>1099</v>
      </c>
      <c r="L265" t="s">
        <v>1190</v>
      </c>
      <c r="M265" t="s">
        <v>1256</v>
      </c>
      <c r="N265">
        <v>218619</v>
      </c>
      <c r="O265">
        <v>18072</v>
      </c>
      <c r="P265">
        <v>15763.579</v>
      </c>
      <c r="Q265">
        <v>2308.421</v>
      </c>
      <c r="R265">
        <v>36</v>
      </c>
      <c r="S265">
        <v>12.09711155378486</v>
      </c>
      <c r="T265">
        <v>176381</v>
      </c>
      <c r="U265">
        <v>18976</v>
      </c>
      <c r="V265">
        <v>19825.664</v>
      </c>
      <c r="W265">
        <v>-849.663999999997</v>
      </c>
      <c r="X265">
        <v>69</v>
      </c>
      <c r="Y265">
        <v>9.294951517706577</v>
      </c>
      <c r="Z265">
        <v>0</v>
      </c>
      <c r="AA265">
        <v>0</v>
      </c>
      <c r="AB265">
        <v>777.347</v>
      </c>
      <c r="AC265">
        <v>-777.347</v>
      </c>
      <c r="AD265">
        <v>2</v>
      </c>
      <c r="AE265">
        <v>0</v>
      </c>
      <c r="AF265">
        <v>0</v>
      </c>
      <c r="AG265">
        <v>0</v>
      </c>
      <c r="AH265">
        <v>626.384</v>
      </c>
      <c r="AI265">
        <v>-626.384</v>
      </c>
      <c r="AJ265">
        <v>3</v>
      </c>
      <c r="AK265">
        <v>0</v>
      </c>
      <c r="AL265">
        <v>395000</v>
      </c>
      <c r="AM265">
        <v>37048</v>
      </c>
      <c r="AN265">
        <v>36992.97399999999</v>
      </c>
      <c r="AO265">
        <v>0.9985147376376591</v>
      </c>
      <c r="AP265">
        <v>55.0260000000053</v>
      </c>
      <c r="AQ265">
        <v>110</v>
      </c>
      <c r="AR265">
        <v>10.66184409414813</v>
      </c>
      <c r="AS265">
        <v>586.6786331246516</v>
      </c>
      <c r="AT265">
        <v>0.4877996113150507</v>
      </c>
      <c r="AU265">
        <v>0.5122003886849493</v>
      </c>
      <c r="AV265">
        <v>502</v>
      </c>
      <c r="AW265">
        <v>275.0144927536232</v>
      </c>
      <c r="AX265">
        <v>437.8771944444445</v>
      </c>
      <c r="AY265">
        <v>287.3284637681159</v>
      </c>
      <c r="AZ265">
        <v>0.8722653275785747</v>
      </c>
      <c r="BA265">
        <v>1.044775716694772</v>
      </c>
      <c r="BB265">
        <v>426.0845310712754</v>
      </c>
      <c r="BC265">
        <v>277.3083625164836</v>
      </c>
      <c r="BD265">
        <v>0</v>
      </c>
      <c r="BE265">
        <v>0</v>
      </c>
      <c r="BF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f t="array" ref="CH265">SUM(BH265:CG265)</f>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f t="array" ref="DI265">SUM(CI265:DH265)</f>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f t="array" ref="EJ265">SUM(DJ265:EI265)</f>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0</v>
      </c>
      <c r="FK265">
        <f t="array" ref="FK265">SUM(EK265:FJ265)</f>
        <v>0</v>
      </c>
      <c r="FL265">
        <f t="array" ref="FL265">BF265-EJ265-FK265</f>
        <v>0</v>
      </c>
    </row>
    <row r="266" spans="3:168">
      <c r="C266">
        <v>21984</v>
      </c>
      <c r="D266" t="s">
        <v>258</v>
      </c>
      <c r="E266" t="s">
        <v>366</v>
      </c>
      <c r="F266" t="s">
        <v>536</v>
      </c>
      <c r="G266" t="s">
        <v>595</v>
      </c>
      <c r="H266" t="s">
        <v>667</v>
      </c>
      <c r="I266" t="s">
        <v>723</v>
      </c>
      <c r="J266" t="s">
        <v>991</v>
      </c>
      <c r="K266" t="s">
        <v>1100</v>
      </c>
      <c r="L266" t="s">
        <v>1193</v>
      </c>
      <c r="M266" t="s">
        <v>1277</v>
      </c>
      <c r="N266">
        <v>296547</v>
      </c>
      <c r="O266">
        <v>15506</v>
      </c>
      <c r="P266">
        <v>12564.095</v>
      </c>
      <c r="Q266">
        <v>2941.905000000001</v>
      </c>
      <c r="R266">
        <v>48</v>
      </c>
      <c r="S266">
        <v>19.12466142138527</v>
      </c>
      <c r="T266">
        <v>239376</v>
      </c>
      <c r="U266">
        <v>15270</v>
      </c>
      <c r="V266">
        <v>15889.228</v>
      </c>
      <c r="W266">
        <v>-619.2279999999955</v>
      </c>
      <c r="X266">
        <v>95</v>
      </c>
      <c r="Y266">
        <v>15.6762278978389</v>
      </c>
      <c r="Z266">
        <v>0</v>
      </c>
      <c r="AA266">
        <v>0</v>
      </c>
      <c r="AB266">
        <v>1115.109</v>
      </c>
      <c r="AC266">
        <v>-1115.109</v>
      </c>
      <c r="AD266">
        <v>4</v>
      </c>
      <c r="AE266">
        <v>0</v>
      </c>
      <c r="AF266">
        <v>0</v>
      </c>
      <c r="AG266">
        <v>0</v>
      </c>
      <c r="AH266">
        <v>750.01</v>
      </c>
      <c r="AI266">
        <v>-750.01</v>
      </c>
      <c r="AJ266">
        <v>4</v>
      </c>
      <c r="AK266">
        <v>0</v>
      </c>
      <c r="AL266">
        <v>535923</v>
      </c>
      <c r="AM266">
        <v>30776</v>
      </c>
      <c r="AN266">
        <v>30318.442</v>
      </c>
      <c r="AO266">
        <v>0.9851326358201195</v>
      </c>
      <c r="AP266">
        <v>457.5580000000045</v>
      </c>
      <c r="AQ266">
        <v>151</v>
      </c>
      <c r="AR266">
        <v>17.41366649337146</v>
      </c>
      <c r="AS266">
        <v>7967.762413374136</v>
      </c>
      <c r="AT266">
        <v>0.5038341564855732</v>
      </c>
      <c r="AU266">
        <v>0.4961658435144268</v>
      </c>
      <c r="AV266">
        <v>323.0416666666667</v>
      </c>
      <c r="AW266">
        <v>160.7368421052632</v>
      </c>
      <c r="AX266">
        <v>261.7519791666667</v>
      </c>
      <c r="AY266">
        <v>167.2550315789473</v>
      </c>
      <c r="AZ266">
        <v>0.8102731200825487</v>
      </c>
      <c r="BA266">
        <v>1.0405519318926</v>
      </c>
      <c r="BB266">
        <v>267.7444017554859</v>
      </c>
      <c r="BC266">
        <v>174.9754732857143</v>
      </c>
      <c r="BD266">
        <v>1</v>
      </c>
      <c r="BE266">
        <v>1</v>
      </c>
      <c r="BF266">
        <v>2</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f t="array" ref="CH266">SUM(BH266:CG266)</f>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f t="array" ref="DI266">SUM(CI266:DH266)</f>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f t="array" ref="EJ266">SUM(DJ266:EI266)</f>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f t="array" ref="FK266">SUM(EK266:FJ266)</f>
        <v>0</v>
      </c>
      <c r="FL266">
        <f t="array" ref="FL266">BF266-EJ266-FK266</f>
        <v>0</v>
      </c>
    </row>
    <row r="267" spans="3:168">
      <c r="C267">
        <v>22012</v>
      </c>
      <c r="D267" t="s">
        <v>259</v>
      </c>
      <c r="E267" t="s">
        <v>365</v>
      </c>
      <c r="F267" t="s">
        <v>478</v>
      </c>
      <c r="G267" t="s">
        <v>590</v>
      </c>
      <c r="H267" t="s">
        <v>653</v>
      </c>
      <c r="I267" t="s">
        <v>259</v>
      </c>
      <c r="J267" t="s">
        <v>992</v>
      </c>
      <c r="K267" t="s">
        <v>1104</v>
      </c>
      <c r="L267" t="s">
        <v>1203</v>
      </c>
      <c r="M267" t="s">
        <v>1293</v>
      </c>
      <c r="N267">
        <v>65632</v>
      </c>
      <c r="O267">
        <v>2215</v>
      </c>
      <c r="P267">
        <v>1744.272</v>
      </c>
      <c r="Q267">
        <v>470.7280000000001</v>
      </c>
      <c r="R267">
        <v>9.5</v>
      </c>
      <c r="S267">
        <v>29.63069977426636</v>
      </c>
      <c r="T267">
        <v>97944</v>
      </c>
      <c r="U267">
        <v>4615</v>
      </c>
      <c r="V267">
        <v>3715.92</v>
      </c>
      <c r="W267">
        <v>899.0799999999999</v>
      </c>
      <c r="X267">
        <v>35.5</v>
      </c>
      <c r="Y267">
        <v>21.22296858071506</v>
      </c>
      <c r="Z267">
        <v>0</v>
      </c>
      <c r="AA267">
        <v>0</v>
      </c>
      <c r="AB267">
        <v>0</v>
      </c>
      <c r="AC267">
        <v>0</v>
      </c>
      <c r="AD267">
        <v>0</v>
      </c>
      <c r="AE267">
        <v>0</v>
      </c>
      <c r="AF267">
        <v>0</v>
      </c>
      <c r="AG267">
        <v>0</v>
      </c>
      <c r="AH267">
        <v>71.402</v>
      </c>
      <c r="AI267">
        <v>-71.402</v>
      </c>
      <c r="AJ267">
        <v>1</v>
      </c>
      <c r="AK267">
        <v>0</v>
      </c>
      <c r="AL267">
        <v>163576</v>
      </c>
      <c r="AM267">
        <v>6830</v>
      </c>
      <c r="AN267">
        <v>5531.594</v>
      </c>
      <c r="AO267">
        <v>0.8098966325036603</v>
      </c>
      <c r="AP267">
        <v>1298.406</v>
      </c>
      <c r="AQ267">
        <v>46</v>
      </c>
      <c r="AR267">
        <v>23.94963396778916</v>
      </c>
      <c r="AS267">
        <v>31096.34844158126</v>
      </c>
      <c r="AT267">
        <v>0.3243045387994143</v>
      </c>
      <c r="AU267">
        <v>0.6756954612005857</v>
      </c>
      <c r="AV267">
        <v>233.1578947368421</v>
      </c>
      <c r="AW267">
        <v>130</v>
      </c>
      <c r="AX267">
        <v>183.6075789473684</v>
      </c>
      <c r="AY267">
        <v>104.6738028169014</v>
      </c>
      <c r="AZ267">
        <v>0.7874817155756207</v>
      </c>
      <c r="BA267">
        <v>0.8051830985915494</v>
      </c>
      <c r="BB267">
        <v>187.3787017554859</v>
      </c>
      <c r="BC267">
        <v>120.2827612857143</v>
      </c>
      <c r="BD267">
        <v>2</v>
      </c>
      <c r="BE267">
        <v>7</v>
      </c>
      <c r="BF267">
        <v>9</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f t="array" ref="CH267">SUM(BH267:CG267)</f>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f t="array" ref="DI267">SUM(CI267:DH267)</f>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f t="array" ref="EJ267">SUM(DJ267:EI267)</f>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f t="array" ref="FK267">SUM(EK267:FJ267)</f>
        <v>0</v>
      </c>
      <c r="FL267">
        <f t="array" ref="FL267">BF267-EJ267-FK267</f>
        <v>0</v>
      </c>
    </row>
    <row r="268" spans="3:168">
      <c r="C268">
        <v>22021</v>
      </c>
      <c r="D268" t="s">
        <v>260</v>
      </c>
      <c r="E268" t="s">
        <v>366</v>
      </c>
      <c r="F268" t="s">
        <v>537</v>
      </c>
      <c r="G268" t="s">
        <v>579</v>
      </c>
      <c r="H268" t="s">
        <v>641</v>
      </c>
      <c r="I268" t="s">
        <v>260</v>
      </c>
      <c r="J268" t="s">
        <v>993</v>
      </c>
      <c r="K268" t="s">
        <v>1121</v>
      </c>
      <c r="L268" t="s">
        <v>1204</v>
      </c>
      <c r="M268" t="s">
        <v>1302</v>
      </c>
      <c r="N268">
        <v>53980</v>
      </c>
      <c r="O268">
        <v>3933</v>
      </c>
      <c r="P268">
        <v>3305.688</v>
      </c>
      <c r="Q268">
        <v>627.3119999999999</v>
      </c>
      <c r="R268">
        <v>9</v>
      </c>
      <c r="S268">
        <v>13.72489193999492</v>
      </c>
      <c r="T268">
        <v>46020</v>
      </c>
      <c r="U268">
        <v>4520</v>
      </c>
      <c r="V268">
        <v>5006.698</v>
      </c>
      <c r="W268">
        <v>-486.6980000000003</v>
      </c>
      <c r="X268">
        <v>20</v>
      </c>
      <c r="Y268">
        <v>10.18141592920354</v>
      </c>
      <c r="Z268">
        <v>0</v>
      </c>
      <c r="AA268">
        <v>0</v>
      </c>
      <c r="AB268">
        <v>0</v>
      </c>
      <c r="AC268">
        <v>0</v>
      </c>
      <c r="AD268">
        <v>0</v>
      </c>
      <c r="AE268">
        <v>0</v>
      </c>
      <c r="AF268">
        <v>0</v>
      </c>
      <c r="AG268">
        <v>0</v>
      </c>
      <c r="AH268">
        <v>0</v>
      </c>
      <c r="AI268">
        <v>0</v>
      </c>
      <c r="AJ268">
        <v>0</v>
      </c>
      <c r="AK268">
        <v>0</v>
      </c>
      <c r="AL268">
        <v>100000</v>
      </c>
      <c r="AM268">
        <v>8453</v>
      </c>
      <c r="AN268">
        <v>8312.386</v>
      </c>
      <c r="AO268">
        <v>0.9833651957884775</v>
      </c>
      <c r="AP268">
        <v>140.6139999999996</v>
      </c>
      <c r="AQ268">
        <v>29</v>
      </c>
      <c r="AR268">
        <v>11.83011948420679</v>
      </c>
      <c r="AS268">
        <v>1663.480421152248</v>
      </c>
      <c r="AT268">
        <v>0.4652785993138531</v>
      </c>
      <c r="AU268">
        <v>0.5347214006861469</v>
      </c>
      <c r="AV268">
        <v>437</v>
      </c>
      <c r="AW268">
        <v>226</v>
      </c>
      <c r="AX268">
        <v>367.2986666666667</v>
      </c>
      <c r="AY268">
        <v>250.3349</v>
      </c>
      <c r="AZ268">
        <v>0.8405003813882533</v>
      </c>
      <c r="BA268">
        <v>1.107676548672566</v>
      </c>
      <c r="BB268">
        <v>450.4690290409261</v>
      </c>
      <c r="BC268">
        <v>299.934486038961</v>
      </c>
      <c r="BD268">
        <v>0</v>
      </c>
      <c r="BE268">
        <v>0</v>
      </c>
      <c r="BF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f t="array" ref="CH268">SUM(BH268:CG268)</f>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f t="array" ref="DI268">SUM(CI268:DH268)</f>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f t="array" ref="EJ268">SUM(DJ268:EI268)</f>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f t="array" ref="FK268">SUM(EK268:FJ268)</f>
        <v>0</v>
      </c>
      <c r="FL268">
        <f t="array" ref="FL268">BF268-EJ268-FK268</f>
        <v>0</v>
      </c>
    </row>
    <row r="269" spans="3:168">
      <c r="C269">
        <v>22022</v>
      </c>
      <c r="D269" t="s">
        <v>261</v>
      </c>
      <c r="E269" t="s">
        <v>365</v>
      </c>
      <c r="F269" t="s">
        <v>538</v>
      </c>
      <c r="G269" t="s">
        <v>590</v>
      </c>
      <c r="H269" t="s">
        <v>653</v>
      </c>
      <c r="I269" t="s">
        <v>261</v>
      </c>
      <c r="J269" t="s">
        <v>994</v>
      </c>
      <c r="K269" t="s">
        <v>1099</v>
      </c>
      <c r="L269" t="s">
        <v>1198</v>
      </c>
      <c r="M269" t="s">
        <v>1256</v>
      </c>
      <c r="N269">
        <v>38741</v>
      </c>
      <c r="O269">
        <v>2761</v>
      </c>
      <c r="P269">
        <v>2428.746</v>
      </c>
      <c r="Q269">
        <v>332.2540000000004</v>
      </c>
      <c r="R269">
        <v>5.5</v>
      </c>
      <c r="S269">
        <v>14.03151032234698</v>
      </c>
      <c r="T269">
        <v>104259</v>
      </c>
      <c r="U269">
        <v>10588</v>
      </c>
      <c r="V269">
        <v>9940.795000000002</v>
      </c>
      <c r="W269">
        <v>647.2049999999981</v>
      </c>
      <c r="X269">
        <v>38.5</v>
      </c>
      <c r="Y269">
        <v>9.846902153381187</v>
      </c>
      <c r="Z269">
        <v>0</v>
      </c>
      <c r="AA269">
        <v>0</v>
      </c>
      <c r="AB269">
        <v>0</v>
      </c>
      <c r="AC269">
        <v>0</v>
      </c>
      <c r="AD269">
        <v>0</v>
      </c>
      <c r="AE269">
        <v>0</v>
      </c>
      <c r="AF269">
        <v>0</v>
      </c>
      <c r="AG269">
        <v>0</v>
      </c>
      <c r="AH269">
        <v>539.249</v>
      </c>
      <c r="AI269">
        <v>-539.249</v>
      </c>
      <c r="AJ269">
        <v>2</v>
      </c>
      <c r="AK269">
        <v>0</v>
      </c>
      <c r="AL269">
        <v>143000</v>
      </c>
      <c r="AM269">
        <v>13349</v>
      </c>
      <c r="AN269">
        <v>12908.79</v>
      </c>
      <c r="AO269">
        <v>0.9670229979773767</v>
      </c>
      <c r="AP269">
        <v>440.2099999999991</v>
      </c>
      <c r="AQ269">
        <v>46</v>
      </c>
      <c r="AR269">
        <v>10.71241291482508</v>
      </c>
      <c r="AS269">
        <v>4715.711289235139</v>
      </c>
      <c r="AT269">
        <v>0.2068319724323919</v>
      </c>
      <c r="AU269">
        <v>0.7931680275676081</v>
      </c>
      <c r="AV269">
        <v>502</v>
      </c>
      <c r="AW269">
        <v>275.012987012987</v>
      </c>
      <c r="AX269">
        <v>441.5901818181817</v>
      </c>
      <c r="AY269">
        <v>258.2024675324676</v>
      </c>
      <c r="AZ269">
        <v>0.8796617167692864</v>
      </c>
      <c r="BA269">
        <v>0.9388737249716663</v>
      </c>
      <c r="BB269">
        <v>426.0845310712754</v>
      </c>
      <c r="BC269">
        <v>277.3083625164836</v>
      </c>
      <c r="BD269">
        <v>0</v>
      </c>
      <c r="BE269">
        <v>1</v>
      </c>
      <c r="BF269">
        <v>1</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f t="array" ref="CH269">SUM(BH269:CG269)</f>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f t="array" ref="DI269">SUM(CI269:DH269)</f>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f t="array" ref="EJ269">SUM(DJ269:EI269)</f>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f t="array" ref="FK269">SUM(EK269:FJ269)</f>
        <v>0</v>
      </c>
      <c r="FL269">
        <f t="array" ref="FL269">BF269-EJ269-FK269</f>
        <v>0</v>
      </c>
    </row>
    <row r="270" spans="3:168">
      <c r="C270">
        <v>22024</v>
      </c>
      <c r="D270" t="s">
        <v>262</v>
      </c>
      <c r="E270" t="s">
        <v>366</v>
      </c>
      <c r="F270" t="s">
        <v>539</v>
      </c>
      <c r="G270" t="s">
        <v>591</v>
      </c>
      <c r="H270" t="s">
        <v>617</v>
      </c>
      <c r="I270" t="s">
        <v>724</v>
      </c>
      <c r="J270" t="s">
        <v>995</v>
      </c>
      <c r="K270" t="s">
        <v>1103</v>
      </c>
      <c r="L270" t="s">
        <v>1190</v>
      </c>
      <c r="M270" t="s">
        <v>1270</v>
      </c>
      <c r="N270">
        <v>163768</v>
      </c>
      <c r="O270">
        <v>23043</v>
      </c>
      <c r="P270">
        <v>17230.404</v>
      </c>
      <c r="Q270">
        <v>5812.596000000001</v>
      </c>
      <c r="R270">
        <v>32.5</v>
      </c>
      <c r="S270">
        <v>7.107060712580827</v>
      </c>
      <c r="T270">
        <v>241763</v>
      </c>
      <c r="U270">
        <v>42602</v>
      </c>
      <c r="V270">
        <v>29573.25</v>
      </c>
      <c r="W270">
        <v>13028.75</v>
      </c>
      <c r="X270">
        <v>113</v>
      </c>
      <c r="Y270">
        <v>5.674921365194122</v>
      </c>
      <c r="Z270">
        <v>0</v>
      </c>
      <c r="AA270">
        <v>0</v>
      </c>
      <c r="AB270">
        <v>6288.467000000001</v>
      </c>
      <c r="AC270">
        <v>-6288.467000000001</v>
      </c>
      <c r="AD270">
        <v>10</v>
      </c>
      <c r="AE270">
        <v>0</v>
      </c>
      <c r="AF270">
        <v>0</v>
      </c>
      <c r="AG270">
        <v>0</v>
      </c>
      <c r="AH270">
        <v>10646.68</v>
      </c>
      <c r="AI270">
        <v>-10646.68</v>
      </c>
      <c r="AJ270">
        <v>24</v>
      </c>
      <c r="AK270">
        <v>0</v>
      </c>
      <c r="AL270">
        <v>405531</v>
      </c>
      <c r="AM270">
        <v>65645</v>
      </c>
      <c r="AN270">
        <v>63738.801</v>
      </c>
      <c r="AO270">
        <v>0.9709620077690608</v>
      </c>
      <c r="AP270">
        <v>1906.199000000001</v>
      </c>
      <c r="AQ270">
        <v>179.5</v>
      </c>
      <c r="AR270">
        <v>6.177637291492116</v>
      </c>
      <c r="AS270">
        <v>11775.80602740498</v>
      </c>
      <c r="AT270">
        <v>0.3510244496915226</v>
      </c>
      <c r="AU270">
        <v>0.6489755503084774</v>
      </c>
      <c r="AV270">
        <v>709.0153846153846</v>
      </c>
      <c r="AW270">
        <v>377.0088495575221</v>
      </c>
      <c r="AX270">
        <v>530.1662769230769</v>
      </c>
      <c r="AY270">
        <v>261.7101769911504</v>
      </c>
      <c r="AZ270">
        <v>0.7477500325478453</v>
      </c>
      <c r="BA270">
        <v>0.6941751560959579</v>
      </c>
      <c r="BB270">
        <v>637.9984837490955</v>
      </c>
      <c r="BC270">
        <v>417.6079305164836</v>
      </c>
      <c r="BD270">
        <v>1</v>
      </c>
      <c r="BE270">
        <v>3</v>
      </c>
      <c r="BF270">
        <v>4</v>
      </c>
      <c r="BH270">
        <v>0</v>
      </c>
      <c r="BI270">
        <v>0</v>
      </c>
      <c r="BJ270">
        <v>0</v>
      </c>
      <c r="BK270">
        <v>0</v>
      </c>
      <c r="BL270">
        <v>0</v>
      </c>
      <c r="BM270">
        <v>0</v>
      </c>
      <c r="BN270">
        <v>0</v>
      </c>
      <c r="BO270">
        <v>3</v>
      </c>
      <c r="BP270">
        <v>3</v>
      </c>
      <c r="BQ270">
        <v>0</v>
      </c>
      <c r="BR270">
        <v>2</v>
      </c>
      <c r="BS270">
        <v>1</v>
      </c>
      <c r="BT270">
        <v>0</v>
      </c>
      <c r="BU270">
        <v>0</v>
      </c>
      <c r="BV270">
        <v>0</v>
      </c>
      <c r="BW270">
        <v>0</v>
      </c>
      <c r="BX270">
        <v>0</v>
      </c>
      <c r="BY270">
        <v>0</v>
      </c>
      <c r="BZ270">
        <v>0</v>
      </c>
      <c r="CA270">
        <v>0</v>
      </c>
      <c r="CB270">
        <v>0</v>
      </c>
      <c r="CC270">
        <v>0</v>
      </c>
      <c r="CD270">
        <v>0</v>
      </c>
      <c r="CE270">
        <v>0</v>
      </c>
      <c r="CF270">
        <v>0</v>
      </c>
      <c r="CG270">
        <v>0</v>
      </c>
      <c r="CH270">
        <f t="array" ref="CH270">SUM(BH270:CG270)</f>
        <v>0</v>
      </c>
      <c r="CI270">
        <v>0</v>
      </c>
      <c r="CJ270">
        <v>0</v>
      </c>
      <c r="CK270">
        <v>0</v>
      </c>
      <c r="CL270">
        <v>0</v>
      </c>
      <c r="CM270">
        <v>0</v>
      </c>
      <c r="CN270">
        <v>0</v>
      </c>
      <c r="CO270">
        <v>0</v>
      </c>
      <c r="CP270">
        <v>9</v>
      </c>
      <c r="CQ270">
        <v>7</v>
      </c>
      <c r="CR270">
        <v>0</v>
      </c>
      <c r="CS270">
        <v>7</v>
      </c>
      <c r="CT270">
        <v>8</v>
      </c>
      <c r="CU270">
        <v>0</v>
      </c>
      <c r="CV270">
        <v>0</v>
      </c>
      <c r="CW270">
        <v>0</v>
      </c>
      <c r="CX270">
        <v>0</v>
      </c>
      <c r="CY270">
        <v>0</v>
      </c>
      <c r="CZ270">
        <v>0</v>
      </c>
      <c r="DA270">
        <v>0</v>
      </c>
      <c r="DB270">
        <v>0</v>
      </c>
      <c r="DC270">
        <v>0</v>
      </c>
      <c r="DD270">
        <v>0</v>
      </c>
      <c r="DE270">
        <v>0</v>
      </c>
      <c r="DF270">
        <v>0</v>
      </c>
      <c r="DG270">
        <v>0</v>
      </c>
      <c r="DH270">
        <v>0</v>
      </c>
      <c r="DI270">
        <f t="array" ref="DI270">SUM(CI270:DH270)</f>
        <v>0</v>
      </c>
      <c r="DJ270">
        <v>0</v>
      </c>
      <c r="DK270">
        <v>0</v>
      </c>
      <c r="DL270">
        <v>0</v>
      </c>
      <c r="DM270">
        <v>0</v>
      </c>
      <c r="DN270">
        <v>0</v>
      </c>
      <c r="DO270">
        <v>0</v>
      </c>
      <c r="DP270">
        <v>0</v>
      </c>
      <c r="DQ270">
        <v>0</v>
      </c>
      <c r="DR270">
        <v>1</v>
      </c>
      <c r="DS270">
        <v>0</v>
      </c>
      <c r="DT270">
        <v>0</v>
      </c>
      <c r="DU270">
        <v>0</v>
      </c>
      <c r="DV270">
        <v>0</v>
      </c>
      <c r="DW270">
        <v>0</v>
      </c>
      <c r="DX270">
        <v>0</v>
      </c>
      <c r="DY270">
        <v>0</v>
      </c>
      <c r="DZ270">
        <v>0</v>
      </c>
      <c r="EA270">
        <v>0</v>
      </c>
      <c r="EB270">
        <v>0</v>
      </c>
      <c r="EC270">
        <v>0</v>
      </c>
      <c r="ED270">
        <v>0</v>
      </c>
      <c r="EE270">
        <v>0</v>
      </c>
      <c r="EF270">
        <v>0</v>
      </c>
      <c r="EG270">
        <v>0</v>
      </c>
      <c r="EH270">
        <v>0</v>
      </c>
      <c r="EI270">
        <v>0</v>
      </c>
      <c r="EJ270">
        <f t="array" ref="EJ270">SUM(DJ270:EI270)</f>
        <v>0</v>
      </c>
      <c r="EK270">
        <v>0</v>
      </c>
      <c r="EL270">
        <v>0</v>
      </c>
      <c r="EM270">
        <v>0</v>
      </c>
      <c r="EN270">
        <v>0</v>
      </c>
      <c r="EO270">
        <v>0</v>
      </c>
      <c r="EP270">
        <v>0</v>
      </c>
      <c r="EQ270">
        <v>0</v>
      </c>
      <c r="ER270">
        <v>1</v>
      </c>
      <c r="ES270">
        <v>0</v>
      </c>
      <c r="ET270">
        <v>0</v>
      </c>
      <c r="EU270">
        <v>1</v>
      </c>
      <c r="EV270">
        <v>1</v>
      </c>
      <c r="EW270">
        <v>0</v>
      </c>
      <c r="EX270">
        <v>0</v>
      </c>
      <c r="EY270">
        <v>0</v>
      </c>
      <c r="EZ270">
        <v>0</v>
      </c>
      <c r="FA270">
        <v>0</v>
      </c>
      <c r="FB270">
        <v>0</v>
      </c>
      <c r="FC270">
        <v>0</v>
      </c>
      <c r="FD270">
        <v>0</v>
      </c>
      <c r="FE270">
        <v>0</v>
      </c>
      <c r="FF270">
        <v>0</v>
      </c>
      <c r="FG270">
        <v>0</v>
      </c>
      <c r="FH270">
        <v>0</v>
      </c>
      <c r="FI270">
        <v>0</v>
      </c>
      <c r="FJ270">
        <v>0</v>
      </c>
      <c r="FK270">
        <f t="array" ref="FK270">SUM(EK270:FJ270)</f>
        <v>0</v>
      </c>
      <c r="FL270">
        <f t="array" ref="FL270">BF270-EJ270-FK270</f>
        <v>0</v>
      </c>
    </row>
    <row r="271" spans="3:168">
      <c r="C271">
        <v>22027</v>
      </c>
      <c r="D271" t="s">
        <v>263</v>
      </c>
      <c r="E271" t="s">
        <v>366</v>
      </c>
      <c r="F271" t="s">
        <v>540</v>
      </c>
      <c r="G271" t="s">
        <v>596</v>
      </c>
      <c r="H271" t="s">
        <v>642</v>
      </c>
      <c r="I271" t="s">
        <v>725</v>
      </c>
      <c r="J271" t="s">
        <v>996</v>
      </c>
      <c r="K271" t="s">
        <v>1100</v>
      </c>
      <c r="L271" t="s">
        <v>1175</v>
      </c>
      <c r="M271" t="s">
        <v>1277</v>
      </c>
      <c r="N271">
        <v>117160</v>
      </c>
      <c r="O271">
        <v>6946</v>
      </c>
      <c r="P271">
        <v>5297.450000000001</v>
      </c>
      <c r="Q271">
        <v>1648.549999999999</v>
      </c>
      <c r="R271">
        <v>21.5</v>
      </c>
      <c r="S271">
        <v>16.86726173337172</v>
      </c>
      <c r="T271">
        <v>59451</v>
      </c>
      <c r="U271">
        <v>4785</v>
      </c>
      <c r="V271">
        <v>4718.744000000001</v>
      </c>
      <c r="W271">
        <v>66.2559999999994</v>
      </c>
      <c r="X271">
        <v>27.5</v>
      </c>
      <c r="Y271">
        <v>12.42445141065831</v>
      </c>
      <c r="Z271">
        <v>0</v>
      </c>
      <c r="AA271">
        <v>0</v>
      </c>
      <c r="AB271">
        <v>1172.858</v>
      </c>
      <c r="AC271">
        <v>-1172.858</v>
      </c>
      <c r="AD271">
        <v>4.5</v>
      </c>
      <c r="AE271">
        <v>0</v>
      </c>
      <c r="AF271">
        <v>0</v>
      </c>
      <c r="AG271">
        <v>0</v>
      </c>
      <c r="AH271">
        <v>375.355</v>
      </c>
      <c r="AI271">
        <v>-375.355</v>
      </c>
      <c r="AJ271">
        <v>4</v>
      </c>
      <c r="AK271">
        <v>0</v>
      </c>
      <c r="AL271">
        <v>176611</v>
      </c>
      <c r="AM271">
        <v>11731</v>
      </c>
      <c r="AN271">
        <v>11564.407</v>
      </c>
      <c r="AO271">
        <v>0.9857989088739239</v>
      </c>
      <c r="AP271">
        <v>166.5929999999989</v>
      </c>
      <c r="AQ271">
        <v>57.5</v>
      </c>
      <c r="AR271">
        <v>15.05506776915864</v>
      </c>
      <c r="AS271">
        <v>2508.068904867429</v>
      </c>
      <c r="AT271">
        <v>0.5921063847924303</v>
      </c>
      <c r="AU271">
        <v>0.4078936152075697</v>
      </c>
      <c r="AV271">
        <v>323.0697674418604</v>
      </c>
      <c r="AW271">
        <v>174</v>
      </c>
      <c r="AX271">
        <v>246.393023255814</v>
      </c>
      <c r="AY271">
        <v>171.5906909090909</v>
      </c>
      <c r="AZ271">
        <v>0.7626619637201268</v>
      </c>
      <c r="BA271">
        <v>0.9861533960292582</v>
      </c>
      <c r="BB271">
        <v>267.7444017554859</v>
      </c>
      <c r="BC271">
        <v>174.9754732857143</v>
      </c>
      <c r="BD271">
        <v>0</v>
      </c>
      <c r="BE271">
        <v>0</v>
      </c>
      <c r="BF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f t="array" ref="CH271">SUM(BH271:CG271)</f>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f t="array" ref="DI271">SUM(CI271:DH271)</f>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f t="array" ref="EJ271">SUM(DJ271:EI271)</f>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f t="array" ref="FK271">SUM(EK271:FJ271)</f>
        <v>0</v>
      </c>
      <c r="FL271">
        <f t="array" ref="FL271">BF271-EJ271-FK271</f>
        <v>0</v>
      </c>
    </row>
    <row r="272" spans="3:168">
      <c r="C272">
        <v>22076</v>
      </c>
      <c r="D272" t="s">
        <v>264</v>
      </c>
      <c r="E272" t="s">
        <v>365</v>
      </c>
      <c r="F272" t="s">
        <v>453</v>
      </c>
      <c r="G272" t="s">
        <v>595</v>
      </c>
      <c r="H272" t="s">
        <v>661</v>
      </c>
      <c r="I272" t="s">
        <v>264</v>
      </c>
      <c r="J272" t="s">
        <v>997</v>
      </c>
      <c r="K272" t="s">
        <v>1101</v>
      </c>
      <c r="L272" t="s">
        <v>1200</v>
      </c>
      <c r="M272" t="s">
        <v>1288</v>
      </c>
      <c r="N272">
        <v>85803</v>
      </c>
      <c r="O272">
        <v>5796</v>
      </c>
      <c r="P272">
        <v>4247.951</v>
      </c>
      <c r="Q272">
        <v>1548.049</v>
      </c>
      <c r="R272">
        <v>14</v>
      </c>
      <c r="S272">
        <v>14.80383022774327</v>
      </c>
      <c r="T272">
        <v>121197</v>
      </c>
      <c r="U272">
        <v>9787</v>
      </c>
      <c r="V272">
        <v>10109.889</v>
      </c>
      <c r="W272">
        <v>-322.8889999999992</v>
      </c>
      <c r="X272">
        <v>42</v>
      </c>
      <c r="Y272">
        <v>12.38346786553591</v>
      </c>
      <c r="Z272">
        <v>0</v>
      </c>
      <c r="AA272">
        <v>0</v>
      </c>
      <c r="AB272">
        <v>333.795</v>
      </c>
      <c r="AC272">
        <v>-333.795</v>
      </c>
      <c r="AD272">
        <v>1</v>
      </c>
      <c r="AE272">
        <v>0</v>
      </c>
      <c r="AF272">
        <v>0</v>
      </c>
      <c r="AG272">
        <v>0</v>
      </c>
      <c r="AH272">
        <v>443.513</v>
      </c>
      <c r="AI272">
        <v>-443.513</v>
      </c>
      <c r="AJ272">
        <v>3</v>
      </c>
      <c r="AK272">
        <v>0</v>
      </c>
      <c r="AL272">
        <v>207000</v>
      </c>
      <c r="AM272">
        <v>15583</v>
      </c>
      <c r="AN272">
        <v>15135.148</v>
      </c>
      <c r="AO272">
        <v>0.9712602194699352</v>
      </c>
      <c r="AP272">
        <v>447.851999999999</v>
      </c>
      <c r="AQ272">
        <v>60</v>
      </c>
      <c r="AR272">
        <v>13.2837066033498</v>
      </c>
      <c r="AS272">
        <v>5949.134569723403</v>
      </c>
      <c r="AT272">
        <v>0.3719437848937945</v>
      </c>
      <c r="AU272">
        <v>0.6280562151062055</v>
      </c>
      <c r="AV272">
        <v>414</v>
      </c>
      <c r="AW272">
        <v>233.0238095238095</v>
      </c>
      <c r="AX272">
        <v>303.4250714285714</v>
      </c>
      <c r="AY272">
        <v>240.7116428571428</v>
      </c>
      <c r="AZ272">
        <v>0.7329108005521049</v>
      </c>
      <c r="BA272">
        <v>1.032991621538776</v>
      </c>
      <c r="BB272">
        <v>328.4472112985481</v>
      </c>
      <c r="BC272">
        <v>211.4198311225441</v>
      </c>
      <c r="BD272">
        <v>1</v>
      </c>
      <c r="BE272">
        <v>1</v>
      </c>
      <c r="BF272">
        <v>2</v>
      </c>
      <c r="BH272">
        <v>0</v>
      </c>
      <c r="BI272">
        <v>0</v>
      </c>
      <c r="BJ272">
        <v>1</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f t="array" ref="CH272">SUM(BH272:CG272)</f>
        <v>0</v>
      </c>
      <c r="CI272">
        <v>0</v>
      </c>
      <c r="CJ272">
        <v>0</v>
      </c>
      <c r="CK272">
        <v>2</v>
      </c>
      <c r="CL272">
        <v>1</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f t="array" ref="DI272">SUM(CI272:DH272)</f>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f t="array" ref="EJ272">SUM(DJ272:EI272)</f>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f t="array" ref="FK272">SUM(EK272:FJ272)</f>
        <v>0</v>
      </c>
      <c r="FL272">
        <f t="array" ref="FL272">BF272-EJ272-FK272</f>
        <v>0</v>
      </c>
    </row>
    <row r="273" spans="3:168">
      <c r="C273">
        <v>22092</v>
      </c>
      <c r="D273" t="s">
        <v>265</v>
      </c>
      <c r="E273" t="s">
        <v>366</v>
      </c>
      <c r="F273" t="s">
        <v>539</v>
      </c>
      <c r="G273" t="s">
        <v>591</v>
      </c>
      <c r="H273" t="s">
        <v>617</v>
      </c>
      <c r="I273" t="s">
        <v>265</v>
      </c>
      <c r="J273" t="s">
        <v>998</v>
      </c>
      <c r="K273" t="s">
        <v>1103</v>
      </c>
      <c r="L273" t="s">
        <v>1205</v>
      </c>
      <c r="M273" t="s">
        <v>1289</v>
      </c>
      <c r="N273">
        <v>161178</v>
      </c>
      <c r="O273">
        <v>21625</v>
      </c>
      <c r="P273">
        <v>15996.827</v>
      </c>
      <c r="Q273">
        <v>5628.173000000003</v>
      </c>
      <c r="R273">
        <v>30.5</v>
      </c>
      <c r="S273">
        <v>7.453317919075144</v>
      </c>
      <c r="T273">
        <v>243361</v>
      </c>
      <c r="U273">
        <v>40905</v>
      </c>
      <c r="V273">
        <v>24044.14399999999</v>
      </c>
      <c r="W273">
        <v>16860.85600000001</v>
      </c>
      <c r="X273">
        <v>108.5</v>
      </c>
      <c r="Y273">
        <v>5.949419386383083</v>
      </c>
      <c r="Z273">
        <v>0</v>
      </c>
      <c r="AA273">
        <v>0</v>
      </c>
      <c r="AB273">
        <v>8724.903999999999</v>
      </c>
      <c r="AC273">
        <v>-8724.903999999999</v>
      </c>
      <c r="AD273">
        <v>15</v>
      </c>
      <c r="AE273">
        <v>0</v>
      </c>
      <c r="AF273">
        <v>0</v>
      </c>
      <c r="AG273">
        <v>0</v>
      </c>
      <c r="AH273">
        <v>11840.371</v>
      </c>
      <c r="AI273">
        <v>-11840.371</v>
      </c>
      <c r="AJ273">
        <v>40</v>
      </c>
      <c r="AK273">
        <v>0</v>
      </c>
      <c r="AL273">
        <v>404539</v>
      </c>
      <c r="AM273">
        <v>62530</v>
      </c>
      <c r="AN273">
        <v>60606.24599999998</v>
      </c>
      <c r="AO273">
        <v>0.9692347033423954</v>
      </c>
      <c r="AP273">
        <v>1923.754000000015</v>
      </c>
      <c r="AQ273">
        <v>194</v>
      </c>
      <c r="AR273">
        <v>6.469518631057093</v>
      </c>
      <c r="AS273">
        <v>12445.7623445707</v>
      </c>
      <c r="AT273">
        <v>0.3458339996801535</v>
      </c>
      <c r="AU273">
        <v>0.6541660003198464</v>
      </c>
      <c r="AV273">
        <v>709.016393442623</v>
      </c>
      <c r="AW273">
        <v>377.0046082949309</v>
      </c>
      <c r="AX273">
        <v>524.4861311475408</v>
      </c>
      <c r="AY273">
        <v>221.6050138248847</v>
      </c>
      <c r="AZ273">
        <v>0.7397376647398841</v>
      </c>
      <c r="BA273">
        <v>0.5878045226744895</v>
      </c>
      <c r="BB273">
        <v>637.9984837490955</v>
      </c>
      <c r="BC273">
        <v>417.6079305164836</v>
      </c>
      <c r="BD273">
        <v>1</v>
      </c>
      <c r="BE273">
        <v>3</v>
      </c>
      <c r="BF273">
        <v>4</v>
      </c>
      <c r="BH273">
        <v>2</v>
      </c>
      <c r="BI273">
        <v>2</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f t="array" ref="CH273">SUM(BH273:CG273)</f>
        <v>0</v>
      </c>
      <c r="CI273">
        <v>7</v>
      </c>
      <c r="CJ273">
        <v>8</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f t="array" ref="DI273">SUM(CI273:DH273)</f>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f t="array" ref="EJ273">SUM(DJ273:EI273)</f>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f t="array" ref="FK273">SUM(EK273:FJ273)</f>
        <v>0</v>
      </c>
      <c r="FL273">
        <f t="array" ref="FL273">BF273-EJ273-FK273</f>
        <v>0</v>
      </c>
    </row>
    <row r="274" spans="3:168">
      <c r="C274">
        <v>22095</v>
      </c>
      <c r="D274" t="s">
        <v>266</v>
      </c>
      <c r="E274" t="s">
        <v>365</v>
      </c>
      <c r="F274" t="s">
        <v>437</v>
      </c>
      <c r="G274" t="s">
        <v>582</v>
      </c>
      <c r="H274" t="s">
        <v>653</v>
      </c>
      <c r="I274" t="s">
        <v>266</v>
      </c>
      <c r="J274" t="s">
        <v>999</v>
      </c>
      <c r="K274" t="s">
        <v>1103</v>
      </c>
      <c r="L274" t="s">
        <v>1202</v>
      </c>
      <c r="M274" t="s">
        <v>1271</v>
      </c>
      <c r="N274">
        <v>357459</v>
      </c>
      <c r="O274">
        <v>38286</v>
      </c>
      <c r="P274">
        <v>29993.59</v>
      </c>
      <c r="Q274">
        <v>8292.409999999996</v>
      </c>
      <c r="R274">
        <v>54</v>
      </c>
      <c r="S274">
        <v>9.336545995925404</v>
      </c>
      <c r="T274">
        <v>419094</v>
      </c>
      <c r="U274">
        <v>61074</v>
      </c>
      <c r="V274">
        <v>59222.96200000001</v>
      </c>
      <c r="W274">
        <v>1851.037999999993</v>
      </c>
      <c r="X274">
        <v>162</v>
      </c>
      <c r="Y274">
        <v>6.862068965517241</v>
      </c>
      <c r="Z274">
        <v>0</v>
      </c>
      <c r="AA274">
        <v>0</v>
      </c>
      <c r="AB274">
        <v>3147.006</v>
      </c>
      <c r="AC274">
        <v>-3147.006</v>
      </c>
      <c r="AD274">
        <v>6</v>
      </c>
      <c r="AE274">
        <v>0</v>
      </c>
      <c r="AF274">
        <v>0</v>
      </c>
      <c r="AG274">
        <v>0</v>
      </c>
      <c r="AH274">
        <v>3821.162</v>
      </c>
      <c r="AI274">
        <v>-3821.162</v>
      </c>
      <c r="AJ274">
        <v>10</v>
      </c>
      <c r="AK274">
        <v>0</v>
      </c>
      <c r="AL274">
        <v>776553</v>
      </c>
      <c r="AM274">
        <v>99360</v>
      </c>
      <c r="AN274">
        <v>96184.72</v>
      </c>
      <c r="AO274">
        <v>0.9680426731078905</v>
      </c>
      <c r="AP274">
        <v>3175.279999999999</v>
      </c>
      <c r="AQ274">
        <v>232</v>
      </c>
      <c r="AR274">
        <v>7.815549516908213</v>
      </c>
      <c r="AS274">
        <v>24816.5580700483</v>
      </c>
      <c r="AT274">
        <v>0.3853260869565218</v>
      </c>
      <c r="AU274">
        <v>0.6146739130434782</v>
      </c>
      <c r="AV274">
        <v>709</v>
      </c>
      <c r="AW274">
        <v>377</v>
      </c>
      <c r="AX274">
        <v>555.4368518518519</v>
      </c>
      <c r="AY274">
        <v>365.5738395061729</v>
      </c>
      <c r="AZ274">
        <v>0.783408817844643</v>
      </c>
      <c r="BA274">
        <v>0.9696918819792384</v>
      </c>
      <c r="BB274">
        <v>637.9984837490955</v>
      </c>
      <c r="BC274">
        <v>417.6079305164836</v>
      </c>
      <c r="BD274">
        <v>2</v>
      </c>
      <c r="BE274">
        <v>5</v>
      </c>
      <c r="BF274">
        <v>7</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f t="array" ref="CH274">SUM(BH274:CG274)</f>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f t="array" ref="DI274">SUM(CI274:DH274)</f>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f t="array" ref="EJ274">SUM(DJ274:EI274)</f>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f t="array" ref="FK274">SUM(EK274:FJ274)</f>
        <v>0</v>
      </c>
      <c r="FL274">
        <f t="array" ref="FL274">BF274-EJ274-FK274</f>
        <v>0</v>
      </c>
    </row>
    <row r="275" spans="3:168">
      <c r="C275">
        <v>22097</v>
      </c>
      <c r="D275" t="s">
        <v>267</v>
      </c>
      <c r="E275" t="s">
        <v>365</v>
      </c>
      <c r="F275" t="s">
        <v>515</v>
      </c>
      <c r="G275" t="s">
        <v>602</v>
      </c>
      <c r="H275" t="s">
        <v>627</v>
      </c>
      <c r="I275" t="s">
        <v>267</v>
      </c>
      <c r="J275" t="s">
        <v>1000</v>
      </c>
      <c r="K275" t="s">
        <v>1105</v>
      </c>
      <c r="L275" t="s">
        <v>1206</v>
      </c>
      <c r="M275" t="s">
        <v>1256</v>
      </c>
      <c r="N275">
        <v>133928</v>
      </c>
      <c r="O275">
        <v>8172</v>
      </c>
      <c r="P275">
        <v>5943.316999999999</v>
      </c>
      <c r="Q275">
        <v>2228.683000000001</v>
      </c>
      <c r="R275">
        <v>18</v>
      </c>
      <c r="S275">
        <v>16.38864415075869</v>
      </c>
      <c r="T275">
        <v>69208</v>
      </c>
      <c r="U275">
        <v>5428</v>
      </c>
      <c r="V275">
        <v>5486.883</v>
      </c>
      <c r="W275">
        <v>-58.88299999999981</v>
      </c>
      <c r="X275">
        <v>23</v>
      </c>
      <c r="Y275">
        <v>12.75018422991894</v>
      </c>
      <c r="Z275">
        <v>0</v>
      </c>
      <c r="AA275">
        <v>0</v>
      </c>
      <c r="AB275">
        <v>718.606</v>
      </c>
      <c r="AC275">
        <v>-718.606</v>
      </c>
      <c r="AD275">
        <v>2</v>
      </c>
      <c r="AE275">
        <v>0</v>
      </c>
      <c r="AF275">
        <v>0</v>
      </c>
      <c r="AG275">
        <v>0</v>
      </c>
      <c r="AH275">
        <v>591.4880000000001</v>
      </c>
      <c r="AI275">
        <v>-591.4880000000001</v>
      </c>
      <c r="AJ275">
        <v>2</v>
      </c>
      <c r="AK275">
        <v>0</v>
      </c>
      <c r="AL275">
        <v>203136</v>
      </c>
      <c r="AM275">
        <v>13600</v>
      </c>
      <c r="AN275">
        <v>12740.294</v>
      </c>
      <c r="AO275">
        <v>0.9367863235294116</v>
      </c>
      <c r="AP275">
        <v>859.7060000000019</v>
      </c>
      <c r="AQ275">
        <v>45</v>
      </c>
      <c r="AR275">
        <v>14.93647058823529</v>
      </c>
      <c r="AS275">
        <v>12840.97338352944</v>
      </c>
      <c r="AT275">
        <v>0.6008823529411764</v>
      </c>
      <c r="AU275">
        <v>0.3991176470588236</v>
      </c>
      <c r="AV275">
        <v>454</v>
      </c>
      <c r="AW275">
        <v>236</v>
      </c>
      <c r="AX275">
        <v>330.1842777777777</v>
      </c>
      <c r="AY275">
        <v>238.5601304347826</v>
      </c>
      <c r="AZ275">
        <v>0.7272781448849729</v>
      </c>
      <c r="BA275">
        <v>1.010848010316875</v>
      </c>
      <c r="BB275">
        <v>380.1387700784673</v>
      </c>
      <c r="BC275">
        <v>247.5696912857143</v>
      </c>
      <c r="BD275">
        <v>1</v>
      </c>
      <c r="BE275">
        <v>1</v>
      </c>
      <c r="BF275">
        <v>2</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f t="array" ref="CH275">SUM(BH275:CG275)</f>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f t="array" ref="DI275">SUM(CI275:DH275)</f>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f t="array" ref="EJ275">SUM(DJ275:EI275)</f>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f t="array" ref="FK275">SUM(EK275:FJ275)</f>
        <v>0</v>
      </c>
      <c r="FL275">
        <f t="array" ref="FL275">BF275-EJ275-FK275</f>
        <v>0</v>
      </c>
    </row>
    <row r="276" spans="3:168">
      <c r="C276">
        <v>22099</v>
      </c>
      <c r="D276" t="s">
        <v>268</v>
      </c>
      <c r="E276" t="s">
        <v>365</v>
      </c>
      <c r="F276" t="s">
        <v>541</v>
      </c>
      <c r="G276" t="s">
        <v>580</v>
      </c>
      <c r="H276" t="s">
        <v>663</v>
      </c>
      <c r="I276" t="s">
        <v>268</v>
      </c>
      <c r="J276" t="s">
        <v>1001</v>
      </c>
      <c r="K276" t="s">
        <v>1103</v>
      </c>
      <c r="L276" t="s">
        <v>1201</v>
      </c>
      <c r="M276" t="s">
        <v>1271</v>
      </c>
      <c r="N276">
        <v>103588</v>
      </c>
      <c r="O276">
        <v>9217</v>
      </c>
      <c r="P276">
        <v>7028.724999999999</v>
      </c>
      <c r="Q276">
        <v>2188.275000000001</v>
      </c>
      <c r="R276">
        <v>13</v>
      </c>
      <c r="S276">
        <v>11.23879787349463</v>
      </c>
      <c r="T276">
        <v>96412</v>
      </c>
      <c r="U276">
        <v>11310</v>
      </c>
      <c r="V276">
        <v>13005.072</v>
      </c>
      <c r="W276">
        <v>-1695.071999999998</v>
      </c>
      <c r="X276">
        <v>30</v>
      </c>
      <c r="Y276">
        <v>8.52449160035367</v>
      </c>
      <c r="Z276">
        <v>0</v>
      </c>
      <c r="AA276">
        <v>0</v>
      </c>
      <c r="AB276">
        <v>0</v>
      </c>
      <c r="AC276">
        <v>0</v>
      </c>
      <c r="AD276">
        <v>0</v>
      </c>
      <c r="AE276">
        <v>0</v>
      </c>
      <c r="AF276">
        <v>0</v>
      </c>
      <c r="AG276">
        <v>0</v>
      </c>
      <c r="AH276">
        <v>447.954</v>
      </c>
      <c r="AI276">
        <v>-447.954</v>
      </c>
      <c r="AJ276">
        <v>1</v>
      </c>
      <c r="AK276">
        <v>0</v>
      </c>
      <c r="AL276">
        <v>200000</v>
      </c>
      <c r="AM276">
        <v>20527</v>
      </c>
      <c r="AN276">
        <v>20481.751</v>
      </c>
      <c r="AO276">
        <v>0.9977956350172943</v>
      </c>
      <c r="AP276">
        <v>45.2489999999998</v>
      </c>
      <c r="AQ276">
        <v>44</v>
      </c>
      <c r="AR276">
        <v>9.743264968090807</v>
      </c>
      <c r="AS276">
        <v>440.8729965411389</v>
      </c>
      <c r="AT276">
        <v>0.4490183660544648</v>
      </c>
      <c r="AU276">
        <v>0.5509816339455351</v>
      </c>
      <c r="AV276">
        <v>709</v>
      </c>
      <c r="AW276">
        <v>377</v>
      </c>
      <c r="AX276">
        <v>540.6711538461539</v>
      </c>
      <c r="AY276">
        <v>433.5024</v>
      </c>
      <c r="AZ276">
        <v>0.7625827275686232</v>
      </c>
      <c r="BA276">
        <v>1.14987374005305</v>
      </c>
      <c r="BB276">
        <v>637.9984837490955</v>
      </c>
      <c r="BC276">
        <v>417.6079305164836</v>
      </c>
      <c r="BD276">
        <v>0</v>
      </c>
      <c r="BE276">
        <v>0</v>
      </c>
      <c r="BF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f t="array" ref="CH276">SUM(BH276:CG276)</f>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f t="array" ref="DI276">SUM(CI276:DH276)</f>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f t="array" ref="EJ276">SUM(DJ276:EI276)</f>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f t="array" ref="FK276">SUM(EK276:FJ276)</f>
        <v>0</v>
      </c>
      <c r="FL276">
        <f t="array" ref="FL276">BF276-EJ276-FK276</f>
        <v>0</v>
      </c>
    </row>
    <row r="277" spans="3:168">
      <c r="C277">
        <v>22124</v>
      </c>
      <c r="D277" t="s">
        <v>269</v>
      </c>
      <c r="E277" t="s">
        <v>365</v>
      </c>
      <c r="F277" t="s">
        <v>437</v>
      </c>
      <c r="G277" t="s">
        <v>582</v>
      </c>
      <c r="H277" t="s">
        <v>653</v>
      </c>
      <c r="I277" t="s">
        <v>269</v>
      </c>
      <c r="J277" t="s">
        <v>1002</v>
      </c>
      <c r="K277" t="s">
        <v>1098</v>
      </c>
      <c r="L277" t="s">
        <v>1198</v>
      </c>
      <c r="M277" t="s">
        <v>1256</v>
      </c>
      <c r="N277">
        <v>88178</v>
      </c>
      <c r="O277">
        <v>3156</v>
      </c>
      <c r="P277">
        <v>2284.806</v>
      </c>
      <c r="Q277">
        <v>871.194</v>
      </c>
      <c r="R277">
        <v>12</v>
      </c>
      <c r="S277">
        <v>27.93979721166033</v>
      </c>
      <c r="T277">
        <v>440484</v>
      </c>
      <c r="U277">
        <v>24708</v>
      </c>
      <c r="V277">
        <v>18645.108</v>
      </c>
      <c r="W277">
        <v>6062.892</v>
      </c>
      <c r="X277">
        <v>142</v>
      </c>
      <c r="Y277">
        <v>17.82758620689655</v>
      </c>
      <c r="Z277">
        <v>0</v>
      </c>
      <c r="AA277">
        <v>0</v>
      </c>
      <c r="AB277">
        <v>1017.33</v>
      </c>
      <c r="AC277">
        <v>-1017.33</v>
      </c>
      <c r="AD277">
        <v>4</v>
      </c>
      <c r="AE277">
        <v>0</v>
      </c>
      <c r="AF277">
        <v>0</v>
      </c>
      <c r="AG277">
        <v>0</v>
      </c>
      <c r="AH277">
        <v>5587.768</v>
      </c>
      <c r="AI277">
        <v>-5587.768</v>
      </c>
      <c r="AJ277">
        <v>46</v>
      </c>
      <c r="AK277">
        <v>0</v>
      </c>
      <c r="AL277">
        <v>528662</v>
      </c>
      <c r="AM277">
        <v>27864</v>
      </c>
      <c r="AN277">
        <v>27535.012</v>
      </c>
      <c r="AO277">
        <v>0.9881930806775767</v>
      </c>
      <c r="AP277">
        <v>328.9880000000012</v>
      </c>
      <c r="AQ277">
        <v>204</v>
      </c>
      <c r="AR277">
        <v>18.97293999425782</v>
      </c>
      <c r="AS277">
        <v>6241.869582830916</v>
      </c>
      <c r="AT277">
        <v>0.1132644272179156</v>
      </c>
      <c r="AU277">
        <v>0.8867355727820844</v>
      </c>
      <c r="AV277">
        <v>263</v>
      </c>
      <c r="AW277">
        <v>174</v>
      </c>
      <c r="AX277">
        <v>190.4005</v>
      </c>
      <c r="AY277">
        <v>131.3035774647887</v>
      </c>
      <c r="AZ277">
        <v>0.7239562737642585</v>
      </c>
      <c r="BA277">
        <v>0.7546182612918892</v>
      </c>
      <c r="BB277">
        <v>211.6110119827586</v>
      </c>
      <c r="BC277">
        <v>134.9947885584416</v>
      </c>
      <c r="BD277">
        <v>0</v>
      </c>
      <c r="BE277">
        <v>2</v>
      </c>
      <c r="BF277">
        <v>2</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f t="array" ref="CH277">SUM(BH277:CG277)</f>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f t="array" ref="DI277">SUM(CI277:DH277)</f>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f t="array" ref="EJ277">SUM(DJ277:EI277)</f>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f t="array" ref="FK277">SUM(EK277:FJ277)</f>
        <v>0</v>
      </c>
      <c r="FL277">
        <f t="array" ref="FL277">BF277-EJ277-FK277</f>
        <v>0</v>
      </c>
    </row>
    <row r="278" spans="3:168">
      <c r="C278">
        <v>22131</v>
      </c>
      <c r="D278" t="s">
        <v>270</v>
      </c>
      <c r="E278" t="s">
        <v>365</v>
      </c>
      <c r="F278" t="s">
        <v>542</v>
      </c>
      <c r="G278" t="s">
        <v>591</v>
      </c>
      <c r="H278" t="s">
        <v>632</v>
      </c>
      <c r="I278" t="s">
        <v>270</v>
      </c>
      <c r="J278" t="s">
        <v>1003</v>
      </c>
      <c r="K278" t="s">
        <v>1100</v>
      </c>
      <c r="L278" t="s">
        <v>1200</v>
      </c>
      <c r="M278" t="s">
        <v>1302</v>
      </c>
      <c r="N278">
        <v>176143</v>
      </c>
      <c r="O278">
        <v>8883</v>
      </c>
      <c r="P278">
        <v>7505.686</v>
      </c>
      <c r="Q278">
        <v>1377.314</v>
      </c>
      <c r="R278">
        <v>27.5</v>
      </c>
      <c r="S278">
        <v>19.82922436113925</v>
      </c>
      <c r="T278">
        <v>123857</v>
      </c>
      <c r="U278">
        <v>8961</v>
      </c>
      <c r="V278">
        <v>8551.013999999999</v>
      </c>
      <c r="W278">
        <v>409.9860000000008</v>
      </c>
      <c r="X278">
        <v>51.5</v>
      </c>
      <c r="Y278">
        <v>13.82178328311572</v>
      </c>
      <c r="Z278">
        <v>0</v>
      </c>
      <c r="AA278">
        <v>0</v>
      </c>
      <c r="AB278">
        <v>0</v>
      </c>
      <c r="AC278">
        <v>0</v>
      </c>
      <c r="AD278">
        <v>0</v>
      </c>
      <c r="AE278">
        <v>0</v>
      </c>
      <c r="AF278">
        <v>0</v>
      </c>
      <c r="AG278">
        <v>0</v>
      </c>
      <c r="AH278">
        <v>0</v>
      </c>
      <c r="AI278">
        <v>0</v>
      </c>
      <c r="AJ278">
        <v>0</v>
      </c>
      <c r="AK278">
        <v>0</v>
      </c>
      <c r="AL278">
        <v>300000</v>
      </c>
      <c r="AM278">
        <v>17844</v>
      </c>
      <c r="AN278">
        <v>16056.7</v>
      </c>
      <c r="AO278">
        <v>0.8998374803855637</v>
      </c>
      <c r="AP278">
        <v>1787.300000000001</v>
      </c>
      <c r="AQ278">
        <v>79</v>
      </c>
      <c r="AR278">
        <v>16.8123739071957</v>
      </c>
      <c r="AS278">
        <v>30048.75588433088</v>
      </c>
      <c r="AT278">
        <v>0.4978143913920646</v>
      </c>
      <c r="AU278">
        <v>0.5021856086079355</v>
      </c>
      <c r="AV278">
        <v>323.0181818181818</v>
      </c>
      <c r="AW278">
        <v>174</v>
      </c>
      <c r="AX278">
        <v>272.9340363636364</v>
      </c>
      <c r="AY278">
        <v>166.0391067961165</v>
      </c>
      <c r="AZ278">
        <v>0.8449494540132839</v>
      </c>
      <c r="BA278">
        <v>0.9542477402075661</v>
      </c>
      <c r="BB278">
        <v>267.7444017554859</v>
      </c>
      <c r="BC278">
        <v>174.9754732857143</v>
      </c>
      <c r="BD278">
        <v>3</v>
      </c>
      <c r="BE278">
        <v>5</v>
      </c>
      <c r="BF278">
        <v>8</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f t="array" ref="CH278">SUM(BH278:CG278)</f>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f t="array" ref="DI278">SUM(CI278:DH278)</f>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f t="array" ref="EJ278">SUM(DJ278:EI278)</f>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f t="array" ref="FK278">SUM(EK278:FJ278)</f>
        <v>0</v>
      </c>
      <c r="FL278">
        <f t="array" ref="FL278">BF278-EJ278-FK278</f>
        <v>0</v>
      </c>
    </row>
    <row r="279" spans="3:168">
      <c r="C279">
        <v>22132</v>
      </c>
      <c r="D279" t="s">
        <v>271</v>
      </c>
      <c r="E279" t="s">
        <v>366</v>
      </c>
      <c r="F279" t="s">
        <v>500</v>
      </c>
      <c r="G279" t="s">
        <v>588</v>
      </c>
      <c r="H279" t="s">
        <v>666</v>
      </c>
      <c r="I279" t="s">
        <v>271</v>
      </c>
      <c r="J279" t="s">
        <v>1004</v>
      </c>
      <c r="K279" t="s">
        <v>1100</v>
      </c>
      <c r="L279" t="s">
        <v>1205</v>
      </c>
      <c r="M279" t="s">
        <v>1278</v>
      </c>
      <c r="N279">
        <v>111387</v>
      </c>
      <c r="O279">
        <v>6299</v>
      </c>
      <c r="P279">
        <v>4325.063999999999</v>
      </c>
      <c r="Q279">
        <v>1973.936000000001</v>
      </c>
      <c r="R279">
        <v>19.5</v>
      </c>
      <c r="S279">
        <v>17.6832830608033</v>
      </c>
      <c r="T279">
        <v>130274</v>
      </c>
      <c r="U279">
        <v>9657</v>
      </c>
      <c r="V279">
        <v>8477.621999999999</v>
      </c>
      <c r="W279">
        <v>1179.378000000001</v>
      </c>
      <c r="X279">
        <v>55.5</v>
      </c>
      <c r="Y279">
        <v>13.49011080045563</v>
      </c>
      <c r="Z279">
        <v>0</v>
      </c>
      <c r="AA279">
        <v>0</v>
      </c>
      <c r="AB279">
        <v>1799.441</v>
      </c>
      <c r="AC279">
        <v>-1799.441</v>
      </c>
      <c r="AD279">
        <v>9</v>
      </c>
      <c r="AE279">
        <v>0</v>
      </c>
      <c r="AF279">
        <v>0</v>
      </c>
      <c r="AG279">
        <v>0</v>
      </c>
      <c r="AH279">
        <v>0</v>
      </c>
      <c r="AI279">
        <v>0</v>
      </c>
      <c r="AJ279">
        <v>0</v>
      </c>
      <c r="AK279">
        <v>0</v>
      </c>
      <c r="AL279">
        <v>241661</v>
      </c>
      <c r="AM279">
        <v>15956</v>
      </c>
      <c r="AN279">
        <v>14602.127</v>
      </c>
      <c r="AO279">
        <v>0.9151495988969666</v>
      </c>
      <c r="AP279">
        <v>1353.873000000001</v>
      </c>
      <c r="AQ279">
        <v>84</v>
      </c>
      <c r="AR279">
        <v>15.14546252193532</v>
      </c>
      <c r="AS279">
        <v>20505.03278096016</v>
      </c>
      <c r="AT279">
        <v>0.3947731260967661</v>
      </c>
      <c r="AU279">
        <v>0.6052268739032338</v>
      </c>
      <c r="AV279">
        <v>323.0256410256411</v>
      </c>
      <c r="AW279">
        <v>174</v>
      </c>
      <c r="AX279">
        <v>221.7981538461538</v>
      </c>
      <c r="AY279">
        <v>152.7499459459459</v>
      </c>
      <c r="AZ279">
        <v>0.6866270836640735</v>
      </c>
      <c r="BA279">
        <v>0.8778732525629077</v>
      </c>
      <c r="BB279">
        <v>267.7444017554859</v>
      </c>
      <c r="BC279">
        <v>174.9754732857143</v>
      </c>
      <c r="BD279">
        <v>2</v>
      </c>
      <c r="BE279">
        <v>5</v>
      </c>
      <c r="BF279">
        <v>7</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f t="array" ref="CH279">SUM(BH279:CG279)</f>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f t="array" ref="DI279">SUM(CI279:DH279)</f>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f t="array" ref="EJ279">SUM(DJ279:EI279)</f>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f t="array" ref="FK279">SUM(EK279:FJ279)</f>
        <v>0</v>
      </c>
      <c r="FL279">
        <f t="array" ref="FL279">BF279-EJ279-FK279</f>
        <v>0</v>
      </c>
    </row>
    <row r="280" spans="3:168">
      <c r="C280">
        <v>22153</v>
      </c>
      <c r="D280" t="s">
        <v>272</v>
      </c>
      <c r="E280" t="s">
        <v>365</v>
      </c>
      <c r="F280" t="s">
        <v>543</v>
      </c>
      <c r="G280" t="s">
        <v>582</v>
      </c>
      <c r="H280" t="s">
        <v>653</v>
      </c>
      <c r="I280" t="s">
        <v>272</v>
      </c>
      <c r="J280" t="s">
        <v>1005</v>
      </c>
      <c r="K280" t="s">
        <v>1108</v>
      </c>
      <c r="L280" t="s">
        <v>1202</v>
      </c>
      <c r="M280" t="s">
        <v>1256</v>
      </c>
      <c r="N280">
        <v>631185</v>
      </c>
      <c r="O280">
        <v>29520</v>
      </c>
      <c r="P280">
        <v>22480.024</v>
      </c>
      <c r="Q280">
        <v>7039.975999999995</v>
      </c>
      <c r="R280">
        <v>80</v>
      </c>
      <c r="S280">
        <v>21.38160569105691</v>
      </c>
      <c r="T280">
        <v>881010</v>
      </c>
      <c r="U280">
        <v>58092</v>
      </c>
      <c r="V280">
        <v>47497.27600000001</v>
      </c>
      <c r="W280">
        <v>10594.72399999999</v>
      </c>
      <c r="X280">
        <v>282</v>
      </c>
      <c r="Y280">
        <v>15.16577153480686</v>
      </c>
      <c r="Z280">
        <v>0</v>
      </c>
      <c r="AA280">
        <v>0</v>
      </c>
      <c r="AB280">
        <v>5008.994</v>
      </c>
      <c r="AC280">
        <v>-5008.994</v>
      </c>
      <c r="AD280">
        <v>20</v>
      </c>
      <c r="AE280">
        <v>0</v>
      </c>
      <c r="AF280">
        <v>0</v>
      </c>
      <c r="AG280">
        <v>0</v>
      </c>
      <c r="AH280">
        <v>10828.858</v>
      </c>
      <c r="AI280">
        <v>-10828.858</v>
      </c>
      <c r="AJ280">
        <v>60</v>
      </c>
      <c r="AK280">
        <v>0</v>
      </c>
      <c r="AL280">
        <v>1512195</v>
      </c>
      <c r="AM280">
        <v>87612</v>
      </c>
      <c r="AN280">
        <v>85815.15200000003</v>
      </c>
      <c r="AO280">
        <v>0.979490846002831</v>
      </c>
      <c r="AP280">
        <v>1796.847999999969</v>
      </c>
      <c r="AQ280">
        <v>442</v>
      </c>
      <c r="AR280">
        <v>17.26013559786331</v>
      </c>
      <c r="AS280">
        <v>31013.84012874895</v>
      </c>
      <c r="AT280">
        <v>0.336940145185591</v>
      </c>
      <c r="AU280">
        <v>0.663059854814409</v>
      </c>
      <c r="AV280">
        <v>369</v>
      </c>
      <c r="AW280">
        <v>206</v>
      </c>
      <c r="AX280">
        <v>281.0003</v>
      </c>
      <c r="AY280">
        <v>168.4300567375887</v>
      </c>
      <c r="AZ280">
        <v>0.7615184281842819</v>
      </c>
      <c r="BA280">
        <v>0.8176216346484887</v>
      </c>
      <c r="BB280">
        <v>290.0132910712754</v>
      </c>
      <c r="BC280">
        <v>187.1666705164835</v>
      </c>
      <c r="BD280">
        <v>2</v>
      </c>
      <c r="BE280">
        <v>6</v>
      </c>
      <c r="BF280">
        <v>8</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f t="array" ref="CH280">SUM(BH280:CG280)</f>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f t="array" ref="DI280">SUM(CI280:DH280)</f>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f t="array" ref="EJ280">SUM(DJ280:EI280)</f>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f t="array" ref="FK280">SUM(EK280:FJ280)</f>
        <v>0</v>
      </c>
      <c r="FL280">
        <f t="array" ref="FL280">BF280-EJ280-FK280</f>
        <v>0</v>
      </c>
    </row>
    <row r="281" spans="3:168">
      <c r="C281">
        <v>22171</v>
      </c>
      <c r="D281" t="s">
        <v>273</v>
      </c>
      <c r="E281" t="s">
        <v>366</v>
      </c>
      <c r="F281" t="s">
        <v>430</v>
      </c>
      <c r="G281" t="s">
        <v>579</v>
      </c>
      <c r="H281" t="s">
        <v>641</v>
      </c>
      <c r="I281" t="s">
        <v>273</v>
      </c>
      <c r="J281" t="s">
        <v>1006</v>
      </c>
      <c r="K281" t="s">
        <v>1099</v>
      </c>
      <c r="L281" t="s">
        <v>1202</v>
      </c>
      <c r="M281" t="s">
        <v>1305</v>
      </c>
      <c r="N281">
        <v>186044</v>
      </c>
      <c r="O281">
        <v>14558</v>
      </c>
      <c r="P281">
        <v>10773.34</v>
      </c>
      <c r="Q281">
        <v>3784.66</v>
      </c>
      <c r="R281">
        <v>29</v>
      </c>
      <c r="S281">
        <v>12.77950267893941</v>
      </c>
      <c r="T281">
        <v>136125</v>
      </c>
      <c r="U281">
        <v>15155</v>
      </c>
      <c r="V281">
        <v>13166.878</v>
      </c>
      <c r="W281">
        <v>1988.122000000001</v>
      </c>
      <c r="X281">
        <v>55</v>
      </c>
      <c r="Y281">
        <v>8.982184097657539</v>
      </c>
      <c r="Z281">
        <v>0</v>
      </c>
      <c r="AA281">
        <v>0</v>
      </c>
      <c r="AB281">
        <v>2358.766</v>
      </c>
      <c r="AC281">
        <v>-2358.766</v>
      </c>
      <c r="AD281">
        <v>6</v>
      </c>
      <c r="AE281">
        <v>0</v>
      </c>
      <c r="AF281">
        <v>0</v>
      </c>
      <c r="AG281">
        <v>0</v>
      </c>
      <c r="AH281">
        <v>2217.973</v>
      </c>
      <c r="AI281">
        <v>-2217.973</v>
      </c>
      <c r="AJ281">
        <v>9</v>
      </c>
      <c r="AK281">
        <v>0</v>
      </c>
      <c r="AL281">
        <v>322169</v>
      </c>
      <c r="AM281">
        <v>29713</v>
      </c>
      <c r="AN281">
        <v>28516.957</v>
      </c>
      <c r="AO281">
        <v>0.9597468111600983</v>
      </c>
      <c r="AP281">
        <v>1196.042999999998</v>
      </c>
      <c r="AQ281">
        <v>99</v>
      </c>
      <c r="AR281">
        <v>10.84269511661562</v>
      </c>
      <c r="AS281">
        <v>12968.32959536228</v>
      </c>
      <c r="AT281">
        <v>0.4899538922357217</v>
      </c>
      <c r="AU281">
        <v>0.5100461077642783</v>
      </c>
      <c r="AV281">
        <v>502</v>
      </c>
      <c r="AW281">
        <v>275.5454545454546</v>
      </c>
      <c r="AX281">
        <v>371.4944827586207</v>
      </c>
      <c r="AY281">
        <v>239.3977818181818</v>
      </c>
      <c r="AZ281">
        <v>0.7400288501167742</v>
      </c>
      <c r="BA281">
        <v>0.8688141207522269</v>
      </c>
      <c r="BB281">
        <v>426.0845310712754</v>
      </c>
      <c r="BC281">
        <v>277.3083625164836</v>
      </c>
      <c r="BD281">
        <v>1</v>
      </c>
      <c r="BE281">
        <v>2</v>
      </c>
      <c r="BF281">
        <v>3</v>
      </c>
      <c r="BH281">
        <v>5.5</v>
      </c>
      <c r="BI281">
        <v>6.5</v>
      </c>
      <c r="BJ281">
        <v>5</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f t="array" ref="CH281">SUM(BH281:CG281)</f>
        <v>0</v>
      </c>
      <c r="CI281">
        <v>12</v>
      </c>
      <c r="CJ281">
        <v>11.5</v>
      </c>
      <c r="CK281">
        <v>12.5</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f t="array" ref="DI281">SUM(CI281:DH281)</f>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f t="array" ref="EJ281">SUM(DJ281:EI281)</f>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f t="array" ref="FK281">SUM(EK281:FJ281)</f>
        <v>0</v>
      </c>
      <c r="FL281">
        <f t="array" ref="FL281">BF281-EJ281-FK281</f>
        <v>0</v>
      </c>
    </row>
    <row r="282" spans="3:168">
      <c r="C282">
        <v>22174</v>
      </c>
      <c r="D282" t="s">
        <v>274</v>
      </c>
      <c r="E282" t="s">
        <v>365</v>
      </c>
      <c r="F282" t="s">
        <v>544</v>
      </c>
      <c r="G282" t="s">
        <v>596</v>
      </c>
      <c r="H282" t="s">
        <v>680</v>
      </c>
      <c r="I282" t="s">
        <v>274</v>
      </c>
      <c r="J282" t="s">
        <v>1007</v>
      </c>
      <c r="K282" t="s">
        <v>1101</v>
      </c>
      <c r="L282" t="s">
        <v>1202</v>
      </c>
      <c r="M282" t="s">
        <v>1290</v>
      </c>
      <c r="N282">
        <v>0</v>
      </c>
      <c r="O282">
        <v>0</v>
      </c>
      <c r="P282">
        <v>0</v>
      </c>
      <c r="Q282">
        <v>0</v>
      </c>
      <c r="R282">
        <v>0</v>
      </c>
      <c r="S282">
        <v>0</v>
      </c>
      <c r="T282">
        <v>735000</v>
      </c>
      <c r="U282">
        <v>58833</v>
      </c>
      <c r="V282">
        <v>46698.04300000002</v>
      </c>
      <c r="W282">
        <v>12134.95699999998</v>
      </c>
      <c r="X282">
        <v>252.5</v>
      </c>
      <c r="Y282">
        <v>12.49298862883076</v>
      </c>
      <c r="Z282">
        <v>0</v>
      </c>
      <c r="AA282">
        <v>0</v>
      </c>
      <c r="AB282">
        <v>0</v>
      </c>
      <c r="AC282">
        <v>0</v>
      </c>
      <c r="AD282">
        <v>0</v>
      </c>
      <c r="AE282">
        <v>0</v>
      </c>
      <c r="AF282">
        <v>0</v>
      </c>
      <c r="AG282">
        <v>0</v>
      </c>
      <c r="AH282">
        <v>12129.311</v>
      </c>
      <c r="AI282">
        <v>-12129.311</v>
      </c>
      <c r="AJ282">
        <v>54</v>
      </c>
      <c r="AK282">
        <v>0</v>
      </c>
      <c r="AL282">
        <v>735000</v>
      </c>
      <c r="AM282">
        <v>58833</v>
      </c>
      <c r="AN282">
        <v>58827.35400000002</v>
      </c>
      <c r="AO282">
        <v>0.9999040334506148</v>
      </c>
      <c r="AP282">
        <v>5.645999999978812</v>
      </c>
      <c r="AQ282">
        <v>306.5</v>
      </c>
      <c r="AR282">
        <v>12.49298862883076</v>
      </c>
      <c r="AS282">
        <v>70.53541379811377</v>
      </c>
      <c r="AT282">
        <v>0</v>
      </c>
      <c r="AU282">
        <v>1</v>
      </c>
      <c r="AV282">
        <v>0</v>
      </c>
      <c r="AW282">
        <v>233.0019801980198</v>
      </c>
      <c r="AX282">
        <v>0</v>
      </c>
      <c r="AY282">
        <v>184.9427445544555</v>
      </c>
      <c r="AZ282">
        <v>0</v>
      </c>
      <c r="BA282">
        <v>0.7937389390308164</v>
      </c>
      <c r="BB282">
        <v>328.4472112985481</v>
      </c>
      <c r="BC282">
        <v>211.4198311225441</v>
      </c>
      <c r="BD282">
        <v>0</v>
      </c>
      <c r="BE282">
        <v>0</v>
      </c>
      <c r="BF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f t="array" ref="CH282">SUM(BH282:CG282)</f>
        <v>0</v>
      </c>
      <c r="CI282">
        <v>0</v>
      </c>
      <c r="CJ282">
        <v>0</v>
      </c>
      <c r="CK282">
        <v>0</v>
      </c>
      <c r="CL282">
        <v>0</v>
      </c>
      <c r="CM282">
        <v>0</v>
      </c>
      <c r="CN282">
        <v>0</v>
      </c>
      <c r="CO282">
        <v>0</v>
      </c>
      <c r="CP282">
        <v>2</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f t="array" ref="DI282">SUM(CI282:DH282)</f>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f t="array" ref="EJ282">SUM(DJ282:EI282)</f>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0</v>
      </c>
      <c r="FK282">
        <f t="array" ref="FK282">SUM(EK282:FJ282)</f>
        <v>0</v>
      </c>
      <c r="FL282">
        <f t="array" ref="FL282">BF282-EJ282-FK282</f>
        <v>0</v>
      </c>
    </row>
    <row r="283" spans="3:168">
      <c r="C283">
        <v>22182</v>
      </c>
      <c r="D283" t="s">
        <v>275</v>
      </c>
      <c r="E283" t="s">
        <v>365</v>
      </c>
      <c r="F283" t="s">
        <v>389</v>
      </c>
      <c r="G283" t="s">
        <v>609</v>
      </c>
      <c r="H283" t="s">
        <v>631</v>
      </c>
      <c r="I283" t="s">
        <v>275</v>
      </c>
      <c r="J283" t="s">
        <v>1008</v>
      </c>
      <c r="K283" t="s">
        <v>1099</v>
      </c>
      <c r="L283" t="s">
        <v>1207</v>
      </c>
      <c r="M283" t="s">
        <v>1256</v>
      </c>
      <c r="N283">
        <v>26682</v>
      </c>
      <c r="O283">
        <v>2008</v>
      </c>
      <c r="P283">
        <v>1785.694</v>
      </c>
      <c r="Q283">
        <v>222.306</v>
      </c>
      <c r="R283">
        <v>4</v>
      </c>
      <c r="S283">
        <v>13.28784860557769</v>
      </c>
      <c r="T283">
        <v>98377</v>
      </c>
      <c r="U283">
        <v>9625</v>
      </c>
      <c r="V283">
        <v>8973.786</v>
      </c>
      <c r="W283">
        <v>651.2139999999999</v>
      </c>
      <c r="X283">
        <v>35</v>
      </c>
      <c r="Y283">
        <v>10.22098701298701</v>
      </c>
      <c r="Z283">
        <v>0</v>
      </c>
      <c r="AA283">
        <v>0</v>
      </c>
      <c r="AB283">
        <v>0</v>
      </c>
      <c r="AC283">
        <v>0</v>
      </c>
      <c r="AD283">
        <v>0</v>
      </c>
      <c r="AE283">
        <v>0</v>
      </c>
      <c r="AF283">
        <v>0</v>
      </c>
      <c r="AG283">
        <v>0</v>
      </c>
      <c r="AH283">
        <v>864.391</v>
      </c>
      <c r="AI283">
        <v>-864.391</v>
      </c>
      <c r="AJ283">
        <v>3</v>
      </c>
      <c r="AK283">
        <v>0</v>
      </c>
      <c r="AL283">
        <v>125059</v>
      </c>
      <c r="AM283">
        <v>11633</v>
      </c>
      <c r="AN283">
        <v>11623.871</v>
      </c>
      <c r="AO283">
        <v>0.9992152497206223</v>
      </c>
      <c r="AP283">
        <v>9.129000000000815</v>
      </c>
      <c r="AQ283">
        <v>42</v>
      </c>
      <c r="AR283">
        <v>10.75036533998109</v>
      </c>
      <c r="AS283">
        <v>98.14008518869612</v>
      </c>
      <c r="AT283">
        <v>0.1726123957706525</v>
      </c>
      <c r="AU283">
        <v>0.8273876042293475</v>
      </c>
      <c r="AV283">
        <v>502</v>
      </c>
      <c r="AW283">
        <v>275</v>
      </c>
      <c r="AX283">
        <v>446.4235</v>
      </c>
      <c r="AY283">
        <v>256.3938857142857</v>
      </c>
      <c r="AZ283">
        <v>0.8892898406374502</v>
      </c>
      <c r="BA283">
        <v>0.9323414025974026</v>
      </c>
      <c r="BB283">
        <v>426.0845310712754</v>
      </c>
      <c r="BC283">
        <v>277.3083625164836</v>
      </c>
      <c r="BD283">
        <v>0</v>
      </c>
      <c r="BE283">
        <v>0</v>
      </c>
      <c r="BF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f t="array" ref="CH283">SUM(BH283:CG283)</f>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f t="array" ref="DI283">SUM(CI283:DH283)</f>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f t="array" ref="EJ283">SUM(DJ283:EI283)</f>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f t="array" ref="FK283">SUM(EK283:FJ283)</f>
        <v>0</v>
      </c>
      <c r="FL283">
        <f t="array" ref="FL283">BF283-EJ283-FK283</f>
        <v>0</v>
      </c>
    </row>
    <row r="284" spans="3:168">
      <c r="C284">
        <v>22194</v>
      </c>
      <c r="D284" t="s">
        <v>276</v>
      </c>
      <c r="E284" t="s">
        <v>366</v>
      </c>
      <c r="F284" t="s">
        <v>495</v>
      </c>
      <c r="G284" t="s">
        <v>595</v>
      </c>
      <c r="H284" t="s">
        <v>667</v>
      </c>
      <c r="I284" t="s">
        <v>726</v>
      </c>
      <c r="J284" t="s">
        <v>1009</v>
      </c>
      <c r="K284" t="s">
        <v>1100</v>
      </c>
      <c r="L284" t="s">
        <v>1181</v>
      </c>
      <c r="M284" t="s">
        <v>1274</v>
      </c>
      <c r="N284">
        <v>217325</v>
      </c>
      <c r="O284">
        <v>11792</v>
      </c>
      <c r="P284">
        <v>9231.332000000002</v>
      </c>
      <c r="Q284">
        <v>2560.667999999998</v>
      </c>
      <c r="R284">
        <v>36.5</v>
      </c>
      <c r="S284">
        <v>18.42986770691995</v>
      </c>
      <c r="T284">
        <v>104947</v>
      </c>
      <c r="U284">
        <v>7656</v>
      </c>
      <c r="V284">
        <v>8219.789999999997</v>
      </c>
      <c r="W284">
        <v>-563.7899999999972</v>
      </c>
      <c r="X284">
        <v>44</v>
      </c>
      <c r="Y284">
        <v>13.70781086729363</v>
      </c>
      <c r="Z284">
        <v>0</v>
      </c>
      <c r="AA284">
        <v>0</v>
      </c>
      <c r="AB284">
        <v>631.21</v>
      </c>
      <c r="AC284">
        <v>-631.21</v>
      </c>
      <c r="AD284">
        <v>2</v>
      </c>
      <c r="AE284">
        <v>0</v>
      </c>
      <c r="AF284">
        <v>0</v>
      </c>
      <c r="AG284">
        <v>0</v>
      </c>
      <c r="AH284">
        <v>308.669</v>
      </c>
      <c r="AI284">
        <v>-308.669</v>
      </c>
      <c r="AJ284">
        <v>2</v>
      </c>
      <c r="AK284">
        <v>0</v>
      </c>
      <c r="AL284">
        <v>322272</v>
      </c>
      <c r="AM284">
        <v>19448</v>
      </c>
      <c r="AN284">
        <v>18391.001</v>
      </c>
      <c r="AO284">
        <v>0.9456499897161662</v>
      </c>
      <c r="AP284">
        <v>1056.999</v>
      </c>
      <c r="AQ284">
        <v>84.5</v>
      </c>
      <c r="AR284">
        <v>16.57095845331139</v>
      </c>
      <c r="AS284">
        <v>17515.48651419169</v>
      </c>
      <c r="AT284">
        <v>0.6063348416289592</v>
      </c>
      <c r="AU284">
        <v>0.3936651583710408</v>
      </c>
      <c r="AV284">
        <v>323.068493150685</v>
      </c>
      <c r="AW284">
        <v>174</v>
      </c>
      <c r="AX284">
        <v>252.9132054794521</v>
      </c>
      <c r="AY284">
        <v>186.813409090909</v>
      </c>
      <c r="AZ284">
        <v>0.7828470149253732</v>
      </c>
      <c r="BA284">
        <v>1.073640282131661</v>
      </c>
      <c r="BB284">
        <v>267.7444017554859</v>
      </c>
      <c r="BC284">
        <v>174.9754732857143</v>
      </c>
      <c r="BD284">
        <v>2</v>
      </c>
      <c r="BE284">
        <v>2</v>
      </c>
      <c r="BF284">
        <v>4</v>
      </c>
      <c r="BH284">
        <v>0</v>
      </c>
      <c r="BI284">
        <v>0</v>
      </c>
      <c r="BJ284">
        <v>4.5</v>
      </c>
      <c r="BK284">
        <v>0</v>
      </c>
      <c r="BL284">
        <v>0</v>
      </c>
      <c r="BM284">
        <v>0</v>
      </c>
      <c r="BN284">
        <v>0</v>
      </c>
      <c r="BO284">
        <v>0</v>
      </c>
      <c r="BP284">
        <v>0</v>
      </c>
      <c r="BQ284">
        <v>0</v>
      </c>
      <c r="BR284">
        <v>0</v>
      </c>
      <c r="BS284">
        <v>0</v>
      </c>
      <c r="BT284">
        <v>0</v>
      </c>
      <c r="BU284">
        <v>0</v>
      </c>
      <c r="BV284">
        <v>0</v>
      </c>
      <c r="BW284">
        <v>0</v>
      </c>
      <c r="BX284">
        <v>3</v>
      </c>
      <c r="BY284">
        <v>0</v>
      </c>
      <c r="BZ284">
        <v>1</v>
      </c>
      <c r="CA284">
        <v>0</v>
      </c>
      <c r="CB284">
        <v>2.5</v>
      </c>
      <c r="CC284">
        <v>1.5</v>
      </c>
      <c r="CD284">
        <v>0</v>
      </c>
      <c r="CE284">
        <v>0</v>
      </c>
      <c r="CF284">
        <v>2</v>
      </c>
      <c r="CG284">
        <v>2</v>
      </c>
      <c r="CH284">
        <f t="array" ref="CH284">SUM(BH284:CG284)</f>
        <v>0</v>
      </c>
      <c r="CI284">
        <v>0</v>
      </c>
      <c r="CJ284">
        <v>0</v>
      </c>
      <c r="CK284">
        <v>12</v>
      </c>
      <c r="CL284">
        <v>0</v>
      </c>
      <c r="CM284">
        <v>0</v>
      </c>
      <c r="CN284">
        <v>0</v>
      </c>
      <c r="CO284">
        <v>0</v>
      </c>
      <c r="CP284">
        <v>0</v>
      </c>
      <c r="CQ284">
        <v>0</v>
      </c>
      <c r="CR284">
        <v>0</v>
      </c>
      <c r="CS284">
        <v>0</v>
      </c>
      <c r="CT284">
        <v>0</v>
      </c>
      <c r="CU284">
        <v>0</v>
      </c>
      <c r="CV284">
        <v>0</v>
      </c>
      <c r="CW284">
        <v>0</v>
      </c>
      <c r="CX284">
        <v>0</v>
      </c>
      <c r="CY284">
        <v>2</v>
      </c>
      <c r="CZ284">
        <v>0</v>
      </c>
      <c r="DA284">
        <v>1</v>
      </c>
      <c r="DB284">
        <v>0</v>
      </c>
      <c r="DC284">
        <v>1</v>
      </c>
      <c r="DD284">
        <v>2</v>
      </c>
      <c r="DE284">
        <v>0</v>
      </c>
      <c r="DF284">
        <v>0</v>
      </c>
      <c r="DG284">
        <v>2</v>
      </c>
      <c r="DH284">
        <v>1</v>
      </c>
      <c r="DI284">
        <f t="array" ref="DI284">SUM(CI284:DH284)</f>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1</v>
      </c>
      <c r="EC284">
        <v>0</v>
      </c>
      <c r="ED284">
        <v>0</v>
      </c>
      <c r="EE284">
        <v>0</v>
      </c>
      <c r="EF284">
        <v>0</v>
      </c>
      <c r="EG284">
        <v>0</v>
      </c>
      <c r="EH284">
        <v>1</v>
      </c>
      <c r="EI284">
        <v>0</v>
      </c>
      <c r="EJ284">
        <f t="array" ref="EJ284">SUM(DJ284:EI284)</f>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1</v>
      </c>
      <c r="FD284">
        <v>0</v>
      </c>
      <c r="FE284">
        <v>0</v>
      </c>
      <c r="FF284">
        <v>0</v>
      </c>
      <c r="FG284">
        <v>0</v>
      </c>
      <c r="FH284">
        <v>0</v>
      </c>
      <c r="FI284">
        <v>1</v>
      </c>
      <c r="FJ284">
        <v>0</v>
      </c>
      <c r="FK284">
        <f t="array" ref="FK284">SUM(EK284:FJ284)</f>
        <v>0</v>
      </c>
      <c r="FL284">
        <f t="array" ref="FL284">BF284-EJ284-FK284</f>
        <v>0</v>
      </c>
    </row>
    <row r="285" spans="3:168">
      <c r="C285">
        <v>22211</v>
      </c>
      <c r="D285" t="s">
        <v>277</v>
      </c>
      <c r="E285" t="s">
        <v>365</v>
      </c>
      <c r="F285" t="s">
        <v>528</v>
      </c>
      <c r="G285" t="s">
        <v>581</v>
      </c>
      <c r="H285" t="s">
        <v>624</v>
      </c>
      <c r="I285" t="s">
        <v>277</v>
      </c>
      <c r="J285" t="s">
        <v>1010</v>
      </c>
      <c r="K285" t="s">
        <v>1098</v>
      </c>
      <c r="L285" t="s">
        <v>1198</v>
      </c>
      <c r="M285" t="s">
        <v>1307</v>
      </c>
      <c r="N285">
        <v>0</v>
      </c>
      <c r="O285">
        <v>0</v>
      </c>
      <c r="P285">
        <v>0</v>
      </c>
      <c r="Q285">
        <v>0</v>
      </c>
      <c r="R285">
        <v>0</v>
      </c>
      <c r="S285">
        <v>0</v>
      </c>
      <c r="T285">
        <v>500000</v>
      </c>
      <c r="U285">
        <v>27840</v>
      </c>
      <c r="V285">
        <v>19391.741</v>
      </c>
      <c r="W285">
        <v>8448.259000000002</v>
      </c>
      <c r="X285">
        <v>174</v>
      </c>
      <c r="Y285">
        <v>17.95977011494253</v>
      </c>
      <c r="Z285">
        <v>0</v>
      </c>
      <c r="AA285">
        <v>0</v>
      </c>
      <c r="AB285">
        <v>0</v>
      </c>
      <c r="AC285">
        <v>0</v>
      </c>
      <c r="AD285">
        <v>0</v>
      </c>
      <c r="AE285">
        <v>0</v>
      </c>
      <c r="AF285">
        <v>0</v>
      </c>
      <c r="AG285">
        <v>0</v>
      </c>
      <c r="AH285">
        <v>8388.859</v>
      </c>
      <c r="AI285">
        <v>-8388.859</v>
      </c>
      <c r="AJ285">
        <v>58</v>
      </c>
      <c r="AK285">
        <v>0</v>
      </c>
      <c r="AL285">
        <v>500000</v>
      </c>
      <c r="AM285">
        <v>27840</v>
      </c>
      <c r="AN285">
        <v>27780.6</v>
      </c>
      <c r="AO285">
        <v>0.9978663793103447</v>
      </c>
      <c r="AP285">
        <v>59.40000000000146</v>
      </c>
      <c r="AQ285">
        <v>232</v>
      </c>
      <c r="AR285">
        <v>17.95977011494253</v>
      </c>
      <c r="AS285">
        <v>1066.810344827612</v>
      </c>
      <c r="AT285">
        <v>0</v>
      </c>
      <c r="AU285">
        <v>1</v>
      </c>
      <c r="AV285">
        <v>0</v>
      </c>
      <c r="AW285">
        <v>160</v>
      </c>
      <c r="AX285">
        <v>0</v>
      </c>
      <c r="AY285">
        <v>111.4467873563218</v>
      </c>
      <c r="AZ285">
        <v>0</v>
      </c>
      <c r="BA285">
        <v>0.6965424209770115</v>
      </c>
      <c r="BB285">
        <v>211.6110119827586</v>
      </c>
      <c r="BC285">
        <v>134.9947885584416</v>
      </c>
      <c r="BD285">
        <v>0</v>
      </c>
      <c r="BE285">
        <v>0</v>
      </c>
      <c r="BF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f t="array" ref="CH285">SUM(BH285:CG285)</f>
        <v>0</v>
      </c>
      <c r="CI285">
        <v>0</v>
      </c>
      <c r="CJ285">
        <v>0</v>
      </c>
      <c r="CK285">
        <v>4</v>
      </c>
      <c r="CL285">
        <v>4</v>
      </c>
      <c r="CM285">
        <v>0</v>
      </c>
      <c r="CN285">
        <v>2</v>
      </c>
      <c r="CO285">
        <v>2</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f t="array" ref="DI285">SUM(CI285:DH285)</f>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f t="array" ref="EJ285">SUM(DJ285:EI285)</f>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f t="array" ref="FK285">SUM(EK285:FJ285)</f>
        <v>0</v>
      </c>
      <c r="FL285">
        <f t="array" ref="FL285">BF285-EJ285-FK285</f>
        <v>0</v>
      </c>
    </row>
    <row r="286" spans="3:168">
      <c r="C286">
        <v>22212</v>
      </c>
      <c r="D286" t="s">
        <v>278</v>
      </c>
      <c r="E286" t="s">
        <v>366</v>
      </c>
      <c r="F286" t="s">
        <v>531</v>
      </c>
      <c r="G286" t="s">
        <v>581</v>
      </c>
      <c r="H286" t="s">
        <v>616</v>
      </c>
      <c r="I286" t="s">
        <v>278</v>
      </c>
      <c r="J286" t="s">
        <v>1011</v>
      </c>
      <c r="K286" t="s">
        <v>1099</v>
      </c>
      <c r="L286" t="s">
        <v>1201</v>
      </c>
      <c r="M286" t="s">
        <v>1256</v>
      </c>
      <c r="N286">
        <v>53207</v>
      </c>
      <c r="O286">
        <v>4267</v>
      </c>
      <c r="P286">
        <v>3478.093</v>
      </c>
      <c r="Q286">
        <v>788.9069999999997</v>
      </c>
      <c r="R286">
        <v>8.5</v>
      </c>
      <c r="S286">
        <v>12.4694164518397</v>
      </c>
      <c r="T286">
        <v>53382</v>
      </c>
      <c r="U286">
        <v>5775</v>
      </c>
      <c r="V286">
        <v>5593.277000000002</v>
      </c>
      <c r="W286">
        <v>181.7229999999981</v>
      </c>
      <c r="X286">
        <v>21</v>
      </c>
      <c r="Y286">
        <v>9.243636363636364</v>
      </c>
      <c r="Z286">
        <v>0</v>
      </c>
      <c r="AA286">
        <v>0</v>
      </c>
      <c r="AB286">
        <v>375.957</v>
      </c>
      <c r="AC286">
        <v>-375.957</v>
      </c>
      <c r="AD286">
        <v>1</v>
      </c>
      <c r="AE286">
        <v>0</v>
      </c>
      <c r="AF286">
        <v>0</v>
      </c>
      <c r="AG286">
        <v>0</v>
      </c>
      <c r="AH286">
        <v>323.297</v>
      </c>
      <c r="AI286">
        <v>-323.297</v>
      </c>
      <c r="AJ286">
        <v>2</v>
      </c>
      <c r="AK286">
        <v>0</v>
      </c>
      <c r="AL286">
        <v>106589</v>
      </c>
      <c r="AM286">
        <v>10042</v>
      </c>
      <c r="AN286">
        <v>9770.624000000003</v>
      </c>
      <c r="AO286">
        <v>0.9729759012148977</v>
      </c>
      <c r="AP286">
        <v>271.3759999999966</v>
      </c>
      <c r="AQ286">
        <v>32.5</v>
      </c>
      <c r="AR286">
        <v>10.61431985660227</v>
      </c>
      <c r="AS286">
        <v>2880.471665405261</v>
      </c>
      <c r="AT286">
        <v>0.4249153555068712</v>
      </c>
      <c r="AU286">
        <v>0.5750846444931288</v>
      </c>
      <c r="AV286">
        <v>502</v>
      </c>
      <c r="AW286">
        <v>275</v>
      </c>
      <c r="AX286">
        <v>409.1874117647059</v>
      </c>
      <c r="AY286">
        <v>266.3465238095239</v>
      </c>
      <c r="AZ286">
        <v>0.8151143660651512</v>
      </c>
      <c r="BA286">
        <v>0.9685328138528141</v>
      </c>
      <c r="BB286">
        <v>426.0845310712754</v>
      </c>
      <c r="BC286">
        <v>277.3083625164836</v>
      </c>
      <c r="BD286">
        <v>0</v>
      </c>
      <c r="BE286">
        <v>1</v>
      </c>
      <c r="BF286">
        <v>1</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f t="array" ref="CH286">SUM(BH286:CG286)</f>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f t="array" ref="DI286">SUM(CI286:DH286)</f>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f t="array" ref="EJ286">SUM(DJ286:EI286)</f>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f t="array" ref="FK286">SUM(EK286:FJ286)</f>
        <v>0</v>
      </c>
      <c r="FL286">
        <f t="array" ref="FL286">BF286-EJ286-FK286</f>
        <v>0</v>
      </c>
    </row>
    <row r="287" spans="3:168">
      <c r="C287">
        <v>22213</v>
      </c>
      <c r="D287" t="s">
        <v>279</v>
      </c>
      <c r="E287" t="s">
        <v>365</v>
      </c>
      <c r="F287" t="s">
        <v>545</v>
      </c>
      <c r="G287" t="s">
        <v>600</v>
      </c>
      <c r="H287" t="s">
        <v>621</v>
      </c>
      <c r="I287" t="s">
        <v>279</v>
      </c>
      <c r="J287" t="s">
        <v>1012</v>
      </c>
      <c r="K287" t="s">
        <v>1099</v>
      </c>
      <c r="L287" t="s">
        <v>1198</v>
      </c>
      <c r="M287" t="s">
        <v>1256</v>
      </c>
      <c r="N287">
        <v>231144</v>
      </c>
      <c r="O287">
        <v>15562</v>
      </c>
      <c r="P287">
        <v>11495.585</v>
      </c>
      <c r="Q287">
        <v>4066.415000000001</v>
      </c>
      <c r="R287">
        <v>31</v>
      </c>
      <c r="S287">
        <v>14.85310371417556</v>
      </c>
      <c r="T287">
        <v>218856</v>
      </c>
      <c r="U287">
        <v>19113</v>
      </c>
      <c r="V287">
        <v>17027.059</v>
      </c>
      <c r="W287">
        <v>2085.941000000003</v>
      </c>
      <c r="X287">
        <v>69.5</v>
      </c>
      <c r="Y287">
        <v>11.45063569298383</v>
      </c>
      <c r="Z287">
        <v>0</v>
      </c>
      <c r="AA287">
        <v>0</v>
      </c>
      <c r="AB287">
        <v>2576.929</v>
      </c>
      <c r="AC287">
        <v>-2576.929</v>
      </c>
      <c r="AD287">
        <v>6</v>
      </c>
      <c r="AE287">
        <v>0</v>
      </c>
      <c r="AF287">
        <v>0</v>
      </c>
      <c r="AG287">
        <v>0</v>
      </c>
      <c r="AH287">
        <v>2580.398</v>
      </c>
      <c r="AI287">
        <v>-2580.398</v>
      </c>
      <c r="AJ287">
        <v>10</v>
      </c>
      <c r="AK287">
        <v>0</v>
      </c>
      <c r="AL287">
        <v>450000</v>
      </c>
      <c r="AM287">
        <v>34675</v>
      </c>
      <c r="AN287">
        <v>33679.971</v>
      </c>
      <c r="AO287">
        <v>0.9713041384282624</v>
      </c>
      <c r="AP287">
        <v>995.0290000000023</v>
      </c>
      <c r="AQ287">
        <v>116.5</v>
      </c>
      <c r="AR287">
        <v>12.97764960346071</v>
      </c>
      <c r="AS287">
        <v>12913.13770728193</v>
      </c>
      <c r="AT287">
        <v>0.4487959625090123</v>
      </c>
      <c r="AU287">
        <v>0.5512040374909877</v>
      </c>
      <c r="AV287">
        <v>502</v>
      </c>
      <c r="AW287">
        <v>275.0071942446043</v>
      </c>
      <c r="AX287">
        <v>370.8253225806451</v>
      </c>
      <c r="AY287">
        <v>244.993654676259</v>
      </c>
      <c r="AZ287">
        <v>0.7386958617144326</v>
      </c>
      <c r="BA287">
        <v>0.890862711243656</v>
      </c>
      <c r="BB287">
        <v>426.0845310712754</v>
      </c>
      <c r="BC287">
        <v>277.3083625164836</v>
      </c>
      <c r="BD287">
        <v>1</v>
      </c>
      <c r="BE287">
        <v>2</v>
      </c>
      <c r="BF287">
        <v>3</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f t="array" ref="CH287">SUM(BH287:CG287)</f>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f t="array" ref="DI287">SUM(CI287:DH287)</f>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f t="array" ref="EJ287">SUM(DJ287:EI287)</f>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f t="array" ref="FK287">SUM(EK287:FJ287)</f>
        <v>0</v>
      </c>
      <c r="FL287">
        <f t="array" ref="FL287">BF287-EJ287-FK287</f>
        <v>0</v>
      </c>
    </row>
    <row r="288" spans="3:168">
      <c r="C288">
        <v>22223</v>
      </c>
      <c r="D288" t="s">
        <v>280</v>
      </c>
      <c r="E288" t="s">
        <v>366</v>
      </c>
      <c r="F288" t="s">
        <v>377</v>
      </c>
      <c r="G288" t="s">
        <v>579</v>
      </c>
      <c r="H288" t="s">
        <v>641</v>
      </c>
      <c r="I288" t="s">
        <v>280</v>
      </c>
      <c r="J288" t="s">
        <v>1013</v>
      </c>
      <c r="K288" t="s">
        <v>1104</v>
      </c>
      <c r="L288" t="s">
        <v>1205</v>
      </c>
      <c r="M288" t="s">
        <v>1308</v>
      </c>
      <c r="N288">
        <v>86716</v>
      </c>
      <c r="O288">
        <v>3147</v>
      </c>
      <c r="P288">
        <v>2165.494</v>
      </c>
      <c r="Q288">
        <v>981.5059999999999</v>
      </c>
      <c r="R288">
        <v>13.5</v>
      </c>
      <c r="S288">
        <v>27.55513187162377</v>
      </c>
      <c r="T288">
        <v>111900</v>
      </c>
      <c r="U288">
        <v>5980</v>
      </c>
      <c r="V288">
        <v>4941.654</v>
      </c>
      <c r="W288">
        <v>1038.346</v>
      </c>
      <c r="X288">
        <v>46</v>
      </c>
      <c r="Y288">
        <v>18.7123745819398</v>
      </c>
      <c r="Z288">
        <v>0</v>
      </c>
      <c r="AA288">
        <v>0</v>
      </c>
      <c r="AB288">
        <v>158.245</v>
      </c>
      <c r="AC288">
        <v>-158.245</v>
      </c>
      <c r="AD288">
        <v>1</v>
      </c>
      <c r="AE288">
        <v>0</v>
      </c>
      <c r="AF288">
        <v>0</v>
      </c>
      <c r="AG288">
        <v>0</v>
      </c>
      <c r="AH288">
        <v>99.371</v>
      </c>
      <c r="AI288">
        <v>-99.371</v>
      </c>
      <c r="AJ288">
        <v>1</v>
      </c>
      <c r="AK288">
        <v>0</v>
      </c>
      <c r="AL288">
        <v>198616</v>
      </c>
      <c r="AM288">
        <v>9127</v>
      </c>
      <c r="AN288">
        <v>7364.763999999999</v>
      </c>
      <c r="AO288">
        <v>0.8069205653555385</v>
      </c>
      <c r="AP288">
        <v>1762.236000000001</v>
      </c>
      <c r="AQ288">
        <v>61.5</v>
      </c>
      <c r="AR288">
        <v>21.76136737153501</v>
      </c>
      <c r="AS288">
        <v>38348.66499134438</v>
      </c>
      <c r="AT288">
        <v>0.3448011394762792</v>
      </c>
      <c r="AU288">
        <v>0.6551988605237209</v>
      </c>
      <c r="AV288">
        <v>233.1111111111111</v>
      </c>
      <c r="AW288">
        <v>130</v>
      </c>
      <c r="AX288">
        <v>160.406962962963</v>
      </c>
      <c r="AY288">
        <v>107.4272608695652</v>
      </c>
      <c r="AZ288">
        <v>0.6881137591356848</v>
      </c>
      <c r="BA288">
        <v>0.8263635451505016</v>
      </c>
      <c r="BB288">
        <v>187.3787017554859</v>
      </c>
      <c r="BC288">
        <v>120.2827612857143</v>
      </c>
      <c r="BD288">
        <v>3</v>
      </c>
      <c r="BE288">
        <v>10</v>
      </c>
      <c r="BF288">
        <v>13</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f t="array" ref="CH288">SUM(BH288:CG288)</f>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f t="array" ref="DI288">SUM(CI288:DH288)</f>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f t="array" ref="EJ288">SUM(DJ288:EI288)</f>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f t="array" ref="FK288">SUM(EK288:FJ288)</f>
        <v>0</v>
      </c>
      <c r="FL288">
        <f t="array" ref="FL288">BF288-EJ288-FK288</f>
        <v>0</v>
      </c>
    </row>
    <row r="289" spans="3:168">
      <c r="C289">
        <v>22224</v>
      </c>
      <c r="D289" t="s">
        <v>281</v>
      </c>
      <c r="E289" t="s">
        <v>366</v>
      </c>
      <c r="F289" t="s">
        <v>430</v>
      </c>
      <c r="G289" t="s">
        <v>579</v>
      </c>
      <c r="H289" t="s">
        <v>641</v>
      </c>
      <c r="I289" t="s">
        <v>281</v>
      </c>
      <c r="J289" t="s">
        <v>1014</v>
      </c>
      <c r="K289" t="s">
        <v>1100</v>
      </c>
      <c r="L289" t="s">
        <v>1202</v>
      </c>
      <c r="M289" t="s">
        <v>1296</v>
      </c>
      <c r="N289">
        <v>201855</v>
      </c>
      <c r="O289">
        <v>10175</v>
      </c>
      <c r="P289">
        <v>7367.265000000001</v>
      </c>
      <c r="Q289">
        <v>2807.734999999999</v>
      </c>
      <c r="R289">
        <v>31.5</v>
      </c>
      <c r="S289">
        <v>19.83832923832924</v>
      </c>
      <c r="T289">
        <v>148800</v>
      </c>
      <c r="U289">
        <v>10440</v>
      </c>
      <c r="V289">
        <v>9034.598999999998</v>
      </c>
      <c r="W289">
        <v>1405.401000000002</v>
      </c>
      <c r="X289">
        <v>60</v>
      </c>
      <c r="Y289">
        <v>14.25287356321839</v>
      </c>
      <c r="Z289">
        <v>0</v>
      </c>
      <c r="AA289">
        <v>0</v>
      </c>
      <c r="AB289">
        <v>485.964</v>
      </c>
      <c r="AC289">
        <v>-485.964</v>
      </c>
      <c r="AD289">
        <v>2</v>
      </c>
      <c r="AE289">
        <v>0</v>
      </c>
      <c r="AF289">
        <v>0</v>
      </c>
      <c r="AG289">
        <v>0</v>
      </c>
      <c r="AH289">
        <v>479.794</v>
      </c>
      <c r="AI289">
        <v>-479.794</v>
      </c>
      <c r="AJ289">
        <v>3</v>
      </c>
      <c r="AK289">
        <v>0</v>
      </c>
      <c r="AL289">
        <v>350655</v>
      </c>
      <c r="AM289">
        <v>20615</v>
      </c>
      <c r="AN289">
        <v>17367.622</v>
      </c>
      <c r="AO289">
        <v>0.8424749939364542</v>
      </c>
      <c r="AP289">
        <v>3247.377999999997</v>
      </c>
      <c r="AQ289">
        <v>96.5</v>
      </c>
      <c r="AR289">
        <v>17.00970167353869</v>
      </c>
      <c r="AS289">
        <v>55236.93100121266</v>
      </c>
      <c r="AT289">
        <v>0.4935726412806209</v>
      </c>
      <c r="AU289">
        <v>0.5064273587193791</v>
      </c>
      <c r="AV289">
        <v>323.015873015873</v>
      </c>
      <c r="AW289">
        <v>174</v>
      </c>
      <c r="AX289">
        <v>233.8814285714286</v>
      </c>
      <c r="AY289">
        <v>150.57665</v>
      </c>
      <c r="AZ289">
        <v>0.7240555282555284</v>
      </c>
      <c r="BA289">
        <v>0.8653830459770113</v>
      </c>
      <c r="BB289">
        <v>267.7444017554859</v>
      </c>
      <c r="BC289">
        <v>174.9754732857143</v>
      </c>
      <c r="BD289">
        <v>6</v>
      </c>
      <c r="BE289">
        <v>9</v>
      </c>
      <c r="BF289">
        <v>15</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f t="array" ref="CH289">SUM(BH289:CG289)</f>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f t="array" ref="DI289">SUM(CI289:DH289)</f>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f t="array" ref="EJ289">SUM(DJ289:EI289)</f>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f t="array" ref="FK289">SUM(EK289:FJ289)</f>
        <v>0</v>
      </c>
      <c r="FL289">
        <f t="array" ref="FL289">BF289-EJ289-FK289</f>
        <v>0</v>
      </c>
    </row>
    <row r="290" spans="3:168">
      <c r="C290">
        <v>22226</v>
      </c>
      <c r="D290" t="s">
        <v>282</v>
      </c>
      <c r="E290" t="s">
        <v>365</v>
      </c>
      <c r="F290" t="s">
        <v>375</v>
      </c>
      <c r="G290" t="s">
        <v>606</v>
      </c>
      <c r="H290" t="s">
        <v>620</v>
      </c>
      <c r="I290" t="s">
        <v>282</v>
      </c>
      <c r="J290" t="s">
        <v>1015</v>
      </c>
      <c r="K290" t="s">
        <v>1101</v>
      </c>
      <c r="L290" t="s">
        <v>1198</v>
      </c>
      <c r="M290" t="s">
        <v>1256</v>
      </c>
      <c r="N290">
        <v>152218</v>
      </c>
      <c r="O290">
        <v>9108</v>
      </c>
      <c r="P290">
        <v>7005.013000000001</v>
      </c>
      <c r="Q290">
        <v>2102.986999999999</v>
      </c>
      <c r="R290">
        <v>22</v>
      </c>
      <c r="S290">
        <v>16.71256038647343</v>
      </c>
      <c r="T290">
        <v>272782</v>
      </c>
      <c r="U290">
        <v>21436</v>
      </c>
      <c r="V290">
        <v>17572.695</v>
      </c>
      <c r="W290">
        <v>3863.304999999997</v>
      </c>
      <c r="X290">
        <v>92</v>
      </c>
      <c r="Y290">
        <v>12.72541518940101</v>
      </c>
      <c r="Z290">
        <v>0</v>
      </c>
      <c r="AA290">
        <v>0</v>
      </c>
      <c r="AB290">
        <v>1856.797</v>
      </c>
      <c r="AC290">
        <v>-1856.797</v>
      </c>
      <c r="AD290">
        <v>5</v>
      </c>
      <c r="AE290">
        <v>0</v>
      </c>
      <c r="AF290">
        <v>0</v>
      </c>
      <c r="AG290">
        <v>0</v>
      </c>
      <c r="AH290">
        <v>3363.417</v>
      </c>
      <c r="AI290">
        <v>-3363.417</v>
      </c>
      <c r="AJ290">
        <v>19</v>
      </c>
      <c r="AK290">
        <v>0</v>
      </c>
      <c r="AL290">
        <v>425000</v>
      </c>
      <c r="AM290">
        <v>30544</v>
      </c>
      <c r="AN290">
        <v>29797.92200000001</v>
      </c>
      <c r="AO290">
        <v>0.975573664222106</v>
      </c>
      <c r="AP290">
        <v>746.0779999999941</v>
      </c>
      <c r="AQ290">
        <v>138</v>
      </c>
      <c r="AR290">
        <v>13.91435306443164</v>
      </c>
      <c r="AS290">
        <v>10381.19270560495</v>
      </c>
      <c r="AT290">
        <v>0.2981927710843373</v>
      </c>
      <c r="AU290">
        <v>0.7018072289156627</v>
      </c>
      <c r="AV290">
        <v>414</v>
      </c>
      <c r="AW290">
        <v>233</v>
      </c>
      <c r="AX290">
        <v>318.4096818181819</v>
      </c>
      <c r="AY290">
        <v>191.0075543478261</v>
      </c>
      <c r="AZ290">
        <v>0.7691055116381205</v>
      </c>
      <c r="BA290">
        <v>0.8197749113640607</v>
      </c>
      <c r="BB290">
        <v>328.4472112985481</v>
      </c>
      <c r="BC290">
        <v>211.4198311225441</v>
      </c>
      <c r="BD290">
        <v>1</v>
      </c>
      <c r="BE290">
        <v>2</v>
      </c>
      <c r="BF290">
        <v>3</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f t="array" ref="CH290">SUM(BH290:CG290)</f>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f t="array" ref="DI290">SUM(CI290:DH290)</f>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f t="array" ref="EJ290">SUM(DJ290:EI290)</f>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f t="array" ref="FK290">SUM(EK290:FJ290)</f>
        <v>0</v>
      </c>
      <c r="FL290">
        <f t="array" ref="FL290">BF290-EJ290-FK290</f>
        <v>0</v>
      </c>
    </row>
    <row r="291" spans="3:168">
      <c r="C291">
        <v>22227</v>
      </c>
      <c r="D291" t="s">
        <v>283</v>
      </c>
      <c r="E291" t="s">
        <v>366</v>
      </c>
      <c r="F291" t="s">
        <v>546</v>
      </c>
      <c r="G291" t="s">
        <v>579</v>
      </c>
      <c r="H291" t="s">
        <v>641</v>
      </c>
      <c r="I291" t="s">
        <v>283</v>
      </c>
      <c r="J291" t="s">
        <v>1016</v>
      </c>
      <c r="K291" t="s">
        <v>1100</v>
      </c>
      <c r="L291" t="s">
        <v>1172</v>
      </c>
      <c r="M291" t="s">
        <v>1290</v>
      </c>
      <c r="N291">
        <v>128484</v>
      </c>
      <c r="O291">
        <v>7592</v>
      </c>
      <c r="P291">
        <v>5483.451</v>
      </c>
      <c r="Q291">
        <v>2108.549</v>
      </c>
      <c r="R291">
        <v>24</v>
      </c>
      <c r="S291">
        <v>16.92360379346681</v>
      </c>
      <c r="T291">
        <v>120601</v>
      </c>
      <c r="U291">
        <v>10092</v>
      </c>
      <c r="V291">
        <v>9031.18</v>
      </c>
      <c r="W291">
        <v>1060.82</v>
      </c>
      <c r="X291">
        <v>58</v>
      </c>
      <c r="Y291">
        <v>11.95015854141895</v>
      </c>
      <c r="Z291">
        <v>0</v>
      </c>
      <c r="AA291">
        <v>0</v>
      </c>
      <c r="AB291">
        <v>1641.044</v>
      </c>
      <c r="AC291">
        <v>-1641.044</v>
      </c>
      <c r="AD291">
        <v>6</v>
      </c>
      <c r="AE291">
        <v>0</v>
      </c>
      <c r="AF291">
        <v>0</v>
      </c>
      <c r="AG291">
        <v>0</v>
      </c>
      <c r="AH291">
        <v>917.809</v>
      </c>
      <c r="AI291">
        <v>-917.809</v>
      </c>
      <c r="AJ291">
        <v>9</v>
      </c>
      <c r="AK291">
        <v>0</v>
      </c>
      <c r="AL291">
        <v>249085</v>
      </c>
      <c r="AM291">
        <v>17684</v>
      </c>
      <c r="AN291">
        <v>17073.484</v>
      </c>
      <c r="AO291">
        <v>0.9654763628138431</v>
      </c>
      <c r="AP291">
        <v>610.5159999999996</v>
      </c>
      <c r="AQ291">
        <v>97</v>
      </c>
      <c r="AR291">
        <v>14.08533137299254</v>
      </c>
      <c r="AS291">
        <v>8599.320168513907</v>
      </c>
      <c r="AT291">
        <v>0.4293146346980321</v>
      </c>
      <c r="AU291">
        <v>0.5706853653019679</v>
      </c>
      <c r="AV291">
        <v>316.3333333333333</v>
      </c>
      <c r="AW291">
        <v>174</v>
      </c>
      <c r="AX291">
        <v>228.477125</v>
      </c>
      <c r="AY291">
        <v>155.71</v>
      </c>
      <c r="AZ291">
        <v>0.7222669915700738</v>
      </c>
      <c r="BA291">
        <v>0.8948850574712645</v>
      </c>
      <c r="BB291">
        <v>267.7444017554859</v>
      </c>
      <c r="BC291">
        <v>174.9754732857143</v>
      </c>
      <c r="BD291">
        <v>1</v>
      </c>
      <c r="BE291">
        <v>2</v>
      </c>
      <c r="BF291">
        <v>3</v>
      </c>
      <c r="BH291">
        <v>0</v>
      </c>
      <c r="BI291">
        <v>0</v>
      </c>
      <c r="BJ291">
        <v>0</v>
      </c>
      <c r="BK291">
        <v>0</v>
      </c>
      <c r="BL291">
        <v>0</v>
      </c>
      <c r="BM291">
        <v>0</v>
      </c>
      <c r="BN291">
        <v>0</v>
      </c>
      <c r="BO291">
        <v>2</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f t="array" ref="CH291">SUM(BH291:CG291)</f>
        <v>0</v>
      </c>
      <c r="CI291">
        <v>0</v>
      </c>
      <c r="CJ291">
        <v>0</v>
      </c>
      <c r="CK291">
        <v>0</v>
      </c>
      <c r="CL291">
        <v>0</v>
      </c>
      <c r="CM291">
        <v>0</v>
      </c>
      <c r="CN291">
        <v>0</v>
      </c>
      <c r="CO291">
        <v>0</v>
      </c>
      <c r="CP291">
        <v>2</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f t="array" ref="DI291">SUM(CI291:DH291)</f>
        <v>0</v>
      </c>
      <c r="DJ291">
        <v>0</v>
      </c>
      <c r="DK291">
        <v>0</v>
      </c>
      <c r="DL291">
        <v>0</v>
      </c>
      <c r="DM291">
        <v>0</v>
      </c>
      <c r="DN291">
        <v>0</v>
      </c>
      <c r="DO291">
        <v>0</v>
      </c>
      <c r="DP291">
        <v>0</v>
      </c>
      <c r="DQ291">
        <v>1</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f t="array" ref="EJ291">SUM(DJ291:EI291)</f>
        <v>0</v>
      </c>
      <c r="EK291">
        <v>0</v>
      </c>
      <c r="EL291">
        <v>0</v>
      </c>
      <c r="EM291">
        <v>0</v>
      </c>
      <c r="EN291">
        <v>0</v>
      </c>
      <c r="EO291">
        <v>0</v>
      </c>
      <c r="EP291">
        <v>0</v>
      </c>
      <c r="EQ291">
        <v>0</v>
      </c>
      <c r="ER291">
        <v>2</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f t="array" ref="FK291">SUM(EK291:FJ291)</f>
        <v>0</v>
      </c>
      <c r="FL291">
        <f t="array" ref="FL291">BF291-EJ291-FK291</f>
        <v>0</v>
      </c>
    </row>
    <row r="292" spans="3:168">
      <c r="C292">
        <v>22229</v>
      </c>
      <c r="D292" t="s">
        <v>284</v>
      </c>
      <c r="E292" t="s">
        <v>365</v>
      </c>
      <c r="F292" t="s">
        <v>407</v>
      </c>
      <c r="G292" t="s">
        <v>595</v>
      </c>
      <c r="H292" t="s">
        <v>661</v>
      </c>
      <c r="I292" t="s">
        <v>284</v>
      </c>
      <c r="J292" t="s">
        <v>1017</v>
      </c>
      <c r="K292" t="s">
        <v>1099</v>
      </c>
      <c r="L292" t="s">
        <v>1201</v>
      </c>
      <c r="M292" t="s">
        <v>1276</v>
      </c>
      <c r="N292">
        <v>159022</v>
      </c>
      <c r="O292">
        <v>10793</v>
      </c>
      <c r="P292">
        <v>7617.014</v>
      </c>
      <c r="Q292">
        <v>3175.986</v>
      </c>
      <c r="R292">
        <v>21.5</v>
      </c>
      <c r="S292">
        <v>14.73380895024553</v>
      </c>
      <c r="T292">
        <v>140978</v>
      </c>
      <c r="U292">
        <v>11688</v>
      </c>
      <c r="V292">
        <v>10529.25</v>
      </c>
      <c r="W292">
        <v>1158.750000000002</v>
      </c>
      <c r="X292">
        <v>42.5</v>
      </c>
      <c r="Y292">
        <v>12.06177275838467</v>
      </c>
      <c r="Z292">
        <v>0</v>
      </c>
      <c r="AA292">
        <v>0</v>
      </c>
      <c r="AB292">
        <v>816.269</v>
      </c>
      <c r="AC292">
        <v>-816.269</v>
      </c>
      <c r="AD292">
        <v>2</v>
      </c>
      <c r="AE292">
        <v>0</v>
      </c>
      <c r="AF292">
        <v>0</v>
      </c>
      <c r="AG292">
        <v>0</v>
      </c>
      <c r="AH292">
        <v>2759.176</v>
      </c>
      <c r="AI292">
        <v>-2759.176</v>
      </c>
      <c r="AJ292">
        <v>7</v>
      </c>
      <c r="AK292">
        <v>0</v>
      </c>
      <c r="AL292">
        <v>300000</v>
      </c>
      <c r="AM292">
        <v>22481</v>
      </c>
      <c r="AN292">
        <v>21721.709</v>
      </c>
      <c r="AO292">
        <v>0.9662252124015835</v>
      </c>
      <c r="AP292">
        <v>759.2910000000011</v>
      </c>
      <c r="AQ292">
        <v>73</v>
      </c>
      <c r="AR292">
        <v>13.34460210844713</v>
      </c>
      <c r="AS292">
        <v>10132.43627952495</v>
      </c>
      <c r="AT292">
        <v>0.4800943018548997</v>
      </c>
      <c r="AU292">
        <v>0.5199056981451002</v>
      </c>
      <c r="AV292">
        <v>502</v>
      </c>
      <c r="AW292">
        <v>275.0117647058823</v>
      </c>
      <c r="AX292">
        <v>354.2797209302325</v>
      </c>
      <c r="AY292">
        <v>247.7470588235294</v>
      </c>
      <c r="AZ292">
        <v>0.7057364958769573</v>
      </c>
      <c r="BA292">
        <v>0.9008598562628335</v>
      </c>
      <c r="BB292">
        <v>426.0845310712754</v>
      </c>
      <c r="BC292">
        <v>277.3083625164836</v>
      </c>
      <c r="BD292">
        <v>1</v>
      </c>
      <c r="BE292">
        <v>1</v>
      </c>
      <c r="BF292">
        <v>2</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f t="array" ref="CH292">SUM(BH292:CG292)</f>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f t="array" ref="DI292">SUM(CI292:DH292)</f>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f t="array" ref="EJ292">SUM(DJ292:EI292)</f>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f t="array" ref="FK292">SUM(EK292:FJ292)</f>
        <v>0</v>
      </c>
      <c r="FL292">
        <f t="array" ref="FL292">BF292-EJ292-FK292</f>
        <v>0</v>
      </c>
    </row>
    <row r="293" spans="3:168">
      <c r="C293">
        <v>22252</v>
      </c>
      <c r="D293" t="s">
        <v>285</v>
      </c>
      <c r="E293" t="s">
        <v>365</v>
      </c>
      <c r="F293" t="s">
        <v>529</v>
      </c>
      <c r="G293" t="s">
        <v>583</v>
      </c>
      <c r="H293" t="s">
        <v>653</v>
      </c>
      <c r="I293" t="s">
        <v>285</v>
      </c>
      <c r="J293" t="s">
        <v>1018</v>
      </c>
      <c r="K293" t="s">
        <v>1099</v>
      </c>
      <c r="L293" t="s">
        <v>1201</v>
      </c>
      <c r="M293" t="s">
        <v>1277</v>
      </c>
      <c r="N293">
        <v>161392</v>
      </c>
      <c r="O293">
        <v>11044</v>
      </c>
      <c r="P293">
        <v>8414.476999999999</v>
      </c>
      <c r="Q293">
        <v>2629.523000000001</v>
      </c>
      <c r="R293">
        <v>22</v>
      </c>
      <c r="S293">
        <v>14.61354581673307</v>
      </c>
      <c r="T293">
        <v>160750</v>
      </c>
      <c r="U293">
        <v>13750</v>
      </c>
      <c r="V293">
        <v>12236.073</v>
      </c>
      <c r="W293">
        <v>1513.927</v>
      </c>
      <c r="X293">
        <v>50</v>
      </c>
      <c r="Y293">
        <v>11.69090909090909</v>
      </c>
      <c r="Z293">
        <v>0</v>
      </c>
      <c r="AA293">
        <v>0</v>
      </c>
      <c r="AB293">
        <v>451.67</v>
      </c>
      <c r="AC293">
        <v>-451.67</v>
      </c>
      <c r="AD293">
        <v>1</v>
      </c>
      <c r="AE293">
        <v>0</v>
      </c>
      <c r="AF293">
        <v>0</v>
      </c>
      <c r="AG293">
        <v>0</v>
      </c>
      <c r="AH293">
        <v>1116.979</v>
      </c>
      <c r="AI293">
        <v>-1116.979</v>
      </c>
      <c r="AJ293">
        <v>3</v>
      </c>
      <c r="AK293">
        <v>0</v>
      </c>
      <c r="AL293">
        <v>322142</v>
      </c>
      <c r="AM293">
        <v>24794</v>
      </c>
      <c r="AN293">
        <v>22219.199</v>
      </c>
      <c r="AO293">
        <v>0.8961522545777203</v>
      </c>
      <c r="AP293">
        <v>2574.801000000003</v>
      </c>
      <c r="AQ293">
        <v>76</v>
      </c>
      <c r="AR293">
        <v>12.99274017907558</v>
      </c>
      <c r="AS293">
        <v>33453.72040582403</v>
      </c>
      <c r="AT293">
        <v>0.4454303460514641</v>
      </c>
      <c r="AU293">
        <v>0.5545696539485359</v>
      </c>
      <c r="AV293">
        <v>502</v>
      </c>
      <c r="AW293">
        <v>275</v>
      </c>
      <c r="AX293">
        <v>382.4762272727272</v>
      </c>
      <c r="AY293">
        <v>244.72146</v>
      </c>
      <c r="AZ293">
        <v>0.7619048352046359</v>
      </c>
      <c r="BA293">
        <v>0.8898962181818182</v>
      </c>
      <c r="BB293">
        <v>426.0845310712754</v>
      </c>
      <c r="BC293">
        <v>277.3083625164836</v>
      </c>
      <c r="BD293">
        <v>3</v>
      </c>
      <c r="BE293">
        <v>5</v>
      </c>
      <c r="BF293">
        <v>8</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f t="array" ref="CH293">SUM(BH293:CG293)</f>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f t="array" ref="DI293">SUM(CI293:DH293)</f>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f t="array" ref="EJ293">SUM(DJ293:EI293)</f>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0</v>
      </c>
      <c r="FE293">
        <v>0</v>
      </c>
      <c r="FF293">
        <v>0</v>
      </c>
      <c r="FG293">
        <v>0</v>
      </c>
      <c r="FH293">
        <v>0</v>
      </c>
      <c r="FI293">
        <v>0</v>
      </c>
      <c r="FJ293">
        <v>0</v>
      </c>
      <c r="FK293">
        <f t="array" ref="FK293">SUM(EK293:FJ293)</f>
        <v>0</v>
      </c>
      <c r="FL293">
        <f t="array" ref="FL293">BF293-EJ293-FK293</f>
        <v>0</v>
      </c>
    </row>
    <row r="294" spans="3:168">
      <c r="C294">
        <v>22255</v>
      </c>
      <c r="D294" t="s">
        <v>286</v>
      </c>
      <c r="E294" t="s">
        <v>365</v>
      </c>
      <c r="F294" t="s">
        <v>401</v>
      </c>
      <c r="G294" t="s">
        <v>590</v>
      </c>
      <c r="H294" t="s">
        <v>623</v>
      </c>
      <c r="I294" t="s">
        <v>286</v>
      </c>
      <c r="J294" t="s">
        <v>1019</v>
      </c>
      <c r="K294" t="s">
        <v>1099</v>
      </c>
      <c r="L294" t="s">
        <v>1203</v>
      </c>
      <c r="M294" t="s">
        <v>1286</v>
      </c>
      <c r="N294">
        <v>54530</v>
      </c>
      <c r="O294">
        <v>4016</v>
      </c>
      <c r="P294">
        <v>2987.969</v>
      </c>
      <c r="Q294">
        <v>1028.031</v>
      </c>
      <c r="R294">
        <v>8</v>
      </c>
      <c r="S294">
        <v>13.57818725099602</v>
      </c>
      <c r="T294">
        <v>78800</v>
      </c>
      <c r="U294">
        <v>7425</v>
      </c>
      <c r="V294">
        <v>8244.941999999999</v>
      </c>
      <c r="W294">
        <v>-819.9419999999991</v>
      </c>
      <c r="X294">
        <v>27</v>
      </c>
      <c r="Y294">
        <v>10.61279461279461</v>
      </c>
      <c r="Z294">
        <v>0</v>
      </c>
      <c r="AA294">
        <v>0</v>
      </c>
      <c r="AB294">
        <v>0</v>
      </c>
      <c r="AC294">
        <v>0</v>
      </c>
      <c r="AD294">
        <v>0</v>
      </c>
      <c r="AE294">
        <v>0</v>
      </c>
      <c r="AF294">
        <v>0</v>
      </c>
      <c r="AG294">
        <v>0</v>
      </c>
      <c r="AH294">
        <v>0</v>
      </c>
      <c r="AI294">
        <v>0</v>
      </c>
      <c r="AJ294">
        <v>0</v>
      </c>
      <c r="AK294">
        <v>0</v>
      </c>
      <c r="AL294">
        <v>133330</v>
      </c>
      <c r="AM294">
        <v>11441</v>
      </c>
      <c r="AN294">
        <v>11232.911</v>
      </c>
      <c r="AO294">
        <v>0.9818119919587447</v>
      </c>
      <c r="AP294">
        <v>208.0890000000018</v>
      </c>
      <c r="AQ294">
        <v>35</v>
      </c>
      <c r="AR294">
        <v>11.65370159951053</v>
      </c>
      <c r="AS294">
        <v>2425.007112140568</v>
      </c>
      <c r="AT294">
        <v>0.3510182676339481</v>
      </c>
      <c r="AU294">
        <v>0.6489817323660519</v>
      </c>
      <c r="AV294">
        <v>502</v>
      </c>
      <c r="AW294">
        <v>275</v>
      </c>
      <c r="AX294">
        <v>373.4961249999999</v>
      </c>
      <c r="AY294">
        <v>305.3682222222222</v>
      </c>
      <c r="AZ294">
        <v>0.7440161852589641</v>
      </c>
      <c r="BA294">
        <v>1.110429898989899</v>
      </c>
      <c r="BB294">
        <v>426.0845310712754</v>
      </c>
      <c r="BC294">
        <v>277.3083625164836</v>
      </c>
      <c r="BD294">
        <v>0</v>
      </c>
      <c r="BE294">
        <v>0</v>
      </c>
      <c r="BF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f t="array" ref="CH294">SUM(BH294:CG294)</f>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f t="array" ref="DI294">SUM(CI294:DH294)</f>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f t="array" ref="EJ294">SUM(DJ294:EI294)</f>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f t="array" ref="FK294">SUM(EK294:FJ294)</f>
        <v>0</v>
      </c>
      <c r="FL294">
        <f t="array" ref="FL294">BF294-EJ294-FK294</f>
        <v>0</v>
      </c>
    </row>
    <row r="295" spans="3:168">
      <c r="C295">
        <v>22273</v>
      </c>
      <c r="D295" t="s">
        <v>287</v>
      </c>
      <c r="E295" t="s">
        <v>366</v>
      </c>
      <c r="F295" t="s">
        <v>514</v>
      </c>
      <c r="G295" t="s">
        <v>595</v>
      </c>
      <c r="H295" t="s">
        <v>667</v>
      </c>
      <c r="I295" t="s">
        <v>287</v>
      </c>
      <c r="J295" t="s">
        <v>1020</v>
      </c>
      <c r="K295" t="s">
        <v>1101</v>
      </c>
      <c r="L295" t="s">
        <v>1206</v>
      </c>
      <c r="M295" t="s">
        <v>1296</v>
      </c>
      <c r="N295">
        <v>84506</v>
      </c>
      <c r="O295">
        <v>5382</v>
      </c>
      <c r="P295">
        <v>4124.36</v>
      </c>
      <c r="Q295">
        <v>1257.64</v>
      </c>
      <c r="R295">
        <v>13</v>
      </c>
      <c r="S295">
        <v>15.70159791898922</v>
      </c>
      <c r="T295">
        <v>65494</v>
      </c>
      <c r="U295">
        <v>5709</v>
      </c>
      <c r="V295">
        <v>4972.614</v>
      </c>
      <c r="W295">
        <v>736.3859999999995</v>
      </c>
      <c r="X295">
        <v>24.5</v>
      </c>
      <c r="Y295">
        <v>11.47206165703276</v>
      </c>
      <c r="Z295">
        <v>0</v>
      </c>
      <c r="AA295">
        <v>0</v>
      </c>
      <c r="AB295">
        <v>0</v>
      </c>
      <c r="AC295">
        <v>0</v>
      </c>
      <c r="AD295">
        <v>0</v>
      </c>
      <c r="AE295">
        <v>0</v>
      </c>
      <c r="AF295">
        <v>0</v>
      </c>
      <c r="AG295">
        <v>0</v>
      </c>
      <c r="AH295">
        <v>0</v>
      </c>
      <c r="AI295">
        <v>0</v>
      </c>
      <c r="AJ295">
        <v>0</v>
      </c>
      <c r="AK295">
        <v>0</v>
      </c>
      <c r="AL295">
        <v>150000</v>
      </c>
      <c r="AM295">
        <v>11091</v>
      </c>
      <c r="AN295">
        <v>9096.974</v>
      </c>
      <c r="AO295">
        <v>0.8202122441619332</v>
      </c>
      <c r="AP295">
        <v>1994.026</v>
      </c>
      <c r="AQ295">
        <v>37.5</v>
      </c>
      <c r="AR295">
        <v>13.52447930754666</v>
      </c>
      <c r="AS295">
        <v>26968.16337571003</v>
      </c>
      <c r="AT295">
        <v>0.4852583175547742</v>
      </c>
      <c r="AU295">
        <v>0.5147416824452258</v>
      </c>
      <c r="AV295">
        <v>414</v>
      </c>
      <c r="AW295">
        <v>233.0204081632653</v>
      </c>
      <c r="AX295">
        <v>317.2584615384615</v>
      </c>
      <c r="AY295">
        <v>202.9638367346939</v>
      </c>
      <c r="AZ295">
        <v>0.7663247863247863</v>
      </c>
      <c r="BA295">
        <v>0.8710131371518656</v>
      </c>
      <c r="BB295">
        <v>328.4472112985481</v>
      </c>
      <c r="BC295">
        <v>211.4198311225441</v>
      </c>
      <c r="BD295">
        <v>3</v>
      </c>
      <c r="BE295">
        <v>5</v>
      </c>
      <c r="BF295">
        <v>8</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f t="array" ref="CH295">SUM(BH295:CG295)</f>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f t="array" ref="DI295">SUM(CI295:DH295)</f>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f t="array" ref="EJ295">SUM(DJ295:EI295)</f>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f t="array" ref="FK295">SUM(EK295:FJ295)</f>
        <v>0</v>
      </c>
      <c r="FL295">
        <f t="array" ref="FL295">BF295-EJ295-FK295</f>
        <v>0</v>
      </c>
    </row>
    <row r="296" spans="3:168">
      <c r="C296">
        <v>22274</v>
      </c>
      <c r="D296" t="s">
        <v>288</v>
      </c>
      <c r="E296" t="s">
        <v>365</v>
      </c>
      <c r="F296" t="s">
        <v>547</v>
      </c>
      <c r="G296" t="s">
        <v>590</v>
      </c>
      <c r="H296" t="s">
        <v>681</v>
      </c>
      <c r="I296" t="s">
        <v>288</v>
      </c>
      <c r="J296" t="s">
        <v>1021</v>
      </c>
      <c r="K296" t="s">
        <v>1100</v>
      </c>
      <c r="L296" t="s">
        <v>1208</v>
      </c>
      <c r="M296" t="s">
        <v>1269</v>
      </c>
      <c r="N296">
        <v>0</v>
      </c>
      <c r="O296">
        <v>0</v>
      </c>
      <c r="P296">
        <v>0</v>
      </c>
      <c r="Q296">
        <v>0</v>
      </c>
      <c r="R296">
        <v>0</v>
      </c>
      <c r="S296">
        <v>0</v>
      </c>
      <c r="T296">
        <v>948273</v>
      </c>
      <c r="U296">
        <v>56600</v>
      </c>
      <c r="V296">
        <v>47212.58000000002</v>
      </c>
      <c r="W296">
        <v>9387.419999999984</v>
      </c>
      <c r="X296">
        <v>283</v>
      </c>
      <c r="Y296">
        <v>16.75393992932862</v>
      </c>
      <c r="Z296">
        <v>0</v>
      </c>
      <c r="AA296">
        <v>0</v>
      </c>
      <c r="AB296">
        <v>0</v>
      </c>
      <c r="AC296">
        <v>0</v>
      </c>
      <c r="AD296">
        <v>0</v>
      </c>
      <c r="AE296">
        <v>0</v>
      </c>
      <c r="AF296">
        <v>0</v>
      </c>
      <c r="AG296">
        <v>0</v>
      </c>
      <c r="AH296">
        <v>9007.061000000002</v>
      </c>
      <c r="AI296">
        <v>-9007.061000000002</v>
      </c>
      <c r="AJ296">
        <v>50</v>
      </c>
      <c r="AK296">
        <v>0</v>
      </c>
      <c r="AL296">
        <v>948273</v>
      </c>
      <c r="AM296">
        <v>56600</v>
      </c>
      <c r="AN296">
        <v>56219.64100000002</v>
      </c>
      <c r="AO296">
        <v>0.9932798763250886</v>
      </c>
      <c r="AP296">
        <v>380.3589999999822</v>
      </c>
      <c r="AQ296">
        <v>333</v>
      </c>
      <c r="AR296">
        <v>16.75393992932862</v>
      </c>
      <c r="AS296">
        <v>6372.511837579206</v>
      </c>
      <c r="AT296">
        <v>0</v>
      </c>
      <c r="AU296">
        <v>1</v>
      </c>
      <c r="AV296">
        <v>0</v>
      </c>
      <c r="AW296">
        <v>200</v>
      </c>
      <c r="AX296">
        <v>0</v>
      </c>
      <c r="AY296">
        <v>166.8289045936396</v>
      </c>
      <c r="AZ296">
        <v>0</v>
      </c>
      <c r="BA296">
        <v>0.8341445229681982</v>
      </c>
      <c r="BB296">
        <v>267.7444017554859</v>
      </c>
      <c r="BC296">
        <v>174.9754732857143</v>
      </c>
      <c r="BD296">
        <v>0</v>
      </c>
      <c r="BE296">
        <v>2</v>
      </c>
      <c r="BF296">
        <v>2</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f t="array" ref="CH296">SUM(BH296:CG296)</f>
        <v>0</v>
      </c>
      <c r="CI296">
        <v>27.5</v>
      </c>
      <c r="CJ296">
        <v>27.5</v>
      </c>
      <c r="CK296">
        <v>0</v>
      </c>
      <c r="CL296">
        <v>32.5</v>
      </c>
      <c r="CM296">
        <v>27.5</v>
      </c>
      <c r="CN296">
        <v>28</v>
      </c>
      <c r="CO296">
        <v>0</v>
      </c>
      <c r="CP296">
        <v>26.5</v>
      </c>
      <c r="CQ296">
        <v>27.5</v>
      </c>
      <c r="CR296">
        <v>28</v>
      </c>
      <c r="CS296">
        <v>0</v>
      </c>
      <c r="CT296">
        <v>26.5</v>
      </c>
      <c r="CU296">
        <v>27.5</v>
      </c>
      <c r="CV296">
        <v>0</v>
      </c>
      <c r="CW296">
        <v>0</v>
      </c>
      <c r="CX296">
        <v>0</v>
      </c>
      <c r="CY296">
        <v>0</v>
      </c>
      <c r="CZ296">
        <v>0</v>
      </c>
      <c r="DA296">
        <v>0</v>
      </c>
      <c r="DB296">
        <v>0</v>
      </c>
      <c r="DC296">
        <v>0</v>
      </c>
      <c r="DD296">
        <v>0</v>
      </c>
      <c r="DE296">
        <v>0</v>
      </c>
      <c r="DF296">
        <v>0</v>
      </c>
      <c r="DG296">
        <v>0</v>
      </c>
      <c r="DH296">
        <v>0</v>
      </c>
      <c r="DI296">
        <f t="array" ref="DI296">SUM(CI296:DH296)</f>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f t="array" ref="EJ296">SUM(DJ296:EI296)</f>
        <v>0</v>
      </c>
      <c r="EK296">
        <v>0</v>
      </c>
      <c r="EL296">
        <v>0</v>
      </c>
      <c r="EM296">
        <v>0</v>
      </c>
      <c r="EN296">
        <v>0</v>
      </c>
      <c r="EO296">
        <v>0</v>
      </c>
      <c r="EP296">
        <v>0</v>
      </c>
      <c r="EQ296">
        <v>0</v>
      </c>
      <c r="ER296">
        <v>0</v>
      </c>
      <c r="ES296">
        <v>1</v>
      </c>
      <c r="ET296">
        <v>0</v>
      </c>
      <c r="EU296">
        <v>0</v>
      </c>
      <c r="EV296">
        <v>1</v>
      </c>
      <c r="EW296">
        <v>0</v>
      </c>
      <c r="EX296">
        <v>0</v>
      </c>
      <c r="EY296">
        <v>0</v>
      </c>
      <c r="EZ296">
        <v>0</v>
      </c>
      <c r="FA296">
        <v>0</v>
      </c>
      <c r="FB296">
        <v>0</v>
      </c>
      <c r="FC296">
        <v>0</v>
      </c>
      <c r="FD296">
        <v>0</v>
      </c>
      <c r="FE296">
        <v>0</v>
      </c>
      <c r="FF296">
        <v>0</v>
      </c>
      <c r="FG296">
        <v>0</v>
      </c>
      <c r="FH296">
        <v>0</v>
      </c>
      <c r="FI296">
        <v>0</v>
      </c>
      <c r="FJ296">
        <v>0</v>
      </c>
      <c r="FK296">
        <f t="array" ref="FK296">SUM(EK296:FJ296)</f>
        <v>0</v>
      </c>
      <c r="FL296">
        <f t="array" ref="FL296">BF296-EJ296-FK296</f>
        <v>0</v>
      </c>
    </row>
    <row r="297" spans="3:168">
      <c r="C297">
        <v>22291</v>
      </c>
      <c r="D297" t="s">
        <v>289</v>
      </c>
      <c r="E297" t="s">
        <v>367</v>
      </c>
      <c r="F297" t="s">
        <v>398</v>
      </c>
      <c r="G297" t="s">
        <v>590</v>
      </c>
      <c r="H297" t="s">
        <v>636</v>
      </c>
      <c r="I297" t="s">
        <v>727</v>
      </c>
      <c r="J297" t="s">
        <v>1022</v>
      </c>
      <c r="K297" t="s">
        <v>1107</v>
      </c>
      <c r="L297" t="s">
        <v>1194</v>
      </c>
      <c r="M297" t="s">
        <v>1272</v>
      </c>
      <c r="N297">
        <v>165545</v>
      </c>
      <c r="O297">
        <v>6764</v>
      </c>
      <c r="P297">
        <v>5071.82</v>
      </c>
      <c r="Q297">
        <v>1692.18</v>
      </c>
      <c r="R297">
        <v>26</v>
      </c>
      <c r="S297">
        <v>24.4744234180958</v>
      </c>
      <c r="T297">
        <v>152560</v>
      </c>
      <c r="U297">
        <v>7795</v>
      </c>
      <c r="V297">
        <v>8198.040999999999</v>
      </c>
      <c r="W297">
        <v>-403.0409999999993</v>
      </c>
      <c r="X297">
        <v>61</v>
      </c>
      <c r="Y297">
        <v>19.57152020525978</v>
      </c>
      <c r="Z297">
        <v>0</v>
      </c>
      <c r="AA297">
        <v>0</v>
      </c>
      <c r="AB297">
        <v>411.482</v>
      </c>
      <c r="AC297">
        <v>-411.482</v>
      </c>
      <c r="AD297">
        <v>2</v>
      </c>
      <c r="AE297">
        <v>0</v>
      </c>
      <c r="AF297">
        <v>0</v>
      </c>
      <c r="AG297">
        <v>0</v>
      </c>
      <c r="AH297">
        <v>320.179</v>
      </c>
      <c r="AI297">
        <v>-320.179</v>
      </c>
      <c r="AJ297">
        <v>2</v>
      </c>
      <c r="AK297">
        <v>0</v>
      </c>
      <c r="AL297">
        <v>318105</v>
      </c>
      <c r="AM297">
        <v>14559</v>
      </c>
      <c r="AN297">
        <v>14001.522</v>
      </c>
      <c r="AO297">
        <v>0.9617090459509581</v>
      </c>
      <c r="AP297">
        <v>557.478000000001</v>
      </c>
      <c r="AQ297">
        <v>91</v>
      </c>
      <c r="AR297">
        <v>21.84937152276942</v>
      </c>
      <c r="AS297">
        <v>12180.54393777047</v>
      </c>
      <c r="AT297">
        <v>0.4645923483755752</v>
      </c>
      <c r="AU297">
        <v>0.5354076516244248</v>
      </c>
      <c r="AV297">
        <v>260.1538461538461</v>
      </c>
      <c r="AW297">
        <v>127.7868852459016</v>
      </c>
      <c r="AX297">
        <v>195.07</v>
      </c>
      <c r="AY297">
        <v>134.3941147540984</v>
      </c>
      <c r="AZ297">
        <v>0.7498255470136015</v>
      </c>
      <c r="BA297">
        <v>1.051705067350866</v>
      </c>
      <c r="BB297">
        <v>220.4057017554859</v>
      </c>
      <c r="BC297">
        <v>144.1722912857143</v>
      </c>
      <c r="BD297">
        <v>1</v>
      </c>
      <c r="BE297">
        <v>2</v>
      </c>
      <c r="BF297">
        <v>3</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f t="array" ref="CH297">SUM(BH297:CG297)</f>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f t="array" ref="DI297">SUM(CI297:DH297)</f>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f t="array" ref="EJ297">SUM(DJ297:EI297)</f>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f t="array" ref="FK297">SUM(EK297:FJ297)</f>
        <v>0</v>
      </c>
      <c r="FL297">
        <f t="array" ref="FL297">BF297-EJ297-FK297</f>
        <v>0</v>
      </c>
    </row>
    <row r="298" spans="3:168">
      <c r="C298">
        <v>22301</v>
      </c>
      <c r="D298" t="s">
        <v>290</v>
      </c>
      <c r="E298" t="s">
        <v>365</v>
      </c>
      <c r="F298" t="s">
        <v>456</v>
      </c>
      <c r="G298" t="s">
        <v>595</v>
      </c>
      <c r="H298" t="s">
        <v>661</v>
      </c>
      <c r="I298" t="s">
        <v>728</v>
      </c>
      <c r="J298" t="s">
        <v>1023</v>
      </c>
      <c r="K298" t="s">
        <v>1101</v>
      </c>
      <c r="L298" t="s">
        <v>1198</v>
      </c>
      <c r="M298" t="s">
        <v>1275</v>
      </c>
      <c r="N298">
        <v>226472</v>
      </c>
      <c r="O298">
        <v>13869</v>
      </c>
      <c r="P298">
        <v>10067.796</v>
      </c>
      <c r="Q298">
        <v>3801.204</v>
      </c>
      <c r="R298">
        <v>33.5</v>
      </c>
      <c r="S298">
        <v>16.32936765448122</v>
      </c>
      <c r="T298">
        <v>276719</v>
      </c>
      <c r="U298">
        <v>22019</v>
      </c>
      <c r="V298">
        <v>18761.695</v>
      </c>
      <c r="W298">
        <v>3257.305</v>
      </c>
      <c r="X298">
        <v>94.5</v>
      </c>
      <c r="Y298">
        <v>12.56728280121713</v>
      </c>
      <c r="Z298">
        <v>0</v>
      </c>
      <c r="AA298">
        <v>0</v>
      </c>
      <c r="AB298">
        <v>998.8820000000001</v>
      </c>
      <c r="AC298">
        <v>-998.8820000000001</v>
      </c>
      <c r="AD298">
        <v>3</v>
      </c>
      <c r="AE298">
        <v>0</v>
      </c>
      <c r="AF298">
        <v>0</v>
      </c>
      <c r="AG298">
        <v>0</v>
      </c>
      <c r="AH298">
        <v>1392.333</v>
      </c>
      <c r="AI298">
        <v>-1392.333</v>
      </c>
      <c r="AJ298">
        <v>6</v>
      </c>
      <c r="AK298">
        <v>0</v>
      </c>
      <c r="AL298">
        <v>503191</v>
      </c>
      <c r="AM298">
        <v>35888</v>
      </c>
      <c r="AN298">
        <v>31220.706</v>
      </c>
      <c r="AO298">
        <v>0.8699483392777531</v>
      </c>
      <c r="AP298">
        <v>4667.293999999998</v>
      </c>
      <c r="AQ298">
        <v>137</v>
      </c>
      <c r="AR298">
        <v>14.02114913062862</v>
      </c>
      <c r="AS298">
        <v>65440.82521048815</v>
      </c>
      <c r="AT298">
        <v>0.3864522960320999</v>
      </c>
      <c r="AU298">
        <v>0.6135477039679001</v>
      </c>
      <c r="AV298">
        <v>414</v>
      </c>
      <c r="AW298">
        <v>233.005291005291</v>
      </c>
      <c r="AX298">
        <v>300.531223880597</v>
      </c>
      <c r="AY298">
        <v>198.536455026455</v>
      </c>
      <c r="AZ298">
        <v>0.7259208306294613</v>
      </c>
      <c r="BA298">
        <v>0.8520684408919569</v>
      </c>
      <c r="BB298">
        <v>328.4472112985481</v>
      </c>
      <c r="BC298">
        <v>211.4198311225441</v>
      </c>
      <c r="BD298">
        <v>5</v>
      </c>
      <c r="BE298">
        <v>14</v>
      </c>
      <c r="BF298">
        <v>19</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f t="array" ref="CH298">SUM(BH298:CG298)</f>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f t="array" ref="DI298">SUM(CI298:DH298)</f>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f t="array" ref="EJ298">SUM(DJ298:EI298)</f>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f t="array" ref="FK298">SUM(EK298:FJ298)</f>
        <v>0</v>
      </c>
      <c r="FL298">
        <f t="array" ref="FL298">BF298-EJ298-FK298</f>
        <v>0</v>
      </c>
    </row>
    <row r="299" spans="3:168">
      <c r="C299">
        <v>22302</v>
      </c>
      <c r="D299" t="s">
        <v>291</v>
      </c>
      <c r="E299" t="s">
        <v>366</v>
      </c>
      <c r="F299" t="s">
        <v>548</v>
      </c>
      <c r="G299" t="s">
        <v>579</v>
      </c>
      <c r="H299" t="s">
        <v>641</v>
      </c>
      <c r="I299" t="s">
        <v>291</v>
      </c>
      <c r="J299" t="s">
        <v>1024</v>
      </c>
      <c r="K299" t="s">
        <v>1099</v>
      </c>
      <c r="L299" t="s">
        <v>1206</v>
      </c>
      <c r="M299" t="s">
        <v>1290</v>
      </c>
      <c r="N299">
        <v>94960</v>
      </c>
      <c r="O299">
        <v>7781</v>
      </c>
      <c r="P299">
        <v>6647.927</v>
      </c>
      <c r="Q299">
        <v>1133.073</v>
      </c>
      <c r="R299">
        <v>15.5</v>
      </c>
      <c r="S299">
        <v>12.20408687829328</v>
      </c>
      <c r="T299">
        <v>67765</v>
      </c>
      <c r="U299">
        <v>7838</v>
      </c>
      <c r="V299">
        <v>7283.350000000001</v>
      </c>
      <c r="W299">
        <v>554.6499999999987</v>
      </c>
      <c r="X299">
        <v>28.5</v>
      </c>
      <c r="Y299">
        <v>8.645700433784128</v>
      </c>
      <c r="Z299">
        <v>0</v>
      </c>
      <c r="AA299">
        <v>0</v>
      </c>
      <c r="AB299">
        <v>816.919</v>
      </c>
      <c r="AC299">
        <v>-816.919</v>
      </c>
      <c r="AD299">
        <v>2</v>
      </c>
      <c r="AE299">
        <v>0</v>
      </c>
      <c r="AF299">
        <v>0</v>
      </c>
      <c r="AG299">
        <v>0</v>
      </c>
      <c r="AH299">
        <v>574.444</v>
      </c>
      <c r="AI299">
        <v>-574.444</v>
      </c>
      <c r="AJ299">
        <v>2</v>
      </c>
      <c r="AK299">
        <v>0</v>
      </c>
      <c r="AL299">
        <v>162725</v>
      </c>
      <c r="AM299">
        <v>15619</v>
      </c>
      <c r="AN299">
        <v>15322.64</v>
      </c>
      <c r="AO299">
        <v>0.9810256738587618</v>
      </c>
      <c r="AP299">
        <v>296.3599999999988</v>
      </c>
      <c r="AQ299">
        <v>48</v>
      </c>
      <c r="AR299">
        <v>10.41840066585569</v>
      </c>
      <c r="AS299">
        <v>3087.597221332979</v>
      </c>
      <c r="AT299">
        <v>0.4981752993149369</v>
      </c>
      <c r="AU299">
        <v>0.5018247006850631</v>
      </c>
      <c r="AV299">
        <v>502</v>
      </c>
      <c r="AW299">
        <v>275.0175438596491</v>
      </c>
      <c r="AX299">
        <v>428.8985161290323</v>
      </c>
      <c r="AY299">
        <v>255.5561403508772</v>
      </c>
      <c r="AZ299">
        <v>0.8543795142012595</v>
      </c>
      <c r="BA299">
        <v>0.9292357744322534</v>
      </c>
      <c r="BB299">
        <v>426.0845310712754</v>
      </c>
      <c r="BC299">
        <v>277.3083625164836</v>
      </c>
      <c r="BD299">
        <v>0</v>
      </c>
      <c r="BE299">
        <v>1</v>
      </c>
      <c r="BF299">
        <v>1</v>
      </c>
      <c r="BH299">
        <v>0</v>
      </c>
      <c r="BI299">
        <v>0</v>
      </c>
      <c r="BJ299">
        <v>0</v>
      </c>
      <c r="BK299">
        <v>0</v>
      </c>
      <c r="BL299">
        <v>0</v>
      </c>
      <c r="BM299">
        <v>0</v>
      </c>
      <c r="BN299">
        <v>2</v>
      </c>
      <c r="BO299">
        <v>6.5</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f t="array" ref="CH299">SUM(BH299:CG299)</f>
        <v>0</v>
      </c>
      <c r="CI299">
        <v>0</v>
      </c>
      <c r="CJ299">
        <v>0</v>
      </c>
      <c r="CK299">
        <v>0</v>
      </c>
      <c r="CL299">
        <v>0</v>
      </c>
      <c r="CM299">
        <v>0</v>
      </c>
      <c r="CN299">
        <v>0</v>
      </c>
      <c r="CO299">
        <v>11.5</v>
      </c>
      <c r="CP299">
        <v>4</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f t="array" ref="DI299">SUM(CI299:DH299)</f>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f t="array" ref="EJ299">SUM(DJ299:EI299)</f>
        <v>0</v>
      </c>
      <c r="EK299">
        <v>0</v>
      </c>
      <c r="EL299">
        <v>0</v>
      </c>
      <c r="EM299">
        <v>0</v>
      </c>
      <c r="EN299">
        <v>0</v>
      </c>
      <c r="EO299">
        <v>0</v>
      </c>
      <c r="EP299">
        <v>0</v>
      </c>
      <c r="EQ299">
        <v>1</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f t="array" ref="FK299">SUM(EK299:FJ299)</f>
        <v>0</v>
      </c>
      <c r="FL299">
        <f t="array" ref="FL299">BF299-EJ299-FK299</f>
        <v>0</v>
      </c>
    </row>
    <row r="300" spans="3:168">
      <c r="C300">
        <v>22305</v>
      </c>
      <c r="D300" t="s">
        <v>292</v>
      </c>
      <c r="E300" t="s">
        <v>365</v>
      </c>
      <c r="F300" t="s">
        <v>549</v>
      </c>
      <c r="G300" t="s">
        <v>583</v>
      </c>
      <c r="H300" t="s">
        <v>682</v>
      </c>
      <c r="I300" t="s">
        <v>292</v>
      </c>
      <c r="J300" t="s">
        <v>1025</v>
      </c>
      <c r="K300" t="s">
        <v>1106</v>
      </c>
      <c r="L300" t="s">
        <v>1201</v>
      </c>
      <c r="M300" t="s">
        <v>1256</v>
      </c>
      <c r="N300">
        <v>0</v>
      </c>
      <c r="O300">
        <v>0</v>
      </c>
      <c r="P300">
        <v>0</v>
      </c>
      <c r="Q300">
        <v>0</v>
      </c>
      <c r="R300">
        <v>0</v>
      </c>
      <c r="S300">
        <v>0</v>
      </c>
      <c r="T300">
        <v>200600</v>
      </c>
      <c r="U300">
        <v>26845</v>
      </c>
      <c r="V300">
        <v>26079.695</v>
      </c>
      <c r="W300">
        <v>765.3050000000039</v>
      </c>
      <c r="X300">
        <v>59</v>
      </c>
      <c r="Y300">
        <v>7.472527472527473</v>
      </c>
      <c r="Z300">
        <v>0</v>
      </c>
      <c r="AA300">
        <v>0</v>
      </c>
      <c r="AB300">
        <v>0</v>
      </c>
      <c r="AC300">
        <v>0</v>
      </c>
      <c r="AD300">
        <v>0</v>
      </c>
      <c r="AE300">
        <v>0</v>
      </c>
      <c r="AF300">
        <v>0</v>
      </c>
      <c r="AG300">
        <v>0</v>
      </c>
      <c r="AH300">
        <v>0</v>
      </c>
      <c r="AI300">
        <v>0</v>
      </c>
      <c r="AJ300">
        <v>0</v>
      </c>
      <c r="AK300">
        <v>0</v>
      </c>
      <c r="AL300">
        <v>200600</v>
      </c>
      <c r="AM300">
        <v>26845</v>
      </c>
      <c r="AN300">
        <v>26079.695</v>
      </c>
      <c r="AO300">
        <v>0.9714917116781522</v>
      </c>
      <c r="AP300">
        <v>765.3050000000039</v>
      </c>
      <c r="AQ300">
        <v>59</v>
      </c>
      <c r="AR300">
        <v>7.472527472527473</v>
      </c>
      <c r="AS300">
        <v>5718.762637362667</v>
      </c>
      <c r="AT300">
        <v>0</v>
      </c>
      <c r="AU300">
        <v>1</v>
      </c>
      <c r="AV300">
        <v>0</v>
      </c>
      <c r="AW300">
        <v>455</v>
      </c>
      <c r="AX300">
        <v>0</v>
      </c>
      <c r="AY300">
        <v>442.0287288135593</v>
      </c>
      <c r="AZ300">
        <v>0</v>
      </c>
      <c r="BA300">
        <v>0.9714917116781523</v>
      </c>
      <c r="BB300">
        <v>740.7120167187463</v>
      </c>
      <c r="BC300">
        <v>491.9543360389611</v>
      </c>
      <c r="BD300">
        <v>0</v>
      </c>
      <c r="BE300">
        <v>2</v>
      </c>
      <c r="BF300">
        <v>2</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f t="array" ref="CH300">SUM(BH300:CG300)</f>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f t="array" ref="DI300">SUM(CI300:DH300)</f>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f t="array" ref="EJ300">SUM(DJ300:EI300)</f>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f t="array" ref="FK300">SUM(EK300:FJ300)</f>
        <v>0</v>
      </c>
      <c r="FL300">
        <f t="array" ref="FL300">BF300-EJ300-FK300</f>
        <v>0</v>
      </c>
    </row>
    <row r="301" spans="3:168">
      <c r="C301">
        <v>22333</v>
      </c>
      <c r="D301" t="s">
        <v>293</v>
      </c>
      <c r="E301" t="s">
        <v>365</v>
      </c>
      <c r="F301" t="s">
        <v>474</v>
      </c>
      <c r="G301" t="s">
        <v>578</v>
      </c>
      <c r="H301" t="s">
        <v>638</v>
      </c>
      <c r="I301" t="s">
        <v>293</v>
      </c>
      <c r="J301" t="s">
        <v>1026</v>
      </c>
      <c r="K301" t="s">
        <v>1099</v>
      </c>
      <c r="L301" t="s">
        <v>1201</v>
      </c>
      <c r="M301" t="s">
        <v>1256</v>
      </c>
      <c r="N301">
        <v>136608</v>
      </c>
      <c r="O301">
        <v>8534</v>
      </c>
      <c r="P301">
        <v>6872.88</v>
      </c>
      <c r="Q301">
        <v>1661.12</v>
      </c>
      <c r="R301">
        <v>17</v>
      </c>
      <c r="S301">
        <v>16.00749941410827</v>
      </c>
      <c r="T301">
        <v>163392</v>
      </c>
      <c r="U301">
        <v>12650</v>
      </c>
      <c r="V301">
        <v>10896.167</v>
      </c>
      <c r="W301">
        <v>1753.832999999999</v>
      </c>
      <c r="X301">
        <v>46</v>
      </c>
      <c r="Y301">
        <v>12.91636363636364</v>
      </c>
      <c r="Z301">
        <v>0</v>
      </c>
      <c r="AA301">
        <v>0</v>
      </c>
      <c r="AB301">
        <v>1387.658</v>
      </c>
      <c r="AC301">
        <v>-1387.658</v>
      </c>
      <c r="AD301">
        <v>3</v>
      </c>
      <c r="AE301">
        <v>0</v>
      </c>
      <c r="AF301">
        <v>0</v>
      </c>
      <c r="AG301">
        <v>0</v>
      </c>
      <c r="AH301">
        <v>1244.513</v>
      </c>
      <c r="AI301">
        <v>-1244.513</v>
      </c>
      <c r="AJ301">
        <v>6</v>
      </c>
      <c r="AK301">
        <v>0</v>
      </c>
      <c r="AL301">
        <v>300000</v>
      </c>
      <c r="AM301">
        <v>21184</v>
      </c>
      <c r="AN301">
        <v>20401.218</v>
      </c>
      <c r="AO301">
        <v>0.9630484327794562</v>
      </c>
      <c r="AP301">
        <v>782.7819999999992</v>
      </c>
      <c r="AQ301">
        <v>72</v>
      </c>
      <c r="AR301">
        <v>14.16163141993958</v>
      </c>
      <c r="AS301">
        <v>11085.47016616313</v>
      </c>
      <c r="AT301">
        <v>0.4028512084592145</v>
      </c>
      <c r="AU301">
        <v>0.5971487915407855</v>
      </c>
      <c r="AV301">
        <v>502</v>
      </c>
      <c r="AW301">
        <v>275</v>
      </c>
      <c r="AX301">
        <v>404.2870588235294</v>
      </c>
      <c r="AY301">
        <v>236.8731956521739</v>
      </c>
      <c r="AZ301">
        <v>0.8053527068197798</v>
      </c>
      <c r="BA301">
        <v>0.8613570750988143</v>
      </c>
      <c r="BB301">
        <v>426.0845310712754</v>
      </c>
      <c r="BC301">
        <v>277.3083625164836</v>
      </c>
      <c r="BD301">
        <v>1</v>
      </c>
      <c r="BE301">
        <v>2</v>
      </c>
      <c r="BF301">
        <v>3</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f t="array" ref="CH301">SUM(BH301:CG301)</f>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f t="array" ref="DI301">SUM(CI301:DH301)</f>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f t="array" ref="EJ301">SUM(DJ301:EI301)</f>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f t="array" ref="FK301">SUM(EK301:FJ301)</f>
        <v>0</v>
      </c>
      <c r="FL301">
        <f t="array" ref="FL301">BF301-EJ301-FK301</f>
        <v>0</v>
      </c>
    </row>
    <row r="302" spans="3:168">
      <c r="C302">
        <v>22347</v>
      </c>
      <c r="D302" t="s">
        <v>294</v>
      </c>
      <c r="E302" t="s">
        <v>366</v>
      </c>
      <c r="F302" t="s">
        <v>550</v>
      </c>
      <c r="G302" t="s">
        <v>591</v>
      </c>
      <c r="H302" t="s">
        <v>617</v>
      </c>
      <c r="I302" t="s">
        <v>294</v>
      </c>
      <c r="J302" t="s">
        <v>1027</v>
      </c>
      <c r="K302" t="s">
        <v>1099</v>
      </c>
      <c r="L302" t="s">
        <v>1209</v>
      </c>
      <c r="M302" t="s">
        <v>1294</v>
      </c>
      <c r="N302">
        <v>84787</v>
      </c>
      <c r="O302">
        <v>7781</v>
      </c>
      <c r="P302">
        <v>6522.510000000001</v>
      </c>
      <c r="Q302">
        <v>1258.489999999999</v>
      </c>
      <c r="R302">
        <v>15.5</v>
      </c>
      <c r="S302">
        <v>10.89667137900013</v>
      </c>
      <c r="T302">
        <v>123627</v>
      </c>
      <c r="U302">
        <v>14577</v>
      </c>
      <c r="V302">
        <v>14594.648</v>
      </c>
      <c r="W302">
        <v>-17.64800000000105</v>
      </c>
      <c r="X302">
        <v>53</v>
      </c>
      <c r="Y302">
        <v>8.480963161144269</v>
      </c>
      <c r="Z302">
        <v>0</v>
      </c>
      <c r="AA302">
        <v>0</v>
      </c>
      <c r="AB302">
        <v>426.088</v>
      </c>
      <c r="AC302">
        <v>-426.088</v>
      </c>
      <c r="AD302">
        <v>1</v>
      </c>
      <c r="AE302">
        <v>0</v>
      </c>
      <c r="AF302">
        <v>0</v>
      </c>
      <c r="AG302">
        <v>0</v>
      </c>
      <c r="AH302">
        <v>277.31</v>
      </c>
      <c r="AI302">
        <v>-277.31</v>
      </c>
      <c r="AJ302">
        <v>1</v>
      </c>
      <c r="AK302">
        <v>0</v>
      </c>
      <c r="AL302">
        <v>208414</v>
      </c>
      <c r="AM302">
        <v>22358</v>
      </c>
      <c r="AN302">
        <v>21820.556</v>
      </c>
      <c r="AO302">
        <v>0.9759618928347796</v>
      </c>
      <c r="AP302">
        <v>537.4439999999959</v>
      </c>
      <c r="AQ302">
        <v>70.5</v>
      </c>
      <c r="AR302">
        <v>9.321674568387154</v>
      </c>
      <c r="AS302">
        <v>5009.878066732227</v>
      </c>
      <c r="AT302">
        <v>0.3480186063154128</v>
      </c>
      <c r="AU302">
        <v>0.6519813936845872</v>
      </c>
      <c r="AV302">
        <v>502</v>
      </c>
      <c r="AW302">
        <v>275.0377358490566</v>
      </c>
      <c r="AX302">
        <v>420.8070967741936</v>
      </c>
      <c r="AY302">
        <v>275.3707169811321</v>
      </c>
      <c r="AZ302">
        <v>0.8382611489525769</v>
      </c>
      <c r="BA302">
        <v>1.001210674350004</v>
      </c>
      <c r="BB302">
        <v>426.0845310712754</v>
      </c>
      <c r="BC302">
        <v>277.3083625164836</v>
      </c>
      <c r="BD302">
        <v>0</v>
      </c>
      <c r="BE302">
        <v>1</v>
      </c>
      <c r="BF302">
        <v>1</v>
      </c>
      <c r="BH302">
        <v>0</v>
      </c>
      <c r="BI302">
        <v>0</v>
      </c>
      <c r="BJ302">
        <v>1.5</v>
      </c>
      <c r="BK302">
        <v>2</v>
      </c>
      <c r="BL302">
        <v>1</v>
      </c>
      <c r="BM302">
        <v>0</v>
      </c>
      <c r="BN302">
        <v>0</v>
      </c>
      <c r="BO302">
        <v>0</v>
      </c>
      <c r="BP302">
        <v>0</v>
      </c>
      <c r="BQ302">
        <v>0</v>
      </c>
      <c r="BR302">
        <v>0</v>
      </c>
      <c r="BS302">
        <v>0</v>
      </c>
      <c r="BT302">
        <v>0</v>
      </c>
      <c r="BU302">
        <v>0</v>
      </c>
      <c r="BV302">
        <v>0</v>
      </c>
      <c r="BW302">
        <v>1</v>
      </c>
      <c r="BX302">
        <v>0</v>
      </c>
      <c r="BY302">
        <v>2</v>
      </c>
      <c r="BZ302">
        <v>0</v>
      </c>
      <c r="CA302">
        <v>0</v>
      </c>
      <c r="CB302">
        <v>1</v>
      </c>
      <c r="CC302">
        <v>1</v>
      </c>
      <c r="CD302">
        <v>2</v>
      </c>
      <c r="CE302">
        <v>1</v>
      </c>
      <c r="CF302">
        <v>1</v>
      </c>
      <c r="CG302">
        <v>0</v>
      </c>
      <c r="CH302">
        <f t="array" ref="CH302">SUM(BH302:CG302)</f>
        <v>0</v>
      </c>
      <c r="CI302">
        <v>0</v>
      </c>
      <c r="CJ302">
        <v>0</v>
      </c>
      <c r="CK302">
        <v>2.5</v>
      </c>
      <c r="CL302">
        <v>5</v>
      </c>
      <c r="CM302">
        <v>4</v>
      </c>
      <c r="CN302">
        <v>0</v>
      </c>
      <c r="CO302">
        <v>0</v>
      </c>
      <c r="CP302">
        <v>0</v>
      </c>
      <c r="CQ302">
        <v>0</v>
      </c>
      <c r="CR302">
        <v>0</v>
      </c>
      <c r="CS302">
        <v>0</v>
      </c>
      <c r="CT302">
        <v>0</v>
      </c>
      <c r="CU302">
        <v>0</v>
      </c>
      <c r="CV302">
        <v>0</v>
      </c>
      <c r="CW302">
        <v>0</v>
      </c>
      <c r="CX302">
        <v>4</v>
      </c>
      <c r="CY302">
        <v>0</v>
      </c>
      <c r="CZ302">
        <v>4</v>
      </c>
      <c r="DA302">
        <v>0</v>
      </c>
      <c r="DB302">
        <v>5</v>
      </c>
      <c r="DC302">
        <v>2</v>
      </c>
      <c r="DD302">
        <v>4</v>
      </c>
      <c r="DE302">
        <v>5.5</v>
      </c>
      <c r="DF302">
        <v>3</v>
      </c>
      <c r="DG302">
        <v>4</v>
      </c>
      <c r="DH302">
        <v>0</v>
      </c>
      <c r="DI302">
        <f t="array" ref="DI302">SUM(CI302:DH302)</f>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f t="array" ref="EJ302">SUM(DJ302:EI302)</f>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1</v>
      </c>
      <c r="FG302">
        <v>0</v>
      </c>
      <c r="FH302">
        <v>0</v>
      </c>
      <c r="FI302">
        <v>0</v>
      </c>
      <c r="FJ302">
        <v>0</v>
      </c>
      <c r="FK302">
        <f t="array" ref="FK302">SUM(EK302:FJ302)</f>
        <v>0</v>
      </c>
      <c r="FL302">
        <f t="array" ref="FL302">BF302-EJ302-FK302</f>
        <v>0</v>
      </c>
    </row>
    <row r="303" spans="3:168">
      <c r="C303">
        <v>22361</v>
      </c>
      <c r="D303" t="s">
        <v>295</v>
      </c>
      <c r="E303" t="s">
        <v>366</v>
      </c>
      <c r="F303" t="s">
        <v>467</v>
      </c>
      <c r="G303" t="s">
        <v>591</v>
      </c>
      <c r="H303" t="s">
        <v>617</v>
      </c>
      <c r="I303" t="s">
        <v>295</v>
      </c>
      <c r="J303" t="s">
        <v>1028</v>
      </c>
      <c r="K303" t="s">
        <v>1100</v>
      </c>
      <c r="L303" t="s">
        <v>1206</v>
      </c>
      <c r="M303" t="s">
        <v>1275</v>
      </c>
      <c r="N303">
        <v>74928</v>
      </c>
      <c r="O303">
        <v>4522</v>
      </c>
      <c r="P303">
        <v>4302.216</v>
      </c>
      <c r="Q303">
        <v>219.7839999999997</v>
      </c>
      <c r="R303">
        <v>14</v>
      </c>
      <c r="S303">
        <v>16.56965944272446</v>
      </c>
      <c r="T303">
        <v>40986</v>
      </c>
      <c r="U303">
        <v>3132</v>
      </c>
      <c r="V303">
        <v>2311.138</v>
      </c>
      <c r="W303">
        <v>820.8619999999996</v>
      </c>
      <c r="X303">
        <v>18</v>
      </c>
      <c r="Y303">
        <v>13.08620689655172</v>
      </c>
      <c r="Z303">
        <v>0</v>
      </c>
      <c r="AA303">
        <v>0</v>
      </c>
      <c r="AB303">
        <v>327.521</v>
      </c>
      <c r="AC303">
        <v>-327.521</v>
      </c>
      <c r="AD303">
        <v>1</v>
      </c>
      <c r="AE303">
        <v>0</v>
      </c>
      <c r="AF303">
        <v>0</v>
      </c>
      <c r="AG303">
        <v>0</v>
      </c>
      <c r="AH303">
        <v>486.915</v>
      </c>
      <c r="AI303">
        <v>-486.915</v>
      </c>
      <c r="AJ303">
        <v>2</v>
      </c>
      <c r="AK303">
        <v>0</v>
      </c>
      <c r="AL303">
        <v>115914</v>
      </c>
      <c r="AM303">
        <v>7654</v>
      </c>
      <c r="AN303">
        <v>7427.790000000001</v>
      </c>
      <c r="AO303">
        <v>0.9704455186830416</v>
      </c>
      <c r="AP303">
        <v>226.2099999999991</v>
      </c>
      <c r="AQ303">
        <v>35</v>
      </c>
      <c r="AR303">
        <v>15.1442383067677</v>
      </c>
      <c r="AS303">
        <v>3425.778147373909</v>
      </c>
      <c r="AT303">
        <v>0.5908021949307551</v>
      </c>
      <c r="AU303">
        <v>0.4091978050692449</v>
      </c>
      <c r="AV303">
        <v>323</v>
      </c>
      <c r="AW303">
        <v>174</v>
      </c>
      <c r="AX303">
        <v>307.3011428571429</v>
      </c>
      <c r="AY303">
        <v>128.3965555555556</v>
      </c>
      <c r="AZ303">
        <v>0.9513967271118975</v>
      </c>
      <c r="BA303">
        <v>0.7379112388250321</v>
      </c>
      <c r="BB303">
        <v>267.7444017554859</v>
      </c>
      <c r="BC303">
        <v>174.9754732857143</v>
      </c>
      <c r="BD303">
        <v>0</v>
      </c>
      <c r="BE303">
        <v>1</v>
      </c>
      <c r="BF303">
        <v>1</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f t="array" ref="CH303">SUM(BH303:CG303)</f>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f t="array" ref="DI303">SUM(CI303:DH303)</f>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f t="array" ref="EJ303">SUM(DJ303:EI303)</f>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c r="FE303">
        <v>0</v>
      </c>
      <c r="FF303">
        <v>0</v>
      </c>
      <c r="FG303">
        <v>0</v>
      </c>
      <c r="FH303">
        <v>0</v>
      </c>
      <c r="FI303">
        <v>0</v>
      </c>
      <c r="FJ303">
        <v>0</v>
      </c>
      <c r="FK303">
        <f t="array" ref="FK303">SUM(EK303:FJ303)</f>
        <v>0</v>
      </c>
      <c r="FL303">
        <f t="array" ref="FL303">BF303-EJ303-FK303</f>
        <v>0</v>
      </c>
    </row>
    <row r="304" spans="3:168">
      <c r="C304">
        <v>22363</v>
      </c>
      <c r="D304" t="s">
        <v>296</v>
      </c>
      <c r="E304" t="s">
        <v>366</v>
      </c>
      <c r="F304" t="s">
        <v>551</v>
      </c>
      <c r="G304" t="s">
        <v>591</v>
      </c>
      <c r="H304" t="s">
        <v>617</v>
      </c>
      <c r="I304" t="s">
        <v>296</v>
      </c>
      <c r="J304" t="s">
        <v>1029</v>
      </c>
      <c r="K304" t="s">
        <v>1099</v>
      </c>
      <c r="L304" t="s">
        <v>1209</v>
      </c>
      <c r="M304" t="s">
        <v>1288</v>
      </c>
      <c r="N304">
        <v>78237</v>
      </c>
      <c r="O304">
        <v>7530</v>
      </c>
      <c r="P304">
        <v>5899.214</v>
      </c>
      <c r="Q304">
        <v>1630.786</v>
      </c>
      <c r="R304">
        <v>15</v>
      </c>
      <c r="S304">
        <v>10.39003984063745</v>
      </c>
      <c r="T304">
        <v>60018</v>
      </c>
      <c r="U304">
        <v>7426</v>
      </c>
      <c r="V304">
        <v>7582.285</v>
      </c>
      <c r="W304">
        <v>-156.2849999999999</v>
      </c>
      <c r="X304">
        <v>27</v>
      </c>
      <c r="Y304">
        <v>8.082143819014274</v>
      </c>
      <c r="Z304">
        <v>0</v>
      </c>
      <c r="AA304">
        <v>0</v>
      </c>
      <c r="AB304">
        <v>805.475</v>
      </c>
      <c r="AC304">
        <v>-805.475</v>
      </c>
      <c r="AD304">
        <v>2</v>
      </c>
      <c r="AE304">
        <v>0</v>
      </c>
      <c r="AF304">
        <v>0</v>
      </c>
      <c r="AG304">
        <v>0</v>
      </c>
      <c r="AH304">
        <v>635.426</v>
      </c>
      <c r="AI304">
        <v>-635.426</v>
      </c>
      <c r="AJ304">
        <v>2.5</v>
      </c>
      <c r="AK304">
        <v>0</v>
      </c>
      <c r="AL304">
        <v>138255</v>
      </c>
      <c r="AM304">
        <v>14956</v>
      </c>
      <c r="AN304">
        <v>14922.4</v>
      </c>
      <c r="AO304">
        <v>0.9977534100026745</v>
      </c>
      <c r="AP304">
        <v>33.60000000000036</v>
      </c>
      <c r="AQ304">
        <v>46.5</v>
      </c>
      <c r="AR304">
        <v>9.244116073816528</v>
      </c>
      <c r="AS304">
        <v>310.6023000802387</v>
      </c>
      <c r="AT304">
        <v>0.5034768654720514</v>
      </c>
      <c r="AU304">
        <v>0.4965231345279486</v>
      </c>
      <c r="AV304">
        <v>502</v>
      </c>
      <c r="AW304">
        <v>275.037037037037</v>
      </c>
      <c r="AX304">
        <v>393.2809333333333</v>
      </c>
      <c r="AY304">
        <v>280.8253703703704</v>
      </c>
      <c r="AZ304">
        <v>0.7834281540504648</v>
      </c>
      <c r="BA304">
        <v>1.021045650417452</v>
      </c>
      <c r="BB304">
        <v>426.0845310712754</v>
      </c>
      <c r="BC304">
        <v>277.3083625164836</v>
      </c>
      <c r="BD304">
        <v>0</v>
      </c>
      <c r="BE304">
        <v>0</v>
      </c>
      <c r="BF304">
        <v>0</v>
      </c>
      <c r="BH304">
        <v>4</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f t="array" ref="CH304">SUM(BH304:CG304)</f>
        <v>0</v>
      </c>
      <c r="CI304">
        <v>6.5</v>
      </c>
      <c r="CJ304">
        <v>0</v>
      </c>
      <c r="CK304">
        <v>0</v>
      </c>
      <c r="CL304">
        <v>0.5</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f t="array" ref="DI304">SUM(CI304:DH304)</f>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f t="array" ref="EJ304">SUM(DJ304:EI304)</f>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0</v>
      </c>
      <c r="FH304">
        <v>0</v>
      </c>
      <c r="FI304">
        <v>0</v>
      </c>
      <c r="FJ304">
        <v>0</v>
      </c>
      <c r="FK304">
        <f t="array" ref="FK304">SUM(EK304:FJ304)</f>
        <v>0</v>
      </c>
      <c r="FL304">
        <f t="array" ref="FL304">BF304-EJ304-FK304</f>
        <v>0</v>
      </c>
    </row>
    <row r="305" spans="3:168">
      <c r="C305">
        <v>22402</v>
      </c>
      <c r="D305" t="s">
        <v>297</v>
      </c>
      <c r="E305" t="s">
        <v>365</v>
      </c>
      <c r="F305" t="s">
        <v>393</v>
      </c>
      <c r="G305" t="s">
        <v>600</v>
      </c>
      <c r="H305" t="s">
        <v>621</v>
      </c>
      <c r="I305" t="s">
        <v>297</v>
      </c>
      <c r="J305" t="s">
        <v>1030</v>
      </c>
      <c r="K305" t="s">
        <v>1108</v>
      </c>
      <c r="L305" t="s">
        <v>1201</v>
      </c>
      <c r="M305" t="s">
        <v>1273</v>
      </c>
      <c r="N305">
        <v>437441</v>
      </c>
      <c r="O305">
        <v>21033</v>
      </c>
      <c r="P305">
        <v>14422.142</v>
      </c>
      <c r="Q305">
        <v>6610.857999999998</v>
      </c>
      <c r="R305">
        <v>57</v>
      </c>
      <c r="S305">
        <v>20.7978414871868</v>
      </c>
      <c r="T305">
        <v>317559</v>
      </c>
      <c r="U305">
        <v>21115</v>
      </c>
      <c r="V305">
        <v>17899.418</v>
      </c>
      <c r="W305">
        <v>3215.582000000002</v>
      </c>
      <c r="X305">
        <v>102.5</v>
      </c>
      <c r="Y305">
        <v>15.03949798721288</v>
      </c>
      <c r="Z305">
        <v>0</v>
      </c>
      <c r="AA305">
        <v>0</v>
      </c>
      <c r="AB305">
        <v>4930.255</v>
      </c>
      <c r="AC305">
        <v>-4930.255</v>
      </c>
      <c r="AD305">
        <v>17</v>
      </c>
      <c r="AE305">
        <v>0</v>
      </c>
      <c r="AF305">
        <v>0</v>
      </c>
      <c r="AG305">
        <v>0</v>
      </c>
      <c r="AH305">
        <v>4679.175</v>
      </c>
      <c r="AI305">
        <v>-4679.175</v>
      </c>
      <c r="AJ305">
        <v>25</v>
      </c>
      <c r="AK305">
        <v>0</v>
      </c>
      <c r="AL305">
        <v>755000</v>
      </c>
      <c r="AM305">
        <v>42148</v>
      </c>
      <c r="AN305">
        <v>41930.99</v>
      </c>
      <c r="AO305">
        <v>0.9948512384929297</v>
      </c>
      <c r="AP305">
        <v>217.010000000002</v>
      </c>
      <c r="AQ305">
        <v>201.5</v>
      </c>
      <c r="AR305">
        <v>17.91306823574072</v>
      </c>
      <c r="AS305">
        <v>3887.314937838131</v>
      </c>
      <c r="AT305">
        <v>0.4990272373540856</v>
      </c>
      <c r="AU305">
        <v>0.5009727626459144</v>
      </c>
      <c r="AV305">
        <v>369</v>
      </c>
      <c r="AW305">
        <v>206</v>
      </c>
      <c r="AX305">
        <v>253.0200350877193</v>
      </c>
      <c r="AY305">
        <v>174.6284682926829</v>
      </c>
      <c r="AZ305">
        <v>0.6856911519992394</v>
      </c>
      <c r="BA305">
        <v>0.8477110111295286</v>
      </c>
      <c r="BB305">
        <v>290.0132910712754</v>
      </c>
      <c r="BC305">
        <v>187.1666705164835</v>
      </c>
      <c r="BD305">
        <v>0</v>
      </c>
      <c r="BE305">
        <v>1</v>
      </c>
      <c r="BF305">
        <v>1</v>
      </c>
      <c r="BH305">
        <v>0</v>
      </c>
      <c r="BI305">
        <v>0</v>
      </c>
      <c r="BJ305">
        <v>0</v>
      </c>
      <c r="BK305">
        <v>0</v>
      </c>
      <c r="BL305">
        <v>5</v>
      </c>
      <c r="BM305">
        <v>5</v>
      </c>
      <c r="BN305">
        <v>5</v>
      </c>
      <c r="BO305">
        <v>2</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f t="array" ref="CH305">SUM(BH305:CG305)</f>
        <v>0</v>
      </c>
      <c r="CI305">
        <v>0</v>
      </c>
      <c r="CJ305">
        <v>0</v>
      </c>
      <c r="CK305">
        <v>0</v>
      </c>
      <c r="CL305">
        <v>0</v>
      </c>
      <c r="CM305">
        <v>0</v>
      </c>
      <c r="CN305">
        <v>0</v>
      </c>
      <c r="CO305">
        <v>5</v>
      </c>
      <c r="CP305">
        <v>5</v>
      </c>
      <c r="CQ305">
        <v>5</v>
      </c>
      <c r="CR305">
        <v>5</v>
      </c>
      <c r="CS305">
        <v>5</v>
      </c>
      <c r="CT305">
        <v>0</v>
      </c>
      <c r="CU305">
        <v>0</v>
      </c>
      <c r="CV305">
        <v>0</v>
      </c>
      <c r="CW305">
        <v>0</v>
      </c>
      <c r="CX305">
        <v>0</v>
      </c>
      <c r="CY305">
        <v>0</v>
      </c>
      <c r="CZ305">
        <v>0</v>
      </c>
      <c r="DA305">
        <v>0</v>
      </c>
      <c r="DB305">
        <v>0</v>
      </c>
      <c r="DC305">
        <v>0</v>
      </c>
      <c r="DD305">
        <v>0</v>
      </c>
      <c r="DE305">
        <v>0</v>
      </c>
      <c r="DF305">
        <v>0</v>
      </c>
      <c r="DG305">
        <v>0</v>
      </c>
      <c r="DH305">
        <v>0</v>
      </c>
      <c r="DI305">
        <f t="array" ref="DI305">SUM(CI305:DH305)</f>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f t="array" ref="EJ305">SUM(DJ305:EI305)</f>
        <v>0</v>
      </c>
      <c r="EK305">
        <v>0</v>
      </c>
      <c r="EL305">
        <v>0</v>
      </c>
      <c r="EM305">
        <v>0</v>
      </c>
      <c r="EN305">
        <v>0</v>
      </c>
      <c r="EO305">
        <v>0</v>
      </c>
      <c r="EP305">
        <v>0</v>
      </c>
      <c r="EQ305">
        <v>0</v>
      </c>
      <c r="ER305">
        <v>0</v>
      </c>
      <c r="ES305">
        <v>1</v>
      </c>
      <c r="ET305">
        <v>0</v>
      </c>
      <c r="EU305">
        <v>0</v>
      </c>
      <c r="EV305">
        <v>0</v>
      </c>
      <c r="EW305">
        <v>0</v>
      </c>
      <c r="EX305">
        <v>0</v>
      </c>
      <c r="EY305">
        <v>0</v>
      </c>
      <c r="EZ305">
        <v>0</v>
      </c>
      <c r="FA305">
        <v>0</v>
      </c>
      <c r="FB305">
        <v>0</v>
      </c>
      <c r="FC305">
        <v>0</v>
      </c>
      <c r="FD305">
        <v>0</v>
      </c>
      <c r="FE305">
        <v>0</v>
      </c>
      <c r="FF305">
        <v>0</v>
      </c>
      <c r="FG305">
        <v>0</v>
      </c>
      <c r="FH305">
        <v>0</v>
      </c>
      <c r="FI305">
        <v>0</v>
      </c>
      <c r="FJ305">
        <v>0</v>
      </c>
      <c r="FK305">
        <f t="array" ref="FK305">SUM(EK305:FJ305)</f>
        <v>0</v>
      </c>
      <c r="FL305">
        <f t="array" ref="FL305">BF305-EJ305-FK305</f>
        <v>0</v>
      </c>
    </row>
    <row r="306" spans="3:168">
      <c r="C306">
        <v>22404</v>
      </c>
      <c r="D306" t="s">
        <v>298</v>
      </c>
      <c r="E306" t="s">
        <v>366</v>
      </c>
      <c r="F306" t="s">
        <v>552</v>
      </c>
      <c r="G306" t="s">
        <v>591</v>
      </c>
      <c r="H306" t="s">
        <v>617</v>
      </c>
      <c r="I306" t="s">
        <v>298</v>
      </c>
      <c r="J306" t="s">
        <v>1031</v>
      </c>
      <c r="K306" t="s">
        <v>1107</v>
      </c>
      <c r="L306" t="s">
        <v>1210</v>
      </c>
      <c r="M306" t="s">
        <v>1279</v>
      </c>
      <c r="N306">
        <v>131861</v>
      </c>
      <c r="O306">
        <v>6063</v>
      </c>
      <c r="P306">
        <v>5105.298000000001</v>
      </c>
      <c r="Q306">
        <v>957.7019999999993</v>
      </c>
      <c r="R306">
        <v>23.5</v>
      </c>
      <c r="S306">
        <v>21.74847435263071</v>
      </c>
      <c r="T306">
        <v>102600</v>
      </c>
      <c r="U306">
        <v>6075</v>
      </c>
      <c r="V306">
        <v>5655.054999999999</v>
      </c>
      <c r="W306">
        <v>419.9450000000006</v>
      </c>
      <c r="X306">
        <v>45</v>
      </c>
      <c r="Y306">
        <v>16.88888888888889</v>
      </c>
      <c r="Z306">
        <v>0</v>
      </c>
      <c r="AA306">
        <v>0</v>
      </c>
      <c r="AB306">
        <v>712.447</v>
      </c>
      <c r="AC306">
        <v>-712.447</v>
      </c>
      <c r="AD306">
        <v>3</v>
      </c>
      <c r="AE306">
        <v>0</v>
      </c>
      <c r="AF306">
        <v>0</v>
      </c>
      <c r="AG306">
        <v>0</v>
      </c>
      <c r="AH306">
        <v>442.9</v>
      </c>
      <c r="AI306">
        <v>-442.9</v>
      </c>
      <c r="AJ306">
        <v>4</v>
      </c>
      <c r="AK306">
        <v>0</v>
      </c>
      <c r="AL306">
        <v>234461</v>
      </c>
      <c r="AM306">
        <v>12138</v>
      </c>
      <c r="AN306">
        <v>11915.7</v>
      </c>
      <c r="AO306">
        <v>0.9816856154226395</v>
      </c>
      <c r="AP306">
        <v>222.3000000000011</v>
      </c>
      <c r="AQ306">
        <v>75.5</v>
      </c>
      <c r="AR306">
        <v>19.31627945295766</v>
      </c>
      <c r="AS306">
        <v>4294.008922392508</v>
      </c>
      <c r="AT306">
        <v>0.4995056846267919</v>
      </c>
      <c r="AU306">
        <v>0.5004943153732081</v>
      </c>
      <c r="AV306">
        <v>258</v>
      </c>
      <c r="AW306">
        <v>135</v>
      </c>
      <c r="AX306">
        <v>217.2467234042553</v>
      </c>
      <c r="AY306">
        <v>125.6678888888889</v>
      </c>
      <c r="AZ306">
        <v>0.842041563582385</v>
      </c>
      <c r="BA306">
        <v>0.9308732510288066</v>
      </c>
      <c r="BB306">
        <v>220.4057017554859</v>
      </c>
      <c r="BC306">
        <v>144.1722912857143</v>
      </c>
      <c r="BD306">
        <v>1</v>
      </c>
      <c r="BE306">
        <v>1</v>
      </c>
      <c r="BF306">
        <v>2</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f t="array" ref="CH306">SUM(BH306:CG306)</f>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f t="array" ref="DI306">SUM(CI306:DH306)</f>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v>0</v>
      </c>
      <c r="EJ306">
        <f t="array" ref="EJ306">SUM(DJ306:EI306)</f>
        <v>0</v>
      </c>
      <c r="EK306">
        <v>0</v>
      </c>
      <c r="EL306">
        <v>0</v>
      </c>
      <c r="EM306">
        <v>0</v>
      </c>
      <c r="EN306">
        <v>0</v>
      </c>
      <c r="EO306">
        <v>0</v>
      </c>
      <c r="EP306">
        <v>0</v>
      </c>
      <c r="EQ306">
        <v>0</v>
      </c>
      <c r="ER306">
        <v>0</v>
      </c>
      <c r="ES306">
        <v>0</v>
      </c>
      <c r="ET306">
        <v>0</v>
      </c>
      <c r="EU306">
        <v>0</v>
      </c>
      <c r="EV306">
        <v>0</v>
      </c>
      <c r="EW306">
        <v>0</v>
      </c>
      <c r="EX306">
        <v>0</v>
      </c>
      <c r="EY306">
        <v>0</v>
      </c>
      <c r="EZ306">
        <v>0</v>
      </c>
      <c r="FA306">
        <v>0</v>
      </c>
      <c r="FB306">
        <v>0</v>
      </c>
      <c r="FC306">
        <v>0</v>
      </c>
      <c r="FD306">
        <v>0</v>
      </c>
      <c r="FE306">
        <v>0</v>
      </c>
      <c r="FF306">
        <v>0</v>
      </c>
      <c r="FG306">
        <v>0</v>
      </c>
      <c r="FH306">
        <v>0</v>
      </c>
      <c r="FI306">
        <v>0</v>
      </c>
      <c r="FJ306">
        <v>0</v>
      </c>
      <c r="FK306">
        <f t="array" ref="FK306">SUM(EK306:FJ306)</f>
        <v>0</v>
      </c>
      <c r="FL306">
        <f t="array" ref="FL306">BF306-EJ306-FK306</f>
        <v>0</v>
      </c>
    </row>
    <row r="307" spans="3:168">
      <c r="C307">
        <v>22405</v>
      </c>
      <c r="D307" t="s">
        <v>299</v>
      </c>
      <c r="E307" t="s">
        <v>365</v>
      </c>
      <c r="F307" t="s">
        <v>523</v>
      </c>
      <c r="G307" t="s">
        <v>595</v>
      </c>
      <c r="H307" t="s">
        <v>683</v>
      </c>
      <c r="I307" t="s">
        <v>299</v>
      </c>
      <c r="J307" t="s">
        <v>1032</v>
      </c>
      <c r="K307" t="s">
        <v>1104</v>
      </c>
      <c r="L307" t="s">
        <v>1172</v>
      </c>
      <c r="M307" t="s">
        <v>1275</v>
      </c>
      <c r="N307">
        <v>80349</v>
      </c>
      <c r="O307">
        <v>2680</v>
      </c>
      <c r="P307">
        <v>1859.989</v>
      </c>
      <c r="Q307">
        <v>820.011</v>
      </c>
      <c r="R307">
        <v>11.5</v>
      </c>
      <c r="S307">
        <v>29.98097014925373</v>
      </c>
      <c r="T307">
        <v>69651</v>
      </c>
      <c r="U307">
        <v>3380</v>
      </c>
      <c r="V307">
        <v>3001.325</v>
      </c>
      <c r="W307">
        <v>378.6750000000002</v>
      </c>
      <c r="X307">
        <v>26</v>
      </c>
      <c r="Y307">
        <v>20.60680473372781</v>
      </c>
      <c r="Z307">
        <v>0</v>
      </c>
      <c r="AA307">
        <v>0</v>
      </c>
      <c r="AB307">
        <v>454.112</v>
      </c>
      <c r="AC307">
        <v>-454.112</v>
      </c>
      <c r="AD307">
        <v>2.5</v>
      </c>
      <c r="AE307">
        <v>0</v>
      </c>
      <c r="AF307">
        <v>0</v>
      </c>
      <c r="AG307">
        <v>0</v>
      </c>
      <c r="AH307">
        <v>552.693</v>
      </c>
      <c r="AI307">
        <v>-552.693</v>
      </c>
      <c r="AJ307">
        <v>3</v>
      </c>
      <c r="AK307">
        <v>0</v>
      </c>
      <c r="AL307">
        <v>150000</v>
      </c>
      <c r="AM307">
        <v>6060</v>
      </c>
      <c r="AN307">
        <v>5868.119000000001</v>
      </c>
      <c r="AO307">
        <v>0.9683364686468647</v>
      </c>
      <c r="AP307">
        <v>191.8809999999994</v>
      </c>
      <c r="AQ307">
        <v>43</v>
      </c>
      <c r="AR307">
        <v>24.75247524752475</v>
      </c>
      <c r="AS307">
        <v>4749.529702970282</v>
      </c>
      <c r="AT307">
        <v>0.4422442244224423</v>
      </c>
      <c r="AU307">
        <v>0.5577557755775577</v>
      </c>
      <c r="AV307">
        <v>233.0434782608696</v>
      </c>
      <c r="AW307">
        <v>130</v>
      </c>
      <c r="AX307">
        <v>161.7381739130435</v>
      </c>
      <c r="AY307">
        <v>115.4355769230769</v>
      </c>
      <c r="AZ307">
        <v>0.6940257462686568</v>
      </c>
      <c r="BA307">
        <v>0.887965976331361</v>
      </c>
      <c r="BB307">
        <v>187.3787017554859</v>
      </c>
      <c r="BC307">
        <v>120.2827612857143</v>
      </c>
      <c r="BD307">
        <v>0</v>
      </c>
      <c r="BE307">
        <v>1</v>
      </c>
      <c r="BF307">
        <v>1</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f t="array" ref="CH307">SUM(BH307:CG307)</f>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f t="array" ref="DI307">SUM(CI307:DH307)</f>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f t="array" ref="EJ307">SUM(DJ307:EI307)</f>
        <v>0</v>
      </c>
      <c r="EK307">
        <v>0</v>
      </c>
      <c r="EL307">
        <v>0</v>
      </c>
      <c r="EM307">
        <v>0</v>
      </c>
      <c r="EN307">
        <v>0</v>
      </c>
      <c r="EO307">
        <v>0</v>
      </c>
      <c r="EP307">
        <v>0</v>
      </c>
      <c r="EQ307">
        <v>0</v>
      </c>
      <c r="ER307">
        <v>0</v>
      </c>
      <c r="ES307">
        <v>0</v>
      </c>
      <c r="ET307">
        <v>0</v>
      </c>
      <c r="EU307">
        <v>0</v>
      </c>
      <c r="EV307">
        <v>0</v>
      </c>
      <c r="EW307">
        <v>0</v>
      </c>
      <c r="EX307">
        <v>0</v>
      </c>
      <c r="EY307">
        <v>0</v>
      </c>
      <c r="EZ307">
        <v>0</v>
      </c>
      <c r="FA307">
        <v>0</v>
      </c>
      <c r="FB307">
        <v>0</v>
      </c>
      <c r="FC307">
        <v>0</v>
      </c>
      <c r="FD307">
        <v>0</v>
      </c>
      <c r="FE307">
        <v>0</v>
      </c>
      <c r="FF307">
        <v>0</v>
      </c>
      <c r="FG307">
        <v>0</v>
      </c>
      <c r="FH307">
        <v>0</v>
      </c>
      <c r="FI307">
        <v>0</v>
      </c>
      <c r="FJ307">
        <v>0</v>
      </c>
      <c r="FK307">
        <f t="array" ref="FK307">SUM(EK307:FJ307)</f>
        <v>0</v>
      </c>
      <c r="FL307">
        <f t="array" ref="FL307">BF307-EJ307-FK307</f>
        <v>0</v>
      </c>
    </row>
    <row r="308" spans="3:168">
      <c r="C308">
        <v>22408</v>
      </c>
      <c r="D308" t="s">
        <v>300</v>
      </c>
      <c r="E308" t="s">
        <v>365</v>
      </c>
      <c r="F308" t="s">
        <v>553</v>
      </c>
      <c r="G308" t="s">
        <v>581</v>
      </c>
      <c r="H308" t="s">
        <v>628</v>
      </c>
      <c r="I308" t="s">
        <v>300</v>
      </c>
      <c r="J308" t="s">
        <v>1033</v>
      </c>
      <c r="K308" t="s">
        <v>1099</v>
      </c>
      <c r="L308" t="s">
        <v>1206</v>
      </c>
      <c r="M308" t="s">
        <v>1288</v>
      </c>
      <c r="N308">
        <v>229584</v>
      </c>
      <c r="O308">
        <v>13303</v>
      </c>
      <c r="P308">
        <v>9809.398999999999</v>
      </c>
      <c r="Q308">
        <v>3493.601000000001</v>
      </c>
      <c r="R308">
        <v>26.5</v>
      </c>
      <c r="S308">
        <v>17.25806209125761</v>
      </c>
      <c r="T308">
        <v>170416</v>
      </c>
      <c r="U308">
        <v>14438</v>
      </c>
      <c r="V308">
        <v>13915.319</v>
      </c>
      <c r="W308">
        <v>522.6810000000005</v>
      </c>
      <c r="X308">
        <v>52.5</v>
      </c>
      <c r="Y308">
        <v>11.80329685552016</v>
      </c>
      <c r="Z308">
        <v>0</v>
      </c>
      <c r="AA308">
        <v>0</v>
      </c>
      <c r="AB308">
        <v>2090.16</v>
      </c>
      <c r="AC308">
        <v>-2090.16</v>
      </c>
      <c r="AD308">
        <v>5</v>
      </c>
      <c r="AE308">
        <v>0</v>
      </c>
      <c r="AF308">
        <v>0</v>
      </c>
      <c r="AG308">
        <v>0</v>
      </c>
      <c r="AH308">
        <v>1840.804</v>
      </c>
      <c r="AI308">
        <v>-1840.804</v>
      </c>
      <c r="AJ308">
        <v>7</v>
      </c>
      <c r="AK308">
        <v>0</v>
      </c>
      <c r="AL308">
        <v>400000</v>
      </c>
      <c r="AM308">
        <v>27741</v>
      </c>
      <c r="AN308">
        <v>27655.682</v>
      </c>
      <c r="AO308">
        <v>0.9969244800115353</v>
      </c>
      <c r="AP308">
        <v>85.3179999999993</v>
      </c>
      <c r="AQ308">
        <v>91</v>
      </c>
      <c r="AR308">
        <v>14.41909087632025</v>
      </c>
      <c r="AS308">
        <v>1230.207995385881</v>
      </c>
      <c r="AT308">
        <v>0.4795429148192206</v>
      </c>
      <c r="AU308">
        <v>0.5204570851807794</v>
      </c>
      <c r="AV308">
        <v>502</v>
      </c>
      <c r="AW308">
        <v>275.0095238095238</v>
      </c>
      <c r="AX308">
        <v>370.166</v>
      </c>
      <c r="AY308">
        <v>265.0536952380952</v>
      </c>
      <c r="AZ308">
        <v>0.737382470119522</v>
      </c>
      <c r="BA308">
        <v>0.9637982407535669</v>
      </c>
      <c r="BB308">
        <v>426.0845310712754</v>
      </c>
      <c r="BC308">
        <v>277.3083625164836</v>
      </c>
      <c r="BD308">
        <v>0</v>
      </c>
      <c r="BE308">
        <v>0</v>
      </c>
      <c r="BF308">
        <v>0</v>
      </c>
      <c r="BH308">
        <v>0</v>
      </c>
      <c r="BI308">
        <v>0</v>
      </c>
      <c r="BJ308">
        <v>3</v>
      </c>
      <c r="BK308">
        <v>2</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f t="array" ref="CH308">SUM(BH308:CG308)</f>
        <v>0</v>
      </c>
      <c r="CI308">
        <v>0</v>
      </c>
      <c r="CJ308">
        <v>0</v>
      </c>
      <c r="CK308">
        <v>3</v>
      </c>
      <c r="CL308">
        <v>4</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f t="array" ref="DI308">SUM(CI308:DH308)</f>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f t="array" ref="EJ308">SUM(DJ308:EI308)</f>
        <v>0</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c r="FE308">
        <v>0</v>
      </c>
      <c r="FF308">
        <v>0</v>
      </c>
      <c r="FG308">
        <v>0</v>
      </c>
      <c r="FH308">
        <v>0</v>
      </c>
      <c r="FI308">
        <v>0</v>
      </c>
      <c r="FJ308">
        <v>0</v>
      </c>
      <c r="FK308">
        <f t="array" ref="FK308">SUM(EK308:FJ308)</f>
        <v>0</v>
      </c>
      <c r="FL308">
        <f t="array" ref="FL308">BF308-EJ308-FK308</f>
        <v>0</v>
      </c>
    </row>
    <row r="309" spans="3:168">
      <c r="C309">
        <v>22409</v>
      </c>
      <c r="D309" t="s">
        <v>301</v>
      </c>
      <c r="E309" t="s">
        <v>365</v>
      </c>
      <c r="F309" t="s">
        <v>401</v>
      </c>
      <c r="G309" t="s">
        <v>590</v>
      </c>
      <c r="H309" t="s">
        <v>623</v>
      </c>
      <c r="I309" t="s">
        <v>301</v>
      </c>
      <c r="J309" t="s">
        <v>1034</v>
      </c>
      <c r="K309" t="s">
        <v>1099</v>
      </c>
      <c r="L309" t="s">
        <v>1201</v>
      </c>
      <c r="M309" t="s">
        <v>1309</v>
      </c>
      <c r="N309">
        <v>91543</v>
      </c>
      <c r="O309">
        <v>6526</v>
      </c>
      <c r="P309">
        <v>5002.106</v>
      </c>
      <c r="Q309">
        <v>1523.894</v>
      </c>
      <c r="R309">
        <v>13</v>
      </c>
      <c r="S309">
        <v>14.02742874655225</v>
      </c>
      <c r="T309">
        <v>72000</v>
      </c>
      <c r="U309">
        <v>6600</v>
      </c>
      <c r="V309">
        <v>6754.331</v>
      </c>
      <c r="W309">
        <v>-154.3310000000001</v>
      </c>
      <c r="X309">
        <v>24</v>
      </c>
      <c r="Y309">
        <v>10.90909090909091</v>
      </c>
      <c r="Z309">
        <v>0</v>
      </c>
      <c r="AA309">
        <v>0</v>
      </c>
      <c r="AB309">
        <v>0</v>
      </c>
      <c r="AC309">
        <v>0</v>
      </c>
      <c r="AD309">
        <v>0</v>
      </c>
      <c r="AE309">
        <v>0</v>
      </c>
      <c r="AF309">
        <v>0</v>
      </c>
      <c r="AG309">
        <v>0</v>
      </c>
      <c r="AH309">
        <v>0</v>
      </c>
      <c r="AI309">
        <v>0</v>
      </c>
      <c r="AJ309">
        <v>0</v>
      </c>
      <c r="AK309">
        <v>0</v>
      </c>
      <c r="AL309">
        <v>163543</v>
      </c>
      <c r="AM309">
        <v>13126</v>
      </c>
      <c r="AN309">
        <v>11756.437</v>
      </c>
      <c r="AO309">
        <v>0.8956602925491391</v>
      </c>
      <c r="AP309">
        <v>1369.563</v>
      </c>
      <c r="AQ309">
        <v>37</v>
      </c>
      <c r="AR309">
        <v>12.45946975468536</v>
      </c>
      <c r="AS309">
        <v>17064.02877563614</v>
      </c>
      <c r="AT309">
        <v>0.4971811671491696</v>
      </c>
      <c r="AU309">
        <v>0.5028188328508304</v>
      </c>
      <c r="AV309">
        <v>502</v>
      </c>
      <c r="AW309">
        <v>275</v>
      </c>
      <c r="AX309">
        <v>384.7773846153846</v>
      </c>
      <c r="AY309">
        <v>281.4304583333333</v>
      </c>
      <c r="AZ309">
        <v>0.7664888139748698</v>
      </c>
      <c r="BA309">
        <v>1.023383484848485</v>
      </c>
      <c r="BB309">
        <v>426.0845310712754</v>
      </c>
      <c r="BC309">
        <v>277.3083625164836</v>
      </c>
      <c r="BD309">
        <v>2</v>
      </c>
      <c r="BE309">
        <v>2</v>
      </c>
      <c r="BF309">
        <v>4</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f t="array" ref="CH309">SUM(BH309:CG309)</f>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f t="array" ref="DI309">SUM(CI309:DH309)</f>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f t="array" ref="EJ309">SUM(DJ309:EI309)</f>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c r="FE309">
        <v>0</v>
      </c>
      <c r="FF309">
        <v>0</v>
      </c>
      <c r="FG309">
        <v>0</v>
      </c>
      <c r="FH309">
        <v>0</v>
      </c>
      <c r="FI309">
        <v>0</v>
      </c>
      <c r="FJ309">
        <v>0</v>
      </c>
      <c r="FK309">
        <f t="array" ref="FK309">SUM(EK309:FJ309)</f>
        <v>0</v>
      </c>
      <c r="FL309">
        <f t="array" ref="FL309">BF309-EJ309-FK309</f>
        <v>0</v>
      </c>
    </row>
    <row r="310" spans="3:168">
      <c r="C310">
        <v>22414</v>
      </c>
      <c r="D310" t="s">
        <v>302</v>
      </c>
      <c r="E310" t="s">
        <v>366</v>
      </c>
      <c r="F310" t="s">
        <v>514</v>
      </c>
      <c r="G310" t="s">
        <v>595</v>
      </c>
      <c r="H310" t="s">
        <v>667</v>
      </c>
      <c r="I310" t="s">
        <v>302</v>
      </c>
      <c r="J310" t="s">
        <v>1035</v>
      </c>
      <c r="K310" t="s">
        <v>1101</v>
      </c>
      <c r="L310" t="s">
        <v>1211</v>
      </c>
      <c r="M310" t="s">
        <v>1279</v>
      </c>
      <c r="N310">
        <v>111013</v>
      </c>
      <c r="O310">
        <v>7038</v>
      </c>
      <c r="P310">
        <v>5385.929</v>
      </c>
      <c r="Q310">
        <v>1652.071</v>
      </c>
      <c r="R310">
        <v>17</v>
      </c>
      <c r="S310">
        <v>15.77337311736289</v>
      </c>
      <c r="T310">
        <v>78987</v>
      </c>
      <c r="U310">
        <v>6874</v>
      </c>
      <c r="V310">
        <v>5518.489999999999</v>
      </c>
      <c r="W310">
        <v>1355.510000000001</v>
      </c>
      <c r="X310">
        <v>29.5</v>
      </c>
      <c r="Y310">
        <v>11.49068955484434</v>
      </c>
      <c r="Z310">
        <v>0</v>
      </c>
      <c r="AA310">
        <v>0</v>
      </c>
      <c r="AB310">
        <v>1015.202</v>
      </c>
      <c r="AC310">
        <v>-1015.202</v>
      </c>
      <c r="AD310">
        <v>3</v>
      </c>
      <c r="AE310">
        <v>0</v>
      </c>
      <c r="AF310">
        <v>0</v>
      </c>
      <c r="AG310">
        <v>0</v>
      </c>
      <c r="AH310">
        <v>1091.604</v>
      </c>
      <c r="AI310">
        <v>-1091.604</v>
      </c>
      <c r="AJ310">
        <v>5</v>
      </c>
      <c r="AK310">
        <v>0</v>
      </c>
      <c r="AL310">
        <v>190000</v>
      </c>
      <c r="AM310">
        <v>13912</v>
      </c>
      <c r="AN310">
        <v>13011.225</v>
      </c>
      <c r="AO310">
        <v>0.9352519407705575</v>
      </c>
      <c r="AP310">
        <v>900.7750000000033</v>
      </c>
      <c r="AQ310">
        <v>54.5</v>
      </c>
      <c r="AR310">
        <v>13.65727429557217</v>
      </c>
      <c r="AS310">
        <v>12302.13125359407</v>
      </c>
      <c r="AT310">
        <v>0.5058941920644048</v>
      </c>
      <c r="AU310">
        <v>0.4941058079355952</v>
      </c>
      <c r="AV310">
        <v>414</v>
      </c>
      <c r="AW310">
        <v>233.0169491525424</v>
      </c>
      <c r="AX310">
        <v>316.8193529411765</v>
      </c>
      <c r="AY310">
        <v>187.0674576271186</v>
      </c>
      <c r="AZ310">
        <v>0.7652641375390736</v>
      </c>
      <c r="BA310">
        <v>0.8028062263601977</v>
      </c>
      <c r="BB310">
        <v>328.4472112985481</v>
      </c>
      <c r="BC310">
        <v>211.4198311225441</v>
      </c>
      <c r="BD310">
        <v>1</v>
      </c>
      <c r="BE310">
        <v>2</v>
      </c>
      <c r="BF310">
        <v>3</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f t="array" ref="CH310">SUM(BH310:CG310)</f>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f t="array" ref="DI310">SUM(CI310:DH310)</f>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f t="array" ref="EJ310">SUM(DJ310:EI310)</f>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c r="FF310">
        <v>0</v>
      </c>
      <c r="FG310">
        <v>0</v>
      </c>
      <c r="FH310">
        <v>0</v>
      </c>
      <c r="FI310">
        <v>0</v>
      </c>
      <c r="FJ310">
        <v>0</v>
      </c>
      <c r="FK310">
        <f t="array" ref="FK310">SUM(EK310:FJ310)</f>
        <v>0</v>
      </c>
      <c r="FL310">
        <f t="array" ref="FL310">BF310-EJ310-FK310</f>
        <v>0</v>
      </c>
    </row>
    <row r="311" spans="3:168">
      <c r="C311">
        <v>22421</v>
      </c>
      <c r="D311" t="s">
        <v>303</v>
      </c>
      <c r="E311" t="s">
        <v>365</v>
      </c>
      <c r="F311" t="s">
        <v>478</v>
      </c>
      <c r="G311" t="s">
        <v>590</v>
      </c>
      <c r="H311" t="s">
        <v>653</v>
      </c>
      <c r="I311" t="s">
        <v>303</v>
      </c>
      <c r="J311" t="s">
        <v>1036</v>
      </c>
      <c r="K311" t="s">
        <v>1104</v>
      </c>
      <c r="L311" t="s">
        <v>1211</v>
      </c>
      <c r="M311" t="s">
        <v>1271</v>
      </c>
      <c r="N311">
        <v>122235</v>
      </c>
      <c r="O311">
        <v>3846</v>
      </c>
      <c r="P311">
        <v>2923.869</v>
      </c>
      <c r="Q311">
        <v>922.1310000000003</v>
      </c>
      <c r="R311">
        <v>16.5</v>
      </c>
      <c r="S311">
        <v>31.7823712948518</v>
      </c>
      <c r="T311">
        <v>171798</v>
      </c>
      <c r="U311">
        <v>7410</v>
      </c>
      <c r="V311">
        <v>6447.669</v>
      </c>
      <c r="W311">
        <v>962.3310000000001</v>
      </c>
      <c r="X311">
        <v>57</v>
      </c>
      <c r="Y311">
        <v>23.18461538461538</v>
      </c>
      <c r="Z311">
        <v>0</v>
      </c>
      <c r="AA311">
        <v>0</v>
      </c>
      <c r="AB311">
        <v>581.76</v>
      </c>
      <c r="AC311">
        <v>-581.76</v>
      </c>
      <c r="AD311">
        <v>3</v>
      </c>
      <c r="AE311">
        <v>0</v>
      </c>
      <c r="AF311">
        <v>0</v>
      </c>
      <c r="AG311">
        <v>0</v>
      </c>
      <c r="AH311">
        <v>805.367</v>
      </c>
      <c r="AI311">
        <v>-805.367</v>
      </c>
      <c r="AJ311">
        <v>8</v>
      </c>
      <c r="AK311">
        <v>0</v>
      </c>
      <c r="AL311">
        <v>294033</v>
      </c>
      <c r="AM311">
        <v>11256</v>
      </c>
      <c r="AN311">
        <v>10758.665</v>
      </c>
      <c r="AO311">
        <v>0.9558160092395168</v>
      </c>
      <c r="AP311">
        <v>497.3349999999991</v>
      </c>
      <c r="AQ311">
        <v>84.5</v>
      </c>
      <c r="AR311">
        <v>26.12233475479744</v>
      </c>
      <c r="AS311">
        <v>12991.55135527716</v>
      </c>
      <c r="AT311">
        <v>0.341684434968017</v>
      </c>
      <c r="AU311">
        <v>0.658315565031983</v>
      </c>
      <c r="AV311">
        <v>233.0909090909091</v>
      </c>
      <c r="AW311">
        <v>130</v>
      </c>
      <c r="AX311">
        <v>177.2041818181818</v>
      </c>
      <c r="AY311">
        <v>113.117</v>
      </c>
      <c r="AZ311">
        <v>0.7602363494539781</v>
      </c>
      <c r="BA311">
        <v>0.8701307692307693</v>
      </c>
      <c r="BB311">
        <v>187.3787017554859</v>
      </c>
      <c r="BC311">
        <v>120.2827612857143</v>
      </c>
      <c r="BD311">
        <v>1</v>
      </c>
      <c r="BE311">
        <v>3</v>
      </c>
      <c r="BF311">
        <v>4</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f t="array" ref="CH311">SUM(BH311:CG311)</f>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f t="array" ref="DI311">SUM(CI311:DH311)</f>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v>0</v>
      </c>
      <c r="EJ311">
        <f t="array" ref="EJ311">SUM(DJ311:EI311)</f>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0</v>
      </c>
      <c r="FF311">
        <v>0</v>
      </c>
      <c r="FG311">
        <v>0</v>
      </c>
      <c r="FH311">
        <v>0</v>
      </c>
      <c r="FI311">
        <v>0</v>
      </c>
      <c r="FJ311">
        <v>0</v>
      </c>
      <c r="FK311">
        <f t="array" ref="FK311">SUM(EK311:FJ311)</f>
        <v>0</v>
      </c>
      <c r="FL311">
        <f t="array" ref="FL311">BF311-EJ311-FK311</f>
        <v>0</v>
      </c>
    </row>
    <row r="312" spans="3:168">
      <c r="C312">
        <v>22471</v>
      </c>
      <c r="D312" t="s">
        <v>304</v>
      </c>
      <c r="E312" t="s">
        <v>366</v>
      </c>
      <c r="F312" t="s">
        <v>430</v>
      </c>
      <c r="G312" t="s">
        <v>579</v>
      </c>
      <c r="H312" t="s">
        <v>641</v>
      </c>
      <c r="I312" t="s">
        <v>304</v>
      </c>
      <c r="J312" t="s">
        <v>1037</v>
      </c>
      <c r="K312" t="s">
        <v>1100</v>
      </c>
      <c r="L312" t="s">
        <v>1210</v>
      </c>
      <c r="M312" t="s">
        <v>1275</v>
      </c>
      <c r="N312">
        <v>105300</v>
      </c>
      <c r="O312">
        <v>5330</v>
      </c>
      <c r="P312">
        <v>3955.3</v>
      </c>
      <c r="Q312">
        <v>1374.7</v>
      </c>
      <c r="R312">
        <v>16.5</v>
      </c>
      <c r="S312">
        <v>19.75609756097561</v>
      </c>
      <c r="T312">
        <v>79200</v>
      </c>
      <c r="U312">
        <v>5568</v>
      </c>
      <c r="V312">
        <v>4885.423</v>
      </c>
      <c r="W312">
        <v>682.5770000000002</v>
      </c>
      <c r="X312">
        <v>32</v>
      </c>
      <c r="Y312">
        <v>14.22413793103448</v>
      </c>
      <c r="Z312">
        <v>0</v>
      </c>
      <c r="AA312">
        <v>0</v>
      </c>
      <c r="AB312">
        <v>108.272</v>
      </c>
      <c r="AC312">
        <v>-108.272</v>
      </c>
      <c r="AD312">
        <v>0.5</v>
      </c>
      <c r="AE312">
        <v>0</v>
      </c>
      <c r="AF312">
        <v>0</v>
      </c>
      <c r="AG312">
        <v>0</v>
      </c>
      <c r="AH312">
        <v>0</v>
      </c>
      <c r="AI312">
        <v>0</v>
      </c>
      <c r="AJ312">
        <v>0</v>
      </c>
      <c r="AK312">
        <v>0</v>
      </c>
      <c r="AL312">
        <v>184500</v>
      </c>
      <c r="AM312">
        <v>10898</v>
      </c>
      <c r="AN312">
        <v>8948.995000000001</v>
      </c>
      <c r="AO312">
        <v>0.8211593870434943</v>
      </c>
      <c r="AP312">
        <v>1949.004999999999</v>
      </c>
      <c r="AQ312">
        <v>49</v>
      </c>
      <c r="AR312">
        <v>16.9297118737383</v>
      </c>
      <c r="AS312">
        <v>32996.0930904753</v>
      </c>
      <c r="AT312">
        <v>0.4890805652413287</v>
      </c>
      <c r="AU312">
        <v>0.5109194347586713</v>
      </c>
      <c r="AV312">
        <v>323.030303030303</v>
      </c>
      <c r="AW312">
        <v>174</v>
      </c>
      <c r="AX312">
        <v>239.7151515151515</v>
      </c>
      <c r="AY312">
        <v>152.66946875</v>
      </c>
      <c r="AZ312">
        <v>0.7420825515947468</v>
      </c>
      <c r="BA312">
        <v>0.8774107399425287</v>
      </c>
      <c r="BB312">
        <v>267.7444017554859</v>
      </c>
      <c r="BC312">
        <v>174.9754732857143</v>
      </c>
      <c r="BD312">
        <v>4</v>
      </c>
      <c r="BE312">
        <v>6</v>
      </c>
      <c r="BF312">
        <v>10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f t="array" ref="CH312">SUM(BH312:CG312)</f>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f t="array" ref="DI312">SUM(CI312:DH312)</f>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f t="array" ref="EJ312">SUM(DJ312:EI312)</f>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f t="array" ref="FK312">SUM(EK312:FJ312)</f>
        <v>0</v>
      </c>
      <c r="FL312">
        <f t="array" ref="FL312">BF312-EJ312-FK312</f>
        <v>0</v>
      </c>
    </row>
    <row r="313" spans="3:168">
      <c r="C313">
        <v>22494</v>
      </c>
      <c r="D313" t="s">
        <v>305</v>
      </c>
      <c r="E313" t="s">
        <v>366</v>
      </c>
      <c r="F313" t="s">
        <v>554</v>
      </c>
      <c r="G313" t="s">
        <v>610</v>
      </c>
      <c r="H313" t="s">
        <v>666</v>
      </c>
      <c r="I313" t="s">
        <v>305</v>
      </c>
      <c r="J313" t="s">
        <v>1038</v>
      </c>
      <c r="K313" t="s">
        <v>1103</v>
      </c>
      <c r="L313" t="s">
        <v>1212</v>
      </c>
      <c r="M313" t="s">
        <v>1307</v>
      </c>
      <c r="N313">
        <v>47922</v>
      </c>
      <c r="O313">
        <v>6027</v>
      </c>
      <c r="P313">
        <v>5495.495</v>
      </c>
      <c r="Q313">
        <v>531.5050000000001</v>
      </c>
      <c r="R313">
        <v>8.5</v>
      </c>
      <c r="S313">
        <v>7.951219512195122</v>
      </c>
      <c r="T313">
        <v>82559</v>
      </c>
      <c r="U313">
        <v>13384</v>
      </c>
      <c r="V313">
        <v>13878.547</v>
      </c>
      <c r="W313">
        <v>-494.5469999999968</v>
      </c>
      <c r="X313">
        <v>35.5</v>
      </c>
      <c r="Y313">
        <v>6.168484757919904</v>
      </c>
      <c r="Z313">
        <v>0</v>
      </c>
      <c r="AA313">
        <v>0</v>
      </c>
      <c r="AB313">
        <v>0</v>
      </c>
      <c r="AC313">
        <v>0</v>
      </c>
      <c r="AD313">
        <v>0</v>
      </c>
      <c r="AE313">
        <v>0</v>
      </c>
      <c r="AF313">
        <v>0</v>
      </c>
      <c r="AG313">
        <v>0</v>
      </c>
      <c r="AH313">
        <v>0</v>
      </c>
      <c r="AI313">
        <v>0</v>
      </c>
      <c r="AJ313">
        <v>0</v>
      </c>
      <c r="AK313">
        <v>0</v>
      </c>
      <c r="AL313">
        <v>130481</v>
      </c>
      <c r="AM313">
        <v>19411</v>
      </c>
      <c r="AN313">
        <v>19374.042</v>
      </c>
      <c r="AO313">
        <v>0.9980960280253464</v>
      </c>
      <c r="AP313">
        <v>36.95800000000236</v>
      </c>
      <c r="AQ313">
        <v>44</v>
      </c>
      <c r="AR313">
        <v>6.722013291432693</v>
      </c>
      <c r="AS313">
        <v>248.4321672247853</v>
      </c>
      <c r="AT313">
        <v>0.3104940497655968</v>
      </c>
      <c r="AU313">
        <v>0.6895059502344032</v>
      </c>
      <c r="AV313">
        <v>709.0588235294117</v>
      </c>
      <c r="AW313">
        <v>377.0140845070422</v>
      </c>
      <c r="AX313">
        <v>646.5288235294117</v>
      </c>
      <c r="AY313">
        <v>390.9449859154929</v>
      </c>
      <c r="AZ313">
        <v>0.9118126762900283</v>
      </c>
      <c r="BA313">
        <v>1.036950612671847</v>
      </c>
      <c r="BB313">
        <v>637.9984837490955</v>
      </c>
      <c r="BC313">
        <v>417.6079305164836</v>
      </c>
      <c r="BD313">
        <v>0</v>
      </c>
      <c r="BE313">
        <v>0</v>
      </c>
      <c r="BF313">
        <v>0</v>
      </c>
      <c r="BH313">
        <v>0</v>
      </c>
      <c r="BI313">
        <v>0</v>
      </c>
      <c r="BJ313">
        <v>1</v>
      </c>
      <c r="BK313">
        <v>0</v>
      </c>
      <c r="BL313">
        <v>1</v>
      </c>
      <c r="BM313">
        <v>1</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f t="array" ref="CH313">SUM(BH313:CG313)</f>
        <v>0</v>
      </c>
      <c r="CI313">
        <v>2</v>
      </c>
      <c r="CJ313">
        <v>2</v>
      </c>
      <c r="CK313">
        <v>0</v>
      </c>
      <c r="CL313">
        <v>2</v>
      </c>
      <c r="CM313">
        <v>2.5</v>
      </c>
      <c r="CN313">
        <v>1</v>
      </c>
      <c r="CO313">
        <v>3</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f t="array" ref="DI313">SUM(CI313:DH313)</f>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v>0</v>
      </c>
      <c r="EJ313">
        <f t="array" ref="EJ313">SUM(DJ313:EI313)</f>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c r="FE313">
        <v>0</v>
      </c>
      <c r="FF313">
        <v>0</v>
      </c>
      <c r="FG313">
        <v>0</v>
      </c>
      <c r="FH313">
        <v>0</v>
      </c>
      <c r="FI313">
        <v>0</v>
      </c>
      <c r="FJ313">
        <v>0</v>
      </c>
      <c r="FK313">
        <f t="array" ref="FK313">SUM(EK313:FJ313)</f>
        <v>0</v>
      </c>
      <c r="FL313">
        <f t="array" ref="FL313">BF313-EJ313-FK313</f>
        <v>0</v>
      </c>
    </row>
    <row r="314" spans="3:168">
      <c r="C314">
        <v>22531</v>
      </c>
      <c r="D314" t="s">
        <v>306</v>
      </c>
      <c r="E314" t="s">
        <v>366</v>
      </c>
      <c r="F314" t="s">
        <v>555</v>
      </c>
      <c r="G314" t="s">
        <v>596</v>
      </c>
      <c r="H314" t="s">
        <v>642</v>
      </c>
      <c r="I314" t="s">
        <v>306</v>
      </c>
      <c r="J314" t="s">
        <v>1039</v>
      </c>
      <c r="K314" t="s">
        <v>1103</v>
      </c>
      <c r="L314" t="s">
        <v>1172</v>
      </c>
      <c r="M314" t="s">
        <v>1256</v>
      </c>
      <c r="N314">
        <v>76904</v>
      </c>
      <c r="O314">
        <v>8863</v>
      </c>
      <c r="P314">
        <v>6797.224</v>
      </c>
      <c r="Q314">
        <v>2065.776</v>
      </c>
      <c r="R314">
        <v>12.5</v>
      </c>
      <c r="S314">
        <v>8.676971680018053</v>
      </c>
      <c r="T314">
        <v>39258</v>
      </c>
      <c r="U314">
        <v>6221</v>
      </c>
      <c r="V314">
        <v>7006.291</v>
      </c>
      <c r="W314">
        <v>-785.2910000000002</v>
      </c>
      <c r="X314">
        <v>16.5</v>
      </c>
      <c r="Y314">
        <v>6.310561003054171</v>
      </c>
      <c r="Z314">
        <v>0</v>
      </c>
      <c r="AA314">
        <v>0</v>
      </c>
      <c r="AB314">
        <v>648.119</v>
      </c>
      <c r="AC314">
        <v>-648.119</v>
      </c>
      <c r="AD314">
        <v>1</v>
      </c>
      <c r="AE314">
        <v>0</v>
      </c>
      <c r="AF314">
        <v>0</v>
      </c>
      <c r="AG314">
        <v>0</v>
      </c>
      <c r="AH314">
        <v>389.41</v>
      </c>
      <c r="AI314">
        <v>-389.41</v>
      </c>
      <c r="AJ314">
        <v>1</v>
      </c>
      <c r="AK314">
        <v>0</v>
      </c>
      <c r="AL314">
        <v>116162</v>
      </c>
      <c r="AM314">
        <v>15084</v>
      </c>
      <c r="AN314">
        <v>14841.044</v>
      </c>
      <c r="AO314">
        <v>0.9838931317952797</v>
      </c>
      <c r="AP314">
        <v>242.9560000000001</v>
      </c>
      <c r="AQ314">
        <v>31</v>
      </c>
      <c r="AR314">
        <v>7.701007690267834</v>
      </c>
      <c r="AS314">
        <v>1871.006024396713</v>
      </c>
      <c r="AT314">
        <v>0.5875762397242111</v>
      </c>
      <c r="AU314">
        <v>0.4124237602757889</v>
      </c>
      <c r="AV314">
        <v>709.04</v>
      </c>
      <c r="AW314">
        <v>377.030303030303</v>
      </c>
      <c r="AX314">
        <v>543.77792</v>
      </c>
      <c r="AY314">
        <v>424.623696969697</v>
      </c>
      <c r="AZ314">
        <v>0.7669213584565046</v>
      </c>
      <c r="BA314">
        <v>1.126232277768848</v>
      </c>
      <c r="BB314">
        <v>637.9984837490955</v>
      </c>
      <c r="BC314">
        <v>417.6079305164836</v>
      </c>
      <c r="BD314">
        <v>0</v>
      </c>
      <c r="BE314">
        <v>0</v>
      </c>
      <c r="BF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f t="array" ref="CH314">SUM(BH314:CG314)</f>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f t="array" ref="DI314">SUM(CI314:DH314)</f>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f t="array" ref="EJ314">SUM(DJ314:EI314)</f>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c r="FE314">
        <v>0</v>
      </c>
      <c r="FF314">
        <v>0</v>
      </c>
      <c r="FG314">
        <v>0</v>
      </c>
      <c r="FH314">
        <v>0</v>
      </c>
      <c r="FI314">
        <v>0</v>
      </c>
      <c r="FJ314">
        <v>0</v>
      </c>
      <c r="FK314">
        <f t="array" ref="FK314">SUM(EK314:FJ314)</f>
        <v>0</v>
      </c>
      <c r="FL314">
        <f t="array" ref="FL314">BF314-EJ314-FK314</f>
        <v>0</v>
      </c>
    </row>
    <row r="315" spans="3:168">
      <c r="C315">
        <v>22532</v>
      </c>
      <c r="D315" t="s">
        <v>307</v>
      </c>
      <c r="E315" t="s">
        <v>366</v>
      </c>
      <c r="F315" t="s">
        <v>418</v>
      </c>
      <c r="G315" t="s">
        <v>579</v>
      </c>
      <c r="H315" t="s">
        <v>641</v>
      </c>
      <c r="I315" t="s">
        <v>307</v>
      </c>
      <c r="J315" t="s">
        <v>1040</v>
      </c>
      <c r="K315" t="s">
        <v>1101</v>
      </c>
      <c r="L315" t="s">
        <v>1211</v>
      </c>
      <c r="M315" t="s">
        <v>1256</v>
      </c>
      <c r="N315">
        <v>127008</v>
      </c>
      <c r="O315">
        <v>9729</v>
      </c>
      <c r="P315">
        <v>7299.84</v>
      </c>
      <c r="Q315">
        <v>2429.16</v>
      </c>
      <c r="R315">
        <v>23.5</v>
      </c>
      <c r="S315">
        <v>13.05457909343201</v>
      </c>
      <c r="T315">
        <v>51847</v>
      </c>
      <c r="U315">
        <v>5592</v>
      </c>
      <c r="V315">
        <v>4624.153</v>
      </c>
      <c r="W315">
        <v>967.8469999999998</v>
      </c>
      <c r="X315">
        <v>24</v>
      </c>
      <c r="Y315">
        <v>9.271638054363375</v>
      </c>
      <c r="Z315">
        <v>0</v>
      </c>
      <c r="AA315">
        <v>0</v>
      </c>
      <c r="AB315">
        <v>397.916</v>
      </c>
      <c r="AC315">
        <v>-397.916</v>
      </c>
      <c r="AD315">
        <v>1</v>
      </c>
      <c r="AE315">
        <v>0</v>
      </c>
      <c r="AF315">
        <v>0</v>
      </c>
      <c r="AG315">
        <v>0</v>
      </c>
      <c r="AH315">
        <v>1037.691</v>
      </c>
      <c r="AI315">
        <v>-1037.691</v>
      </c>
      <c r="AJ315">
        <v>6</v>
      </c>
      <c r="AK315">
        <v>0</v>
      </c>
      <c r="AL315">
        <v>178855</v>
      </c>
      <c r="AM315">
        <v>15321</v>
      </c>
      <c r="AN315">
        <v>13359.6</v>
      </c>
      <c r="AO315">
        <v>0.8719796357940083</v>
      </c>
      <c r="AP315">
        <v>1961.4</v>
      </c>
      <c r="AQ315">
        <v>54.5</v>
      </c>
      <c r="AR315">
        <v>11.67384635467659</v>
      </c>
      <c r="AS315">
        <v>22897.08224006266</v>
      </c>
      <c r="AT315">
        <v>0.6350107695320149</v>
      </c>
      <c r="AU315">
        <v>0.3649892304679851</v>
      </c>
      <c r="AV315">
        <v>414</v>
      </c>
      <c r="AW315">
        <v>233</v>
      </c>
      <c r="AX315">
        <v>310.6314893617021</v>
      </c>
      <c r="AY315">
        <v>192.6730416666667</v>
      </c>
      <c r="AZ315">
        <v>0.7503176071538699</v>
      </c>
      <c r="BA315">
        <v>0.8269229256080115</v>
      </c>
      <c r="BB315">
        <v>328.4472112985481</v>
      </c>
      <c r="BC315">
        <v>211.4198311225441</v>
      </c>
      <c r="BD315">
        <v>4</v>
      </c>
      <c r="BE315">
        <v>3</v>
      </c>
      <c r="BF315">
        <v>7</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f t="array" ref="CH315">SUM(BH315:CG315)</f>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f t="array" ref="DI315">SUM(CI315:DH315)</f>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f t="array" ref="EJ315">SUM(DJ315:EI315)</f>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c r="FE315">
        <v>0</v>
      </c>
      <c r="FF315">
        <v>0</v>
      </c>
      <c r="FG315">
        <v>0</v>
      </c>
      <c r="FH315">
        <v>0</v>
      </c>
      <c r="FI315">
        <v>0</v>
      </c>
      <c r="FJ315">
        <v>0</v>
      </c>
      <c r="FK315">
        <f t="array" ref="FK315">SUM(EK315:FJ315)</f>
        <v>0</v>
      </c>
      <c r="FL315">
        <f t="array" ref="FL315">BF315-EJ315-FK315</f>
        <v>0</v>
      </c>
    </row>
    <row r="316" spans="3:168">
      <c r="C316">
        <v>22536</v>
      </c>
      <c r="D316" t="s">
        <v>308</v>
      </c>
      <c r="E316" t="s">
        <v>367</v>
      </c>
      <c r="F316" t="s">
        <v>382</v>
      </c>
      <c r="G316" t="s">
        <v>611</v>
      </c>
      <c r="H316" t="s">
        <v>640</v>
      </c>
      <c r="I316" t="s">
        <v>729</v>
      </c>
      <c r="J316" t="s">
        <v>1041</v>
      </c>
      <c r="K316" t="s">
        <v>1100</v>
      </c>
      <c r="L316" t="s">
        <v>1174</v>
      </c>
      <c r="M316" t="s">
        <v>1270</v>
      </c>
      <c r="N316">
        <v>1868880</v>
      </c>
      <c r="O316">
        <v>89259</v>
      </c>
      <c r="P316">
        <v>70214.23199999999</v>
      </c>
      <c r="Q316">
        <v>19044.76800000001</v>
      </c>
      <c r="R316">
        <v>275</v>
      </c>
      <c r="S316">
        <v>20.93772056599335</v>
      </c>
      <c r="T316">
        <v>1385141</v>
      </c>
      <c r="U316">
        <v>92509</v>
      </c>
      <c r="V316">
        <v>97477.62000000001</v>
      </c>
      <c r="W316">
        <v>-4968.62000000001</v>
      </c>
      <c r="X316">
        <v>577</v>
      </c>
      <c r="Y316">
        <v>14.97304046092813</v>
      </c>
      <c r="Z316">
        <v>0</v>
      </c>
      <c r="AA316">
        <v>0</v>
      </c>
      <c r="AB316">
        <v>7213.895</v>
      </c>
      <c r="AC316">
        <v>-7213.895</v>
      </c>
      <c r="AD316">
        <v>28</v>
      </c>
      <c r="AE316">
        <v>0</v>
      </c>
      <c r="AF316">
        <v>0</v>
      </c>
      <c r="AG316">
        <v>0</v>
      </c>
      <c r="AH316">
        <v>6808.717999999999</v>
      </c>
      <c r="AI316">
        <v>-6808.717999999999</v>
      </c>
      <c r="AJ316">
        <v>35.5</v>
      </c>
      <c r="AK316">
        <v>0</v>
      </c>
      <c r="AL316">
        <v>3254021</v>
      </c>
      <c r="AM316">
        <v>181768</v>
      </c>
      <c r="AN316">
        <v>181714.465</v>
      </c>
      <c r="AO316">
        <v>0.9997054762114344</v>
      </c>
      <c r="AP316">
        <v>53.53500000000349</v>
      </c>
      <c r="AQ316">
        <v>915.5</v>
      </c>
      <c r="AR316">
        <v>17.90205646758506</v>
      </c>
      <c r="AS316">
        <v>958.3865929922284</v>
      </c>
      <c r="AT316">
        <v>0.4910600325689891</v>
      </c>
      <c r="AU316">
        <v>0.5089399674310109</v>
      </c>
      <c r="AV316">
        <v>324.5781818181818</v>
      </c>
      <c r="AW316">
        <v>160.3275563258232</v>
      </c>
      <c r="AX316">
        <v>255.32448</v>
      </c>
      <c r="AY316">
        <v>168.9386828422877</v>
      </c>
      <c r="AZ316">
        <v>0.7866347595200484</v>
      </c>
      <c r="BA316">
        <v>1.05370958501335</v>
      </c>
      <c r="BB316">
        <v>267.7444017554859</v>
      </c>
      <c r="BC316">
        <v>174.9754732857143</v>
      </c>
      <c r="BD316">
        <v>0</v>
      </c>
      <c r="BE316">
        <v>0</v>
      </c>
      <c r="BF316">
        <v>0</v>
      </c>
      <c r="BH316">
        <v>0</v>
      </c>
      <c r="BI316">
        <v>0</v>
      </c>
      <c r="BJ316">
        <v>6</v>
      </c>
      <c r="BK316">
        <v>14</v>
      </c>
      <c r="BL316">
        <v>7.5</v>
      </c>
      <c r="BM316">
        <v>6</v>
      </c>
      <c r="BN316">
        <v>7</v>
      </c>
      <c r="BO316">
        <v>9.5</v>
      </c>
      <c r="BP316">
        <v>4</v>
      </c>
      <c r="BQ316">
        <v>7</v>
      </c>
      <c r="BR316">
        <v>9</v>
      </c>
      <c r="BS316">
        <v>8.5</v>
      </c>
      <c r="BT316">
        <v>0</v>
      </c>
      <c r="BU316">
        <v>0</v>
      </c>
      <c r="BV316">
        <v>0</v>
      </c>
      <c r="BW316">
        <v>0</v>
      </c>
      <c r="BX316">
        <v>0</v>
      </c>
      <c r="BY316">
        <v>0</v>
      </c>
      <c r="BZ316">
        <v>0</v>
      </c>
      <c r="CA316">
        <v>0</v>
      </c>
      <c r="CB316">
        <v>0</v>
      </c>
      <c r="CC316">
        <v>0</v>
      </c>
      <c r="CD316">
        <v>0</v>
      </c>
      <c r="CE316">
        <v>0</v>
      </c>
      <c r="CF316">
        <v>0</v>
      </c>
      <c r="CG316">
        <v>0</v>
      </c>
      <c r="CH316">
        <f t="array" ref="CH316">SUM(BH316:CG316)</f>
        <v>0</v>
      </c>
      <c r="CI316">
        <v>0</v>
      </c>
      <c r="CJ316">
        <v>0</v>
      </c>
      <c r="CK316">
        <v>21</v>
      </c>
      <c r="CL316">
        <v>13</v>
      </c>
      <c r="CM316">
        <v>20.5</v>
      </c>
      <c r="CN316">
        <v>13</v>
      </c>
      <c r="CO316">
        <v>19</v>
      </c>
      <c r="CP316">
        <v>15</v>
      </c>
      <c r="CQ316">
        <v>12</v>
      </c>
      <c r="CR316">
        <v>20.5</v>
      </c>
      <c r="CS316">
        <v>13.5</v>
      </c>
      <c r="CT316">
        <v>11</v>
      </c>
      <c r="CU316">
        <v>0</v>
      </c>
      <c r="CV316">
        <v>0</v>
      </c>
      <c r="CW316">
        <v>0</v>
      </c>
      <c r="CX316">
        <v>0</v>
      </c>
      <c r="CY316">
        <v>0</v>
      </c>
      <c r="CZ316">
        <v>0</v>
      </c>
      <c r="DA316">
        <v>0</v>
      </c>
      <c r="DB316">
        <v>0</v>
      </c>
      <c r="DC316">
        <v>0</v>
      </c>
      <c r="DD316">
        <v>0</v>
      </c>
      <c r="DE316">
        <v>0</v>
      </c>
      <c r="DF316">
        <v>0</v>
      </c>
      <c r="DG316">
        <v>0</v>
      </c>
      <c r="DH316">
        <v>0</v>
      </c>
      <c r="DI316">
        <f t="array" ref="DI316">SUM(CI316:DH316)</f>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f t="array" ref="EJ316">SUM(DJ316:EI316)</f>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c r="FE316">
        <v>0</v>
      </c>
      <c r="FF316">
        <v>0</v>
      </c>
      <c r="FG316">
        <v>0</v>
      </c>
      <c r="FH316">
        <v>0</v>
      </c>
      <c r="FI316">
        <v>0</v>
      </c>
      <c r="FJ316">
        <v>0</v>
      </c>
      <c r="FK316">
        <f t="array" ref="FK316">SUM(EK316:FJ316)</f>
        <v>0</v>
      </c>
      <c r="FL316">
        <f t="array" ref="FL316">BF316-EJ316-FK316</f>
        <v>0</v>
      </c>
    </row>
    <row r="317" spans="3:168">
      <c r="C317">
        <v>22538</v>
      </c>
      <c r="D317" t="s">
        <v>309</v>
      </c>
      <c r="E317" t="s">
        <v>365</v>
      </c>
      <c r="F317" t="s">
        <v>443</v>
      </c>
      <c r="G317" t="s">
        <v>600</v>
      </c>
      <c r="H317" t="s">
        <v>621</v>
      </c>
      <c r="I317" t="s">
        <v>309</v>
      </c>
      <c r="J317" t="s">
        <v>1042</v>
      </c>
      <c r="K317" t="s">
        <v>1100</v>
      </c>
      <c r="L317" t="s">
        <v>1206</v>
      </c>
      <c r="M317" t="s">
        <v>1271</v>
      </c>
      <c r="N317">
        <v>162994</v>
      </c>
      <c r="O317">
        <v>7107</v>
      </c>
      <c r="P317">
        <v>5610.135</v>
      </c>
      <c r="Q317">
        <v>1496.865</v>
      </c>
      <c r="R317">
        <v>22</v>
      </c>
      <c r="S317">
        <v>22.93429013648516</v>
      </c>
      <c r="T317">
        <v>152006</v>
      </c>
      <c r="U317">
        <v>8787</v>
      </c>
      <c r="V317">
        <v>8113.487000000001</v>
      </c>
      <c r="W317">
        <v>673.512999999999</v>
      </c>
      <c r="X317">
        <v>50.5</v>
      </c>
      <c r="Y317">
        <v>17.29896437919654</v>
      </c>
      <c r="Z317">
        <v>0</v>
      </c>
      <c r="AA317">
        <v>0</v>
      </c>
      <c r="AB317">
        <v>830.3979999999999</v>
      </c>
      <c r="AC317">
        <v>-830.3979999999999</v>
      </c>
      <c r="AD317">
        <v>3</v>
      </c>
      <c r="AE317">
        <v>0</v>
      </c>
      <c r="AF317">
        <v>0</v>
      </c>
      <c r="AG317">
        <v>0</v>
      </c>
      <c r="AH317">
        <v>580.9</v>
      </c>
      <c r="AI317">
        <v>-580.9</v>
      </c>
      <c r="AJ317">
        <v>5</v>
      </c>
      <c r="AK317">
        <v>0</v>
      </c>
      <c r="AL317">
        <v>315000</v>
      </c>
      <c r="AM317">
        <v>15894</v>
      </c>
      <c r="AN317">
        <v>15134.92</v>
      </c>
      <c r="AO317">
        <v>0.9522410972694099</v>
      </c>
      <c r="AP317">
        <v>759.0799999999999</v>
      </c>
      <c r="AQ317">
        <v>80.5</v>
      </c>
      <c r="AR317">
        <v>19.81879954699887</v>
      </c>
      <c r="AS317">
        <v>15044.0543601359</v>
      </c>
      <c r="AT317">
        <v>0.4471498678746697</v>
      </c>
      <c r="AU317">
        <v>0.5528501321253303</v>
      </c>
      <c r="AV317">
        <v>323.0454545454546</v>
      </c>
      <c r="AW317">
        <v>174</v>
      </c>
      <c r="AX317">
        <v>255.0061363636364</v>
      </c>
      <c r="AY317">
        <v>160.6631089108911</v>
      </c>
      <c r="AZ317">
        <v>0.789381595609962</v>
      </c>
      <c r="BA317">
        <v>0.9233512006373052</v>
      </c>
      <c r="BB317">
        <v>267.7444017554859</v>
      </c>
      <c r="BC317">
        <v>174.9754732857143</v>
      </c>
      <c r="BD317">
        <v>1</v>
      </c>
      <c r="BE317">
        <v>2</v>
      </c>
      <c r="BF317">
        <v>3</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f t="array" ref="CH317">SUM(BH317:CG317)</f>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f t="array" ref="DI317">SUM(CI317:DH317)</f>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f t="array" ref="EJ317">SUM(DJ317:EI317)</f>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c r="FF317">
        <v>0</v>
      </c>
      <c r="FG317">
        <v>0</v>
      </c>
      <c r="FH317">
        <v>0</v>
      </c>
      <c r="FI317">
        <v>0</v>
      </c>
      <c r="FJ317">
        <v>0</v>
      </c>
      <c r="FK317">
        <f t="array" ref="FK317">SUM(EK317:FJ317)</f>
        <v>0</v>
      </c>
      <c r="FL317">
        <f t="array" ref="FL317">BF317-EJ317-FK317</f>
        <v>0</v>
      </c>
    </row>
    <row r="318" spans="3:168">
      <c r="C318">
        <v>22561</v>
      </c>
      <c r="D318" t="s">
        <v>310</v>
      </c>
      <c r="E318" t="s">
        <v>366</v>
      </c>
      <c r="F318" t="s">
        <v>472</v>
      </c>
      <c r="G318" t="s">
        <v>612</v>
      </c>
      <c r="H318" t="s">
        <v>666</v>
      </c>
      <c r="I318" t="s">
        <v>730</v>
      </c>
      <c r="J318" t="s">
        <v>1043</v>
      </c>
      <c r="K318" t="s">
        <v>1100</v>
      </c>
      <c r="L318" t="s">
        <v>1170</v>
      </c>
      <c r="M318" t="s">
        <v>1269</v>
      </c>
      <c r="N318">
        <v>885569</v>
      </c>
      <c r="O318">
        <v>48614</v>
      </c>
      <c r="P318">
        <v>37868.81599999999</v>
      </c>
      <c r="Q318">
        <v>10745.18400000001</v>
      </c>
      <c r="R318">
        <v>150.5</v>
      </c>
      <c r="S318">
        <v>18.21633685769531</v>
      </c>
      <c r="T318">
        <v>539526</v>
      </c>
      <c r="U318">
        <v>39969</v>
      </c>
      <c r="V318">
        <v>41545.072</v>
      </c>
      <c r="W318">
        <v>-1576.072</v>
      </c>
      <c r="X318">
        <v>249.5</v>
      </c>
      <c r="Y318">
        <v>13.49861142385349</v>
      </c>
      <c r="Z318">
        <v>0</v>
      </c>
      <c r="AA318">
        <v>0</v>
      </c>
      <c r="AB318">
        <v>5067.076</v>
      </c>
      <c r="AC318">
        <v>-5067.076</v>
      </c>
      <c r="AD318">
        <v>19.5</v>
      </c>
      <c r="AE318">
        <v>0</v>
      </c>
      <c r="AF318">
        <v>0</v>
      </c>
      <c r="AG318">
        <v>0</v>
      </c>
      <c r="AH318">
        <v>3874.224</v>
      </c>
      <c r="AI318">
        <v>-3874.224</v>
      </c>
      <c r="AJ318">
        <v>23.5</v>
      </c>
      <c r="AK318">
        <v>0</v>
      </c>
      <c r="AL318">
        <v>1425095</v>
      </c>
      <c r="AM318">
        <v>88583</v>
      </c>
      <c r="AN318">
        <v>88355.18799999999</v>
      </c>
      <c r="AO318">
        <v>0.9974282650169897</v>
      </c>
      <c r="AP318">
        <v>227.8120000000054</v>
      </c>
      <c r="AQ318">
        <v>443</v>
      </c>
      <c r="AR318">
        <v>16.08768048045336</v>
      </c>
      <c r="AS318">
        <v>3664.966665613127</v>
      </c>
      <c r="AT318">
        <v>0.5487960443877493</v>
      </c>
      <c r="AU318">
        <v>0.4512039556122507</v>
      </c>
      <c r="AV318">
        <v>323.0166112956811</v>
      </c>
      <c r="AW318">
        <v>160.1963927855711</v>
      </c>
      <c r="AX318">
        <v>251.6200398671096</v>
      </c>
      <c r="AY318">
        <v>166.5133146292585</v>
      </c>
      <c r="AZ318">
        <v>0.7789693503928907</v>
      </c>
      <c r="BA318">
        <v>1.039432360079061</v>
      </c>
      <c r="BB318">
        <v>267.7444017554859</v>
      </c>
      <c r="BC318">
        <v>174.9754732857143</v>
      </c>
      <c r="BD318">
        <v>0</v>
      </c>
      <c r="BE318">
        <v>1</v>
      </c>
      <c r="BF318">
        <v>1</v>
      </c>
      <c r="BH318">
        <v>5.5</v>
      </c>
      <c r="BI318">
        <v>0</v>
      </c>
      <c r="BJ318">
        <v>2</v>
      </c>
      <c r="BK318">
        <v>8.5</v>
      </c>
      <c r="BL318">
        <v>0</v>
      </c>
      <c r="BM318">
        <v>0</v>
      </c>
      <c r="BN318">
        <v>2</v>
      </c>
      <c r="BO318">
        <v>5</v>
      </c>
      <c r="BP318">
        <v>6</v>
      </c>
      <c r="BQ318">
        <v>2</v>
      </c>
      <c r="BR318">
        <v>0</v>
      </c>
      <c r="BS318">
        <v>0</v>
      </c>
      <c r="BT318">
        <v>5</v>
      </c>
      <c r="BU318">
        <v>0</v>
      </c>
      <c r="BV318">
        <v>0</v>
      </c>
      <c r="BW318">
        <v>0</v>
      </c>
      <c r="BX318">
        <v>0</v>
      </c>
      <c r="BY318">
        <v>0</v>
      </c>
      <c r="BZ318">
        <v>0</v>
      </c>
      <c r="CA318">
        <v>0</v>
      </c>
      <c r="CB318">
        <v>0</v>
      </c>
      <c r="CC318">
        <v>0</v>
      </c>
      <c r="CD318">
        <v>0</v>
      </c>
      <c r="CE318">
        <v>0</v>
      </c>
      <c r="CF318">
        <v>0</v>
      </c>
      <c r="CG318">
        <v>0</v>
      </c>
      <c r="CH318">
        <f t="array" ref="CH318">SUM(BH318:CG318)</f>
        <v>0</v>
      </c>
      <c r="CI318">
        <v>6</v>
      </c>
      <c r="CJ318">
        <v>0</v>
      </c>
      <c r="CK318">
        <v>12.5</v>
      </c>
      <c r="CL318">
        <v>4.5</v>
      </c>
      <c r="CM318">
        <v>0</v>
      </c>
      <c r="CN318">
        <v>0</v>
      </c>
      <c r="CO318">
        <v>14</v>
      </c>
      <c r="CP318">
        <v>2.5</v>
      </c>
      <c r="CQ318">
        <v>2</v>
      </c>
      <c r="CR318">
        <v>2</v>
      </c>
      <c r="CS318">
        <v>0</v>
      </c>
      <c r="CT318">
        <v>0</v>
      </c>
      <c r="CU318">
        <v>9</v>
      </c>
      <c r="CV318">
        <v>0</v>
      </c>
      <c r="CW318">
        <v>0</v>
      </c>
      <c r="CX318">
        <v>0</v>
      </c>
      <c r="CY318">
        <v>0</v>
      </c>
      <c r="CZ318">
        <v>0</v>
      </c>
      <c r="DA318">
        <v>0</v>
      </c>
      <c r="DB318">
        <v>0</v>
      </c>
      <c r="DC318">
        <v>0</v>
      </c>
      <c r="DD318">
        <v>0</v>
      </c>
      <c r="DE318">
        <v>0</v>
      </c>
      <c r="DF318">
        <v>0</v>
      </c>
      <c r="DG318">
        <v>0</v>
      </c>
      <c r="DH318">
        <v>0</v>
      </c>
      <c r="DI318">
        <f t="array" ref="DI318">SUM(CI318:DH318)</f>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f t="array" ref="EJ318">SUM(DJ318:EI318)</f>
        <v>0</v>
      </c>
      <c r="EK318">
        <v>0</v>
      </c>
      <c r="EL318">
        <v>0</v>
      </c>
      <c r="EM318">
        <v>0</v>
      </c>
      <c r="EN318">
        <v>0</v>
      </c>
      <c r="EO318">
        <v>0</v>
      </c>
      <c r="EP318">
        <v>0</v>
      </c>
      <c r="EQ318">
        <v>0</v>
      </c>
      <c r="ER318">
        <v>1</v>
      </c>
      <c r="ES318">
        <v>0</v>
      </c>
      <c r="ET318">
        <v>0</v>
      </c>
      <c r="EU318">
        <v>0</v>
      </c>
      <c r="EV318">
        <v>0</v>
      </c>
      <c r="EW318">
        <v>0</v>
      </c>
      <c r="EX318">
        <v>0</v>
      </c>
      <c r="EY318">
        <v>0</v>
      </c>
      <c r="EZ318">
        <v>0</v>
      </c>
      <c r="FA318">
        <v>0</v>
      </c>
      <c r="FB318">
        <v>0</v>
      </c>
      <c r="FC318">
        <v>0</v>
      </c>
      <c r="FD318">
        <v>0</v>
      </c>
      <c r="FE318">
        <v>0</v>
      </c>
      <c r="FF318">
        <v>0</v>
      </c>
      <c r="FG318">
        <v>0</v>
      </c>
      <c r="FH318">
        <v>0</v>
      </c>
      <c r="FI318">
        <v>0</v>
      </c>
      <c r="FJ318">
        <v>0</v>
      </c>
      <c r="FK318">
        <f t="array" ref="FK318">SUM(EK318:FJ318)</f>
        <v>0</v>
      </c>
      <c r="FL318">
        <f t="array" ref="FL318">BF318-EJ318-FK318</f>
        <v>0</v>
      </c>
    </row>
    <row r="319" spans="3:168">
      <c r="C319">
        <v>22564</v>
      </c>
      <c r="D319" t="s">
        <v>311</v>
      </c>
      <c r="E319" t="s">
        <v>365</v>
      </c>
      <c r="F319" t="s">
        <v>491</v>
      </c>
      <c r="G319" t="s">
        <v>581</v>
      </c>
      <c r="H319" t="s">
        <v>628</v>
      </c>
      <c r="I319" t="s">
        <v>311</v>
      </c>
      <c r="J319" t="s">
        <v>1044</v>
      </c>
      <c r="K319" t="s">
        <v>1107</v>
      </c>
      <c r="L319" t="s">
        <v>1211</v>
      </c>
      <c r="M319" t="s">
        <v>1272</v>
      </c>
      <c r="N319">
        <v>82702</v>
      </c>
      <c r="O319">
        <v>2967</v>
      </c>
      <c r="P319">
        <v>2463.572</v>
      </c>
      <c r="Q319">
        <v>503.4279999999999</v>
      </c>
      <c r="R319">
        <v>11.5</v>
      </c>
      <c r="S319">
        <v>27.87394674755646</v>
      </c>
      <c r="T319">
        <v>67298</v>
      </c>
      <c r="U319">
        <v>3038</v>
      </c>
      <c r="V319">
        <v>2304.792</v>
      </c>
      <c r="W319">
        <v>733.2079999999996</v>
      </c>
      <c r="X319">
        <v>22.5</v>
      </c>
      <c r="Y319">
        <v>22.15207373271889</v>
      </c>
      <c r="Z319">
        <v>0</v>
      </c>
      <c r="AA319">
        <v>0</v>
      </c>
      <c r="AB319">
        <v>0</v>
      </c>
      <c r="AC319">
        <v>0</v>
      </c>
      <c r="AD319">
        <v>0</v>
      </c>
      <c r="AE319">
        <v>0</v>
      </c>
      <c r="AF319">
        <v>0</v>
      </c>
      <c r="AG319">
        <v>0</v>
      </c>
      <c r="AH319">
        <v>0</v>
      </c>
      <c r="AI319">
        <v>0</v>
      </c>
      <c r="AJ319">
        <v>0</v>
      </c>
      <c r="AK319">
        <v>0</v>
      </c>
      <c r="AL319">
        <v>150000</v>
      </c>
      <c r="AM319">
        <v>6005</v>
      </c>
      <c r="AN319">
        <v>4768.364</v>
      </c>
      <c r="AO319">
        <v>0.7940656119900084</v>
      </c>
      <c r="AP319">
        <v>1236.636</v>
      </c>
      <c r="AQ319">
        <v>34</v>
      </c>
      <c r="AR319">
        <v>24.97918401332223</v>
      </c>
      <c r="AS319">
        <v>30890.15820149874</v>
      </c>
      <c r="AT319">
        <v>0.4940882597835137</v>
      </c>
      <c r="AU319">
        <v>0.5059117402164863</v>
      </c>
      <c r="AV319">
        <v>258</v>
      </c>
      <c r="AW319">
        <v>135.0222222222222</v>
      </c>
      <c r="AX319">
        <v>214.2236521739131</v>
      </c>
      <c r="AY319">
        <v>102.4352</v>
      </c>
      <c r="AZ319">
        <v>0.8303242332322212</v>
      </c>
      <c r="BA319">
        <v>0.7586543778801845</v>
      </c>
      <c r="BB319">
        <v>220.4057017554859</v>
      </c>
      <c r="BC319">
        <v>144.1722912857143</v>
      </c>
      <c r="BD319">
        <v>3</v>
      </c>
      <c r="BE319">
        <v>4</v>
      </c>
      <c r="BF319">
        <v>7</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f t="array" ref="CH319">SUM(BH319:CG319)</f>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f t="array" ref="DI319">SUM(CI319:DH319)</f>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f t="array" ref="EJ319">SUM(DJ319:EI319)</f>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c r="FE319">
        <v>0</v>
      </c>
      <c r="FF319">
        <v>0</v>
      </c>
      <c r="FG319">
        <v>0</v>
      </c>
      <c r="FH319">
        <v>0</v>
      </c>
      <c r="FI319">
        <v>0</v>
      </c>
      <c r="FJ319">
        <v>0</v>
      </c>
      <c r="FK319">
        <f t="array" ref="FK319">SUM(EK319:FJ319)</f>
        <v>0</v>
      </c>
      <c r="FL319">
        <f t="array" ref="FL319">BF319-EJ319-FK319</f>
        <v>0</v>
      </c>
    </row>
    <row r="320" spans="3:168">
      <c r="C320">
        <v>22591</v>
      </c>
      <c r="D320" t="s">
        <v>312</v>
      </c>
      <c r="E320" t="s">
        <v>365</v>
      </c>
      <c r="F320" t="s">
        <v>556</v>
      </c>
      <c r="G320" t="s">
        <v>578</v>
      </c>
      <c r="H320" t="s">
        <v>638</v>
      </c>
      <c r="I320" t="s">
        <v>312</v>
      </c>
      <c r="J320" t="s">
        <v>1045</v>
      </c>
      <c r="K320" t="s">
        <v>1108</v>
      </c>
      <c r="L320" t="s">
        <v>1210</v>
      </c>
      <c r="M320" t="s">
        <v>1275</v>
      </c>
      <c r="N320">
        <v>48898</v>
      </c>
      <c r="O320">
        <v>2399</v>
      </c>
      <c r="P320">
        <v>1820.584</v>
      </c>
      <c r="Q320">
        <v>578.4159999999997</v>
      </c>
      <c r="R320">
        <v>6.5</v>
      </c>
      <c r="S320">
        <v>20.38265944143393</v>
      </c>
      <c r="T320">
        <v>51102</v>
      </c>
      <c r="U320">
        <v>3502</v>
      </c>
      <c r="V320">
        <v>3549.408</v>
      </c>
      <c r="W320">
        <v>-47.4079999999999</v>
      </c>
      <c r="X320">
        <v>17</v>
      </c>
      <c r="Y320">
        <v>14.59223300970874</v>
      </c>
      <c r="Z320">
        <v>0</v>
      </c>
      <c r="AA320">
        <v>0</v>
      </c>
      <c r="AB320">
        <v>0</v>
      </c>
      <c r="AC320">
        <v>0</v>
      </c>
      <c r="AD320">
        <v>0</v>
      </c>
      <c r="AE320">
        <v>0</v>
      </c>
      <c r="AF320">
        <v>0</v>
      </c>
      <c r="AG320">
        <v>0</v>
      </c>
      <c r="AH320">
        <v>0</v>
      </c>
      <c r="AI320">
        <v>0</v>
      </c>
      <c r="AJ320">
        <v>0</v>
      </c>
      <c r="AK320">
        <v>0</v>
      </c>
      <c r="AL320">
        <v>100000</v>
      </c>
      <c r="AM320">
        <v>5901</v>
      </c>
      <c r="AN320">
        <v>5369.992</v>
      </c>
      <c r="AO320">
        <v>0.9100138959498391</v>
      </c>
      <c r="AP320">
        <v>531.0079999999998</v>
      </c>
      <c r="AQ320">
        <v>23.5</v>
      </c>
      <c r="AR320">
        <v>16.94628029147602</v>
      </c>
      <c r="AS320">
        <v>8998.610405016096</v>
      </c>
      <c r="AT320">
        <v>0.4065412641925097</v>
      </c>
      <c r="AU320">
        <v>0.5934587358074903</v>
      </c>
      <c r="AV320">
        <v>369.0769230769231</v>
      </c>
      <c r="AW320">
        <v>206</v>
      </c>
      <c r="AX320">
        <v>280.0898461538462</v>
      </c>
      <c r="AY320">
        <v>208.7887058823529</v>
      </c>
      <c r="AZ320">
        <v>0.7588928720300127</v>
      </c>
      <c r="BA320">
        <v>1.013537407195888</v>
      </c>
      <c r="BB320">
        <v>290.0132910712754</v>
      </c>
      <c r="BC320">
        <v>187.1666705164835</v>
      </c>
      <c r="BD320">
        <v>1</v>
      </c>
      <c r="BE320">
        <v>2</v>
      </c>
      <c r="BF320">
        <v>3</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f t="array" ref="CH320">SUM(BH320:CG320)</f>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f t="array" ref="DI320">SUM(CI320:DH320)</f>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f t="array" ref="EJ320">SUM(DJ320:EI320)</f>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c r="FE320">
        <v>0</v>
      </c>
      <c r="FF320">
        <v>0</v>
      </c>
      <c r="FG320">
        <v>0</v>
      </c>
      <c r="FH320">
        <v>0</v>
      </c>
      <c r="FI320">
        <v>0</v>
      </c>
      <c r="FJ320">
        <v>0</v>
      </c>
      <c r="FK320">
        <f t="array" ref="FK320">SUM(EK320:FJ320)</f>
        <v>0</v>
      </c>
      <c r="FL320">
        <f t="array" ref="FL320">BF320-EJ320-FK320</f>
        <v>0</v>
      </c>
    </row>
    <row r="321" spans="3:168">
      <c r="C321">
        <v>22602</v>
      </c>
      <c r="D321" t="s">
        <v>313</v>
      </c>
      <c r="E321" t="s">
        <v>365</v>
      </c>
      <c r="F321" t="s">
        <v>553</v>
      </c>
      <c r="G321" t="s">
        <v>581</v>
      </c>
      <c r="H321" t="s">
        <v>628</v>
      </c>
      <c r="I321" t="s">
        <v>313</v>
      </c>
      <c r="J321" t="s">
        <v>1046</v>
      </c>
      <c r="K321" t="s">
        <v>1099</v>
      </c>
      <c r="L321" t="s">
        <v>1210</v>
      </c>
      <c r="M321" t="s">
        <v>1288</v>
      </c>
      <c r="N321">
        <v>86332</v>
      </c>
      <c r="O321">
        <v>5020</v>
      </c>
      <c r="P321">
        <v>3417.766</v>
      </c>
      <c r="Q321">
        <v>1602.234</v>
      </c>
      <c r="R321">
        <v>10</v>
      </c>
      <c r="S321">
        <v>17.19760956175299</v>
      </c>
      <c r="T321">
        <v>63668</v>
      </c>
      <c r="U321">
        <v>5363</v>
      </c>
      <c r="V321">
        <v>4923.248000000001</v>
      </c>
      <c r="W321">
        <v>439.7519999999986</v>
      </c>
      <c r="X321">
        <v>19.5</v>
      </c>
      <c r="Y321">
        <v>11.87171359313817</v>
      </c>
      <c r="Z321">
        <v>0</v>
      </c>
      <c r="AA321">
        <v>0</v>
      </c>
      <c r="AB321">
        <v>810.5630000000001</v>
      </c>
      <c r="AC321">
        <v>-810.5630000000001</v>
      </c>
      <c r="AD321">
        <v>2</v>
      </c>
      <c r="AE321">
        <v>0</v>
      </c>
      <c r="AF321">
        <v>0</v>
      </c>
      <c r="AG321">
        <v>0</v>
      </c>
      <c r="AH321">
        <v>925.271</v>
      </c>
      <c r="AI321">
        <v>-925.271</v>
      </c>
      <c r="AJ321">
        <v>4</v>
      </c>
      <c r="AK321">
        <v>0</v>
      </c>
      <c r="AL321">
        <v>150000</v>
      </c>
      <c r="AM321">
        <v>10383</v>
      </c>
      <c r="AN321">
        <v>10076.848</v>
      </c>
      <c r="AO321">
        <v>0.9705141096022346</v>
      </c>
      <c r="AP321">
        <v>306.1519999999982</v>
      </c>
      <c r="AQ321">
        <v>35.5</v>
      </c>
      <c r="AR321">
        <v>14.44669170759896</v>
      </c>
      <c r="AS321">
        <v>4422.883559664811</v>
      </c>
      <c r="AT321">
        <v>0.4834826158143118</v>
      </c>
      <c r="AU321">
        <v>0.5165173841856882</v>
      </c>
      <c r="AV321">
        <v>502</v>
      </c>
      <c r="AW321">
        <v>275.0256410256411</v>
      </c>
      <c r="AX321">
        <v>341.7766</v>
      </c>
      <c r="AY321">
        <v>252.4742564102565</v>
      </c>
      <c r="AZ321">
        <v>0.6808298804780877</v>
      </c>
      <c r="BA321">
        <v>0.9180026104792096</v>
      </c>
      <c r="BB321">
        <v>426.0845310712754</v>
      </c>
      <c r="BC321">
        <v>277.3083625164836</v>
      </c>
      <c r="BD321">
        <v>0</v>
      </c>
      <c r="BE321">
        <v>1</v>
      </c>
      <c r="BF321">
        <v>1</v>
      </c>
      <c r="BH321">
        <v>0</v>
      </c>
      <c r="BI321">
        <v>0</v>
      </c>
      <c r="BJ321">
        <v>1</v>
      </c>
      <c r="BK321">
        <v>1</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f t="array" ref="CH321">SUM(BH321:CG321)</f>
        <v>0</v>
      </c>
      <c r="CI321">
        <v>0</v>
      </c>
      <c r="CJ321">
        <v>0</v>
      </c>
      <c r="CK321">
        <v>2</v>
      </c>
      <c r="CL321">
        <v>2</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f t="array" ref="DI321">SUM(CI321:DH321)</f>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f t="array" ref="EJ321">SUM(DJ321:EI321)</f>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0</v>
      </c>
      <c r="FD321">
        <v>0</v>
      </c>
      <c r="FE321">
        <v>0</v>
      </c>
      <c r="FF321">
        <v>0</v>
      </c>
      <c r="FG321">
        <v>0</v>
      </c>
      <c r="FH321">
        <v>0</v>
      </c>
      <c r="FI321">
        <v>0</v>
      </c>
      <c r="FJ321">
        <v>0</v>
      </c>
      <c r="FK321">
        <f t="array" ref="FK321">SUM(EK321:FJ321)</f>
        <v>0</v>
      </c>
      <c r="FL321">
        <f t="array" ref="FL321">BF321-EJ321-FK321</f>
        <v>0</v>
      </c>
    </row>
    <row r="322" spans="3:168">
      <c r="C322">
        <v>22603</v>
      </c>
      <c r="D322" t="s">
        <v>314</v>
      </c>
      <c r="E322" t="s">
        <v>366</v>
      </c>
      <c r="F322" t="s">
        <v>418</v>
      </c>
      <c r="G322" t="s">
        <v>579</v>
      </c>
      <c r="H322" t="s">
        <v>641</v>
      </c>
      <c r="I322" t="s">
        <v>731</v>
      </c>
      <c r="J322" t="s">
        <v>1047</v>
      </c>
      <c r="K322" t="s">
        <v>1101</v>
      </c>
      <c r="L322" t="s">
        <v>1206</v>
      </c>
      <c r="M322" t="s">
        <v>1256</v>
      </c>
      <c r="N322">
        <v>172161</v>
      </c>
      <c r="O322">
        <v>13248</v>
      </c>
      <c r="P322">
        <v>10160.893</v>
      </c>
      <c r="Q322">
        <v>3087.107000000002</v>
      </c>
      <c r="R322">
        <v>32</v>
      </c>
      <c r="S322">
        <v>12.99524456521739</v>
      </c>
      <c r="T322">
        <v>74339</v>
      </c>
      <c r="U322">
        <v>8039</v>
      </c>
      <c r="V322">
        <v>6420.254999999999</v>
      </c>
      <c r="W322">
        <v>1618.745000000001</v>
      </c>
      <c r="X322">
        <v>34.5</v>
      </c>
      <c r="Y322">
        <v>9.247294439606916</v>
      </c>
      <c r="Z322">
        <v>0</v>
      </c>
      <c r="AA322">
        <v>0</v>
      </c>
      <c r="AB322">
        <v>0</v>
      </c>
      <c r="AC322">
        <v>0</v>
      </c>
      <c r="AD322">
        <v>0</v>
      </c>
      <c r="AE322">
        <v>0</v>
      </c>
      <c r="AF322">
        <v>0</v>
      </c>
      <c r="AG322">
        <v>0</v>
      </c>
      <c r="AH322">
        <v>0</v>
      </c>
      <c r="AI322">
        <v>0</v>
      </c>
      <c r="AJ322">
        <v>0</v>
      </c>
      <c r="AK322">
        <v>0</v>
      </c>
      <c r="AL322">
        <v>246500</v>
      </c>
      <c r="AM322">
        <v>21287</v>
      </c>
      <c r="AN322">
        <v>16581.148</v>
      </c>
      <c r="AO322">
        <v>0.7789330577347676</v>
      </c>
      <c r="AP322">
        <v>4705.852000000003</v>
      </c>
      <c r="AQ322">
        <v>66.5</v>
      </c>
      <c r="AR322">
        <v>11.57983745948231</v>
      </c>
      <c r="AS322">
        <v>54493.00126837979</v>
      </c>
      <c r="AT322">
        <v>0.6223516700333537</v>
      </c>
      <c r="AU322">
        <v>0.3776483299666463</v>
      </c>
      <c r="AV322">
        <v>414</v>
      </c>
      <c r="AW322">
        <v>233.0144927536232</v>
      </c>
      <c r="AX322">
        <v>317.5279062499999</v>
      </c>
      <c r="AY322">
        <v>186.0943478260869</v>
      </c>
      <c r="AZ322">
        <v>0.7669756189613525</v>
      </c>
      <c r="BA322">
        <v>0.7986385122527676</v>
      </c>
      <c r="BB322">
        <v>328.4472112985481</v>
      </c>
      <c r="BC322">
        <v>211.4198311225441</v>
      </c>
      <c r="BD322">
        <v>9</v>
      </c>
      <c r="BE322">
        <v>8</v>
      </c>
      <c r="BF322">
        <v>17</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f t="array" ref="CH322">SUM(BH322:CG322)</f>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f t="array" ref="DI322">SUM(CI322:DH322)</f>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f t="array" ref="EJ322">SUM(DJ322:EI322)</f>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f t="array" ref="FK322">SUM(EK322:FJ322)</f>
        <v>0</v>
      </c>
      <c r="FL322">
        <f t="array" ref="FL322">BF322-EJ322-FK322</f>
        <v>0</v>
      </c>
    </row>
    <row r="323" spans="3:168">
      <c r="C323">
        <v>22631</v>
      </c>
      <c r="D323" t="s">
        <v>315</v>
      </c>
      <c r="E323" t="s">
        <v>365</v>
      </c>
      <c r="F323" t="s">
        <v>557</v>
      </c>
      <c r="G323" t="s">
        <v>604</v>
      </c>
      <c r="H323" t="s">
        <v>623</v>
      </c>
      <c r="I323" t="s">
        <v>315</v>
      </c>
      <c r="J323" t="s">
        <v>1048</v>
      </c>
      <c r="K323" t="s">
        <v>1101</v>
      </c>
      <c r="L323" t="s">
        <v>1208</v>
      </c>
      <c r="M323" t="s">
        <v>1256</v>
      </c>
      <c r="N323">
        <v>216000</v>
      </c>
      <c r="O323">
        <v>5796</v>
      </c>
      <c r="P323">
        <v>5097.955</v>
      </c>
      <c r="Q323">
        <v>698.0450000000001</v>
      </c>
      <c r="R323">
        <v>14</v>
      </c>
      <c r="S323">
        <v>37.26708074534162</v>
      </c>
      <c r="T323">
        <v>74400</v>
      </c>
      <c r="U323">
        <v>2796</v>
      </c>
      <c r="V323">
        <v>3205.644</v>
      </c>
      <c r="W323">
        <v>-409.6440000000002</v>
      </c>
      <c r="X323">
        <v>12</v>
      </c>
      <c r="Y323">
        <v>26.60944206008584</v>
      </c>
      <c r="Z323">
        <v>0</v>
      </c>
      <c r="AA323">
        <v>0</v>
      </c>
      <c r="AB323">
        <v>0</v>
      </c>
      <c r="AC323">
        <v>0</v>
      </c>
      <c r="AD323">
        <v>0</v>
      </c>
      <c r="AE323">
        <v>0</v>
      </c>
      <c r="AF323">
        <v>0</v>
      </c>
      <c r="AG323">
        <v>0</v>
      </c>
      <c r="AH323">
        <v>0</v>
      </c>
      <c r="AI323">
        <v>0</v>
      </c>
      <c r="AJ323">
        <v>0</v>
      </c>
      <c r="AK323">
        <v>0</v>
      </c>
      <c r="AL323">
        <v>290400</v>
      </c>
      <c r="AM323">
        <v>8592</v>
      </c>
      <c r="AN323">
        <v>8303.599</v>
      </c>
      <c r="AO323">
        <v>0.9664337756052142</v>
      </c>
      <c r="AP323">
        <v>288.4009999999998</v>
      </c>
      <c r="AQ323">
        <v>26</v>
      </c>
      <c r="AR323">
        <v>33.79888268156424</v>
      </c>
      <c r="AS323">
        <v>9747.631564245805</v>
      </c>
      <c r="AT323">
        <v>0.6745810055865922</v>
      </c>
      <c r="AU323">
        <v>0.3254189944134078</v>
      </c>
      <c r="AV323">
        <v>414</v>
      </c>
      <c r="AW323">
        <v>233</v>
      </c>
      <c r="AX323">
        <v>364.1396428571429</v>
      </c>
      <c r="AY323">
        <v>267.137</v>
      </c>
      <c r="AZ323">
        <v>0.8795643547273982</v>
      </c>
      <c r="BA323">
        <v>1.146510729613734</v>
      </c>
      <c r="BB323">
        <v>328.4472112985481</v>
      </c>
      <c r="BC323">
        <v>211.4198311225441</v>
      </c>
      <c r="BD323">
        <v>1</v>
      </c>
      <c r="BE323">
        <v>0</v>
      </c>
      <c r="BF323">
        <v>1</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f t="array" ref="CH323">SUM(BH323:CG323)</f>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f t="array" ref="DI323">SUM(CI323:DH323)</f>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f t="array" ref="EJ323">SUM(DJ323:EI323)</f>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c r="FF323">
        <v>0</v>
      </c>
      <c r="FG323">
        <v>0</v>
      </c>
      <c r="FH323">
        <v>0</v>
      </c>
      <c r="FI323">
        <v>0</v>
      </c>
      <c r="FJ323">
        <v>0</v>
      </c>
      <c r="FK323">
        <f t="array" ref="FK323">SUM(EK323:FJ323)</f>
        <v>0</v>
      </c>
      <c r="FL323">
        <f t="array" ref="FL323">BF323-EJ323-FK323</f>
        <v>0</v>
      </c>
    </row>
    <row r="324" spans="3:168">
      <c r="C324">
        <v>22643</v>
      </c>
      <c r="D324" t="s">
        <v>316</v>
      </c>
      <c r="E324" t="s">
        <v>365</v>
      </c>
      <c r="F324" t="s">
        <v>404</v>
      </c>
      <c r="G324" t="s">
        <v>578</v>
      </c>
      <c r="H324" t="s">
        <v>655</v>
      </c>
      <c r="I324" t="s">
        <v>316</v>
      </c>
      <c r="J324" t="s">
        <v>1049</v>
      </c>
      <c r="K324" t="s">
        <v>1100</v>
      </c>
      <c r="L324" t="s">
        <v>1213</v>
      </c>
      <c r="M324" t="s">
        <v>1269</v>
      </c>
      <c r="N324">
        <v>84870</v>
      </c>
      <c r="O324">
        <v>4199</v>
      </c>
      <c r="P324">
        <v>3475.244000000001</v>
      </c>
      <c r="Q324">
        <v>723.7559999999994</v>
      </c>
      <c r="R324">
        <v>13</v>
      </c>
      <c r="S324">
        <v>20.21195522743511</v>
      </c>
      <c r="T324">
        <v>65130</v>
      </c>
      <c r="U324">
        <v>4524</v>
      </c>
      <c r="V324">
        <v>4206.242</v>
      </c>
      <c r="W324">
        <v>317.7579999999998</v>
      </c>
      <c r="X324">
        <v>26</v>
      </c>
      <c r="Y324">
        <v>14.39655172413793</v>
      </c>
      <c r="Z324">
        <v>0</v>
      </c>
      <c r="AA324">
        <v>0</v>
      </c>
      <c r="AB324">
        <v>0</v>
      </c>
      <c r="AC324">
        <v>0</v>
      </c>
      <c r="AD324">
        <v>0</v>
      </c>
      <c r="AE324">
        <v>0</v>
      </c>
      <c r="AF324">
        <v>0</v>
      </c>
      <c r="AG324">
        <v>0</v>
      </c>
      <c r="AH324">
        <v>0</v>
      </c>
      <c r="AI324">
        <v>0</v>
      </c>
      <c r="AJ324">
        <v>0</v>
      </c>
      <c r="AK324">
        <v>0</v>
      </c>
      <c r="AL324">
        <v>150000</v>
      </c>
      <c r="AM324">
        <v>8723</v>
      </c>
      <c r="AN324">
        <v>7681.486000000001</v>
      </c>
      <c r="AO324">
        <v>0.8806013986013987</v>
      </c>
      <c r="AP324">
        <v>1041.513999999999</v>
      </c>
      <c r="AQ324">
        <v>39</v>
      </c>
      <c r="AR324">
        <v>17.1959188352631</v>
      </c>
      <c r="AS324">
        <v>17909.7902097902</v>
      </c>
      <c r="AT324">
        <v>0.481371087928465</v>
      </c>
      <c r="AU324">
        <v>0.5186289120715351</v>
      </c>
      <c r="AV324">
        <v>323</v>
      </c>
      <c r="AW324">
        <v>174</v>
      </c>
      <c r="AX324">
        <v>267.3264615384616</v>
      </c>
      <c r="AY324">
        <v>161.7785384615385</v>
      </c>
      <c r="AZ324">
        <v>0.8276361038342464</v>
      </c>
      <c r="BA324">
        <v>0.929761715296198</v>
      </c>
      <c r="BB324">
        <v>267.7444017554859</v>
      </c>
      <c r="BC324">
        <v>174.9754732857143</v>
      </c>
      <c r="BD324">
        <v>2</v>
      </c>
      <c r="BE324">
        <v>3</v>
      </c>
      <c r="BF324">
        <v>5</v>
      </c>
      <c r="BH324">
        <v>0</v>
      </c>
      <c r="BI324">
        <v>0</v>
      </c>
      <c r="BJ324">
        <v>0</v>
      </c>
      <c r="BK324">
        <v>0</v>
      </c>
      <c r="BL324">
        <v>0</v>
      </c>
      <c r="BM324">
        <v>1</v>
      </c>
      <c r="BN324">
        <v>2</v>
      </c>
      <c r="BO324">
        <v>2</v>
      </c>
      <c r="BP324">
        <v>2</v>
      </c>
      <c r="BQ324">
        <v>1</v>
      </c>
      <c r="BR324">
        <v>1</v>
      </c>
      <c r="BS324">
        <v>2</v>
      </c>
      <c r="BT324">
        <v>2</v>
      </c>
      <c r="BU324">
        <v>0</v>
      </c>
      <c r="BV324">
        <v>0</v>
      </c>
      <c r="BW324">
        <v>0</v>
      </c>
      <c r="BX324">
        <v>0</v>
      </c>
      <c r="BY324">
        <v>0</v>
      </c>
      <c r="BZ324">
        <v>0</v>
      </c>
      <c r="CA324">
        <v>0</v>
      </c>
      <c r="CB324">
        <v>0</v>
      </c>
      <c r="CC324">
        <v>0</v>
      </c>
      <c r="CD324">
        <v>0</v>
      </c>
      <c r="CE324">
        <v>0</v>
      </c>
      <c r="CF324">
        <v>0</v>
      </c>
      <c r="CG324">
        <v>0</v>
      </c>
      <c r="CH324">
        <f t="array" ref="CH324">SUM(BH324:CG324)</f>
        <v>0</v>
      </c>
      <c r="CI324">
        <v>0</v>
      </c>
      <c r="CJ324">
        <v>0</v>
      </c>
      <c r="CK324">
        <v>0</v>
      </c>
      <c r="CL324">
        <v>0</v>
      </c>
      <c r="CM324">
        <v>3</v>
      </c>
      <c r="CN324">
        <v>3</v>
      </c>
      <c r="CO324">
        <v>3</v>
      </c>
      <c r="CP324">
        <v>1</v>
      </c>
      <c r="CQ324">
        <v>3</v>
      </c>
      <c r="CR324">
        <v>4</v>
      </c>
      <c r="CS324">
        <v>3</v>
      </c>
      <c r="CT324">
        <v>3</v>
      </c>
      <c r="CU324">
        <v>3</v>
      </c>
      <c r="CV324">
        <v>0</v>
      </c>
      <c r="CW324">
        <v>0</v>
      </c>
      <c r="CX324">
        <v>0</v>
      </c>
      <c r="CY324">
        <v>0</v>
      </c>
      <c r="CZ324">
        <v>0</v>
      </c>
      <c r="DA324">
        <v>0</v>
      </c>
      <c r="DB324">
        <v>0</v>
      </c>
      <c r="DC324">
        <v>0</v>
      </c>
      <c r="DD324">
        <v>0</v>
      </c>
      <c r="DE324">
        <v>0</v>
      </c>
      <c r="DF324">
        <v>0</v>
      </c>
      <c r="DG324">
        <v>0</v>
      </c>
      <c r="DH324">
        <v>0</v>
      </c>
      <c r="DI324">
        <f t="array" ref="DI324">SUM(CI324:DH324)</f>
        <v>0</v>
      </c>
      <c r="DJ324">
        <v>0</v>
      </c>
      <c r="DK324">
        <v>0</v>
      </c>
      <c r="DL324">
        <v>0</v>
      </c>
      <c r="DM324">
        <v>0</v>
      </c>
      <c r="DN324">
        <v>0</v>
      </c>
      <c r="DO324">
        <v>0</v>
      </c>
      <c r="DP324">
        <v>0</v>
      </c>
      <c r="DQ324">
        <v>1</v>
      </c>
      <c r="DR324">
        <v>0</v>
      </c>
      <c r="DS324">
        <v>0</v>
      </c>
      <c r="DT324">
        <v>0</v>
      </c>
      <c r="DU324">
        <v>1</v>
      </c>
      <c r="DV324">
        <v>0</v>
      </c>
      <c r="DW324">
        <v>0</v>
      </c>
      <c r="DX324">
        <v>0</v>
      </c>
      <c r="DY324">
        <v>0</v>
      </c>
      <c r="DZ324">
        <v>0</v>
      </c>
      <c r="EA324">
        <v>0</v>
      </c>
      <c r="EB324">
        <v>0</v>
      </c>
      <c r="EC324">
        <v>0</v>
      </c>
      <c r="ED324">
        <v>0</v>
      </c>
      <c r="EE324">
        <v>0</v>
      </c>
      <c r="EF324">
        <v>0</v>
      </c>
      <c r="EG324">
        <v>0</v>
      </c>
      <c r="EH324">
        <v>0</v>
      </c>
      <c r="EI324">
        <v>0</v>
      </c>
      <c r="EJ324">
        <f t="array" ref="EJ324">SUM(DJ324:EI324)</f>
        <v>0</v>
      </c>
      <c r="EK324">
        <v>0</v>
      </c>
      <c r="EL324">
        <v>0</v>
      </c>
      <c r="EM324">
        <v>0</v>
      </c>
      <c r="EN324">
        <v>0</v>
      </c>
      <c r="EO324">
        <v>0</v>
      </c>
      <c r="EP324">
        <v>0</v>
      </c>
      <c r="EQ324">
        <v>0</v>
      </c>
      <c r="ER324">
        <v>1</v>
      </c>
      <c r="ES324">
        <v>0</v>
      </c>
      <c r="ET324">
        <v>1</v>
      </c>
      <c r="EU324">
        <v>0</v>
      </c>
      <c r="EV324">
        <v>1</v>
      </c>
      <c r="EW324">
        <v>0</v>
      </c>
      <c r="EX324">
        <v>0</v>
      </c>
      <c r="EY324">
        <v>0</v>
      </c>
      <c r="EZ324">
        <v>0</v>
      </c>
      <c r="FA324">
        <v>0</v>
      </c>
      <c r="FB324">
        <v>0</v>
      </c>
      <c r="FC324">
        <v>0</v>
      </c>
      <c r="FD324">
        <v>0</v>
      </c>
      <c r="FE324">
        <v>0</v>
      </c>
      <c r="FF324">
        <v>0</v>
      </c>
      <c r="FG324">
        <v>0</v>
      </c>
      <c r="FH324">
        <v>0</v>
      </c>
      <c r="FI324">
        <v>0</v>
      </c>
      <c r="FJ324">
        <v>0</v>
      </c>
      <c r="FK324">
        <f t="array" ref="FK324">SUM(EK324:FJ324)</f>
        <v>0</v>
      </c>
      <c r="FL324">
        <f t="array" ref="FL324">BF324-EJ324-FK324</f>
        <v>0</v>
      </c>
    </row>
    <row r="325" spans="3:168">
      <c r="C325">
        <v>22644</v>
      </c>
      <c r="D325" t="s">
        <v>317</v>
      </c>
      <c r="E325" t="s">
        <v>365</v>
      </c>
      <c r="F325" t="s">
        <v>404</v>
      </c>
      <c r="G325" t="s">
        <v>578</v>
      </c>
      <c r="H325" t="s">
        <v>655</v>
      </c>
      <c r="I325" t="s">
        <v>317</v>
      </c>
      <c r="J325" t="s">
        <v>1050</v>
      </c>
      <c r="K325" t="s">
        <v>1100</v>
      </c>
      <c r="L325" t="s">
        <v>1214</v>
      </c>
      <c r="M325" t="s">
        <v>1269</v>
      </c>
      <c r="N325">
        <v>84870</v>
      </c>
      <c r="O325">
        <v>4199</v>
      </c>
      <c r="P325">
        <v>3475.244</v>
      </c>
      <c r="Q325">
        <v>723.7560000000003</v>
      </c>
      <c r="R325">
        <v>13</v>
      </c>
      <c r="S325">
        <v>20.21195522743511</v>
      </c>
      <c r="T325">
        <v>65130</v>
      </c>
      <c r="U325">
        <v>4524</v>
      </c>
      <c r="V325">
        <v>4206.245</v>
      </c>
      <c r="W325">
        <v>317.7550000000001</v>
      </c>
      <c r="X325">
        <v>26</v>
      </c>
      <c r="Y325">
        <v>14.39655172413793</v>
      </c>
      <c r="Z325">
        <v>0</v>
      </c>
      <c r="AA325">
        <v>0</v>
      </c>
      <c r="AB325">
        <v>0</v>
      </c>
      <c r="AC325">
        <v>0</v>
      </c>
      <c r="AD325">
        <v>0</v>
      </c>
      <c r="AE325">
        <v>0</v>
      </c>
      <c r="AF325">
        <v>0</v>
      </c>
      <c r="AG325">
        <v>0</v>
      </c>
      <c r="AH325">
        <v>0</v>
      </c>
      <c r="AI325">
        <v>0</v>
      </c>
      <c r="AJ325">
        <v>0</v>
      </c>
      <c r="AK325">
        <v>0</v>
      </c>
      <c r="AL325">
        <v>150000</v>
      </c>
      <c r="AM325">
        <v>8723</v>
      </c>
      <c r="AN325">
        <v>7681.489</v>
      </c>
      <c r="AO325">
        <v>0.8806017425197753</v>
      </c>
      <c r="AP325">
        <v>1041.511</v>
      </c>
      <c r="AQ325">
        <v>39</v>
      </c>
      <c r="AR325">
        <v>17.1959188352631</v>
      </c>
      <c r="AS325">
        <v>17909.73862203371</v>
      </c>
      <c r="AT325">
        <v>0.481371087928465</v>
      </c>
      <c r="AU325">
        <v>0.5186289120715351</v>
      </c>
      <c r="AV325">
        <v>323</v>
      </c>
      <c r="AW325">
        <v>174</v>
      </c>
      <c r="AX325">
        <v>267.3264615384615</v>
      </c>
      <c r="AY325">
        <v>161.7786538461538</v>
      </c>
      <c r="AZ325">
        <v>0.8276361038342461</v>
      </c>
      <c r="BA325">
        <v>0.9297623784261715</v>
      </c>
      <c r="BB325">
        <v>267.7444017554859</v>
      </c>
      <c r="BC325">
        <v>174.9754732857143</v>
      </c>
      <c r="BD325">
        <v>2</v>
      </c>
      <c r="BE325">
        <v>3</v>
      </c>
      <c r="BF325">
        <v>5</v>
      </c>
      <c r="BH325">
        <v>0</v>
      </c>
      <c r="BI325">
        <v>0</v>
      </c>
      <c r="BJ325">
        <v>0</v>
      </c>
      <c r="BK325">
        <v>0</v>
      </c>
      <c r="BL325">
        <v>0</v>
      </c>
      <c r="BM325">
        <v>1</v>
      </c>
      <c r="BN325">
        <v>1</v>
      </c>
      <c r="BO325">
        <v>1</v>
      </c>
      <c r="BP325">
        <v>1</v>
      </c>
      <c r="BQ325">
        <v>2</v>
      </c>
      <c r="BR325">
        <v>2</v>
      </c>
      <c r="BS325">
        <v>2</v>
      </c>
      <c r="BT325">
        <v>3</v>
      </c>
      <c r="BU325">
        <v>0</v>
      </c>
      <c r="BV325">
        <v>0</v>
      </c>
      <c r="BW325">
        <v>0</v>
      </c>
      <c r="BX325">
        <v>0</v>
      </c>
      <c r="BY325">
        <v>0</v>
      </c>
      <c r="BZ325">
        <v>0</v>
      </c>
      <c r="CA325">
        <v>0</v>
      </c>
      <c r="CB325">
        <v>0</v>
      </c>
      <c r="CC325">
        <v>0</v>
      </c>
      <c r="CD325">
        <v>0</v>
      </c>
      <c r="CE325">
        <v>0</v>
      </c>
      <c r="CF325">
        <v>0</v>
      </c>
      <c r="CG325">
        <v>0</v>
      </c>
      <c r="CH325">
        <f t="array" ref="CH325">SUM(BH325:CG325)</f>
        <v>0</v>
      </c>
      <c r="CI325">
        <v>0</v>
      </c>
      <c r="CJ325">
        <v>0</v>
      </c>
      <c r="CK325">
        <v>0</v>
      </c>
      <c r="CL325">
        <v>0</v>
      </c>
      <c r="CM325">
        <v>0</v>
      </c>
      <c r="CN325">
        <v>2</v>
      </c>
      <c r="CO325">
        <v>1</v>
      </c>
      <c r="CP325">
        <v>2</v>
      </c>
      <c r="CQ325">
        <v>2</v>
      </c>
      <c r="CR325">
        <v>3</v>
      </c>
      <c r="CS325">
        <v>2</v>
      </c>
      <c r="CT325">
        <v>5</v>
      </c>
      <c r="CU325">
        <v>9</v>
      </c>
      <c r="CV325">
        <v>0</v>
      </c>
      <c r="CW325">
        <v>0</v>
      </c>
      <c r="CX325">
        <v>0</v>
      </c>
      <c r="CY325">
        <v>0</v>
      </c>
      <c r="CZ325">
        <v>0</v>
      </c>
      <c r="DA325">
        <v>0</v>
      </c>
      <c r="DB325">
        <v>0</v>
      </c>
      <c r="DC325">
        <v>0</v>
      </c>
      <c r="DD325">
        <v>0</v>
      </c>
      <c r="DE325">
        <v>0</v>
      </c>
      <c r="DF325">
        <v>0</v>
      </c>
      <c r="DG325">
        <v>0</v>
      </c>
      <c r="DH325">
        <v>0</v>
      </c>
      <c r="DI325">
        <f t="array" ref="DI325">SUM(CI325:DH325)</f>
        <v>0</v>
      </c>
      <c r="DJ325">
        <v>0</v>
      </c>
      <c r="DK325">
        <v>0</v>
      </c>
      <c r="DL325">
        <v>0</v>
      </c>
      <c r="DM325">
        <v>0</v>
      </c>
      <c r="DN325">
        <v>0</v>
      </c>
      <c r="DO325">
        <v>0</v>
      </c>
      <c r="DP325">
        <v>0</v>
      </c>
      <c r="DQ325">
        <v>0</v>
      </c>
      <c r="DR325">
        <v>0</v>
      </c>
      <c r="DS325">
        <v>1</v>
      </c>
      <c r="DT325">
        <v>0</v>
      </c>
      <c r="DU325">
        <v>0</v>
      </c>
      <c r="DV325">
        <v>1</v>
      </c>
      <c r="DW325">
        <v>0</v>
      </c>
      <c r="DX325">
        <v>0</v>
      </c>
      <c r="DY325">
        <v>0</v>
      </c>
      <c r="DZ325">
        <v>0</v>
      </c>
      <c r="EA325">
        <v>0</v>
      </c>
      <c r="EB325">
        <v>0</v>
      </c>
      <c r="EC325">
        <v>0</v>
      </c>
      <c r="ED325">
        <v>0</v>
      </c>
      <c r="EE325">
        <v>0</v>
      </c>
      <c r="EF325">
        <v>0</v>
      </c>
      <c r="EG325">
        <v>0</v>
      </c>
      <c r="EH325">
        <v>0</v>
      </c>
      <c r="EI325">
        <v>0</v>
      </c>
      <c r="EJ325">
        <f t="array" ref="EJ325">SUM(DJ325:EI325)</f>
        <v>0</v>
      </c>
      <c r="EK325">
        <v>0</v>
      </c>
      <c r="EL325">
        <v>0</v>
      </c>
      <c r="EM325">
        <v>0</v>
      </c>
      <c r="EN325">
        <v>0</v>
      </c>
      <c r="EO325">
        <v>0</v>
      </c>
      <c r="EP325">
        <v>0</v>
      </c>
      <c r="EQ325">
        <v>0</v>
      </c>
      <c r="ER325">
        <v>0</v>
      </c>
      <c r="ES325">
        <v>1</v>
      </c>
      <c r="ET325">
        <v>0</v>
      </c>
      <c r="EU325">
        <v>0</v>
      </c>
      <c r="EV325">
        <v>1</v>
      </c>
      <c r="EW325">
        <v>1</v>
      </c>
      <c r="EX325">
        <v>0</v>
      </c>
      <c r="EY325">
        <v>0</v>
      </c>
      <c r="EZ325">
        <v>0</v>
      </c>
      <c r="FA325">
        <v>0</v>
      </c>
      <c r="FB325">
        <v>0</v>
      </c>
      <c r="FC325">
        <v>0</v>
      </c>
      <c r="FD325">
        <v>0</v>
      </c>
      <c r="FE325">
        <v>0</v>
      </c>
      <c r="FF325">
        <v>0</v>
      </c>
      <c r="FG325">
        <v>0</v>
      </c>
      <c r="FH325">
        <v>0</v>
      </c>
      <c r="FI325">
        <v>0</v>
      </c>
      <c r="FJ325">
        <v>0</v>
      </c>
      <c r="FK325">
        <f t="array" ref="FK325">SUM(EK325:FJ325)</f>
        <v>0</v>
      </c>
      <c r="FL325">
        <f t="array" ref="FL325">BF325-EJ325-FK325</f>
        <v>0</v>
      </c>
    </row>
    <row r="326" spans="3:168">
      <c r="C326">
        <v>22646</v>
      </c>
      <c r="D326" t="s">
        <v>318</v>
      </c>
      <c r="E326" t="s">
        <v>365</v>
      </c>
      <c r="F326" t="s">
        <v>515</v>
      </c>
      <c r="G326" t="s">
        <v>596</v>
      </c>
      <c r="H326" t="s">
        <v>627</v>
      </c>
      <c r="I326" t="s">
        <v>318</v>
      </c>
      <c r="J326" t="s">
        <v>1051</v>
      </c>
      <c r="K326" t="s">
        <v>1105</v>
      </c>
      <c r="L326" t="s">
        <v>1214</v>
      </c>
      <c r="M326" t="s">
        <v>1269</v>
      </c>
      <c r="N326">
        <v>149523</v>
      </c>
      <c r="O326">
        <v>10442</v>
      </c>
      <c r="P326">
        <v>8743.219999999999</v>
      </c>
      <c r="Q326">
        <v>1698.780000000001</v>
      </c>
      <c r="R326">
        <v>23</v>
      </c>
      <c r="S326">
        <v>14.31938325991189</v>
      </c>
      <c r="T326">
        <v>67914</v>
      </c>
      <c r="U326">
        <v>5782</v>
      </c>
      <c r="V326">
        <v>5760.775999999999</v>
      </c>
      <c r="W326">
        <v>21.22400000000107</v>
      </c>
      <c r="X326">
        <v>24.5</v>
      </c>
      <c r="Y326">
        <v>11.74576271186441</v>
      </c>
      <c r="Z326">
        <v>0</v>
      </c>
      <c r="AA326">
        <v>0</v>
      </c>
      <c r="AB326">
        <v>0</v>
      </c>
      <c r="AC326">
        <v>0</v>
      </c>
      <c r="AD326">
        <v>0</v>
      </c>
      <c r="AE326">
        <v>0</v>
      </c>
      <c r="AF326">
        <v>0</v>
      </c>
      <c r="AG326">
        <v>0</v>
      </c>
      <c r="AH326">
        <v>0</v>
      </c>
      <c r="AI326">
        <v>0</v>
      </c>
      <c r="AJ326">
        <v>0</v>
      </c>
      <c r="AK326">
        <v>0</v>
      </c>
      <c r="AL326">
        <v>217437</v>
      </c>
      <c r="AM326">
        <v>16224</v>
      </c>
      <c r="AN326">
        <v>14503.996</v>
      </c>
      <c r="AO326">
        <v>0.8939839743589743</v>
      </c>
      <c r="AP326">
        <v>1720.004000000001</v>
      </c>
      <c r="AQ326">
        <v>47.5</v>
      </c>
      <c r="AR326">
        <v>13.40218195266272</v>
      </c>
      <c r="AS326">
        <v>23051.8065673077</v>
      </c>
      <c r="AT326">
        <v>0.6436143984220908</v>
      </c>
      <c r="AU326">
        <v>0.3563856015779092</v>
      </c>
      <c r="AV326">
        <v>454</v>
      </c>
      <c r="AW326">
        <v>236</v>
      </c>
      <c r="AX326">
        <v>380.14</v>
      </c>
      <c r="AY326">
        <v>235.1337142857142</v>
      </c>
      <c r="AZ326">
        <v>0.8373127753303965</v>
      </c>
      <c r="BA326">
        <v>0.996329297820823</v>
      </c>
      <c r="BB326">
        <v>380.1387700784673</v>
      </c>
      <c r="BC326">
        <v>247.5696912857143</v>
      </c>
      <c r="BD326">
        <v>3</v>
      </c>
      <c r="BE326">
        <v>2</v>
      </c>
      <c r="BF326">
        <v>5</v>
      </c>
      <c r="BH326">
        <v>0</v>
      </c>
      <c r="BI326">
        <v>0</v>
      </c>
      <c r="BJ326">
        <v>0</v>
      </c>
      <c r="BK326">
        <v>0</v>
      </c>
      <c r="BL326">
        <v>0</v>
      </c>
      <c r="BM326">
        <v>4</v>
      </c>
      <c r="BN326">
        <v>3</v>
      </c>
      <c r="BO326">
        <v>0</v>
      </c>
      <c r="BP326">
        <v>4</v>
      </c>
      <c r="BQ326">
        <v>4</v>
      </c>
      <c r="BR326">
        <v>0</v>
      </c>
      <c r="BS326">
        <v>4</v>
      </c>
      <c r="BT326">
        <v>4</v>
      </c>
      <c r="BU326">
        <v>0</v>
      </c>
      <c r="BV326">
        <v>0</v>
      </c>
      <c r="BW326">
        <v>0</v>
      </c>
      <c r="BX326">
        <v>0</v>
      </c>
      <c r="BY326">
        <v>0</v>
      </c>
      <c r="BZ326">
        <v>0</v>
      </c>
      <c r="CA326">
        <v>0</v>
      </c>
      <c r="CB326">
        <v>0</v>
      </c>
      <c r="CC326">
        <v>0</v>
      </c>
      <c r="CD326">
        <v>0</v>
      </c>
      <c r="CE326">
        <v>0</v>
      </c>
      <c r="CF326">
        <v>0</v>
      </c>
      <c r="CG326">
        <v>0</v>
      </c>
      <c r="CH326">
        <f t="array" ref="CH326">SUM(BH326:CG326)</f>
        <v>0</v>
      </c>
      <c r="CI326">
        <v>0</v>
      </c>
      <c r="CJ326">
        <v>0</v>
      </c>
      <c r="CK326">
        <v>0</v>
      </c>
      <c r="CL326">
        <v>0</v>
      </c>
      <c r="CM326">
        <v>0</v>
      </c>
      <c r="CN326">
        <v>5</v>
      </c>
      <c r="CO326">
        <v>5</v>
      </c>
      <c r="CP326">
        <v>0</v>
      </c>
      <c r="CQ326">
        <v>4</v>
      </c>
      <c r="CR326">
        <v>3.5</v>
      </c>
      <c r="CS326">
        <v>0</v>
      </c>
      <c r="CT326">
        <v>4</v>
      </c>
      <c r="CU326">
        <v>3</v>
      </c>
      <c r="CV326">
        <v>0</v>
      </c>
      <c r="CW326">
        <v>0</v>
      </c>
      <c r="CX326">
        <v>0</v>
      </c>
      <c r="CY326">
        <v>0</v>
      </c>
      <c r="CZ326">
        <v>0</v>
      </c>
      <c r="DA326">
        <v>0</v>
      </c>
      <c r="DB326">
        <v>0</v>
      </c>
      <c r="DC326">
        <v>0</v>
      </c>
      <c r="DD326">
        <v>0</v>
      </c>
      <c r="DE326">
        <v>0</v>
      </c>
      <c r="DF326">
        <v>0</v>
      </c>
      <c r="DG326">
        <v>0</v>
      </c>
      <c r="DH326">
        <v>0</v>
      </c>
      <c r="DI326">
        <f t="array" ref="DI326">SUM(CI326:DH326)</f>
        <v>0</v>
      </c>
      <c r="DJ326">
        <v>0</v>
      </c>
      <c r="DK326">
        <v>0</v>
      </c>
      <c r="DL326">
        <v>0</v>
      </c>
      <c r="DM326">
        <v>0</v>
      </c>
      <c r="DN326">
        <v>0</v>
      </c>
      <c r="DO326">
        <v>0</v>
      </c>
      <c r="DP326">
        <v>0</v>
      </c>
      <c r="DQ326">
        <v>0</v>
      </c>
      <c r="DR326">
        <v>1</v>
      </c>
      <c r="DS326">
        <v>1</v>
      </c>
      <c r="DT326">
        <v>0</v>
      </c>
      <c r="DU326">
        <v>0</v>
      </c>
      <c r="DV326">
        <v>1</v>
      </c>
      <c r="DW326">
        <v>0</v>
      </c>
      <c r="DX326">
        <v>0</v>
      </c>
      <c r="DY326">
        <v>0</v>
      </c>
      <c r="DZ326">
        <v>0</v>
      </c>
      <c r="EA326">
        <v>0</v>
      </c>
      <c r="EB326">
        <v>0</v>
      </c>
      <c r="EC326">
        <v>0</v>
      </c>
      <c r="ED326">
        <v>0</v>
      </c>
      <c r="EE326">
        <v>0</v>
      </c>
      <c r="EF326">
        <v>0</v>
      </c>
      <c r="EG326">
        <v>0</v>
      </c>
      <c r="EH326">
        <v>0</v>
      </c>
      <c r="EI326">
        <v>0</v>
      </c>
      <c r="EJ326">
        <f t="array" ref="EJ326">SUM(DJ326:EI326)</f>
        <v>0</v>
      </c>
      <c r="EK326">
        <v>0</v>
      </c>
      <c r="EL326">
        <v>0</v>
      </c>
      <c r="EM326">
        <v>0</v>
      </c>
      <c r="EN326">
        <v>0</v>
      </c>
      <c r="EO326">
        <v>0</v>
      </c>
      <c r="EP326">
        <v>0</v>
      </c>
      <c r="EQ326">
        <v>1</v>
      </c>
      <c r="ER326">
        <v>0</v>
      </c>
      <c r="ES326">
        <v>0</v>
      </c>
      <c r="ET326">
        <v>0</v>
      </c>
      <c r="EU326">
        <v>0</v>
      </c>
      <c r="EV326">
        <v>1</v>
      </c>
      <c r="EW326">
        <v>0</v>
      </c>
      <c r="EX326">
        <v>0</v>
      </c>
      <c r="EY326">
        <v>0</v>
      </c>
      <c r="EZ326">
        <v>0</v>
      </c>
      <c r="FA326">
        <v>0</v>
      </c>
      <c r="FB326">
        <v>0</v>
      </c>
      <c r="FC326">
        <v>0</v>
      </c>
      <c r="FD326">
        <v>0</v>
      </c>
      <c r="FE326">
        <v>0</v>
      </c>
      <c r="FF326">
        <v>0</v>
      </c>
      <c r="FG326">
        <v>0</v>
      </c>
      <c r="FH326">
        <v>0</v>
      </c>
      <c r="FI326">
        <v>0</v>
      </c>
      <c r="FJ326">
        <v>0</v>
      </c>
      <c r="FK326">
        <f t="array" ref="FK326">SUM(EK326:FJ326)</f>
        <v>0</v>
      </c>
      <c r="FL326">
        <f t="array" ref="FL326">BF326-EJ326-FK326</f>
        <v>0</v>
      </c>
    </row>
    <row r="327" spans="3:168">
      <c r="C327">
        <v>22691</v>
      </c>
      <c r="D327" t="s">
        <v>319</v>
      </c>
      <c r="E327" t="s">
        <v>365</v>
      </c>
      <c r="F327" t="s">
        <v>483</v>
      </c>
      <c r="G327" t="s">
        <v>596</v>
      </c>
      <c r="H327" t="s">
        <v>627</v>
      </c>
      <c r="I327" t="s">
        <v>319</v>
      </c>
      <c r="J327" t="s">
        <v>1052</v>
      </c>
      <c r="K327" t="s">
        <v>1103</v>
      </c>
      <c r="L327" t="s">
        <v>1215</v>
      </c>
      <c r="M327" t="s">
        <v>1269</v>
      </c>
      <c r="N327">
        <v>74414</v>
      </c>
      <c r="O327">
        <v>7799</v>
      </c>
      <c r="P327">
        <v>6958.133</v>
      </c>
      <c r="Q327">
        <v>840.8670000000002</v>
      </c>
      <c r="R327">
        <v>11</v>
      </c>
      <c r="S327">
        <v>9.541479676881652</v>
      </c>
      <c r="T327">
        <v>105298</v>
      </c>
      <c r="U327">
        <v>14326</v>
      </c>
      <c r="V327">
        <v>15112.521</v>
      </c>
      <c r="W327">
        <v>-786.5209999999952</v>
      </c>
      <c r="X327">
        <v>38</v>
      </c>
      <c r="Y327">
        <v>7.350132625994695</v>
      </c>
      <c r="Z327">
        <v>0</v>
      </c>
      <c r="AA327">
        <v>0</v>
      </c>
      <c r="AB327">
        <v>0</v>
      </c>
      <c r="AC327">
        <v>0</v>
      </c>
      <c r="AD327">
        <v>0</v>
      </c>
      <c r="AE327">
        <v>0</v>
      </c>
      <c r="AF327">
        <v>0</v>
      </c>
      <c r="AG327">
        <v>0</v>
      </c>
      <c r="AH327">
        <v>0</v>
      </c>
      <c r="AI327">
        <v>0</v>
      </c>
      <c r="AJ327">
        <v>0</v>
      </c>
      <c r="AK327">
        <v>0</v>
      </c>
      <c r="AL327">
        <v>179712</v>
      </c>
      <c r="AM327">
        <v>22125</v>
      </c>
      <c r="AN327">
        <v>22070.65399999999</v>
      </c>
      <c r="AO327">
        <v>0.997543683615819</v>
      </c>
      <c r="AP327">
        <v>54.34600000000501</v>
      </c>
      <c r="AQ327">
        <v>49</v>
      </c>
      <c r="AR327">
        <v>8.122576271186441</v>
      </c>
      <c r="AS327">
        <v>441.429530033939</v>
      </c>
      <c r="AT327">
        <v>0.352497175141243</v>
      </c>
      <c r="AU327">
        <v>0.6475028248587571</v>
      </c>
      <c r="AV327">
        <v>709</v>
      </c>
      <c r="AW327">
        <v>377</v>
      </c>
      <c r="AX327">
        <v>632.5575454545454</v>
      </c>
      <c r="AY327">
        <v>397.6979210526314</v>
      </c>
      <c r="AZ327">
        <v>0.8921827157327863</v>
      </c>
      <c r="BA327">
        <v>1.05490164735446</v>
      </c>
      <c r="BB327">
        <v>637.9984837490955</v>
      </c>
      <c r="BC327">
        <v>417.6079305164836</v>
      </c>
      <c r="BD327">
        <v>0</v>
      </c>
      <c r="BE327">
        <v>0</v>
      </c>
      <c r="BF327">
        <v>0</v>
      </c>
      <c r="BH327">
        <v>1</v>
      </c>
      <c r="BI327">
        <v>1</v>
      </c>
      <c r="BJ327">
        <v>0</v>
      </c>
      <c r="BK327">
        <v>1</v>
      </c>
      <c r="BL327">
        <v>1</v>
      </c>
      <c r="BM327">
        <v>0</v>
      </c>
      <c r="BN327">
        <v>1</v>
      </c>
      <c r="BO327">
        <v>2</v>
      </c>
      <c r="BP327">
        <v>0</v>
      </c>
      <c r="BQ327">
        <v>1</v>
      </c>
      <c r="BR327">
        <v>2</v>
      </c>
      <c r="BS327">
        <v>0</v>
      </c>
      <c r="BT327">
        <v>1</v>
      </c>
      <c r="BU327">
        <v>0</v>
      </c>
      <c r="BV327">
        <v>0</v>
      </c>
      <c r="BW327">
        <v>0</v>
      </c>
      <c r="BX327">
        <v>0</v>
      </c>
      <c r="BY327">
        <v>0</v>
      </c>
      <c r="BZ327">
        <v>0</v>
      </c>
      <c r="CA327">
        <v>0</v>
      </c>
      <c r="CB327">
        <v>0</v>
      </c>
      <c r="CC327">
        <v>0</v>
      </c>
      <c r="CD327">
        <v>0</v>
      </c>
      <c r="CE327">
        <v>0</v>
      </c>
      <c r="CF327">
        <v>0</v>
      </c>
      <c r="CG327">
        <v>0</v>
      </c>
      <c r="CH327">
        <f t="array" ref="CH327">SUM(BH327:CG327)</f>
        <v>0</v>
      </c>
      <c r="CI327">
        <v>5</v>
      </c>
      <c r="CJ327">
        <v>5</v>
      </c>
      <c r="CK327">
        <v>0</v>
      </c>
      <c r="CL327">
        <v>5</v>
      </c>
      <c r="CM327">
        <v>4</v>
      </c>
      <c r="CN327">
        <v>0</v>
      </c>
      <c r="CO327">
        <v>5</v>
      </c>
      <c r="CP327">
        <v>3</v>
      </c>
      <c r="CQ327">
        <v>0</v>
      </c>
      <c r="CR327">
        <v>4</v>
      </c>
      <c r="CS327">
        <v>3</v>
      </c>
      <c r="CT327">
        <v>0</v>
      </c>
      <c r="CU327">
        <v>4</v>
      </c>
      <c r="CV327">
        <v>0</v>
      </c>
      <c r="CW327">
        <v>0</v>
      </c>
      <c r="CX327">
        <v>0</v>
      </c>
      <c r="CY327">
        <v>0</v>
      </c>
      <c r="CZ327">
        <v>0</v>
      </c>
      <c r="DA327">
        <v>0</v>
      </c>
      <c r="DB327">
        <v>0</v>
      </c>
      <c r="DC327">
        <v>0</v>
      </c>
      <c r="DD327">
        <v>0</v>
      </c>
      <c r="DE327">
        <v>0</v>
      </c>
      <c r="DF327">
        <v>0</v>
      </c>
      <c r="DG327">
        <v>0</v>
      </c>
      <c r="DH327">
        <v>0</v>
      </c>
      <c r="DI327">
        <f t="array" ref="DI327">SUM(CI327:DH327)</f>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f t="array" ref="EJ327">SUM(DJ327:EI327)</f>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f t="array" ref="FK327">SUM(EK327:FJ327)</f>
        <v>0</v>
      </c>
      <c r="FL327">
        <f t="array" ref="FL327">BF327-EJ327-FK327</f>
        <v>0</v>
      </c>
    </row>
    <row r="328" spans="3:168">
      <c r="C328">
        <v>22696</v>
      </c>
      <c r="D328" t="s">
        <v>320</v>
      </c>
      <c r="E328" t="s">
        <v>366</v>
      </c>
      <c r="F328" t="s">
        <v>448</v>
      </c>
      <c r="G328" t="s">
        <v>579</v>
      </c>
      <c r="H328" t="s">
        <v>641</v>
      </c>
      <c r="I328" t="s">
        <v>320</v>
      </c>
      <c r="J328" t="s">
        <v>1053</v>
      </c>
      <c r="K328" t="s">
        <v>1104</v>
      </c>
      <c r="L328" t="s">
        <v>1216</v>
      </c>
      <c r="M328" t="s">
        <v>1270</v>
      </c>
      <c r="N328">
        <v>98703</v>
      </c>
      <c r="O328">
        <v>3844</v>
      </c>
      <c r="P328">
        <v>3023.779</v>
      </c>
      <c r="Q328">
        <v>820.221</v>
      </c>
      <c r="R328">
        <v>16.5</v>
      </c>
      <c r="S328">
        <v>25.67715920915713</v>
      </c>
      <c r="T328">
        <v>71297</v>
      </c>
      <c r="U328">
        <v>4290</v>
      </c>
      <c r="V328">
        <v>3856.816</v>
      </c>
      <c r="W328">
        <v>433.1839999999997</v>
      </c>
      <c r="X328">
        <v>33</v>
      </c>
      <c r="Y328">
        <v>16.61934731934732</v>
      </c>
      <c r="Z328">
        <v>0</v>
      </c>
      <c r="AA328">
        <v>0</v>
      </c>
      <c r="AB328">
        <v>0</v>
      </c>
      <c r="AC328">
        <v>0</v>
      </c>
      <c r="AD328">
        <v>0</v>
      </c>
      <c r="AE328">
        <v>0</v>
      </c>
      <c r="AF328">
        <v>0</v>
      </c>
      <c r="AG328">
        <v>0</v>
      </c>
      <c r="AH328">
        <v>0</v>
      </c>
      <c r="AI328">
        <v>0</v>
      </c>
      <c r="AJ328">
        <v>0</v>
      </c>
      <c r="AK328">
        <v>0</v>
      </c>
      <c r="AL328">
        <v>170000</v>
      </c>
      <c r="AM328">
        <v>8134</v>
      </c>
      <c r="AN328">
        <v>6880.595</v>
      </c>
      <c r="AO328">
        <v>0.8459054585689698</v>
      </c>
      <c r="AP328">
        <v>1253.405</v>
      </c>
      <c r="AQ328">
        <v>49.5</v>
      </c>
      <c r="AR328">
        <v>20.89992623555446</v>
      </c>
      <c r="AS328">
        <v>26196.07204327514</v>
      </c>
      <c r="AT328">
        <v>0.472584214408655</v>
      </c>
      <c r="AU328">
        <v>0.5274157855913451</v>
      </c>
      <c r="AV328">
        <v>232.969696969697</v>
      </c>
      <c r="AW328">
        <v>130</v>
      </c>
      <c r="AX328">
        <v>183.2593333333333</v>
      </c>
      <c r="AY328">
        <v>116.8732121212121</v>
      </c>
      <c r="AZ328">
        <v>0.7866230489073881</v>
      </c>
      <c r="BA328">
        <v>0.8990247086247087</v>
      </c>
      <c r="BB328">
        <v>187.3787017554859</v>
      </c>
      <c r="BC328">
        <v>120.2827612857143</v>
      </c>
      <c r="BD328">
        <v>3</v>
      </c>
      <c r="BE328">
        <v>5</v>
      </c>
      <c r="BF328">
        <v>8</v>
      </c>
      <c r="BH328">
        <v>0</v>
      </c>
      <c r="BI328">
        <v>0</v>
      </c>
      <c r="BJ328">
        <v>0</v>
      </c>
      <c r="BK328">
        <v>3</v>
      </c>
      <c r="BL328">
        <v>0</v>
      </c>
      <c r="BM328">
        <v>0</v>
      </c>
      <c r="BN328">
        <v>0</v>
      </c>
      <c r="BO328">
        <v>6</v>
      </c>
      <c r="BP328">
        <v>0</v>
      </c>
      <c r="BQ328">
        <v>0</v>
      </c>
      <c r="BR328">
        <v>3</v>
      </c>
      <c r="BS328">
        <v>4.5</v>
      </c>
      <c r="BT328">
        <v>0</v>
      </c>
      <c r="BU328">
        <v>0</v>
      </c>
      <c r="BV328">
        <v>0</v>
      </c>
      <c r="BW328">
        <v>0</v>
      </c>
      <c r="BX328">
        <v>0</v>
      </c>
      <c r="BY328">
        <v>0</v>
      </c>
      <c r="BZ328">
        <v>0</v>
      </c>
      <c r="CA328">
        <v>0</v>
      </c>
      <c r="CB328">
        <v>0</v>
      </c>
      <c r="CC328">
        <v>0</v>
      </c>
      <c r="CD328">
        <v>0</v>
      </c>
      <c r="CE328">
        <v>0</v>
      </c>
      <c r="CF328">
        <v>0</v>
      </c>
      <c r="CG328">
        <v>0</v>
      </c>
      <c r="CH328">
        <f t="array" ref="CH328">SUM(BH328:CG328)</f>
        <v>0</v>
      </c>
      <c r="CI328">
        <v>0</v>
      </c>
      <c r="CJ328">
        <v>0</v>
      </c>
      <c r="CK328">
        <v>0</v>
      </c>
      <c r="CL328">
        <v>6</v>
      </c>
      <c r="CM328">
        <v>0</v>
      </c>
      <c r="CN328">
        <v>0</v>
      </c>
      <c r="CO328">
        <v>0</v>
      </c>
      <c r="CP328">
        <v>7.5</v>
      </c>
      <c r="CQ328">
        <v>0</v>
      </c>
      <c r="CR328">
        <v>0</v>
      </c>
      <c r="CS328">
        <v>7.5</v>
      </c>
      <c r="CT328">
        <v>12</v>
      </c>
      <c r="CU328">
        <v>0</v>
      </c>
      <c r="CV328">
        <v>0</v>
      </c>
      <c r="CW328">
        <v>0</v>
      </c>
      <c r="CX328">
        <v>0</v>
      </c>
      <c r="CY328">
        <v>0</v>
      </c>
      <c r="CZ328">
        <v>0</v>
      </c>
      <c r="DA328">
        <v>0</v>
      </c>
      <c r="DB328">
        <v>0</v>
      </c>
      <c r="DC328">
        <v>0</v>
      </c>
      <c r="DD328">
        <v>0</v>
      </c>
      <c r="DE328">
        <v>0</v>
      </c>
      <c r="DF328">
        <v>0</v>
      </c>
      <c r="DG328">
        <v>0</v>
      </c>
      <c r="DH328">
        <v>0</v>
      </c>
      <c r="DI328">
        <f t="array" ref="DI328">SUM(CI328:DH328)</f>
        <v>0</v>
      </c>
      <c r="DJ328">
        <v>0</v>
      </c>
      <c r="DK328">
        <v>0</v>
      </c>
      <c r="DL328">
        <v>0</v>
      </c>
      <c r="DM328">
        <v>0</v>
      </c>
      <c r="DN328">
        <v>0</v>
      </c>
      <c r="DO328">
        <v>0</v>
      </c>
      <c r="DP328">
        <v>0</v>
      </c>
      <c r="DQ328">
        <v>1</v>
      </c>
      <c r="DR328">
        <v>0</v>
      </c>
      <c r="DS328">
        <v>0</v>
      </c>
      <c r="DT328">
        <v>1</v>
      </c>
      <c r="DU328">
        <v>1</v>
      </c>
      <c r="DV328">
        <v>0</v>
      </c>
      <c r="DW328">
        <v>0</v>
      </c>
      <c r="DX328">
        <v>0</v>
      </c>
      <c r="DY328">
        <v>0</v>
      </c>
      <c r="DZ328">
        <v>0</v>
      </c>
      <c r="EA328">
        <v>0</v>
      </c>
      <c r="EB328">
        <v>0</v>
      </c>
      <c r="EC328">
        <v>0</v>
      </c>
      <c r="ED328">
        <v>0</v>
      </c>
      <c r="EE328">
        <v>0</v>
      </c>
      <c r="EF328">
        <v>0</v>
      </c>
      <c r="EG328">
        <v>0</v>
      </c>
      <c r="EH328">
        <v>0</v>
      </c>
      <c r="EI328">
        <v>0</v>
      </c>
      <c r="EJ328">
        <f t="array" ref="EJ328">SUM(DJ328:EI328)</f>
        <v>0</v>
      </c>
      <c r="EK328">
        <v>0</v>
      </c>
      <c r="EL328">
        <v>0</v>
      </c>
      <c r="EM328">
        <v>0</v>
      </c>
      <c r="EN328">
        <v>0</v>
      </c>
      <c r="EO328">
        <v>0</v>
      </c>
      <c r="EP328">
        <v>0</v>
      </c>
      <c r="EQ328">
        <v>0</v>
      </c>
      <c r="ER328">
        <v>1</v>
      </c>
      <c r="ES328">
        <v>0</v>
      </c>
      <c r="ET328">
        <v>0</v>
      </c>
      <c r="EU328">
        <v>2</v>
      </c>
      <c r="EV328">
        <v>2</v>
      </c>
      <c r="EW328">
        <v>0</v>
      </c>
      <c r="EX328">
        <v>0</v>
      </c>
      <c r="EY328">
        <v>0</v>
      </c>
      <c r="EZ328">
        <v>0</v>
      </c>
      <c r="FA328">
        <v>0</v>
      </c>
      <c r="FB328">
        <v>0</v>
      </c>
      <c r="FC328">
        <v>0</v>
      </c>
      <c r="FD328">
        <v>0</v>
      </c>
      <c r="FE328">
        <v>0</v>
      </c>
      <c r="FF328">
        <v>0</v>
      </c>
      <c r="FG328">
        <v>0</v>
      </c>
      <c r="FH328">
        <v>0</v>
      </c>
      <c r="FI328">
        <v>0</v>
      </c>
      <c r="FJ328">
        <v>0</v>
      </c>
      <c r="FK328">
        <f t="array" ref="FK328">SUM(EK328:FJ328)</f>
        <v>0</v>
      </c>
      <c r="FL328">
        <f t="array" ref="FL328">BF328-EJ328-FK328</f>
        <v>0</v>
      </c>
    </row>
    <row r="329" spans="3:168">
      <c r="C329">
        <v>22698</v>
      </c>
      <c r="D329" t="s">
        <v>321</v>
      </c>
      <c r="E329" t="s">
        <v>365</v>
      </c>
      <c r="F329" t="s">
        <v>431</v>
      </c>
      <c r="G329" t="s">
        <v>581</v>
      </c>
      <c r="H329" t="s">
        <v>628</v>
      </c>
      <c r="I329" t="s">
        <v>321</v>
      </c>
      <c r="J329" t="s">
        <v>1054</v>
      </c>
      <c r="K329" t="s">
        <v>1104</v>
      </c>
      <c r="L329" t="s">
        <v>1212</v>
      </c>
      <c r="M329" t="s">
        <v>1273</v>
      </c>
      <c r="N329">
        <v>154560</v>
      </c>
      <c r="O329">
        <v>4893</v>
      </c>
      <c r="P329">
        <v>4066.416</v>
      </c>
      <c r="Q329">
        <v>826.5839999999998</v>
      </c>
      <c r="R329">
        <v>21</v>
      </c>
      <c r="S329">
        <v>31.58798283261802</v>
      </c>
      <c r="T329">
        <v>145410</v>
      </c>
      <c r="U329">
        <v>5980</v>
      </c>
      <c r="V329">
        <v>5238.406</v>
      </c>
      <c r="W329">
        <v>741.5940000000001</v>
      </c>
      <c r="X329">
        <v>46</v>
      </c>
      <c r="Y329">
        <v>24.31605351170569</v>
      </c>
      <c r="Z329">
        <v>0</v>
      </c>
      <c r="AA329">
        <v>0</v>
      </c>
      <c r="AB329">
        <v>715.9299999999999</v>
      </c>
      <c r="AC329">
        <v>-715.9299999999999</v>
      </c>
      <c r="AD329">
        <v>4</v>
      </c>
      <c r="AE329">
        <v>0</v>
      </c>
      <c r="AF329">
        <v>0</v>
      </c>
      <c r="AG329">
        <v>0</v>
      </c>
      <c r="AH329">
        <v>796.313</v>
      </c>
      <c r="AI329">
        <v>-796.313</v>
      </c>
      <c r="AJ329">
        <v>8</v>
      </c>
      <c r="AK329">
        <v>0</v>
      </c>
      <c r="AL329">
        <v>299970</v>
      </c>
      <c r="AM329">
        <v>10873</v>
      </c>
      <c r="AN329">
        <v>10817.065</v>
      </c>
      <c r="AO329">
        <v>0.9948556056286214</v>
      </c>
      <c r="AP329">
        <v>55.93499999999949</v>
      </c>
      <c r="AQ329">
        <v>79</v>
      </c>
      <c r="AR329">
        <v>27.58852202703946</v>
      </c>
      <c r="AS329">
        <v>1543.163979582438</v>
      </c>
      <c r="AT329">
        <v>0.4500137956405776</v>
      </c>
      <c r="AU329">
        <v>0.5499862043594224</v>
      </c>
      <c r="AV329">
        <v>233</v>
      </c>
      <c r="AW329">
        <v>130</v>
      </c>
      <c r="AX329">
        <v>193.6388571428571</v>
      </c>
      <c r="AY329">
        <v>113.8783913043478</v>
      </c>
      <c r="AZ329">
        <v>0.8310680564071122</v>
      </c>
      <c r="BA329">
        <v>0.8759876254180602</v>
      </c>
      <c r="BB329">
        <v>187.3787017554859</v>
      </c>
      <c r="BC329">
        <v>120.2827612857143</v>
      </c>
      <c r="BD329">
        <v>0</v>
      </c>
      <c r="BE329">
        <v>0</v>
      </c>
      <c r="BF329">
        <v>0</v>
      </c>
      <c r="BH329">
        <v>0</v>
      </c>
      <c r="BI329">
        <v>0</v>
      </c>
      <c r="BJ329">
        <v>0</v>
      </c>
      <c r="BK329">
        <v>0</v>
      </c>
      <c r="BL329">
        <v>0</v>
      </c>
      <c r="BM329">
        <v>0</v>
      </c>
      <c r="BN329">
        <v>0</v>
      </c>
      <c r="BO329">
        <v>0</v>
      </c>
      <c r="BP329">
        <v>0</v>
      </c>
      <c r="BQ329">
        <v>0</v>
      </c>
      <c r="BR329">
        <v>1</v>
      </c>
      <c r="BS329">
        <v>0</v>
      </c>
      <c r="BT329">
        <v>0</v>
      </c>
      <c r="BU329">
        <v>0</v>
      </c>
      <c r="BV329">
        <v>0</v>
      </c>
      <c r="BW329">
        <v>0</v>
      </c>
      <c r="BX329">
        <v>0</v>
      </c>
      <c r="BY329">
        <v>0</v>
      </c>
      <c r="BZ329">
        <v>0</v>
      </c>
      <c r="CA329">
        <v>0</v>
      </c>
      <c r="CB329">
        <v>0</v>
      </c>
      <c r="CC329">
        <v>0</v>
      </c>
      <c r="CD329">
        <v>0</v>
      </c>
      <c r="CE329">
        <v>0</v>
      </c>
      <c r="CF329">
        <v>0</v>
      </c>
      <c r="CG329">
        <v>0</v>
      </c>
      <c r="CH329">
        <f t="array" ref="CH329">SUM(BH329:CG329)</f>
        <v>0</v>
      </c>
      <c r="CI329">
        <v>0</v>
      </c>
      <c r="CJ329">
        <v>0</v>
      </c>
      <c r="CK329">
        <v>0</v>
      </c>
      <c r="CL329">
        <v>0</v>
      </c>
      <c r="CM329">
        <v>0</v>
      </c>
      <c r="CN329">
        <v>0</v>
      </c>
      <c r="CO329">
        <v>0</v>
      </c>
      <c r="CP329">
        <v>0</v>
      </c>
      <c r="CQ329">
        <v>0</v>
      </c>
      <c r="CR329">
        <v>0</v>
      </c>
      <c r="CS329">
        <v>3</v>
      </c>
      <c r="CT329">
        <v>0</v>
      </c>
      <c r="CU329">
        <v>0</v>
      </c>
      <c r="CV329">
        <v>0</v>
      </c>
      <c r="CW329">
        <v>0</v>
      </c>
      <c r="CX329">
        <v>0</v>
      </c>
      <c r="CY329">
        <v>0</v>
      </c>
      <c r="CZ329">
        <v>0</v>
      </c>
      <c r="DA329">
        <v>0</v>
      </c>
      <c r="DB329">
        <v>0</v>
      </c>
      <c r="DC329">
        <v>0</v>
      </c>
      <c r="DD329">
        <v>0</v>
      </c>
      <c r="DE329">
        <v>0</v>
      </c>
      <c r="DF329">
        <v>0</v>
      </c>
      <c r="DG329">
        <v>0</v>
      </c>
      <c r="DH329">
        <v>0</v>
      </c>
      <c r="DI329">
        <f t="array" ref="DI329">SUM(CI329:DH329)</f>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f t="array" ref="EJ329">SUM(DJ329:EI329)</f>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f t="array" ref="FK329">SUM(EK329:FJ329)</f>
        <v>0</v>
      </c>
      <c r="FL329">
        <f t="array" ref="FL329">BF329-EJ329-FK329</f>
        <v>0</v>
      </c>
    </row>
    <row r="330" spans="3:168">
      <c r="C330">
        <v>22699</v>
      </c>
      <c r="D330" t="s">
        <v>322</v>
      </c>
      <c r="E330" t="s">
        <v>365</v>
      </c>
      <c r="F330" t="s">
        <v>558</v>
      </c>
      <c r="G330" t="s">
        <v>581</v>
      </c>
      <c r="H330" t="s">
        <v>664</v>
      </c>
      <c r="I330" t="s">
        <v>322</v>
      </c>
      <c r="J330" t="s">
        <v>1055</v>
      </c>
      <c r="K330" t="s">
        <v>1099</v>
      </c>
      <c r="L330" t="s">
        <v>1217</v>
      </c>
      <c r="M330" t="s">
        <v>1269</v>
      </c>
      <c r="N330">
        <v>192645</v>
      </c>
      <c r="O330">
        <v>15060</v>
      </c>
      <c r="P330">
        <v>13186.388</v>
      </c>
      <c r="Q330">
        <v>1873.612000000001</v>
      </c>
      <c r="R330">
        <v>30</v>
      </c>
      <c r="S330">
        <v>12.79183266932271</v>
      </c>
      <c r="T330">
        <v>157355</v>
      </c>
      <c r="U330">
        <v>15400</v>
      </c>
      <c r="V330">
        <v>15589.968</v>
      </c>
      <c r="W330">
        <v>-189.9679999999989</v>
      </c>
      <c r="X330">
        <v>56</v>
      </c>
      <c r="Y330">
        <v>10.21785714285714</v>
      </c>
      <c r="Z330">
        <v>0</v>
      </c>
      <c r="AA330">
        <v>0</v>
      </c>
      <c r="AB330">
        <v>0</v>
      </c>
      <c r="AC330">
        <v>0</v>
      </c>
      <c r="AD330">
        <v>0</v>
      </c>
      <c r="AE330">
        <v>0</v>
      </c>
      <c r="AF330">
        <v>0</v>
      </c>
      <c r="AG330">
        <v>0</v>
      </c>
      <c r="AH330">
        <v>0</v>
      </c>
      <c r="AI330">
        <v>0</v>
      </c>
      <c r="AJ330">
        <v>0</v>
      </c>
      <c r="AK330">
        <v>0</v>
      </c>
      <c r="AL330">
        <v>350000</v>
      </c>
      <c r="AM330">
        <v>30460</v>
      </c>
      <c r="AN330">
        <v>28776.356</v>
      </c>
      <c r="AO330">
        <v>0.9447260669730795</v>
      </c>
      <c r="AP330">
        <v>1683.644</v>
      </c>
      <c r="AQ330">
        <v>86</v>
      </c>
      <c r="AR330">
        <v>11.49047931713723</v>
      </c>
      <c r="AS330">
        <v>19345.87655942219</v>
      </c>
      <c r="AT330">
        <v>0.4944189100459619</v>
      </c>
      <c r="AU330">
        <v>0.5055810899540381</v>
      </c>
      <c r="AV330">
        <v>502</v>
      </c>
      <c r="AW330">
        <v>275</v>
      </c>
      <c r="AX330">
        <v>439.5462666666666</v>
      </c>
      <c r="AY330">
        <v>278.3922857142857</v>
      </c>
      <c r="AZ330">
        <v>0.8755901726427622</v>
      </c>
      <c r="BA330">
        <v>1.012335584415584</v>
      </c>
      <c r="BB330">
        <v>426.0845310712754</v>
      </c>
      <c r="BC330">
        <v>277.3083625164836</v>
      </c>
      <c r="BD330">
        <v>2</v>
      </c>
      <c r="BE330">
        <v>3</v>
      </c>
      <c r="BF330">
        <v>5</v>
      </c>
      <c r="BH330">
        <v>0</v>
      </c>
      <c r="BI330">
        <v>0</v>
      </c>
      <c r="BJ330">
        <v>6</v>
      </c>
      <c r="BK330">
        <v>4</v>
      </c>
      <c r="BL330">
        <v>0</v>
      </c>
      <c r="BM330">
        <v>0</v>
      </c>
      <c r="BN330">
        <v>6</v>
      </c>
      <c r="BO330">
        <v>4</v>
      </c>
      <c r="BP330">
        <v>0</v>
      </c>
      <c r="BQ330">
        <v>0</v>
      </c>
      <c r="BR330">
        <v>0</v>
      </c>
      <c r="BS330">
        <v>4</v>
      </c>
      <c r="BT330">
        <v>6</v>
      </c>
      <c r="BU330">
        <v>0</v>
      </c>
      <c r="BV330">
        <v>0</v>
      </c>
      <c r="BW330">
        <v>0</v>
      </c>
      <c r="BX330">
        <v>0</v>
      </c>
      <c r="BY330">
        <v>0</v>
      </c>
      <c r="BZ330">
        <v>0</v>
      </c>
      <c r="CA330">
        <v>0</v>
      </c>
      <c r="CB330">
        <v>0</v>
      </c>
      <c r="CC330">
        <v>0</v>
      </c>
      <c r="CD330">
        <v>0</v>
      </c>
      <c r="CE330">
        <v>0</v>
      </c>
      <c r="CF330">
        <v>0</v>
      </c>
      <c r="CG330">
        <v>0</v>
      </c>
      <c r="CH330">
        <f t="array" ref="CH330">SUM(BH330:CG330)</f>
        <v>0</v>
      </c>
      <c r="CI330">
        <v>0</v>
      </c>
      <c r="CJ330">
        <v>0</v>
      </c>
      <c r="CK330">
        <v>6</v>
      </c>
      <c r="CL330">
        <v>10</v>
      </c>
      <c r="CM330">
        <v>0</v>
      </c>
      <c r="CN330">
        <v>0</v>
      </c>
      <c r="CO330">
        <v>6</v>
      </c>
      <c r="CP330">
        <v>10</v>
      </c>
      <c r="CQ330">
        <v>0</v>
      </c>
      <c r="CR330">
        <v>0</v>
      </c>
      <c r="CS330">
        <v>0</v>
      </c>
      <c r="CT330">
        <v>14</v>
      </c>
      <c r="CU330">
        <v>10</v>
      </c>
      <c r="CV330">
        <v>0</v>
      </c>
      <c r="CW330">
        <v>0</v>
      </c>
      <c r="CX330">
        <v>0</v>
      </c>
      <c r="CY330">
        <v>0</v>
      </c>
      <c r="CZ330">
        <v>0</v>
      </c>
      <c r="DA330">
        <v>0</v>
      </c>
      <c r="DB330">
        <v>0</v>
      </c>
      <c r="DC330">
        <v>0</v>
      </c>
      <c r="DD330">
        <v>0</v>
      </c>
      <c r="DE330">
        <v>0</v>
      </c>
      <c r="DF330">
        <v>0</v>
      </c>
      <c r="DG330">
        <v>0</v>
      </c>
      <c r="DH330">
        <v>0</v>
      </c>
      <c r="DI330">
        <f t="array" ref="DI330">SUM(CI330:DH330)</f>
        <v>0</v>
      </c>
      <c r="DJ330">
        <v>0</v>
      </c>
      <c r="DK330">
        <v>0</v>
      </c>
      <c r="DL330">
        <v>0</v>
      </c>
      <c r="DM330">
        <v>0</v>
      </c>
      <c r="DN330">
        <v>0</v>
      </c>
      <c r="DO330">
        <v>0</v>
      </c>
      <c r="DP330">
        <v>1</v>
      </c>
      <c r="DQ330">
        <v>0</v>
      </c>
      <c r="DR330">
        <v>0</v>
      </c>
      <c r="DS330">
        <v>0</v>
      </c>
      <c r="DT330">
        <v>0</v>
      </c>
      <c r="DU330">
        <v>0</v>
      </c>
      <c r="DV330">
        <v>1</v>
      </c>
      <c r="DW330">
        <v>0</v>
      </c>
      <c r="DX330">
        <v>0</v>
      </c>
      <c r="DY330">
        <v>0</v>
      </c>
      <c r="DZ330">
        <v>0</v>
      </c>
      <c r="EA330">
        <v>0</v>
      </c>
      <c r="EB330">
        <v>0</v>
      </c>
      <c r="EC330">
        <v>0</v>
      </c>
      <c r="ED330">
        <v>0</v>
      </c>
      <c r="EE330">
        <v>0</v>
      </c>
      <c r="EF330">
        <v>0</v>
      </c>
      <c r="EG330">
        <v>0</v>
      </c>
      <c r="EH330">
        <v>0</v>
      </c>
      <c r="EI330">
        <v>0</v>
      </c>
      <c r="EJ330">
        <f t="array" ref="EJ330">SUM(DJ330:EI330)</f>
        <v>0</v>
      </c>
      <c r="EK330">
        <v>0</v>
      </c>
      <c r="EL330">
        <v>0</v>
      </c>
      <c r="EM330">
        <v>0</v>
      </c>
      <c r="EN330">
        <v>0</v>
      </c>
      <c r="EO330">
        <v>0</v>
      </c>
      <c r="EP330">
        <v>0</v>
      </c>
      <c r="EQ330">
        <v>0</v>
      </c>
      <c r="ER330">
        <v>1</v>
      </c>
      <c r="ES330">
        <v>0</v>
      </c>
      <c r="ET330">
        <v>0</v>
      </c>
      <c r="EU330">
        <v>0</v>
      </c>
      <c r="EV330">
        <v>1</v>
      </c>
      <c r="EW330">
        <v>1</v>
      </c>
      <c r="EX330">
        <v>0</v>
      </c>
      <c r="EY330">
        <v>0</v>
      </c>
      <c r="EZ330">
        <v>0</v>
      </c>
      <c r="FA330">
        <v>0</v>
      </c>
      <c r="FB330">
        <v>0</v>
      </c>
      <c r="FC330">
        <v>0</v>
      </c>
      <c r="FD330">
        <v>0</v>
      </c>
      <c r="FE330">
        <v>0</v>
      </c>
      <c r="FF330">
        <v>0</v>
      </c>
      <c r="FG330">
        <v>0</v>
      </c>
      <c r="FH330">
        <v>0</v>
      </c>
      <c r="FI330">
        <v>0</v>
      </c>
      <c r="FJ330">
        <v>0</v>
      </c>
      <c r="FK330">
        <f t="array" ref="FK330">SUM(EK330:FJ330)</f>
        <v>0</v>
      </c>
      <c r="FL330">
        <f t="array" ref="FL330">BF330-EJ330-FK330</f>
        <v>0</v>
      </c>
    </row>
    <row r="331" spans="3:168">
      <c r="C331">
        <v>22722</v>
      </c>
      <c r="D331" t="s">
        <v>323</v>
      </c>
      <c r="E331" t="s">
        <v>365</v>
      </c>
      <c r="F331" t="s">
        <v>396</v>
      </c>
      <c r="G331" t="s">
        <v>590</v>
      </c>
      <c r="H331" t="s">
        <v>645</v>
      </c>
      <c r="I331" t="s">
        <v>323</v>
      </c>
      <c r="J331" t="s">
        <v>1056</v>
      </c>
      <c r="K331" t="s">
        <v>1101</v>
      </c>
      <c r="L331" t="s">
        <v>1218</v>
      </c>
      <c r="M331" t="s">
        <v>1256</v>
      </c>
      <c r="N331">
        <v>60800</v>
      </c>
      <c r="O331">
        <v>3312</v>
      </c>
      <c r="P331">
        <v>2980.127</v>
      </c>
      <c r="Q331">
        <v>331.8729999999996</v>
      </c>
      <c r="R331">
        <v>8</v>
      </c>
      <c r="S331">
        <v>18.35748792270531</v>
      </c>
      <c r="T331">
        <v>68000</v>
      </c>
      <c r="U331">
        <v>4660</v>
      </c>
      <c r="V331">
        <v>4126.403</v>
      </c>
      <c r="W331">
        <v>533.5969999999998</v>
      </c>
      <c r="X331">
        <v>20</v>
      </c>
      <c r="Y331">
        <v>14.59227467811159</v>
      </c>
      <c r="Z331">
        <v>0</v>
      </c>
      <c r="AA331">
        <v>0</v>
      </c>
      <c r="AB331">
        <v>0</v>
      </c>
      <c r="AC331">
        <v>0</v>
      </c>
      <c r="AD331">
        <v>0</v>
      </c>
      <c r="AE331">
        <v>0</v>
      </c>
      <c r="AF331">
        <v>0</v>
      </c>
      <c r="AG331">
        <v>0</v>
      </c>
      <c r="AH331">
        <v>388.076</v>
      </c>
      <c r="AI331">
        <v>-388.076</v>
      </c>
      <c r="AJ331">
        <v>2</v>
      </c>
      <c r="AK331">
        <v>0</v>
      </c>
      <c r="AL331">
        <v>128800</v>
      </c>
      <c r="AM331">
        <v>7972</v>
      </c>
      <c r="AN331">
        <v>7494.606000000001</v>
      </c>
      <c r="AO331">
        <v>0.9401161565479178</v>
      </c>
      <c r="AP331">
        <v>477.3939999999993</v>
      </c>
      <c r="AQ331">
        <v>30</v>
      </c>
      <c r="AR331">
        <v>16.15654791771199</v>
      </c>
      <c r="AS331">
        <v>7713.039036628188</v>
      </c>
      <c r="AT331">
        <v>0.4154540893125941</v>
      </c>
      <c r="AU331">
        <v>0.5845459106874059</v>
      </c>
      <c r="AV331">
        <v>414</v>
      </c>
      <c r="AW331">
        <v>233</v>
      </c>
      <c r="AX331">
        <v>372.5158750000001</v>
      </c>
      <c r="AY331">
        <v>206.32015</v>
      </c>
      <c r="AZ331">
        <v>0.8997967995169084</v>
      </c>
      <c r="BA331">
        <v>0.8854942060085838</v>
      </c>
      <c r="BB331">
        <v>328.4472112985481</v>
      </c>
      <c r="BC331">
        <v>211.4198311225441</v>
      </c>
      <c r="BD331">
        <v>1</v>
      </c>
      <c r="BE331">
        <v>1</v>
      </c>
      <c r="BF331">
        <v>2</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f t="array" ref="CH331">SUM(BH331:CG331)</f>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f t="array" ref="DI331">SUM(CI331:DH331)</f>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f t="array" ref="EJ331">SUM(DJ331:EI331)</f>
        <v>0</v>
      </c>
      <c r="EK331">
        <v>0</v>
      </c>
      <c r="EL331">
        <v>0</v>
      </c>
      <c r="EM331">
        <v>0</v>
      </c>
      <c r="EN331">
        <v>0</v>
      </c>
      <c r="EO331">
        <v>0</v>
      </c>
      <c r="EP331">
        <v>0</v>
      </c>
      <c r="EQ331">
        <v>0</v>
      </c>
      <c r="ER331">
        <v>0</v>
      </c>
      <c r="ES331">
        <v>0</v>
      </c>
      <c r="ET331">
        <v>0</v>
      </c>
      <c r="EU331">
        <v>0</v>
      </c>
      <c r="EV331">
        <v>0</v>
      </c>
      <c r="EW331">
        <v>0</v>
      </c>
      <c r="EX331">
        <v>0</v>
      </c>
      <c r="EY331">
        <v>0</v>
      </c>
      <c r="EZ331">
        <v>0</v>
      </c>
      <c r="FA331">
        <v>0</v>
      </c>
      <c r="FB331">
        <v>0</v>
      </c>
      <c r="FC331">
        <v>0</v>
      </c>
      <c r="FD331">
        <v>0</v>
      </c>
      <c r="FE331">
        <v>0</v>
      </c>
      <c r="FF331">
        <v>0</v>
      </c>
      <c r="FG331">
        <v>0</v>
      </c>
      <c r="FH331">
        <v>0</v>
      </c>
      <c r="FI331">
        <v>0</v>
      </c>
      <c r="FJ331">
        <v>0</v>
      </c>
      <c r="FK331">
        <f t="array" ref="FK331">SUM(EK331:FJ331)</f>
        <v>0</v>
      </c>
      <c r="FL331">
        <f t="array" ref="FL331">BF331-EJ331-FK331</f>
        <v>0</v>
      </c>
    </row>
    <row r="332" spans="3:168">
      <c r="C332">
        <v>22733</v>
      </c>
      <c r="D332" t="s">
        <v>324</v>
      </c>
      <c r="E332" t="s">
        <v>365</v>
      </c>
      <c r="F332" t="s">
        <v>559</v>
      </c>
      <c r="G332" t="s">
        <v>595</v>
      </c>
      <c r="H332" t="s">
        <v>667</v>
      </c>
      <c r="I332" t="s">
        <v>324</v>
      </c>
      <c r="J332" t="s">
        <v>1057</v>
      </c>
      <c r="K332" t="s">
        <v>1100</v>
      </c>
      <c r="L332" t="s">
        <v>1213</v>
      </c>
      <c r="M332" t="s">
        <v>1267</v>
      </c>
      <c r="N332">
        <v>94821</v>
      </c>
      <c r="O332">
        <v>4684</v>
      </c>
      <c r="P332">
        <v>3879.591</v>
      </c>
      <c r="Q332">
        <v>804.4089999999997</v>
      </c>
      <c r="R332">
        <v>14.5</v>
      </c>
      <c r="S332">
        <v>20.2435952177626</v>
      </c>
      <c r="T332">
        <v>55179</v>
      </c>
      <c r="U332">
        <v>3828</v>
      </c>
      <c r="V332">
        <v>3701.803</v>
      </c>
      <c r="W332">
        <v>126.1969999999997</v>
      </c>
      <c r="X332">
        <v>22</v>
      </c>
      <c r="Y332">
        <v>14.41457680250784</v>
      </c>
      <c r="Z332">
        <v>0</v>
      </c>
      <c r="AA332">
        <v>0</v>
      </c>
      <c r="AB332">
        <v>535.492</v>
      </c>
      <c r="AC332">
        <v>-535.492</v>
      </c>
      <c r="AD332">
        <v>2</v>
      </c>
      <c r="AE332">
        <v>0</v>
      </c>
      <c r="AF332">
        <v>0</v>
      </c>
      <c r="AG332">
        <v>0</v>
      </c>
      <c r="AH332">
        <v>349.952</v>
      </c>
      <c r="AI332">
        <v>-349.952</v>
      </c>
      <c r="AJ332">
        <v>2</v>
      </c>
      <c r="AK332">
        <v>0</v>
      </c>
      <c r="AL332">
        <v>150000</v>
      </c>
      <c r="AM332">
        <v>8512</v>
      </c>
      <c r="AN332">
        <v>8466.838</v>
      </c>
      <c r="AO332">
        <v>0.9946943139097744</v>
      </c>
      <c r="AP332">
        <v>45.16200000000026</v>
      </c>
      <c r="AQ332">
        <v>40.5</v>
      </c>
      <c r="AR332">
        <v>17.62218045112782</v>
      </c>
      <c r="AS332">
        <v>795.8529135338391</v>
      </c>
      <c r="AT332">
        <v>0.5502819548872181</v>
      </c>
      <c r="AU332">
        <v>0.4497180451127819</v>
      </c>
      <c r="AV332">
        <v>323.0344827586207</v>
      </c>
      <c r="AW332">
        <v>174</v>
      </c>
      <c r="AX332">
        <v>267.558</v>
      </c>
      <c r="AY332">
        <v>168.2637727272727</v>
      </c>
      <c r="AZ332">
        <v>0.828264517506405</v>
      </c>
      <c r="BA332">
        <v>0.9670331765935215</v>
      </c>
      <c r="BB332">
        <v>267.7444017554859</v>
      </c>
      <c r="BC332">
        <v>174.9754732857143</v>
      </c>
      <c r="BD332">
        <v>0</v>
      </c>
      <c r="BE332">
        <v>0</v>
      </c>
      <c r="BF332">
        <v>0</v>
      </c>
      <c r="BH332">
        <v>0</v>
      </c>
      <c r="BI332">
        <v>0</v>
      </c>
      <c r="BJ332">
        <v>0</v>
      </c>
      <c r="BK332">
        <v>0</v>
      </c>
      <c r="BL332">
        <v>2.5</v>
      </c>
      <c r="BM332">
        <v>4.5</v>
      </c>
      <c r="BN332">
        <v>3</v>
      </c>
      <c r="BO332">
        <v>0</v>
      </c>
      <c r="BP332">
        <v>3.5</v>
      </c>
      <c r="BQ332">
        <v>3</v>
      </c>
      <c r="BR332">
        <v>0</v>
      </c>
      <c r="BS332">
        <v>0</v>
      </c>
      <c r="BT332">
        <v>0</v>
      </c>
      <c r="BU332">
        <v>0</v>
      </c>
      <c r="BV332">
        <v>0</v>
      </c>
      <c r="BW332">
        <v>0</v>
      </c>
      <c r="BX332">
        <v>0</v>
      </c>
      <c r="BY332">
        <v>0</v>
      </c>
      <c r="BZ332">
        <v>0</v>
      </c>
      <c r="CA332">
        <v>0</v>
      </c>
      <c r="CB332">
        <v>0</v>
      </c>
      <c r="CC332">
        <v>0</v>
      </c>
      <c r="CD332">
        <v>0</v>
      </c>
      <c r="CE332">
        <v>0</v>
      </c>
      <c r="CF332">
        <v>0</v>
      </c>
      <c r="CG332">
        <v>0</v>
      </c>
      <c r="CH332">
        <f t="array" ref="CH332">SUM(BH332:CG332)</f>
        <v>0</v>
      </c>
      <c r="CI332">
        <v>0</v>
      </c>
      <c r="CJ332">
        <v>0</v>
      </c>
      <c r="CK332">
        <v>0</v>
      </c>
      <c r="CL332">
        <v>0</v>
      </c>
      <c r="CM332">
        <v>6.5</v>
      </c>
      <c r="CN332">
        <v>3</v>
      </c>
      <c r="CO332">
        <v>4.5</v>
      </c>
      <c r="CP332">
        <v>0</v>
      </c>
      <c r="CQ332">
        <v>5.5</v>
      </c>
      <c r="CR332">
        <v>4.5</v>
      </c>
      <c r="CS332">
        <v>0</v>
      </c>
      <c r="CT332">
        <v>0</v>
      </c>
      <c r="CU332">
        <v>0</v>
      </c>
      <c r="CV332">
        <v>0</v>
      </c>
      <c r="CW332">
        <v>0</v>
      </c>
      <c r="CX332">
        <v>0</v>
      </c>
      <c r="CY332">
        <v>0</v>
      </c>
      <c r="CZ332">
        <v>0</v>
      </c>
      <c r="DA332">
        <v>0</v>
      </c>
      <c r="DB332">
        <v>0</v>
      </c>
      <c r="DC332">
        <v>0</v>
      </c>
      <c r="DD332">
        <v>0</v>
      </c>
      <c r="DE332">
        <v>0</v>
      </c>
      <c r="DF332">
        <v>0</v>
      </c>
      <c r="DG332">
        <v>0</v>
      </c>
      <c r="DH332">
        <v>0</v>
      </c>
      <c r="DI332">
        <f t="array" ref="DI332">SUM(CI332:DH332)</f>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f t="array" ref="EJ332">SUM(DJ332:EI332)</f>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c r="FE332">
        <v>0</v>
      </c>
      <c r="FF332">
        <v>0</v>
      </c>
      <c r="FG332">
        <v>0</v>
      </c>
      <c r="FH332">
        <v>0</v>
      </c>
      <c r="FI332">
        <v>0</v>
      </c>
      <c r="FJ332">
        <v>0</v>
      </c>
      <c r="FK332">
        <f t="array" ref="FK332">SUM(EK332:FJ332)</f>
        <v>0</v>
      </c>
      <c r="FL332">
        <f t="array" ref="FL332">BF332-EJ332-FK332</f>
        <v>0</v>
      </c>
    </row>
    <row r="333" spans="3:168">
      <c r="C333">
        <v>22741</v>
      </c>
      <c r="D333" t="s">
        <v>325</v>
      </c>
      <c r="E333" t="s">
        <v>365</v>
      </c>
      <c r="F333" t="s">
        <v>560</v>
      </c>
      <c r="G333" t="s">
        <v>613</v>
      </c>
      <c r="H333" t="s">
        <v>684</v>
      </c>
      <c r="I333" t="s">
        <v>325</v>
      </c>
      <c r="J333" t="s">
        <v>1058</v>
      </c>
      <c r="K333" t="s">
        <v>1099</v>
      </c>
      <c r="L333" t="s">
        <v>1215</v>
      </c>
      <c r="M333" t="s">
        <v>1303</v>
      </c>
      <c r="N333">
        <v>108252</v>
      </c>
      <c r="O333">
        <v>9036</v>
      </c>
      <c r="P333">
        <v>7804.052</v>
      </c>
      <c r="Q333">
        <v>1231.948</v>
      </c>
      <c r="R333">
        <v>18</v>
      </c>
      <c r="S333">
        <v>11.9800796812749</v>
      </c>
      <c r="T333">
        <v>120105</v>
      </c>
      <c r="U333">
        <v>11385</v>
      </c>
      <c r="V333">
        <v>11426.805</v>
      </c>
      <c r="W333">
        <v>-41.80500000000029</v>
      </c>
      <c r="X333">
        <v>45</v>
      </c>
      <c r="Y333">
        <v>10.54940711462451</v>
      </c>
      <c r="Z333">
        <v>0</v>
      </c>
      <c r="AA333">
        <v>0</v>
      </c>
      <c r="AB333">
        <v>306.157</v>
      </c>
      <c r="AC333">
        <v>-306.157</v>
      </c>
      <c r="AD333">
        <v>1</v>
      </c>
      <c r="AE333">
        <v>0</v>
      </c>
      <c r="AF333">
        <v>0</v>
      </c>
      <c r="AG333">
        <v>0</v>
      </c>
      <c r="AH333">
        <v>554.6180000000001</v>
      </c>
      <c r="AI333">
        <v>-554.6180000000001</v>
      </c>
      <c r="AJ333">
        <v>2</v>
      </c>
      <c r="AK333">
        <v>0</v>
      </c>
      <c r="AL333">
        <v>228357</v>
      </c>
      <c r="AM333">
        <v>20421</v>
      </c>
      <c r="AN333">
        <v>20091.632</v>
      </c>
      <c r="AO333">
        <v>0.983871113069879</v>
      </c>
      <c r="AP333">
        <v>329.3680000000022</v>
      </c>
      <c r="AQ333">
        <v>66</v>
      </c>
      <c r="AR333">
        <v>11.18245923314235</v>
      </c>
      <c r="AS333">
        <v>3683.144232701655</v>
      </c>
      <c r="AT333">
        <v>0.4424856765094756</v>
      </c>
      <c r="AU333">
        <v>0.5575143234905244</v>
      </c>
      <c r="AV333">
        <v>502</v>
      </c>
      <c r="AW333">
        <v>253</v>
      </c>
      <c r="AX333">
        <v>433.5584444444444</v>
      </c>
      <c r="AY333">
        <v>253.929</v>
      </c>
      <c r="AZ333">
        <v>0.8636622399291721</v>
      </c>
      <c r="BA333">
        <v>1.003671936758893</v>
      </c>
      <c r="BB333">
        <v>426.0845310712754</v>
      </c>
      <c r="BC333">
        <v>277.3083625164836</v>
      </c>
      <c r="BD333">
        <v>0</v>
      </c>
      <c r="BE333">
        <v>1</v>
      </c>
      <c r="BF333">
        <v>1</v>
      </c>
      <c r="BH333">
        <v>4</v>
      </c>
      <c r="BI333">
        <v>3</v>
      </c>
      <c r="BJ333">
        <v>5</v>
      </c>
      <c r="BK333">
        <v>3</v>
      </c>
      <c r="BL333">
        <v>4</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f t="array" ref="CH333">SUM(BH333:CG333)</f>
        <v>0</v>
      </c>
      <c r="CI333">
        <v>9</v>
      </c>
      <c r="CJ333">
        <v>10</v>
      </c>
      <c r="CK333">
        <v>9</v>
      </c>
      <c r="CL333">
        <v>10</v>
      </c>
      <c r="CM333">
        <v>9</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f t="array" ref="DI333">SUM(CI333:DH333)</f>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f t="array" ref="EJ333">SUM(DJ333:EI333)</f>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f t="array" ref="FK333">SUM(EK333:FJ333)</f>
        <v>0</v>
      </c>
      <c r="FL333">
        <f t="array" ref="FL333">BF333-EJ333-FK333</f>
        <v>0</v>
      </c>
    </row>
    <row r="334" spans="3:168">
      <c r="C334">
        <v>22758</v>
      </c>
      <c r="D334" t="s">
        <v>326</v>
      </c>
      <c r="E334" t="s">
        <v>365</v>
      </c>
      <c r="F334" t="s">
        <v>561</v>
      </c>
      <c r="G334" t="s">
        <v>613</v>
      </c>
      <c r="H334" t="s">
        <v>684</v>
      </c>
      <c r="I334" t="s">
        <v>326</v>
      </c>
      <c r="J334" t="s">
        <v>1059</v>
      </c>
      <c r="K334" t="s">
        <v>1099</v>
      </c>
      <c r="L334" t="s">
        <v>1219</v>
      </c>
      <c r="M334" t="s">
        <v>1271</v>
      </c>
      <c r="N334">
        <v>41580</v>
      </c>
      <c r="O334">
        <v>3012</v>
      </c>
      <c r="P334">
        <v>2619.579</v>
      </c>
      <c r="Q334">
        <v>392.4210000000003</v>
      </c>
      <c r="R334">
        <v>6</v>
      </c>
      <c r="S334">
        <v>13.80478087649402</v>
      </c>
      <c r="T334">
        <v>86400</v>
      </c>
      <c r="U334">
        <v>7425</v>
      </c>
      <c r="V334">
        <v>7141.977999999999</v>
      </c>
      <c r="W334">
        <v>283.0220000000008</v>
      </c>
      <c r="X334">
        <v>27</v>
      </c>
      <c r="Y334">
        <v>11.63636363636364</v>
      </c>
      <c r="Z334">
        <v>0</v>
      </c>
      <c r="AA334">
        <v>0</v>
      </c>
      <c r="AB334">
        <v>0</v>
      </c>
      <c r="AC334">
        <v>0</v>
      </c>
      <c r="AD334">
        <v>0</v>
      </c>
      <c r="AE334">
        <v>0</v>
      </c>
      <c r="AF334">
        <v>0</v>
      </c>
      <c r="AG334">
        <v>0</v>
      </c>
      <c r="AH334">
        <v>623.936</v>
      </c>
      <c r="AI334">
        <v>-623.936</v>
      </c>
      <c r="AJ334">
        <v>2</v>
      </c>
      <c r="AK334">
        <v>0</v>
      </c>
      <c r="AL334">
        <v>127980</v>
      </c>
      <c r="AM334">
        <v>10437</v>
      </c>
      <c r="AN334">
        <v>10385.493</v>
      </c>
      <c r="AO334">
        <v>0.9950649611957457</v>
      </c>
      <c r="AP334">
        <v>51.50700000000143</v>
      </c>
      <c r="AQ334">
        <v>35</v>
      </c>
      <c r="AR334">
        <v>12.26214429433745</v>
      </c>
      <c r="AS334">
        <v>631.5862661684567</v>
      </c>
      <c r="AT334">
        <v>0.2885886749065824</v>
      </c>
      <c r="AU334">
        <v>0.7114113250934176</v>
      </c>
      <c r="AV334">
        <v>502</v>
      </c>
      <c r="AW334">
        <v>275</v>
      </c>
      <c r="AX334">
        <v>436.5964999999999</v>
      </c>
      <c r="AY334">
        <v>264.5177037037037</v>
      </c>
      <c r="AZ334">
        <v>0.8697141434262947</v>
      </c>
      <c r="BA334">
        <v>0.9618825589225588</v>
      </c>
      <c r="BB334">
        <v>426.0845310712754</v>
      </c>
      <c r="BC334">
        <v>277.3083625164836</v>
      </c>
      <c r="BD334">
        <v>0</v>
      </c>
      <c r="BE334">
        <v>0</v>
      </c>
      <c r="BF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f t="array" ref="CH334">SUM(BH334:CG334)</f>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f t="array" ref="DI334">SUM(CI334:DH334)</f>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f t="array" ref="EJ334">SUM(DJ334:EI334)</f>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c r="FF334">
        <v>0</v>
      </c>
      <c r="FG334">
        <v>0</v>
      </c>
      <c r="FH334">
        <v>0</v>
      </c>
      <c r="FI334">
        <v>0</v>
      </c>
      <c r="FJ334">
        <v>0</v>
      </c>
      <c r="FK334">
        <f t="array" ref="FK334">SUM(EK334:FJ334)</f>
        <v>0</v>
      </c>
      <c r="FL334">
        <f t="array" ref="FL334">BF334-EJ334-FK334</f>
        <v>0</v>
      </c>
    </row>
    <row r="335" spans="3:168">
      <c r="C335">
        <v>22760</v>
      </c>
      <c r="D335" t="s">
        <v>327</v>
      </c>
      <c r="E335" t="s">
        <v>365</v>
      </c>
      <c r="F335" t="s">
        <v>562</v>
      </c>
      <c r="G335" t="s">
        <v>590</v>
      </c>
      <c r="H335" t="s">
        <v>623</v>
      </c>
      <c r="I335" t="s">
        <v>327</v>
      </c>
      <c r="J335" t="s">
        <v>1060</v>
      </c>
      <c r="K335" t="s">
        <v>1101</v>
      </c>
      <c r="L335" t="s">
        <v>1215</v>
      </c>
      <c r="M335" t="s">
        <v>1269</v>
      </c>
      <c r="N335">
        <v>149247</v>
      </c>
      <c r="O335">
        <v>8694</v>
      </c>
      <c r="P335">
        <v>7245.550999999999</v>
      </c>
      <c r="Q335">
        <v>1448.449000000001</v>
      </c>
      <c r="R335">
        <v>21</v>
      </c>
      <c r="S335">
        <v>17.16666666666667</v>
      </c>
      <c r="T335">
        <v>168553</v>
      </c>
      <c r="U335">
        <v>13048</v>
      </c>
      <c r="V335">
        <v>11815.249</v>
      </c>
      <c r="W335">
        <v>1232.751000000002</v>
      </c>
      <c r="X335">
        <v>56</v>
      </c>
      <c r="Y335">
        <v>12.91791845493562</v>
      </c>
      <c r="Z335">
        <v>0</v>
      </c>
      <c r="AA335">
        <v>0</v>
      </c>
      <c r="AB335">
        <v>985.347</v>
      </c>
      <c r="AC335">
        <v>-985.347</v>
      </c>
      <c r="AD335">
        <v>3</v>
      </c>
      <c r="AE335">
        <v>0</v>
      </c>
      <c r="AF335">
        <v>0</v>
      </c>
      <c r="AG335">
        <v>0</v>
      </c>
      <c r="AH335">
        <v>1479.94</v>
      </c>
      <c r="AI335">
        <v>-1479.94</v>
      </c>
      <c r="AJ335">
        <v>7</v>
      </c>
      <c r="AK335">
        <v>0</v>
      </c>
      <c r="AL335">
        <v>317800</v>
      </c>
      <c r="AM335">
        <v>21742</v>
      </c>
      <c r="AN335">
        <v>21526.087</v>
      </c>
      <c r="AO335">
        <v>0.9900693128507035</v>
      </c>
      <c r="AP335">
        <v>215.9130000000041</v>
      </c>
      <c r="AQ335">
        <v>87</v>
      </c>
      <c r="AR335">
        <v>14.61687057308435</v>
      </c>
      <c r="AS335">
        <v>3155.972376046422</v>
      </c>
      <c r="AT335">
        <v>0.3998712169993561</v>
      </c>
      <c r="AU335">
        <v>0.6001287830006439</v>
      </c>
      <c r="AV335">
        <v>414</v>
      </c>
      <c r="AW335">
        <v>233</v>
      </c>
      <c r="AX335">
        <v>345.0262380952381</v>
      </c>
      <c r="AY335">
        <v>210.9865892857142</v>
      </c>
      <c r="AZ335">
        <v>0.8333967103749712</v>
      </c>
      <c r="BA335">
        <v>0.9055218424279582</v>
      </c>
      <c r="BB335">
        <v>328.4472112985481</v>
      </c>
      <c r="BC335">
        <v>211.4198311225441</v>
      </c>
      <c r="BD335">
        <v>0</v>
      </c>
      <c r="BE335">
        <v>1</v>
      </c>
      <c r="BF335">
        <v>1</v>
      </c>
      <c r="BH335">
        <v>2</v>
      </c>
      <c r="BI335">
        <v>3</v>
      </c>
      <c r="BJ335">
        <v>0</v>
      </c>
      <c r="BK335">
        <v>3</v>
      </c>
      <c r="BL335">
        <v>4</v>
      </c>
      <c r="BM335">
        <v>0</v>
      </c>
      <c r="BN335">
        <v>0</v>
      </c>
      <c r="BO335">
        <v>0</v>
      </c>
      <c r="BP335">
        <v>3</v>
      </c>
      <c r="BQ335">
        <v>4</v>
      </c>
      <c r="BR335">
        <v>3</v>
      </c>
      <c r="BS335">
        <v>0</v>
      </c>
      <c r="BT335">
        <v>2</v>
      </c>
      <c r="BU335">
        <v>0</v>
      </c>
      <c r="BV335">
        <v>0</v>
      </c>
      <c r="BW335">
        <v>0</v>
      </c>
      <c r="BX335">
        <v>0</v>
      </c>
      <c r="BY335">
        <v>0</v>
      </c>
      <c r="BZ335">
        <v>0</v>
      </c>
      <c r="CA335">
        <v>0</v>
      </c>
      <c r="CB335">
        <v>0</v>
      </c>
      <c r="CC335">
        <v>0</v>
      </c>
      <c r="CD335">
        <v>0</v>
      </c>
      <c r="CE335">
        <v>0</v>
      </c>
      <c r="CF335">
        <v>0</v>
      </c>
      <c r="CG335">
        <v>0</v>
      </c>
      <c r="CH335">
        <f t="array" ref="CH335">SUM(BH335:CG335)</f>
        <v>0</v>
      </c>
      <c r="CI335">
        <v>4</v>
      </c>
      <c r="CJ335">
        <v>8</v>
      </c>
      <c r="CK335">
        <v>0</v>
      </c>
      <c r="CL335">
        <v>9</v>
      </c>
      <c r="CM335">
        <v>11</v>
      </c>
      <c r="CN335">
        <v>0</v>
      </c>
      <c r="CO335">
        <v>0</v>
      </c>
      <c r="CP335">
        <v>0</v>
      </c>
      <c r="CQ335">
        <v>9</v>
      </c>
      <c r="CR335">
        <v>8</v>
      </c>
      <c r="CS335">
        <v>7</v>
      </c>
      <c r="CT335">
        <v>0</v>
      </c>
      <c r="CU335">
        <v>7</v>
      </c>
      <c r="CV335">
        <v>0</v>
      </c>
      <c r="CW335">
        <v>0</v>
      </c>
      <c r="CX335">
        <v>0</v>
      </c>
      <c r="CY335">
        <v>0</v>
      </c>
      <c r="CZ335">
        <v>0</v>
      </c>
      <c r="DA335">
        <v>0</v>
      </c>
      <c r="DB335">
        <v>0</v>
      </c>
      <c r="DC335">
        <v>0</v>
      </c>
      <c r="DD335">
        <v>0</v>
      </c>
      <c r="DE335">
        <v>0</v>
      </c>
      <c r="DF335">
        <v>0</v>
      </c>
      <c r="DG335">
        <v>0</v>
      </c>
      <c r="DH335">
        <v>0</v>
      </c>
      <c r="DI335">
        <f t="array" ref="DI335">SUM(CI335:DH335)</f>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f t="array" ref="EJ335">SUM(DJ335:EI335)</f>
        <v>0</v>
      </c>
      <c r="EK335">
        <v>0</v>
      </c>
      <c r="EL335">
        <v>0</v>
      </c>
      <c r="EM335">
        <v>0</v>
      </c>
      <c r="EN335">
        <v>0</v>
      </c>
      <c r="EO335">
        <v>0</v>
      </c>
      <c r="EP335">
        <v>0</v>
      </c>
      <c r="EQ335">
        <v>0</v>
      </c>
      <c r="ER335">
        <v>0</v>
      </c>
      <c r="ES335">
        <v>0</v>
      </c>
      <c r="ET335">
        <v>1</v>
      </c>
      <c r="EU335">
        <v>0</v>
      </c>
      <c r="EV335">
        <v>0</v>
      </c>
      <c r="EW335">
        <v>0</v>
      </c>
      <c r="EX335">
        <v>0</v>
      </c>
      <c r="EY335">
        <v>0</v>
      </c>
      <c r="EZ335">
        <v>0</v>
      </c>
      <c r="FA335">
        <v>0</v>
      </c>
      <c r="FB335">
        <v>0</v>
      </c>
      <c r="FC335">
        <v>0</v>
      </c>
      <c r="FD335">
        <v>0</v>
      </c>
      <c r="FE335">
        <v>0</v>
      </c>
      <c r="FF335">
        <v>0</v>
      </c>
      <c r="FG335">
        <v>0</v>
      </c>
      <c r="FH335">
        <v>0</v>
      </c>
      <c r="FI335">
        <v>0</v>
      </c>
      <c r="FJ335">
        <v>0</v>
      </c>
      <c r="FK335">
        <f t="array" ref="FK335">SUM(EK335:FJ335)</f>
        <v>0</v>
      </c>
      <c r="FL335">
        <f t="array" ref="FL335">BF335-EJ335-FK335</f>
        <v>0</v>
      </c>
    </row>
    <row r="336" spans="3:168">
      <c r="C336">
        <v>22782</v>
      </c>
      <c r="D336" t="s">
        <v>328</v>
      </c>
      <c r="E336" t="s">
        <v>365</v>
      </c>
      <c r="F336" t="s">
        <v>404</v>
      </c>
      <c r="G336" t="s">
        <v>578</v>
      </c>
      <c r="H336" t="s">
        <v>655</v>
      </c>
      <c r="I336" t="s">
        <v>328</v>
      </c>
      <c r="J336" t="s">
        <v>1061</v>
      </c>
      <c r="K336" t="s">
        <v>1100</v>
      </c>
      <c r="L336" t="s">
        <v>1210</v>
      </c>
      <c r="M336" t="s">
        <v>1256</v>
      </c>
      <c r="N336">
        <v>61652</v>
      </c>
      <c r="O336">
        <v>2907</v>
      </c>
      <c r="P336">
        <v>2216.948</v>
      </c>
      <c r="Q336">
        <v>690.0520000000001</v>
      </c>
      <c r="R336">
        <v>9</v>
      </c>
      <c r="S336">
        <v>21.20811833505332</v>
      </c>
      <c r="T336">
        <v>57348</v>
      </c>
      <c r="U336">
        <v>3306</v>
      </c>
      <c r="V336">
        <v>2955.474</v>
      </c>
      <c r="W336">
        <v>350.5259999999998</v>
      </c>
      <c r="X336">
        <v>19</v>
      </c>
      <c r="Y336">
        <v>17.34664246823957</v>
      </c>
      <c r="Z336">
        <v>0</v>
      </c>
      <c r="AA336">
        <v>0</v>
      </c>
      <c r="AB336">
        <v>563.058</v>
      </c>
      <c r="AC336">
        <v>-563.058</v>
      </c>
      <c r="AD336">
        <v>2</v>
      </c>
      <c r="AE336">
        <v>0</v>
      </c>
      <c r="AF336">
        <v>0</v>
      </c>
      <c r="AG336">
        <v>0</v>
      </c>
      <c r="AH336">
        <v>441.105</v>
      </c>
      <c r="AI336">
        <v>-441.105</v>
      </c>
      <c r="AJ336">
        <v>3</v>
      </c>
      <c r="AK336">
        <v>0</v>
      </c>
      <c r="AL336">
        <v>119000</v>
      </c>
      <c r="AM336">
        <v>6213</v>
      </c>
      <c r="AN336">
        <v>6176.585000000001</v>
      </c>
      <c r="AO336">
        <v>0.9941389023016258</v>
      </c>
      <c r="AP336">
        <v>36.41499999999905</v>
      </c>
      <c r="AQ336">
        <v>33</v>
      </c>
      <c r="AR336">
        <v>19.15338805729921</v>
      </c>
      <c r="AS336">
        <v>697.4706261065327</v>
      </c>
      <c r="AT336">
        <v>0.4678899082568808</v>
      </c>
      <c r="AU336">
        <v>0.5321100917431192</v>
      </c>
      <c r="AV336">
        <v>323</v>
      </c>
      <c r="AW336">
        <v>174</v>
      </c>
      <c r="AX336">
        <v>246.3275555555555</v>
      </c>
      <c r="AY336">
        <v>155.5512631578947</v>
      </c>
      <c r="AZ336">
        <v>0.7626240110079119</v>
      </c>
      <c r="BA336">
        <v>0.89397277676951</v>
      </c>
      <c r="BB336">
        <v>267.7444017554859</v>
      </c>
      <c r="BC336">
        <v>174.9754732857143</v>
      </c>
      <c r="BD336">
        <v>0</v>
      </c>
      <c r="BE336">
        <v>0</v>
      </c>
      <c r="BF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f t="array" ref="CH336">SUM(BH336:CG336)</f>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f t="array" ref="DI336">SUM(CI336:DH336)</f>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f t="array" ref="EJ336">SUM(DJ336:EI336)</f>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f t="array" ref="FK336">SUM(EK336:FJ336)</f>
        <v>0</v>
      </c>
      <c r="FL336">
        <f t="array" ref="FL336">BF336-EJ336-FK336</f>
        <v>0</v>
      </c>
    </row>
    <row r="337" spans="3:168">
      <c r="C337">
        <v>22783</v>
      </c>
      <c r="D337" t="s">
        <v>329</v>
      </c>
      <c r="E337" t="s">
        <v>366</v>
      </c>
      <c r="F337" t="s">
        <v>404</v>
      </c>
      <c r="G337" t="s">
        <v>578</v>
      </c>
      <c r="H337" t="s">
        <v>655</v>
      </c>
      <c r="I337" t="s">
        <v>329</v>
      </c>
      <c r="J337" t="s">
        <v>1062</v>
      </c>
      <c r="K337" t="s">
        <v>1100</v>
      </c>
      <c r="L337" t="s">
        <v>1170</v>
      </c>
      <c r="M337" t="s">
        <v>1269</v>
      </c>
      <c r="N337">
        <v>2607706</v>
      </c>
      <c r="O337">
        <v>165861</v>
      </c>
      <c r="P337">
        <v>129683.5980000001</v>
      </c>
      <c r="Q337">
        <v>36177.40199999991</v>
      </c>
      <c r="R337">
        <v>511.5</v>
      </c>
      <c r="S337">
        <v>15.72223729508444</v>
      </c>
      <c r="T337">
        <v>454194</v>
      </c>
      <c r="U337">
        <v>38960</v>
      </c>
      <c r="V337">
        <v>41671.93499999996</v>
      </c>
      <c r="W337">
        <v>-2711.934999999961</v>
      </c>
      <c r="X337">
        <v>243.5</v>
      </c>
      <c r="Y337">
        <v>11.6579568788501</v>
      </c>
      <c r="Z337">
        <v>0</v>
      </c>
      <c r="AA337">
        <v>0</v>
      </c>
      <c r="AB337">
        <v>24085.462</v>
      </c>
      <c r="AC337">
        <v>-24085.462</v>
      </c>
      <c r="AD337">
        <v>95</v>
      </c>
      <c r="AE337">
        <v>0</v>
      </c>
      <c r="AF337">
        <v>0</v>
      </c>
      <c r="AG337">
        <v>0</v>
      </c>
      <c r="AH337">
        <v>8795.754000000001</v>
      </c>
      <c r="AI337">
        <v>-8795.754000000001</v>
      </c>
      <c r="AJ337">
        <v>48</v>
      </c>
      <c r="AK337">
        <v>0</v>
      </c>
      <c r="AL337">
        <v>3061900</v>
      </c>
      <c r="AM337">
        <v>204821</v>
      </c>
      <c r="AN337">
        <v>204236.7490000001</v>
      </c>
      <c r="AO337">
        <v>0.9971475044062869</v>
      </c>
      <c r="AP337">
        <v>584.2509999999311</v>
      </c>
      <c r="AQ337">
        <v>898</v>
      </c>
      <c r="AR337">
        <v>14.94915072184981</v>
      </c>
      <c r="AS337">
        <v>8734.056258390443</v>
      </c>
      <c r="AT337">
        <v>0.8097851294544993</v>
      </c>
      <c r="AU337">
        <v>0.1902148705455007</v>
      </c>
      <c r="AV337">
        <v>324.2639296187683</v>
      </c>
      <c r="AW337">
        <v>160</v>
      </c>
      <c r="AX337">
        <v>253.5358709677421</v>
      </c>
      <c r="AY337">
        <v>171.1373100616015</v>
      </c>
      <c r="AZ337">
        <v>0.7818812017291593</v>
      </c>
      <c r="BA337">
        <v>1.069608187885009</v>
      </c>
      <c r="BB337">
        <v>267.7444017554859</v>
      </c>
      <c r="BC337">
        <v>174.9754732857143</v>
      </c>
      <c r="BD337">
        <v>2</v>
      </c>
      <c r="BE337">
        <v>1</v>
      </c>
      <c r="BF337">
        <v>3</v>
      </c>
      <c r="BH337">
        <v>18.5</v>
      </c>
      <c r="BI337">
        <v>2</v>
      </c>
      <c r="BJ337">
        <v>17.5</v>
      </c>
      <c r="BK337">
        <v>1</v>
      </c>
      <c r="BL337">
        <v>10.5</v>
      </c>
      <c r="BM337">
        <v>15.5</v>
      </c>
      <c r="BN337">
        <v>6</v>
      </c>
      <c r="BO337">
        <v>8</v>
      </c>
      <c r="BP337">
        <v>14.5</v>
      </c>
      <c r="BQ337">
        <v>9</v>
      </c>
      <c r="BR337">
        <v>4</v>
      </c>
      <c r="BS337">
        <v>7.5</v>
      </c>
      <c r="BT337">
        <v>15.5</v>
      </c>
      <c r="BU337">
        <v>0</v>
      </c>
      <c r="BV337">
        <v>0</v>
      </c>
      <c r="BW337">
        <v>0</v>
      </c>
      <c r="BX337">
        <v>0</v>
      </c>
      <c r="BY337">
        <v>0</v>
      </c>
      <c r="BZ337">
        <v>0</v>
      </c>
      <c r="CA337">
        <v>0</v>
      </c>
      <c r="CB337">
        <v>0</v>
      </c>
      <c r="CC337">
        <v>0</v>
      </c>
      <c r="CD337">
        <v>0</v>
      </c>
      <c r="CE337">
        <v>0</v>
      </c>
      <c r="CF337">
        <v>0</v>
      </c>
      <c r="CG337">
        <v>0</v>
      </c>
      <c r="CH337">
        <f t="array" ref="CH337">SUM(BH337:CG337)</f>
        <v>0</v>
      </c>
      <c r="CI337">
        <v>9</v>
      </c>
      <c r="CJ337">
        <v>5.5</v>
      </c>
      <c r="CK337">
        <v>0</v>
      </c>
      <c r="CL337">
        <v>0</v>
      </c>
      <c r="CM337">
        <v>0</v>
      </c>
      <c r="CN337">
        <v>6</v>
      </c>
      <c r="CO337">
        <v>9</v>
      </c>
      <c r="CP337">
        <v>0.5</v>
      </c>
      <c r="CQ337">
        <v>0</v>
      </c>
      <c r="CR337">
        <v>7</v>
      </c>
      <c r="CS337">
        <v>4</v>
      </c>
      <c r="CT337">
        <v>4</v>
      </c>
      <c r="CU337">
        <v>10</v>
      </c>
      <c r="CV337">
        <v>0</v>
      </c>
      <c r="CW337">
        <v>0</v>
      </c>
      <c r="CX337">
        <v>0</v>
      </c>
      <c r="CY337">
        <v>0</v>
      </c>
      <c r="CZ337">
        <v>0</v>
      </c>
      <c r="DA337">
        <v>0</v>
      </c>
      <c r="DB337">
        <v>0</v>
      </c>
      <c r="DC337">
        <v>0</v>
      </c>
      <c r="DD337">
        <v>0</v>
      </c>
      <c r="DE337">
        <v>0</v>
      </c>
      <c r="DF337">
        <v>0</v>
      </c>
      <c r="DG337">
        <v>0</v>
      </c>
      <c r="DH337">
        <v>0</v>
      </c>
      <c r="DI337">
        <f t="array" ref="DI337">SUM(CI337:DH337)</f>
        <v>0</v>
      </c>
      <c r="DJ337">
        <v>0</v>
      </c>
      <c r="DK337">
        <v>0</v>
      </c>
      <c r="DL337">
        <v>0</v>
      </c>
      <c r="DM337">
        <v>0</v>
      </c>
      <c r="DN337">
        <v>0</v>
      </c>
      <c r="DO337">
        <v>0</v>
      </c>
      <c r="DP337">
        <v>0</v>
      </c>
      <c r="DQ337">
        <v>0</v>
      </c>
      <c r="DR337">
        <v>1</v>
      </c>
      <c r="DS337">
        <v>0</v>
      </c>
      <c r="DT337">
        <v>0</v>
      </c>
      <c r="DU337">
        <v>1</v>
      </c>
      <c r="DV337">
        <v>0</v>
      </c>
      <c r="DW337">
        <v>0</v>
      </c>
      <c r="DX337">
        <v>0</v>
      </c>
      <c r="DY337">
        <v>0</v>
      </c>
      <c r="DZ337">
        <v>0</v>
      </c>
      <c r="EA337">
        <v>0</v>
      </c>
      <c r="EB337">
        <v>0</v>
      </c>
      <c r="EC337">
        <v>0</v>
      </c>
      <c r="ED337">
        <v>0</v>
      </c>
      <c r="EE337">
        <v>0</v>
      </c>
      <c r="EF337">
        <v>0</v>
      </c>
      <c r="EG337">
        <v>0</v>
      </c>
      <c r="EH337">
        <v>0</v>
      </c>
      <c r="EI337">
        <v>0</v>
      </c>
      <c r="EJ337">
        <f t="array" ref="EJ337">SUM(DJ337:EI337)</f>
        <v>0</v>
      </c>
      <c r="EK337">
        <v>0</v>
      </c>
      <c r="EL337">
        <v>0</v>
      </c>
      <c r="EM337">
        <v>0</v>
      </c>
      <c r="EN337">
        <v>0</v>
      </c>
      <c r="EO337">
        <v>0</v>
      </c>
      <c r="EP337">
        <v>0</v>
      </c>
      <c r="EQ337">
        <v>0</v>
      </c>
      <c r="ER337">
        <v>0</v>
      </c>
      <c r="ES337">
        <v>0</v>
      </c>
      <c r="ET337">
        <v>0</v>
      </c>
      <c r="EU337">
        <v>1</v>
      </c>
      <c r="EV337">
        <v>0</v>
      </c>
      <c r="EW337">
        <v>0</v>
      </c>
      <c r="EX337">
        <v>0</v>
      </c>
      <c r="EY337">
        <v>0</v>
      </c>
      <c r="EZ337">
        <v>0</v>
      </c>
      <c r="FA337">
        <v>0</v>
      </c>
      <c r="FB337">
        <v>0</v>
      </c>
      <c r="FC337">
        <v>0</v>
      </c>
      <c r="FD337">
        <v>0</v>
      </c>
      <c r="FE337">
        <v>0</v>
      </c>
      <c r="FF337">
        <v>0</v>
      </c>
      <c r="FG337">
        <v>0</v>
      </c>
      <c r="FH337">
        <v>0</v>
      </c>
      <c r="FI337">
        <v>0</v>
      </c>
      <c r="FJ337">
        <v>0</v>
      </c>
      <c r="FK337">
        <f t="array" ref="FK337">SUM(EK337:FJ337)</f>
        <v>0</v>
      </c>
      <c r="FL337">
        <f t="array" ref="FL337">BF337-EJ337-FK337</f>
        <v>0</v>
      </c>
    </row>
    <row r="338" spans="3:168">
      <c r="C338">
        <v>22804</v>
      </c>
      <c r="D338" t="s">
        <v>330</v>
      </c>
      <c r="E338" t="s">
        <v>365</v>
      </c>
      <c r="F338" t="s">
        <v>556</v>
      </c>
      <c r="G338" t="s">
        <v>596</v>
      </c>
      <c r="H338" t="s">
        <v>685</v>
      </c>
      <c r="I338" t="s">
        <v>330</v>
      </c>
      <c r="J338" t="s">
        <v>1063</v>
      </c>
      <c r="K338" t="s">
        <v>1099</v>
      </c>
      <c r="L338" t="s">
        <v>1212</v>
      </c>
      <c r="M338" t="s">
        <v>1282</v>
      </c>
      <c r="N338">
        <v>50198</v>
      </c>
      <c r="O338">
        <v>3012</v>
      </c>
      <c r="P338">
        <v>2375.23</v>
      </c>
      <c r="Q338">
        <v>636.77</v>
      </c>
      <c r="R338">
        <v>6</v>
      </c>
      <c r="S338">
        <v>16.6660026560425</v>
      </c>
      <c r="T338">
        <v>49802</v>
      </c>
      <c r="U338">
        <v>3988</v>
      </c>
      <c r="V338">
        <v>3639.806</v>
      </c>
      <c r="W338">
        <v>348.1940000000004</v>
      </c>
      <c r="X338">
        <v>15</v>
      </c>
      <c r="Y338">
        <v>12.48796389167503</v>
      </c>
      <c r="Z338">
        <v>0</v>
      </c>
      <c r="AA338">
        <v>0</v>
      </c>
      <c r="AB338">
        <v>515.229</v>
      </c>
      <c r="AC338">
        <v>-515.229</v>
      </c>
      <c r="AD338">
        <v>1</v>
      </c>
      <c r="AE338">
        <v>0</v>
      </c>
      <c r="AF338">
        <v>0</v>
      </c>
      <c r="AG338">
        <v>0</v>
      </c>
      <c r="AH338">
        <v>262.368</v>
      </c>
      <c r="AI338">
        <v>-262.368</v>
      </c>
      <c r="AJ338">
        <v>1</v>
      </c>
      <c r="AK338">
        <v>0</v>
      </c>
      <c r="AL338">
        <v>100000</v>
      </c>
      <c r="AM338">
        <v>7000</v>
      </c>
      <c r="AN338">
        <v>6792.633000000001</v>
      </c>
      <c r="AO338">
        <v>0.9703761428571429</v>
      </c>
      <c r="AP338">
        <v>207.3669999999993</v>
      </c>
      <c r="AQ338">
        <v>23</v>
      </c>
      <c r="AR338">
        <v>14.28571428571429</v>
      </c>
      <c r="AS338">
        <v>2962.385714285704</v>
      </c>
      <c r="AT338">
        <v>0.4302857142857143</v>
      </c>
      <c r="AU338">
        <v>0.5697142857142857</v>
      </c>
      <c r="AV338">
        <v>502</v>
      </c>
      <c r="AW338">
        <v>265.8666666666667</v>
      </c>
      <c r="AX338">
        <v>395.8716666666667</v>
      </c>
      <c r="AY338">
        <v>242.6537333333333</v>
      </c>
      <c r="AZ338">
        <v>0.7885889774236388</v>
      </c>
      <c r="BA338">
        <v>0.9126895687061182</v>
      </c>
      <c r="BB338">
        <v>426.0845310712754</v>
      </c>
      <c r="BC338">
        <v>277.3083625164836</v>
      </c>
      <c r="BD338">
        <v>0</v>
      </c>
      <c r="BE338">
        <v>0</v>
      </c>
      <c r="BF338">
        <v>0</v>
      </c>
      <c r="BH338">
        <v>0</v>
      </c>
      <c r="BI338">
        <v>0</v>
      </c>
      <c r="BJ338">
        <v>0</v>
      </c>
      <c r="BK338">
        <v>0</v>
      </c>
      <c r="BL338">
        <v>1</v>
      </c>
      <c r="BM338">
        <v>1</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f t="array" ref="CH338">SUM(BH338:CG338)</f>
        <v>0</v>
      </c>
      <c r="CI338">
        <v>1</v>
      </c>
      <c r="CJ338">
        <v>0</v>
      </c>
      <c r="CK338">
        <v>0</v>
      </c>
      <c r="CL338">
        <v>0</v>
      </c>
      <c r="CM338">
        <v>3</v>
      </c>
      <c r="CN338">
        <v>3</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f t="array" ref="DI338">SUM(CI338:DH338)</f>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f t="array" ref="EJ338">SUM(DJ338:EI338)</f>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f t="array" ref="FK338">SUM(EK338:FJ338)</f>
        <v>0</v>
      </c>
      <c r="FL338">
        <f t="array" ref="FL338">BF338-EJ338-FK338</f>
        <v>0</v>
      </c>
    </row>
    <row r="339" spans="3:168">
      <c r="C339">
        <v>22807</v>
      </c>
      <c r="D339" t="s">
        <v>331</v>
      </c>
      <c r="E339" t="s">
        <v>366</v>
      </c>
      <c r="F339" t="s">
        <v>430</v>
      </c>
      <c r="G339" t="s">
        <v>579</v>
      </c>
      <c r="H339" t="s">
        <v>641</v>
      </c>
      <c r="I339" t="s">
        <v>331</v>
      </c>
      <c r="J339" t="s">
        <v>1064</v>
      </c>
      <c r="K339" t="s">
        <v>1099</v>
      </c>
      <c r="L339" t="s">
        <v>1220</v>
      </c>
      <c r="M339" t="s">
        <v>1310</v>
      </c>
      <c r="N339">
        <v>121427</v>
      </c>
      <c r="O339">
        <v>10040</v>
      </c>
      <c r="P339">
        <v>8247.092000000001</v>
      </c>
      <c r="Q339">
        <v>1792.907999999999</v>
      </c>
      <c r="R339">
        <v>20</v>
      </c>
      <c r="S339">
        <v>12.09432270916335</v>
      </c>
      <c r="T339">
        <v>87286</v>
      </c>
      <c r="U339">
        <v>10176</v>
      </c>
      <c r="V339">
        <v>10422.727</v>
      </c>
      <c r="W339">
        <v>-246.726999999999</v>
      </c>
      <c r="X339">
        <v>37</v>
      </c>
      <c r="Y339">
        <v>8.577633647798741</v>
      </c>
      <c r="Z339">
        <v>0</v>
      </c>
      <c r="AA339">
        <v>0</v>
      </c>
      <c r="AB339">
        <v>836.1559999999999</v>
      </c>
      <c r="AC339">
        <v>-836.1559999999999</v>
      </c>
      <c r="AD339">
        <v>2</v>
      </c>
      <c r="AE339">
        <v>0</v>
      </c>
      <c r="AF339">
        <v>0</v>
      </c>
      <c r="AG339">
        <v>0</v>
      </c>
      <c r="AH339">
        <v>603.038</v>
      </c>
      <c r="AI339">
        <v>-603.038</v>
      </c>
      <c r="AJ339">
        <v>3</v>
      </c>
      <c r="AK339">
        <v>0</v>
      </c>
      <c r="AL339">
        <v>208713</v>
      </c>
      <c r="AM339">
        <v>20216</v>
      </c>
      <c r="AN339">
        <v>20109.013</v>
      </c>
      <c r="AO339">
        <v>0.9947078056984566</v>
      </c>
      <c r="AP339">
        <v>106.987000000001</v>
      </c>
      <c r="AQ339">
        <v>62</v>
      </c>
      <c r="AR339">
        <v>10.32414918876138</v>
      </c>
      <c r="AS339">
        <v>1104.549749258024</v>
      </c>
      <c r="AT339">
        <v>0.4966363276612584</v>
      </c>
      <c r="AU339">
        <v>0.5033636723387416</v>
      </c>
      <c r="AV339">
        <v>502</v>
      </c>
      <c r="AW339">
        <v>275.027027027027</v>
      </c>
      <c r="AX339">
        <v>412.3546</v>
      </c>
      <c r="AY339">
        <v>281.6953243243243</v>
      </c>
      <c r="AZ339">
        <v>0.8214235059760956</v>
      </c>
      <c r="BA339">
        <v>1.02424597091195</v>
      </c>
      <c r="BB339">
        <v>426.0845310712754</v>
      </c>
      <c r="BC339">
        <v>277.3083625164836</v>
      </c>
      <c r="BD339">
        <v>0</v>
      </c>
      <c r="BE339">
        <v>0</v>
      </c>
      <c r="BF339">
        <v>0</v>
      </c>
      <c r="BH339">
        <v>12.5</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f t="array" ref="CH339">SUM(BH339:CG339)</f>
        <v>0</v>
      </c>
      <c r="CI339">
        <v>22.5</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f t="array" ref="DI339">SUM(CI339:DH339)</f>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f t="array" ref="EJ339">SUM(DJ339:EI339)</f>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f t="array" ref="FK339">SUM(EK339:FJ339)</f>
        <v>0</v>
      </c>
      <c r="FL339">
        <f t="array" ref="FL339">BF339-EJ339-FK339</f>
        <v>0</v>
      </c>
    </row>
    <row r="340" spans="3:168">
      <c r="C340">
        <v>22810</v>
      </c>
      <c r="D340" t="s">
        <v>332</v>
      </c>
      <c r="E340" t="s">
        <v>365</v>
      </c>
      <c r="F340" t="s">
        <v>563</v>
      </c>
      <c r="G340" t="s">
        <v>580</v>
      </c>
      <c r="H340" t="s">
        <v>623</v>
      </c>
      <c r="I340" t="s">
        <v>332</v>
      </c>
      <c r="J340" t="s">
        <v>1065</v>
      </c>
      <c r="K340" t="s">
        <v>1099</v>
      </c>
      <c r="L340" t="s">
        <v>1219</v>
      </c>
      <c r="M340" t="s">
        <v>1256</v>
      </c>
      <c r="N340">
        <v>394350</v>
      </c>
      <c r="O340">
        <v>26104</v>
      </c>
      <c r="P340">
        <v>20334.62000000001</v>
      </c>
      <c r="Q340">
        <v>5769.379999999994</v>
      </c>
      <c r="R340">
        <v>52</v>
      </c>
      <c r="S340">
        <v>15.10688017162121</v>
      </c>
      <c r="T340">
        <v>305650</v>
      </c>
      <c r="U340">
        <v>26125</v>
      </c>
      <c r="V340">
        <v>25514.783</v>
      </c>
      <c r="W340">
        <v>610.2169999999969</v>
      </c>
      <c r="X340">
        <v>95</v>
      </c>
      <c r="Y340">
        <v>11.69952153110048</v>
      </c>
      <c r="Z340">
        <v>0</v>
      </c>
      <c r="AA340">
        <v>0</v>
      </c>
      <c r="AB340">
        <v>2902.316</v>
      </c>
      <c r="AC340">
        <v>-2902.316</v>
      </c>
      <c r="AD340">
        <v>7</v>
      </c>
      <c r="AE340">
        <v>0</v>
      </c>
      <c r="AF340">
        <v>0</v>
      </c>
      <c r="AG340">
        <v>0</v>
      </c>
      <c r="AH340">
        <v>1962.807</v>
      </c>
      <c r="AI340">
        <v>-1962.807</v>
      </c>
      <c r="AJ340">
        <v>7</v>
      </c>
      <c r="AK340">
        <v>0</v>
      </c>
      <c r="AL340">
        <v>700000</v>
      </c>
      <c r="AM340">
        <v>52229</v>
      </c>
      <c r="AN340">
        <v>50714.52600000001</v>
      </c>
      <c r="AO340">
        <v>0.9710031974573514</v>
      </c>
      <c r="AP340">
        <v>1514.473999999995</v>
      </c>
      <c r="AQ340">
        <v>161</v>
      </c>
      <c r="AR340">
        <v>13.40251584368837</v>
      </c>
      <c r="AS340">
        <v>20297.76177985403</v>
      </c>
      <c r="AT340">
        <v>0.4997989622623447</v>
      </c>
      <c r="AU340">
        <v>0.5002010377376553</v>
      </c>
      <c r="AV340">
        <v>502</v>
      </c>
      <c r="AW340">
        <v>275</v>
      </c>
      <c r="AX340">
        <v>391.0503846153848</v>
      </c>
      <c r="AY340">
        <v>268.5766631578948</v>
      </c>
      <c r="AZ340">
        <v>0.7789848299111251</v>
      </c>
      <c r="BA340">
        <v>0.9766424114832537</v>
      </c>
      <c r="BB340">
        <v>426.0845310712754</v>
      </c>
      <c r="BC340">
        <v>277.3083625164836</v>
      </c>
      <c r="BD340">
        <v>2</v>
      </c>
      <c r="BE340">
        <v>3</v>
      </c>
      <c r="BF340">
        <v>5</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f t="array" ref="CH340">SUM(BH340:CG340)</f>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f t="array" ref="DI340">SUM(CI340:DH340)</f>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f t="array" ref="EJ340">SUM(DJ340:EI340)</f>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f t="array" ref="FK340">SUM(EK340:FJ340)</f>
        <v>0</v>
      </c>
      <c r="FL340">
        <f t="array" ref="FL340">BF340-EJ340-FK340</f>
        <v>0</v>
      </c>
    </row>
    <row r="341" spans="3:168">
      <c r="C341">
        <v>22822</v>
      </c>
      <c r="D341" t="s">
        <v>333</v>
      </c>
      <c r="E341" t="s">
        <v>365</v>
      </c>
      <c r="F341" t="s">
        <v>493</v>
      </c>
      <c r="G341" t="s">
        <v>578</v>
      </c>
      <c r="H341" t="s">
        <v>655</v>
      </c>
      <c r="I341" t="s">
        <v>333</v>
      </c>
      <c r="J341" t="s">
        <v>1066</v>
      </c>
      <c r="K341" t="s">
        <v>1100</v>
      </c>
      <c r="L341" t="s">
        <v>1221</v>
      </c>
      <c r="M341" t="s">
        <v>1269</v>
      </c>
      <c r="N341">
        <v>62687</v>
      </c>
      <c r="O341">
        <v>2746</v>
      </c>
      <c r="P341">
        <v>2273.115</v>
      </c>
      <c r="Q341">
        <v>472.8850000000002</v>
      </c>
      <c r="R341">
        <v>8.5</v>
      </c>
      <c r="S341">
        <v>22.82847778587036</v>
      </c>
      <c r="T341">
        <v>37313</v>
      </c>
      <c r="U341">
        <v>2175</v>
      </c>
      <c r="V341">
        <v>2023.212</v>
      </c>
      <c r="W341">
        <v>151.788</v>
      </c>
      <c r="X341">
        <v>12.5</v>
      </c>
      <c r="Y341">
        <v>17.15540229885057</v>
      </c>
      <c r="Z341">
        <v>0</v>
      </c>
      <c r="AA341">
        <v>0</v>
      </c>
      <c r="AB341">
        <v>267.746</v>
      </c>
      <c r="AC341">
        <v>-267.746</v>
      </c>
      <c r="AD341">
        <v>1</v>
      </c>
      <c r="AE341">
        <v>0</v>
      </c>
      <c r="AF341">
        <v>0</v>
      </c>
      <c r="AG341">
        <v>0</v>
      </c>
      <c r="AH341">
        <v>349.952</v>
      </c>
      <c r="AI341">
        <v>-349.952</v>
      </c>
      <c r="AJ341">
        <v>2</v>
      </c>
      <c r="AK341">
        <v>0</v>
      </c>
      <c r="AL341">
        <v>100000</v>
      </c>
      <c r="AM341">
        <v>4921</v>
      </c>
      <c r="AN341">
        <v>4914.025</v>
      </c>
      <c r="AO341">
        <v>0.9985826051615525</v>
      </c>
      <c r="AP341">
        <v>6.975000000000364</v>
      </c>
      <c r="AQ341">
        <v>24</v>
      </c>
      <c r="AR341">
        <v>20.3210729526519</v>
      </c>
      <c r="AS341">
        <v>141.7394838447544</v>
      </c>
      <c r="AT341">
        <v>0.5580166632798211</v>
      </c>
      <c r="AU341">
        <v>0.4419833367201789</v>
      </c>
      <c r="AV341">
        <v>323.0588235294118</v>
      </c>
      <c r="AW341">
        <v>174</v>
      </c>
      <c r="AX341">
        <v>267.425294117647</v>
      </c>
      <c r="AY341">
        <v>161.85696</v>
      </c>
      <c r="AZ341">
        <v>0.8277913328477784</v>
      </c>
      <c r="BA341">
        <v>0.9302124137931034</v>
      </c>
      <c r="BB341">
        <v>267.7444017554859</v>
      </c>
      <c r="BC341">
        <v>174.9754732857143</v>
      </c>
      <c r="BD341">
        <v>0</v>
      </c>
      <c r="BE341">
        <v>0</v>
      </c>
      <c r="BF341">
        <v>0</v>
      </c>
      <c r="BH341">
        <v>0</v>
      </c>
      <c r="BI341">
        <v>0</v>
      </c>
      <c r="BJ341">
        <v>0</v>
      </c>
      <c r="BK341">
        <v>0</v>
      </c>
      <c r="BL341">
        <v>0</v>
      </c>
      <c r="BM341">
        <v>0</v>
      </c>
      <c r="BN341">
        <v>0</v>
      </c>
      <c r="BO341">
        <v>0</v>
      </c>
      <c r="BP341">
        <v>0</v>
      </c>
      <c r="BQ341">
        <v>0</v>
      </c>
      <c r="BR341">
        <v>0</v>
      </c>
      <c r="BS341">
        <v>5.5</v>
      </c>
      <c r="BT341">
        <v>4</v>
      </c>
      <c r="BU341">
        <v>0</v>
      </c>
      <c r="BV341">
        <v>0</v>
      </c>
      <c r="BW341">
        <v>0</v>
      </c>
      <c r="BX341">
        <v>0</v>
      </c>
      <c r="BY341">
        <v>0</v>
      </c>
      <c r="BZ341">
        <v>0</v>
      </c>
      <c r="CA341">
        <v>0</v>
      </c>
      <c r="CB341">
        <v>0</v>
      </c>
      <c r="CC341">
        <v>0</v>
      </c>
      <c r="CD341">
        <v>0</v>
      </c>
      <c r="CE341">
        <v>0</v>
      </c>
      <c r="CF341">
        <v>0</v>
      </c>
      <c r="CG341">
        <v>0</v>
      </c>
      <c r="CH341">
        <f t="array" ref="CH341">SUM(BH341:CG341)</f>
        <v>0</v>
      </c>
      <c r="CI341">
        <v>0</v>
      </c>
      <c r="CJ341">
        <v>0</v>
      </c>
      <c r="CK341">
        <v>0</v>
      </c>
      <c r="CL341">
        <v>0</v>
      </c>
      <c r="CM341">
        <v>0</v>
      </c>
      <c r="CN341">
        <v>0</v>
      </c>
      <c r="CO341">
        <v>0</v>
      </c>
      <c r="CP341">
        <v>0</v>
      </c>
      <c r="CQ341">
        <v>0</v>
      </c>
      <c r="CR341">
        <v>0</v>
      </c>
      <c r="CS341">
        <v>0</v>
      </c>
      <c r="CT341">
        <v>7</v>
      </c>
      <c r="CU341">
        <v>7.5</v>
      </c>
      <c r="CV341">
        <v>0</v>
      </c>
      <c r="CW341">
        <v>0</v>
      </c>
      <c r="CX341">
        <v>0</v>
      </c>
      <c r="CY341">
        <v>0</v>
      </c>
      <c r="CZ341">
        <v>0</v>
      </c>
      <c r="DA341">
        <v>0</v>
      </c>
      <c r="DB341">
        <v>0</v>
      </c>
      <c r="DC341">
        <v>0</v>
      </c>
      <c r="DD341">
        <v>0</v>
      </c>
      <c r="DE341">
        <v>0</v>
      </c>
      <c r="DF341">
        <v>0</v>
      </c>
      <c r="DG341">
        <v>0</v>
      </c>
      <c r="DH341">
        <v>0</v>
      </c>
      <c r="DI341">
        <f t="array" ref="DI341">SUM(CI341:DH341)</f>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f t="array" ref="EJ341">SUM(DJ341:EI341)</f>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f t="array" ref="FK341">SUM(EK341:FJ341)</f>
        <v>0</v>
      </c>
      <c r="FL341">
        <f t="array" ref="FL341">BF341-EJ341-FK341</f>
        <v>0</v>
      </c>
    </row>
    <row r="342" spans="3:168">
      <c r="C342">
        <v>22825</v>
      </c>
      <c r="D342" t="s">
        <v>334</v>
      </c>
      <c r="E342" t="s">
        <v>365</v>
      </c>
      <c r="F342" t="s">
        <v>449</v>
      </c>
      <c r="G342" t="s">
        <v>614</v>
      </c>
      <c r="H342" t="s">
        <v>659</v>
      </c>
      <c r="I342" t="s">
        <v>334</v>
      </c>
      <c r="J342" t="s">
        <v>1067</v>
      </c>
      <c r="K342" t="s">
        <v>1099</v>
      </c>
      <c r="L342" t="s">
        <v>1213</v>
      </c>
      <c r="M342" t="s">
        <v>1306</v>
      </c>
      <c r="N342">
        <v>87638</v>
      </c>
      <c r="O342">
        <v>6024</v>
      </c>
      <c r="P342">
        <v>5096.9</v>
      </c>
      <c r="Q342">
        <v>927.1000000000004</v>
      </c>
      <c r="R342">
        <v>12</v>
      </c>
      <c r="S342">
        <v>14.54814077025232</v>
      </c>
      <c r="T342">
        <v>47362</v>
      </c>
      <c r="U342">
        <v>4675</v>
      </c>
      <c r="V342">
        <v>4388.902999999999</v>
      </c>
      <c r="W342">
        <v>286.0970000000007</v>
      </c>
      <c r="X342">
        <v>17</v>
      </c>
      <c r="Y342">
        <v>10.13090909090909</v>
      </c>
      <c r="Z342">
        <v>0</v>
      </c>
      <c r="AA342">
        <v>0</v>
      </c>
      <c r="AB342">
        <v>0</v>
      </c>
      <c r="AC342">
        <v>0</v>
      </c>
      <c r="AD342">
        <v>0</v>
      </c>
      <c r="AE342">
        <v>0</v>
      </c>
      <c r="AF342">
        <v>0</v>
      </c>
      <c r="AG342">
        <v>0</v>
      </c>
      <c r="AH342">
        <v>0</v>
      </c>
      <c r="AI342">
        <v>0</v>
      </c>
      <c r="AJ342">
        <v>0</v>
      </c>
      <c r="AK342">
        <v>0</v>
      </c>
      <c r="AL342">
        <v>135000</v>
      </c>
      <c r="AM342">
        <v>10699</v>
      </c>
      <c r="AN342">
        <v>9485.803</v>
      </c>
      <c r="AO342">
        <v>0.8866065052808674</v>
      </c>
      <c r="AP342">
        <v>1213.197</v>
      </c>
      <c r="AQ342">
        <v>29</v>
      </c>
      <c r="AR342">
        <v>12.61800168240022</v>
      </c>
      <c r="AS342">
        <v>15308.12178708291</v>
      </c>
      <c r="AT342">
        <v>0.5630432750724367</v>
      </c>
      <c r="AU342">
        <v>0.4369567249275633</v>
      </c>
      <c r="AV342">
        <v>502</v>
      </c>
      <c r="AW342">
        <v>275</v>
      </c>
      <c r="AX342">
        <v>424.7416666666666</v>
      </c>
      <c r="AY342">
        <v>258.1707647058823</v>
      </c>
      <c r="AZ342">
        <v>0.8460989375830013</v>
      </c>
      <c r="BA342">
        <v>0.9388027807486631</v>
      </c>
      <c r="BB342">
        <v>426.0845310712754</v>
      </c>
      <c r="BC342">
        <v>277.3083625164836</v>
      </c>
      <c r="BD342">
        <v>2</v>
      </c>
      <c r="BE342">
        <v>2</v>
      </c>
      <c r="BF342">
        <v>4</v>
      </c>
      <c r="BH342">
        <v>0</v>
      </c>
      <c r="BI342">
        <v>0</v>
      </c>
      <c r="BJ342">
        <v>0</v>
      </c>
      <c r="BK342">
        <v>0</v>
      </c>
      <c r="BL342">
        <v>3</v>
      </c>
      <c r="BM342">
        <v>3</v>
      </c>
      <c r="BN342">
        <v>2</v>
      </c>
      <c r="BO342">
        <v>2</v>
      </c>
      <c r="BP342">
        <v>2</v>
      </c>
      <c r="BQ342">
        <v>0</v>
      </c>
      <c r="BR342">
        <v>0</v>
      </c>
      <c r="BS342">
        <v>0</v>
      </c>
      <c r="BT342">
        <v>0</v>
      </c>
      <c r="BU342">
        <v>0</v>
      </c>
      <c r="BV342">
        <v>0</v>
      </c>
      <c r="BW342">
        <v>0</v>
      </c>
      <c r="BX342">
        <v>0</v>
      </c>
      <c r="BY342">
        <v>0</v>
      </c>
      <c r="BZ342">
        <v>0</v>
      </c>
      <c r="CA342">
        <v>0</v>
      </c>
      <c r="CB342">
        <v>0</v>
      </c>
      <c r="CC342">
        <v>0</v>
      </c>
      <c r="CD342">
        <v>0</v>
      </c>
      <c r="CE342">
        <v>0</v>
      </c>
      <c r="CF342">
        <v>0</v>
      </c>
      <c r="CG342">
        <v>0</v>
      </c>
      <c r="CH342">
        <f t="array" ref="CH342">SUM(BH342:CG342)</f>
        <v>0</v>
      </c>
      <c r="CI342">
        <v>0</v>
      </c>
      <c r="CJ342">
        <v>0</v>
      </c>
      <c r="CK342">
        <v>0</v>
      </c>
      <c r="CL342">
        <v>0</v>
      </c>
      <c r="CM342">
        <v>3</v>
      </c>
      <c r="CN342">
        <v>3</v>
      </c>
      <c r="CO342">
        <v>4</v>
      </c>
      <c r="CP342">
        <v>4</v>
      </c>
      <c r="CQ342">
        <v>3</v>
      </c>
      <c r="CR342">
        <v>0</v>
      </c>
      <c r="CS342">
        <v>0</v>
      </c>
      <c r="CT342">
        <v>0</v>
      </c>
      <c r="CU342">
        <v>0</v>
      </c>
      <c r="CV342">
        <v>0</v>
      </c>
      <c r="CW342">
        <v>0</v>
      </c>
      <c r="CX342">
        <v>0</v>
      </c>
      <c r="CY342">
        <v>0</v>
      </c>
      <c r="CZ342">
        <v>0</v>
      </c>
      <c r="DA342">
        <v>0</v>
      </c>
      <c r="DB342">
        <v>0</v>
      </c>
      <c r="DC342">
        <v>0</v>
      </c>
      <c r="DD342">
        <v>0</v>
      </c>
      <c r="DE342">
        <v>0</v>
      </c>
      <c r="DF342">
        <v>0</v>
      </c>
      <c r="DG342">
        <v>0</v>
      </c>
      <c r="DH342">
        <v>0</v>
      </c>
      <c r="DI342">
        <f t="array" ref="DI342">SUM(CI342:DH342)</f>
        <v>0</v>
      </c>
      <c r="DJ342">
        <v>0</v>
      </c>
      <c r="DK342">
        <v>0</v>
      </c>
      <c r="DL342">
        <v>0</v>
      </c>
      <c r="DM342">
        <v>0</v>
      </c>
      <c r="DN342">
        <v>0</v>
      </c>
      <c r="DO342">
        <v>0</v>
      </c>
      <c r="DP342">
        <v>1</v>
      </c>
      <c r="DQ342">
        <v>0</v>
      </c>
      <c r="DR342">
        <v>1</v>
      </c>
      <c r="DS342">
        <v>0</v>
      </c>
      <c r="DT342">
        <v>0</v>
      </c>
      <c r="DU342">
        <v>0</v>
      </c>
      <c r="DV342">
        <v>0</v>
      </c>
      <c r="DW342">
        <v>0</v>
      </c>
      <c r="DX342">
        <v>0</v>
      </c>
      <c r="DY342">
        <v>0</v>
      </c>
      <c r="DZ342">
        <v>0</v>
      </c>
      <c r="EA342">
        <v>0</v>
      </c>
      <c r="EB342">
        <v>0</v>
      </c>
      <c r="EC342">
        <v>0</v>
      </c>
      <c r="ED342">
        <v>0</v>
      </c>
      <c r="EE342">
        <v>0</v>
      </c>
      <c r="EF342">
        <v>0</v>
      </c>
      <c r="EG342">
        <v>0</v>
      </c>
      <c r="EH342">
        <v>0</v>
      </c>
      <c r="EI342">
        <v>0</v>
      </c>
      <c r="EJ342">
        <f t="array" ref="EJ342">SUM(DJ342:EI342)</f>
        <v>0</v>
      </c>
      <c r="EK342">
        <v>0</v>
      </c>
      <c r="EL342">
        <v>0</v>
      </c>
      <c r="EM342">
        <v>0</v>
      </c>
      <c r="EN342">
        <v>0</v>
      </c>
      <c r="EO342">
        <v>0</v>
      </c>
      <c r="EP342">
        <v>0</v>
      </c>
      <c r="EQ342">
        <v>1</v>
      </c>
      <c r="ER342">
        <v>0</v>
      </c>
      <c r="ES342">
        <v>1</v>
      </c>
      <c r="ET342">
        <v>0</v>
      </c>
      <c r="EU342">
        <v>0</v>
      </c>
      <c r="EV342">
        <v>0</v>
      </c>
      <c r="EW342">
        <v>0</v>
      </c>
      <c r="EX342">
        <v>0</v>
      </c>
      <c r="EY342">
        <v>0</v>
      </c>
      <c r="EZ342">
        <v>0</v>
      </c>
      <c r="FA342">
        <v>0</v>
      </c>
      <c r="FB342">
        <v>0</v>
      </c>
      <c r="FC342">
        <v>0</v>
      </c>
      <c r="FD342">
        <v>0</v>
      </c>
      <c r="FE342">
        <v>0</v>
      </c>
      <c r="FF342">
        <v>0</v>
      </c>
      <c r="FG342">
        <v>0</v>
      </c>
      <c r="FH342">
        <v>0</v>
      </c>
      <c r="FI342">
        <v>0</v>
      </c>
      <c r="FJ342">
        <v>0</v>
      </c>
      <c r="FK342">
        <f t="array" ref="FK342">SUM(EK342:FJ342)</f>
        <v>0</v>
      </c>
      <c r="FL342">
        <f t="array" ref="FL342">BF342-EJ342-FK342</f>
        <v>0</v>
      </c>
    </row>
    <row r="343" spans="3:168">
      <c r="C343">
        <v>22826</v>
      </c>
      <c r="D343" t="s">
        <v>335</v>
      </c>
      <c r="E343" t="s">
        <v>366</v>
      </c>
      <c r="F343" t="s">
        <v>531</v>
      </c>
      <c r="G343" t="s">
        <v>581</v>
      </c>
      <c r="H343" t="s">
        <v>616</v>
      </c>
      <c r="I343" t="s">
        <v>335</v>
      </c>
      <c r="J343" t="s">
        <v>1068</v>
      </c>
      <c r="K343" t="s">
        <v>1099</v>
      </c>
      <c r="L343" t="s">
        <v>1222</v>
      </c>
      <c r="M343" t="s">
        <v>1267</v>
      </c>
      <c r="N343">
        <v>113524</v>
      </c>
      <c r="O343">
        <v>9789</v>
      </c>
      <c r="P343">
        <v>8177.398000000001</v>
      </c>
      <c r="Q343">
        <v>1611.601999999999</v>
      </c>
      <c r="R343">
        <v>19.5</v>
      </c>
      <c r="S343">
        <v>11.59709878434978</v>
      </c>
      <c r="T343">
        <v>84276</v>
      </c>
      <c r="U343">
        <v>9900</v>
      </c>
      <c r="V343">
        <v>9651.013000000003</v>
      </c>
      <c r="W343">
        <v>248.9869999999974</v>
      </c>
      <c r="X343">
        <v>36</v>
      </c>
      <c r="Y343">
        <v>8.512727272727274</v>
      </c>
      <c r="Z343">
        <v>0</v>
      </c>
      <c r="AA343">
        <v>0</v>
      </c>
      <c r="AB343">
        <v>852.174</v>
      </c>
      <c r="AC343">
        <v>-852.174</v>
      </c>
      <c r="AD343">
        <v>2</v>
      </c>
      <c r="AE343">
        <v>0</v>
      </c>
      <c r="AF343">
        <v>0</v>
      </c>
      <c r="AG343">
        <v>0</v>
      </c>
      <c r="AH343">
        <v>831.9270000000001</v>
      </c>
      <c r="AI343">
        <v>-831.9270000000001</v>
      </c>
      <c r="AJ343">
        <v>3</v>
      </c>
      <c r="AK343">
        <v>0</v>
      </c>
      <c r="AL343">
        <v>197800</v>
      </c>
      <c r="AM343">
        <v>19689</v>
      </c>
      <c r="AN343">
        <v>19512.512</v>
      </c>
      <c r="AO343">
        <v>0.9910362131139216</v>
      </c>
      <c r="AP343">
        <v>176.4879999999976</v>
      </c>
      <c r="AQ343">
        <v>60.5</v>
      </c>
      <c r="AR343">
        <v>10.0462187007974</v>
      </c>
      <c r="AS343">
        <v>1773.037046066307</v>
      </c>
      <c r="AT343">
        <v>0.4971811671491696</v>
      </c>
      <c r="AU343">
        <v>0.5028188328508304</v>
      </c>
      <c r="AV343">
        <v>502</v>
      </c>
      <c r="AW343">
        <v>275</v>
      </c>
      <c r="AX343">
        <v>419.3537435897437</v>
      </c>
      <c r="AY343">
        <v>268.0836944444445</v>
      </c>
      <c r="AZ343">
        <v>0.8353660230871388</v>
      </c>
      <c r="BA343">
        <v>0.9748497979797982</v>
      </c>
      <c r="BB343">
        <v>426.0845310712754</v>
      </c>
      <c r="BC343">
        <v>277.3083625164836</v>
      </c>
      <c r="BD343">
        <v>0</v>
      </c>
      <c r="BE343">
        <v>0</v>
      </c>
      <c r="BF343">
        <v>0</v>
      </c>
      <c r="BH343">
        <v>0</v>
      </c>
      <c r="BI343">
        <v>1</v>
      </c>
      <c r="BJ343">
        <v>0.5</v>
      </c>
      <c r="BK343">
        <v>5.5</v>
      </c>
      <c r="BL343">
        <v>3.5</v>
      </c>
      <c r="BM343">
        <v>2</v>
      </c>
      <c r="BN343">
        <v>2</v>
      </c>
      <c r="BO343">
        <v>3</v>
      </c>
      <c r="BP343">
        <v>2</v>
      </c>
      <c r="BQ343">
        <v>2</v>
      </c>
      <c r="BR343">
        <v>0</v>
      </c>
      <c r="BS343">
        <v>0</v>
      </c>
      <c r="BT343">
        <v>0</v>
      </c>
      <c r="BU343">
        <v>0</v>
      </c>
      <c r="BV343">
        <v>0</v>
      </c>
      <c r="BW343">
        <v>0</v>
      </c>
      <c r="BX343">
        <v>0</v>
      </c>
      <c r="BY343">
        <v>0</v>
      </c>
      <c r="BZ343">
        <v>0</v>
      </c>
      <c r="CA343">
        <v>0</v>
      </c>
      <c r="CB343">
        <v>0</v>
      </c>
      <c r="CC343">
        <v>0</v>
      </c>
      <c r="CD343">
        <v>0</v>
      </c>
      <c r="CE343">
        <v>0</v>
      </c>
      <c r="CF343">
        <v>0</v>
      </c>
      <c r="CG343">
        <v>0</v>
      </c>
      <c r="CH343">
        <f t="array" ref="CH343">SUM(BH343:CG343)</f>
        <v>0</v>
      </c>
      <c r="CI343">
        <v>0</v>
      </c>
      <c r="CJ343">
        <v>3</v>
      </c>
      <c r="CK343">
        <v>0.5</v>
      </c>
      <c r="CL343">
        <v>10.5</v>
      </c>
      <c r="CM343">
        <v>9</v>
      </c>
      <c r="CN343">
        <v>3</v>
      </c>
      <c r="CO343">
        <v>3</v>
      </c>
      <c r="CP343">
        <v>3</v>
      </c>
      <c r="CQ343">
        <v>4</v>
      </c>
      <c r="CR343">
        <v>3</v>
      </c>
      <c r="CS343">
        <v>0</v>
      </c>
      <c r="CT343">
        <v>0</v>
      </c>
      <c r="CU343">
        <v>0</v>
      </c>
      <c r="CV343">
        <v>0</v>
      </c>
      <c r="CW343">
        <v>0</v>
      </c>
      <c r="CX343">
        <v>0</v>
      </c>
      <c r="CY343">
        <v>0</v>
      </c>
      <c r="CZ343">
        <v>0</v>
      </c>
      <c r="DA343">
        <v>0</v>
      </c>
      <c r="DB343">
        <v>0</v>
      </c>
      <c r="DC343">
        <v>0</v>
      </c>
      <c r="DD343">
        <v>0</v>
      </c>
      <c r="DE343">
        <v>0</v>
      </c>
      <c r="DF343">
        <v>0</v>
      </c>
      <c r="DG343">
        <v>0</v>
      </c>
      <c r="DH343">
        <v>0</v>
      </c>
      <c r="DI343">
        <f t="array" ref="DI343">SUM(CI343:DH343)</f>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f t="array" ref="EJ343">SUM(DJ343:EI343)</f>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f t="array" ref="FK343">SUM(EK343:FJ343)</f>
        <v>0</v>
      </c>
      <c r="FL343">
        <f t="array" ref="FL343">BF343-EJ343-FK343</f>
        <v>0</v>
      </c>
    </row>
    <row r="344" spans="3:168">
      <c r="C344">
        <v>22836</v>
      </c>
      <c r="D344" t="s">
        <v>336</v>
      </c>
      <c r="E344" t="s">
        <v>365</v>
      </c>
      <c r="F344" t="s">
        <v>437</v>
      </c>
      <c r="G344" t="s">
        <v>582</v>
      </c>
      <c r="H344" t="s">
        <v>653</v>
      </c>
      <c r="I344" t="s">
        <v>336</v>
      </c>
      <c r="J344" t="s">
        <v>1069</v>
      </c>
      <c r="K344" t="s">
        <v>1098</v>
      </c>
      <c r="L344" t="s">
        <v>1216</v>
      </c>
      <c r="M344" t="s">
        <v>1273</v>
      </c>
      <c r="N344">
        <v>162600</v>
      </c>
      <c r="O344">
        <v>6312</v>
      </c>
      <c r="P344">
        <v>5051.04</v>
      </c>
      <c r="Q344">
        <v>1260.96</v>
      </c>
      <c r="R344">
        <v>24</v>
      </c>
      <c r="S344">
        <v>25.76045627376426</v>
      </c>
      <c r="T344">
        <v>187200</v>
      </c>
      <c r="U344">
        <v>9344</v>
      </c>
      <c r="V344">
        <v>8366.562</v>
      </c>
      <c r="W344">
        <v>977.4380000000001</v>
      </c>
      <c r="X344">
        <v>64</v>
      </c>
      <c r="Y344">
        <v>20.03424657534246</v>
      </c>
      <c r="Z344">
        <v>0</v>
      </c>
      <c r="AA344">
        <v>0</v>
      </c>
      <c r="AB344">
        <v>0</v>
      </c>
      <c r="AC344">
        <v>0</v>
      </c>
      <c r="AD344">
        <v>0</v>
      </c>
      <c r="AE344">
        <v>0</v>
      </c>
      <c r="AF344">
        <v>0</v>
      </c>
      <c r="AG344">
        <v>0</v>
      </c>
      <c r="AH344">
        <v>0</v>
      </c>
      <c r="AI344">
        <v>0</v>
      </c>
      <c r="AJ344">
        <v>0</v>
      </c>
      <c r="AK344">
        <v>0</v>
      </c>
      <c r="AL344">
        <v>349800</v>
      </c>
      <c r="AM344">
        <v>15656</v>
      </c>
      <c r="AN344">
        <v>13417.602</v>
      </c>
      <c r="AO344">
        <v>0.8570261880429227</v>
      </c>
      <c r="AP344">
        <v>2238.398000000001</v>
      </c>
      <c r="AQ344">
        <v>88</v>
      </c>
      <c r="AR344">
        <v>22.34287174246295</v>
      </c>
      <c r="AS344">
        <v>50012.23942258561</v>
      </c>
      <c r="AT344">
        <v>0.4031681144609096</v>
      </c>
      <c r="AU344">
        <v>0.5968318855390904</v>
      </c>
      <c r="AV344">
        <v>263</v>
      </c>
      <c r="AW344">
        <v>146</v>
      </c>
      <c r="AX344">
        <v>210.46</v>
      </c>
      <c r="AY344">
        <v>130.72753125</v>
      </c>
      <c r="AZ344">
        <v>0.8002281368821293</v>
      </c>
      <c r="BA344">
        <v>0.8953940496575342</v>
      </c>
      <c r="BB344">
        <v>211.6110119827586</v>
      </c>
      <c r="BC344">
        <v>134.9947885584416</v>
      </c>
      <c r="BD344">
        <v>4</v>
      </c>
      <c r="BE344">
        <v>10</v>
      </c>
      <c r="BF344">
        <v>14</v>
      </c>
      <c r="BH344">
        <v>0</v>
      </c>
      <c r="BI344">
        <v>0</v>
      </c>
      <c r="BJ344">
        <v>0</v>
      </c>
      <c r="BK344">
        <v>4</v>
      </c>
      <c r="BL344">
        <v>4</v>
      </c>
      <c r="BM344">
        <v>4</v>
      </c>
      <c r="BN344">
        <v>0</v>
      </c>
      <c r="BO344">
        <v>0</v>
      </c>
      <c r="BP344">
        <v>4</v>
      </c>
      <c r="BQ344">
        <v>4</v>
      </c>
      <c r="BR344">
        <v>4</v>
      </c>
      <c r="BS344">
        <v>0</v>
      </c>
      <c r="BT344">
        <v>0</v>
      </c>
      <c r="BU344">
        <v>0</v>
      </c>
      <c r="BV344">
        <v>0</v>
      </c>
      <c r="BW344">
        <v>0</v>
      </c>
      <c r="BX344">
        <v>0</v>
      </c>
      <c r="BY344">
        <v>0</v>
      </c>
      <c r="BZ344">
        <v>0</v>
      </c>
      <c r="CA344">
        <v>0</v>
      </c>
      <c r="CB344">
        <v>0</v>
      </c>
      <c r="CC344">
        <v>0</v>
      </c>
      <c r="CD344">
        <v>0</v>
      </c>
      <c r="CE344">
        <v>0</v>
      </c>
      <c r="CF344">
        <v>0</v>
      </c>
      <c r="CG344">
        <v>0</v>
      </c>
      <c r="CH344">
        <f t="array" ref="CH344">SUM(BH344:CG344)</f>
        <v>0</v>
      </c>
      <c r="CI344">
        <v>0</v>
      </c>
      <c r="CJ344">
        <v>0</v>
      </c>
      <c r="CK344">
        <v>0</v>
      </c>
      <c r="CL344">
        <v>12</v>
      </c>
      <c r="CM344">
        <v>12</v>
      </c>
      <c r="CN344">
        <v>10</v>
      </c>
      <c r="CO344">
        <v>0</v>
      </c>
      <c r="CP344">
        <v>0</v>
      </c>
      <c r="CQ344">
        <v>10</v>
      </c>
      <c r="CR344">
        <v>10</v>
      </c>
      <c r="CS344">
        <v>10</v>
      </c>
      <c r="CT344">
        <v>0</v>
      </c>
      <c r="CU344">
        <v>0</v>
      </c>
      <c r="CV344">
        <v>0</v>
      </c>
      <c r="CW344">
        <v>0</v>
      </c>
      <c r="CX344">
        <v>0</v>
      </c>
      <c r="CY344">
        <v>0</v>
      </c>
      <c r="CZ344">
        <v>0</v>
      </c>
      <c r="DA344">
        <v>0</v>
      </c>
      <c r="DB344">
        <v>0</v>
      </c>
      <c r="DC344">
        <v>0</v>
      </c>
      <c r="DD344">
        <v>0</v>
      </c>
      <c r="DE344">
        <v>0</v>
      </c>
      <c r="DF344">
        <v>0</v>
      </c>
      <c r="DG344">
        <v>0</v>
      </c>
      <c r="DH344">
        <v>0</v>
      </c>
      <c r="DI344">
        <f t="array" ref="DI344">SUM(CI344:DH344)</f>
        <v>0</v>
      </c>
      <c r="DJ344">
        <v>0</v>
      </c>
      <c r="DK344">
        <v>0</v>
      </c>
      <c r="DL344">
        <v>0</v>
      </c>
      <c r="DM344">
        <v>0</v>
      </c>
      <c r="DN344">
        <v>0</v>
      </c>
      <c r="DO344">
        <v>0</v>
      </c>
      <c r="DP344">
        <v>0</v>
      </c>
      <c r="DQ344">
        <v>0</v>
      </c>
      <c r="DR344">
        <v>1</v>
      </c>
      <c r="DS344">
        <v>2</v>
      </c>
      <c r="DT344">
        <v>1</v>
      </c>
      <c r="DU344">
        <v>0</v>
      </c>
      <c r="DV344">
        <v>0</v>
      </c>
      <c r="DW344">
        <v>0</v>
      </c>
      <c r="DX344">
        <v>0</v>
      </c>
      <c r="DY344">
        <v>0</v>
      </c>
      <c r="DZ344">
        <v>0</v>
      </c>
      <c r="EA344">
        <v>0</v>
      </c>
      <c r="EB344">
        <v>0</v>
      </c>
      <c r="EC344">
        <v>0</v>
      </c>
      <c r="ED344">
        <v>0</v>
      </c>
      <c r="EE344">
        <v>0</v>
      </c>
      <c r="EF344">
        <v>0</v>
      </c>
      <c r="EG344">
        <v>0</v>
      </c>
      <c r="EH344">
        <v>0</v>
      </c>
      <c r="EI344">
        <v>0</v>
      </c>
      <c r="EJ344">
        <f t="array" ref="EJ344">SUM(DJ344:EI344)</f>
        <v>0</v>
      </c>
      <c r="EK344">
        <v>0</v>
      </c>
      <c r="EL344">
        <v>0</v>
      </c>
      <c r="EM344">
        <v>0</v>
      </c>
      <c r="EN344">
        <v>0</v>
      </c>
      <c r="EO344">
        <v>0</v>
      </c>
      <c r="EP344">
        <v>0</v>
      </c>
      <c r="EQ344">
        <v>0</v>
      </c>
      <c r="ER344">
        <v>0</v>
      </c>
      <c r="ES344">
        <v>3</v>
      </c>
      <c r="ET344">
        <v>4</v>
      </c>
      <c r="EU344">
        <v>3</v>
      </c>
      <c r="EV344">
        <v>0</v>
      </c>
      <c r="EW344">
        <v>0</v>
      </c>
      <c r="EX344">
        <v>0</v>
      </c>
      <c r="EY344">
        <v>0</v>
      </c>
      <c r="EZ344">
        <v>0</v>
      </c>
      <c r="FA344">
        <v>0</v>
      </c>
      <c r="FB344">
        <v>0</v>
      </c>
      <c r="FC344">
        <v>0</v>
      </c>
      <c r="FD344">
        <v>0</v>
      </c>
      <c r="FE344">
        <v>0</v>
      </c>
      <c r="FF344">
        <v>0</v>
      </c>
      <c r="FG344">
        <v>0</v>
      </c>
      <c r="FH344">
        <v>0</v>
      </c>
      <c r="FI344">
        <v>0</v>
      </c>
      <c r="FJ344">
        <v>0</v>
      </c>
      <c r="FK344">
        <f t="array" ref="FK344">SUM(EK344:FJ344)</f>
        <v>0</v>
      </c>
      <c r="FL344">
        <f t="array" ref="FL344">BF344-EJ344-FK344</f>
        <v>0</v>
      </c>
    </row>
    <row r="345" spans="3:168">
      <c r="C345">
        <v>22881</v>
      </c>
      <c r="D345" t="s">
        <v>337</v>
      </c>
      <c r="E345" t="s">
        <v>366</v>
      </c>
      <c r="F345" t="s">
        <v>552</v>
      </c>
      <c r="G345" t="s">
        <v>615</v>
      </c>
      <c r="H345" t="s">
        <v>617</v>
      </c>
      <c r="I345" t="s">
        <v>337</v>
      </c>
      <c r="J345" t="s">
        <v>1070</v>
      </c>
      <c r="K345" t="s">
        <v>1107</v>
      </c>
      <c r="L345" t="s">
        <v>1222</v>
      </c>
      <c r="M345" t="s">
        <v>1270</v>
      </c>
      <c r="N345">
        <v>84524</v>
      </c>
      <c r="O345">
        <v>4386</v>
      </c>
      <c r="P345">
        <v>3768.059</v>
      </c>
      <c r="Q345">
        <v>617.9409999999998</v>
      </c>
      <c r="R345">
        <v>17</v>
      </c>
      <c r="S345">
        <v>19.27131782945736</v>
      </c>
      <c r="T345">
        <v>68843</v>
      </c>
      <c r="U345">
        <v>4523</v>
      </c>
      <c r="V345">
        <v>4571.721</v>
      </c>
      <c r="W345">
        <v>-48.72100000000046</v>
      </c>
      <c r="X345">
        <v>33.5</v>
      </c>
      <c r="Y345">
        <v>15.22065001105461</v>
      </c>
      <c r="Z345">
        <v>0</v>
      </c>
      <c r="AA345">
        <v>0</v>
      </c>
      <c r="AB345">
        <v>220.407</v>
      </c>
      <c r="AC345">
        <v>-220.407</v>
      </c>
      <c r="AD345">
        <v>1</v>
      </c>
      <c r="AE345">
        <v>0</v>
      </c>
      <c r="AF345">
        <v>0</v>
      </c>
      <c r="AG345">
        <v>0</v>
      </c>
      <c r="AH345">
        <v>288.348</v>
      </c>
      <c r="AI345">
        <v>-288.348</v>
      </c>
      <c r="AJ345">
        <v>2</v>
      </c>
      <c r="AK345">
        <v>0</v>
      </c>
      <c r="AL345">
        <v>153367</v>
      </c>
      <c r="AM345">
        <v>8909</v>
      </c>
      <c r="AN345">
        <v>8848.535</v>
      </c>
      <c r="AO345">
        <v>0.9932130429902346</v>
      </c>
      <c r="AP345">
        <v>60.46500000000015</v>
      </c>
      <c r="AQ345">
        <v>53.5</v>
      </c>
      <c r="AR345">
        <v>17.21483892692783</v>
      </c>
      <c r="AS345">
        <v>1040.895235716693</v>
      </c>
      <c r="AT345">
        <v>0.4923111460321024</v>
      </c>
      <c r="AU345">
        <v>0.5076888539678976</v>
      </c>
      <c r="AV345">
        <v>258</v>
      </c>
      <c r="AW345">
        <v>135.0149253731343</v>
      </c>
      <c r="AX345">
        <v>221.6505294117647</v>
      </c>
      <c r="AY345">
        <v>136.4692835820896</v>
      </c>
      <c r="AZ345">
        <v>0.8591105791153671</v>
      </c>
      <c r="BA345">
        <v>1.0107718328543</v>
      </c>
      <c r="BB345">
        <v>220.4057017554859</v>
      </c>
      <c r="BC345">
        <v>144.1722912857143</v>
      </c>
      <c r="BD345">
        <v>0</v>
      </c>
      <c r="BE345">
        <v>0</v>
      </c>
      <c r="BF345">
        <v>0</v>
      </c>
      <c r="BH345">
        <v>0</v>
      </c>
      <c r="BI345">
        <v>2</v>
      </c>
      <c r="BJ345">
        <v>2</v>
      </c>
      <c r="BK345">
        <v>3</v>
      </c>
      <c r="BL345">
        <v>0</v>
      </c>
      <c r="BM345">
        <v>0</v>
      </c>
      <c r="BN345">
        <v>2</v>
      </c>
      <c r="BO345">
        <v>3</v>
      </c>
      <c r="BP345">
        <v>0</v>
      </c>
      <c r="BQ345">
        <v>0</v>
      </c>
      <c r="BR345">
        <v>3</v>
      </c>
      <c r="BS345">
        <v>3</v>
      </c>
      <c r="BT345">
        <v>0</v>
      </c>
      <c r="BU345">
        <v>0</v>
      </c>
      <c r="BV345">
        <v>0</v>
      </c>
      <c r="BW345">
        <v>0</v>
      </c>
      <c r="BX345">
        <v>0</v>
      </c>
      <c r="BY345">
        <v>0</v>
      </c>
      <c r="BZ345">
        <v>0</v>
      </c>
      <c r="CA345">
        <v>0</v>
      </c>
      <c r="CB345">
        <v>0</v>
      </c>
      <c r="CC345">
        <v>0</v>
      </c>
      <c r="CD345">
        <v>0</v>
      </c>
      <c r="CE345">
        <v>0</v>
      </c>
      <c r="CF345">
        <v>0</v>
      </c>
      <c r="CG345">
        <v>0</v>
      </c>
      <c r="CH345">
        <f t="array" ref="CH345">SUM(BH345:CG345)</f>
        <v>0</v>
      </c>
      <c r="CI345">
        <v>0</v>
      </c>
      <c r="CJ345">
        <v>6</v>
      </c>
      <c r="CK345">
        <v>6</v>
      </c>
      <c r="CL345">
        <v>3.5</v>
      </c>
      <c r="CM345">
        <v>0</v>
      </c>
      <c r="CN345">
        <v>0</v>
      </c>
      <c r="CO345">
        <v>6</v>
      </c>
      <c r="CP345">
        <v>5</v>
      </c>
      <c r="CQ345">
        <v>0</v>
      </c>
      <c r="CR345">
        <v>0</v>
      </c>
      <c r="CS345">
        <v>5</v>
      </c>
      <c r="CT345">
        <v>4</v>
      </c>
      <c r="CU345">
        <v>0</v>
      </c>
      <c r="CV345">
        <v>0</v>
      </c>
      <c r="CW345">
        <v>0</v>
      </c>
      <c r="CX345">
        <v>0</v>
      </c>
      <c r="CY345">
        <v>0</v>
      </c>
      <c r="CZ345">
        <v>0</v>
      </c>
      <c r="DA345">
        <v>0</v>
      </c>
      <c r="DB345">
        <v>0</v>
      </c>
      <c r="DC345">
        <v>0</v>
      </c>
      <c r="DD345">
        <v>0</v>
      </c>
      <c r="DE345">
        <v>0</v>
      </c>
      <c r="DF345">
        <v>0</v>
      </c>
      <c r="DG345">
        <v>0</v>
      </c>
      <c r="DH345">
        <v>0</v>
      </c>
      <c r="DI345">
        <f t="array" ref="DI345">SUM(CI345:DH345)</f>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f t="array" ref="EJ345">SUM(DJ345:EI345)</f>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f t="array" ref="FK345">SUM(EK345:FJ345)</f>
        <v>0</v>
      </c>
      <c r="FL345">
        <f t="array" ref="FL345">BF345-EJ345-FK345</f>
        <v>0</v>
      </c>
    </row>
    <row r="346" spans="3:168">
      <c r="C346">
        <v>22916</v>
      </c>
      <c r="D346" t="s">
        <v>338</v>
      </c>
      <c r="E346" t="s">
        <v>365</v>
      </c>
      <c r="F346" t="s">
        <v>404</v>
      </c>
      <c r="G346" t="s">
        <v>578</v>
      </c>
      <c r="H346" t="s">
        <v>655</v>
      </c>
      <c r="I346" t="s">
        <v>338</v>
      </c>
      <c r="J346" t="s">
        <v>1071</v>
      </c>
      <c r="K346" t="s">
        <v>1100</v>
      </c>
      <c r="L346" t="s">
        <v>1213</v>
      </c>
      <c r="M346" t="s">
        <v>1269</v>
      </c>
      <c r="N346">
        <v>57513</v>
      </c>
      <c r="O346">
        <v>2746</v>
      </c>
      <c r="P346">
        <v>2273.114</v>
      </c>
      <c r="Q346">
        <v>472.886</v>
      </c>
      <c r="R346">
        <v>8.5</v>
      </c>
      <c r="S346">
        <v>20.94428259286234</v>
      </c>
      <c r="T346">
        <v>42487</v>
      </c>
      <c r="U346">
        <v>2871</v>
      </c>
      <c r="V346">
        <v>2750.89</v>
      </c>
      <c r="W346">
        <v>120.1099999999997</v>
      </c>
      <c r="X346">
        <v>16.5</v>
      </c>
      <c r="Y346">
        <v>14.79867641936607</v>
      </c>
      <c r="Z346">
        <v>0</v>
      </c>
      <c r="AA346">
        <v>0</v>
      </c>
      <c r="AB346">
        <v>0</v>
      </c>
      <c r="AC346">
        <v>0</v>
      </c>
      <c r="AD346">
        <v>0</v>
      </c>
      <c r="AE346">
        <v>0</v>
      </c>
      <c r="AF346">
        <v>0</v>
      </c>
      <c r="AG346">
        <v>0</v>
      </c>
      <c r="AH346">
        <v>0</v>
      </c>
      <c r="AI346">
        <v>0</v>
      </c>
      <c r="AJ346">
        <v>0</v>
      </c>
      <c r="AK346">
        <v>0</v>
      </c>
      <c r="AL346">
        <v>100000</v>
      </c>
      <c r="AM346">
        <v>5617</v>
      </c>
      <c r="AN346">
        <v>5024.004000000001</v>
      </c>
      <c r="AO346">
        <v>0.8944283425316006</v>
      </c>
      <c r="AP346">
        <v>592.9959999999992</v>
      </c>
      <c r="AQ346">
        <v>25</v>
      </c>
      <c r="AR346">
        <v>17.80309773900659</v>
      </c>
      <c r="AS346">
        <v>10557.16574683994</v>
      </c>
      <c r="AT346">
        <v>0.4888730639131209</v>
      </c>
      <c r="AU346">
        <v>0.5111269360868791</v>
      </c>
      <c r="AV346">
        <v>323.0588235294118</v>
      </c>
      <c r="AW346">
        <v>174</v>
      </c>
      <c r="AX346">
        <v>267.4251764705882</v>
      </c>
      <c r="AY346">
        <v>166.7206060606061</v>
      </c>
      <c r="AZ346">
        <v>0.8277909686817188</v>
      </c>
      <c r="BA346">
        <v>0.9581644026471614</v>
      </c>
      <c r="BB346">
        <v>267.7444017554859</v>
      </c>
      <c r="BC346">
        <v>174.9754732857143</v>
      </c>
      <c r="BD346">
        <v>1</v>
      </c>
      <c r="BE346">
        <v>2</v>
      </c>
      <c r="BF346">
        <v>3</v>
      </c>
      <c r="BH346">
        <v>0</v>
      </c>
      <c r="BI346">
        <v>0</v>
      </c>
      <c r="BJ346">
        <v>0</v>
      </c>
      <c r="BK346">
        <v>0</v>
      </c>
      <c r="BL346">
        <v>0.5</v>
      </c>
      <c r="BM346">
        <v>0</v>
      </c>
      <c r="BN346">
        <v>0.5</v>
      </c>
      <c r="BO346">
        <v>0</v>
      </c>
      <c r="BP346">
        <v>1</v>
      </c>
      <c r="BQ346">
        <v>1</v>
      </c>
      <c r="BR346">
        <v>1</v>
      </c>
      <c r="BS346">
        <v>1.5</v>
      </c>
      <c r="BT346">
        <v>3</v>
      </c>
      <c r="BU346">
        <v>0</v>
      </c>
      <c r="BV346">
        <v>0</v>
      </c>
      <c r="BW346">
        <v>0</v>
      </c>
      <c r="BX346">
        <v>0</v>
      </c>
      <c r="BY346">
        <v>0</v>
      </c>
      <c r="BZ346">
        <v>0</v>
      </c>
      <c r="CA346">
        <v>0</v>
      </c>
      <c r="CB346">
        <v>0</v>
      </c>
      <c r="CC346">
        <v>0</v>
      </c>
      <c r="CD346">
        <v>0</v>
      </c>
      <c r="CE346">
        <v>0</v>
      </c>
      <c r="CF346">
        <v>0</v>
      </c>
      <c r="CG346">
        <v>0</v>
      </c>
      <c r="CH346">
        <f t="array" ref="CH346">SUM(BH346:CG346)</f>
        <v>0</v>
      </c>
      <c r="CI346">
        <v>0</v>
      </c>
      <c r="CJ346">
        <v>0</v>
      </c>
      <c r="CK346">
        <v>0</v>
      </c>
      <c r="CL346">
        <v>0</v>
      </c>
      <c r="CM346">
        <v>0.5</v>
      </c>
      <c r="CN346">
        <v>1</v>
      </c>
      <c r="CO346">
        <v>2</v>
      </c>
      <c r="CP346">
        <v>1</v>
      </c>
      <c r="CQ346">
        <v>1.5</v>
      </c>
      <c r="CR346">
        <v>3.5</v>
      </c>
      <c r="CS346">
        <v>2</v>
      </c>
      <c r="CT346">
        <v>2.5</v>
      </c>
      <c r="CU346">
        <v>2.5</v>
      </c>
      <c r="CV346">
        <v>0</v>
      </c>
      <c r="CW346">
        <v>0</v>
      </c>
      <c r="CX346">
        <v>0</v>
      </c>
      <c r="CY346">
        <v>0</v>
      </c>
      <c r="CZ346">
        <v>0</v>
      </c>
      <c r="DA346">
        <v>0</v>
      </c>
      <c r="DB346">
        <v>0</v>
      </c>
      <c r="DC346">
        <v>0</v>
      </c>
      <c r="DD346">
        <v>0</v>
      </c>
      <c r="DE346">
        <v>0</v>
      </c>
      <c r="DF346">
        <v>0</v>
      </c>
      <c r="DG346">
        <v>0</v>
      </c>
      <c r="DH346">
        <v>0</v>
      </c>
      <c r="DI346">
        <f t="array" ref="DI346">SUM(CI346:DH346)</f>
        <v>0</v>
      </c>
      <c r="DJ346">
        <v>0</v>
      </c>
      <c r="DK346">
        <v>0</v>
      </c>
      <c r="DL346">
        <v>0</v>
      </c>
      <c r="DM346">
        <v>0</v>
      </c>
      <c r="DN346">
        <v>0</v>
      </c>
      <c r="DO346">
        <v>0</v>
      </c>
      <c r="DP346">
        <v>0</v>
      </c>
      <c r="DQ346">
        <v>0</v>
      </c>
      <c r="DR346">
        <v>0</v>
      </c>
      <c r="DS346">
        <v>0</v>
      </c>
      <c r="DT346">
        <v>0</v>
      </c>
      <c r="DU346">
        <v>1</v>
      </c>
      <c r="DV346">
        <v>0</v>
      </c>
      <c r="DW346">
        <v>0</v>
      </c>
      <c r="DX346">
        <v>0</v>
      </c>
      <c r="DY346">
        <v>0</v>
      </c>
      <c r="DZ346">
        <v>0</v>
      </c>
      <c r="EA346">
        <v>0</v>
      </c>
      <c r="EB346">
        <v>0</v>
      </c>
      <c r="EC346">
        <v>0</v>
      </c>
      <c r="ED346">
        <v>0</v>
      </c>
      <c r="EE346">
        <v>0</v>
      </c>
      <c r="EF346">
        <v>0</v>
      </c>
      <c r="EG346">
        <v>0</v>
      </c>
      <c r="EH346">
        <v>0</v>
      </c>
      <c r="EI346">
        <v>0</v>
      </c>
      <c r="EJ346">
        <f t="array" ref="EJ346">SUM(DJ346:EI346)</f>
        <v>0</v>
      </c>
      <c r="EK346">
        <v>0</v>
      </c>
      <c r="EL346">
        <v>0</v>
      </c>
      <c r="EM346">
        <v>0</v>
      </c>
      <c r="EN346">
        <v>0</v>
      </c>
      <c r="EO346">
        <v>0</v>
      </c>
      <c r="EP346">
        <v>0</v>
      </c>
      <c r="EQ346">
        <v>0</v>
      </c>
      <c r="ER346">
        <v>0</v>
      </c>
      <c r="ES346">
        <v>1</v>
      </c>
      <c r="ET346">
        <v>0</v>
      </c>
      <c r="EU346">
        <v>0</v>
      </c>
      <c r="EV346">
        <v>1</v>
      </c>
      <c r="EW346">
        <v>0</v>
      </c>
      <c r="EX346">
        <v>0</v>
      </c>
      <c r="EY346">
        <v>0</v>
      </c>
      <c r="EZ346">
        <v>0</v>
      </c>
      <c r="FA346">
        <v>0</v>
      </c>
      <c r="FB346">
        <v>0</v>
      </c>
      <c r="FC346">
        <v>0</v>
      </c>
      <c r="FD346">
        <v>0</v>
      </c>
      <c r="FE346">
        <v>0</v>
      </c>
      <c r="FF346">
        <v>0</v>
      </c>
      <c r="FG346">
        <v>0</v>
      </c>
      <c r="FH346">
        <v>0</v>
      </c>
      <c r="FI346">
        <v>0</v>
      </c>
      <c r="FJ346">
        <v>0</v>
      </c>
      <c r="FK346">
        <f t="array" ref="FK346">SUM(EK346:FJ346)</f>
        <v>0</v>
      </c>
      <c r="FL346">
        <f t="array" ref="FL346">BF346-EJ346-FK346</f>
        <v>0</v>
      </c>
    </row>
    <row r="347" spans="3:168">
      <c r="C347">
        <v>22917</v>
      </c>
      <c r="D347" t="s">
        <v>339</v>
      </c>
      <c r="E347" t="s">
        <v>365</v>
      </c>
      <c r="F347" t="s">
        <v>404</v>
      </c>
      <c r="G347" t="s">
        <v>578</v>
      </c>
      <c r="H347" t="s">
        <v>655</v>
      </c>
      <c r="I347" t="s">
        <v>339</v>
      </c>
      <c r="J347" t="s">
        <v>1072</v>
      </c>
      <c r="K347" t="s">
        <v>1100</v>
      </c>
      <c r="L347" t="s">
        <v>1214</v>
      </c>
      <c r="M347" t="s">
        <v>1269</v>
      </c>
      <c r="N347">
        <v>30553</v>
      </c>
      <c r="O347">
        <v>1454</v>
      </c>
      <c r="P347">
        <v>1203.494</v>
      </c>
      <c r="Q347">
        <v>250.5060000000001</v>
      </c>
      <c r="R347">
        <v>4.5</v>
      </c>
      <c r="S347">
        <v>21.0130674002751</v>
      </c>
      <c r="T347">
        <v>19447</v>
      </c>
      <c r="U347">
        <v>1305</v>
      </c>
      <c r="V347">
        <v>1295.775</v>
      </c>
      <c r="W347">
        <v>9.224999999999909</v>
      </c>
      <c r="X347">
        <v>7.5</v>
      </c>
      <c r="Y347">
        <v>14.90191570881226</v>
      </c>
      <c r="Z347">
        <v>0</v>
      </c>
      <c r="AA347">
        <v>0</v>
      </c>
      <c r="AB347">
        <v>0</v>
      </c>
      <c r="AC347">
        <v>0</v>
      </c>
      <c r="AD347">
        <v>0</v>
      </c>
      <c r="AE347">
        <v>0</v>
      </c>
      <c r="AF347">
        <v>0</v>
      </c>
      <c r="AG347">
        <v>0</v>
      </c>
      <c r="AH347">
        <v>0</v>
      </c>
      <c r="AI347">
        <v>0</v>
      </c>
      <c r="AJ347">
        <v>0</v>
      </c>
      <c r="AK347">
        <v>0</v>
      </c>
      <c r="AL347">
        <v>50000</v>
      </c>
      <c r="AM347">
        <v>2759</v>
      </c>
      <c r="AN347">
        <v>2499.269</v>
      </c>
      <c r="AO347">
        <v>0.9058604566872056</v>
      </c>
      <c r="AP347">
        <v>259.7309999999998</v>
      </c>
      <c r="AQ347">
        <v>12</v>
      </c>
      <c r="AR347">
        <v>18.12250815512867</v>
      </c>
      <c r="AS347">
        <v>4706.977165639721</v>
      </c>
      <c r="AT347">
        <v>0.5270025371511418</v>
      </c>
      <c r="AU347">
        <v>0.4729974628488582</v>
      </c>
      <c r="AV347">
        <v>323.1111111111111</v>
      </c>
      <c r="AW347">
        <v>174</v>
      </c>
      <c r="AX347">
        <v>267.4431111111111</v>
      </c>
      <c r="AY347">
        <v>172.77</v>
      </c>
      <c r="AZ347">
        <v>0.8277125171939477</v>
      </c>
      <c r="BA347">
        <v>0.9929310344827587</v>
      </c>
      <c r="BB347">
        <v>267.7444017554859</v>
      </c>
      <c r="BC347">
        <v>174.9754732857143</v>
      </c>
      <c r="BD347">
        <v>1</v>
      </c>
      <c r="BE347">
        <v>1</v>
      </c>
      <c r="BF347">
        <v>2</v>
      </c>
      <c r="BH347">
        <v>0</v>
      </c>
      <c r="BI347">
        <v>0</v>
      </c>
      <c r="BJ347">
        <v>0</v>
      </c>
      <c r="BK347">
        <v>0</v>
      </c>
      <c r="BL347">
        <v>0</v>
      </c>
      <c r="BM347">
        <v>1</v>
      </c>
      <c r="BN347">
        <v>0</v>
      </c>
      <c r="BO347">
        <v>0</v>
      </c>
      <c r="BP347">
        <v>0</v>
      </c>
      <c r="BQ347">
        <v>0</v>
      </c>
      <c r="BR347">
        <v>0</v>
      </c>
      <c r="BS347">
        <v>1</v>
      </c>
      <c r="BT347">
        <v>2.5</v>
      </c>
      <c r="BU347">
        <v>0</v>
      </c>
      <c r="BV347">
        <v>0</v>
      </c>
      <c r="BW347">
        <v>0</v>
      </c>
      <c r="BX347">
        <v>0</v>
      </c>
      <c r="BY347">
        <v>0</v>
      </c>
      <c r="BZ347">
        <v>0</v>
      </c>
      <c r="CA347">
        <v>0</v>
      </c>
      <c r="CB347">
        <v>0</v>
      </c>
      <c r="CC347">
        <v>0</v>
      </c>
      <c r="CD347">
        <v>0</v>
      </c>
      <c r="CE347">
        <v>0</v>
      </c>
      <c r="CF347">
        <v>0</v>
      </c>
      <c r="CG347">
        <v>0</v>
      </c>
      <c r="CH347">
        <f t="array" ref="CH347">SUM(BH347:CG347)</f>
        <v>0</v>
      </c>
      <c r="CI347">
        <v>0</v>
      </c>
      <c r="CJ347">
        <v>0</v>
      </c>
      <c r="CK347">
        <v>0</v>
      </c>
      <c r="CL347">
        <v>0</v>
      </c>
      <c r="CM347">
        <v>0</v>
      </c>
      <c r="CN347">
        <v>0.5</v>
      </c>
      <c r="CO347">
        <v>0</v>
      </c>
      <c r="CP347">
        <v>0</v>
      </c>
      <c r="CQ347">
        <v>2</v>
      </c>
      <c r="CR347">
        <v>2</v>
      </c>
      <c r="CS347">
        <v>1</v>
      </c>
      <c r="CT347">
        <v>1</v>
      </c>
      <c r="CU347">
        <v>1</v>
      </c>
      <c r="CV347">
        <v>0</v>
      </c>
      <c r="CW347">
        <v>0</v>
      </c>
      <c r="CX347">
        <v>0</v>
      </c>
      <c r="CY347">
        <v>0</v>
      </c>
      <c r="CZ347">
        <v>0</v>
      </c>
      <c r="DA347">
        <v>0</v>
      </c>
      <c r="DB347">
        <v>0</v>
      </c>
      <c r="DC347">
        <v>0</v>
      </c>
      <c r="DD347">
        <v>0</v>
      </c>
      <c r="DE347">
        <v>0</v>
      </c>
      <c r="DF347">
        <v>0</v>
      </c>
      <c r="DG347">
        <v>0</v>
      </c>
      <c r="DH347">
        <v>0</v>
      </c>
      <c r="DI347">
        <f t="array" ref="DI347">SUM(CI347:DH347)</f>
        <v>0</v>
      </c>
      <c r="DJ347">
        <v>0</v>
      </c>
      <c r="DK347">
        <v>0</v>
      </c>
      <c r="DL347">
        <v>0</v>
      </c>
      <c r="DM347">
        <v>0</v>
      </c>
      <c r="DN347">
        <v>0</v>
      </c>
      <c r="DO347">
        <v>0</v>
      </c>
      <c r="DP347">
        <v>0</v>
      </c>
      <c r="DQ347">
        <v>0</v>
      </c>
      <c r="DR347">
        <v>0</v>
      </c>
      <c r="DS347">
        <v>0</v>
      </c>
      <c r="DT347">
        <v>0</v>
      </c>
      <c r="DU347">
        <v>0</v>
      </c>
      <c r="DV347">
        <v>1</v>
      </c>
      <c r="DW347">
        <v>0</v>
      </c>
      <c r="DX347">
        <v>0</v>
      </c>
      <c r="DY347">
        <v>0</v>
      </c>
      <c r="DZ347">
        <v>0</v>
      </c>
      <c r="EA347">
        <v>0</v>
      </c>
      <c r="EB347">
        <v>0</v>
      </c>
      <c r="EC347">
        <v>0</v>
      </c>
      <c r="ED347">
        <v>0</v>
      </c>
      <c r="EE347">
        <v>0</v>
      </c>
      <c r="EF347">
        <v>0</v>
      </c>
      <c r="EG347">
        <v>0</v>
      </c>
      <c r="EH347">
        <v>0</v>
      </c>
      <c r="EI347">
        <v>0</v>
      </c>
      <c r="EJ347">
        <f t="array" ref="EJ347">SUM(DJ347:EI347)</f>
        <v>0</v>
      </c>
      <c r="EK347">
        <v>0</v>
      </c>
      <c r="EL347">
        <v>0</v>
      </c>
      <c r="EM347">
        <v>0</v>
      </c>
      <c r="EN347">
        <v>0</v>
      </c>
      <c r="EO347">
        <v>0</v>
      </c>
      <c r="EP347">
        <v>0</v>
      </c>
      <c r="EQ347">
        <v>0</v>
      </c>
      <c r="ER347">
        <v>0</v>
      </c>
      <c r="ES347">
        <v>0</v>
      </c>
      <c r="ET347">
        <v>1</v>
      </c>
      <c r="EU347">
        <v>0</v>
      </c>
      <c r="EV347">
        <v>0</v>
      </c>
      <c r="EW347">
        <v>0</v>
      </c>
      <c r="EX347">
        <v>0</v>
      </c>
      <c r="EY347">
        <v>0</v>
      </c>
      <c r="EZ347">
        <v>0</v>
      </c>
      <c r="FA347">
        <v>0</v>
      </c>
      <c r="FB347">
        <v>0</v>
      </c>
      <c r="FC347">
        <v>0</v>
      </c>
      <c r="FD347">
        <v>0</v>
      </c>
      <c r="FE347">
        <v>0</v>
      </c>
      <c r="FF347">
        <v>0</v>
      </c>
      <c r="FG347">
        <v>0</v>
      </c>
      <c r="FH347">
        <v>0</v>
      </c>
      <c r="FI347">
        <v>0</v>
      </c>
      <c r="FJ347">
        <v>0</v>
      </c>
      <c r="FK347">
        <f t="array" ref="FK347">SUM(EK347:FJ347)</f>
        <v>0</v>
      </c>
      <c r="FL347">
        <f t="array" ref="FL347">BF347-EJ347-FK347</f>
        <v>0</v>
      </c>
    </row>
    <row r="348" spans="3:168">
      <c r="C348">
        <v>22920</v>
      </c>
      <c r="D348" t="s">
        <v>340</v>
      </c>
      <c r="E348" t="s">
        <v>365</v>
      </c>
      <c r="F348" t="s">
        <v>564</v>
      </c>
      <c r="G348" t="s">
        <v>596</v>
      </c>
      <c r="H348" t="s">
        <v>685</v>
      </c>
      <c r="I348" t="s">
        <v>340</v>
      </c>
      <c r="J348" t="s">
        <v>1073</v>
      </c>
      <c r="K348" t="s">
        <v>1101</v>
      </c>
      <c r="L348" t="s">
        <v>1214</v>
      </c>
      <c r="M348" t="s">
        <v>1269</v>
      </c>
      <c r="N348">
        <v>57693</v>
      </c>
      <c r="O348">
        <v>3312</v>
      </c>
      <c r="P348">
        <v>2619.333</v>
      </c>
      <c r="Q348">
        <v>692.6669999999999</v>
      </c>
      <c r="R348">
        <v>8</v>
      </c>
      <c r="S348">
        <v>17.41938405797102</v>
      </c>
      <c r="T348">
        <v>61377</v>
      </c>
      <c r="U348">
        <v>4777</v>
      </c>
      <c r="V348">
        <v>4144.081</v>
      </c>
      <c r="W348">
        <v>632.9189999999999</v>
      </c>
      <c r="X348">
        <v>20.5</v>
      </c>
      <c r="Y348">
        <v>12.84844044379318</v>
      </c>
      <c r="Z348">
        <v>0</v>
      </c>
      <c r="AA348">
        <v>0</v>
      </c>
      <c r="AB348">
        <v>0</v>
      </c>
      <c r="AC348">
        <v>0</v>
      </c>
      <c r="AD348">
        <v>0</v>
      </c>
      <c r="AE348">
        <v>0</v>
      </c>
      <c r="AF348">
        <v>0</v>
      </c>
      <c r="AG348">
        <v>0</v>
      </c>
      <c r="AH348">
        <v>0</v>
      </c>
      <c r="AI348">
        <v>0</v>
      </c>
      <c r="AJ348">
        <v>0</v>
      </c>
      <c r="AK348">
        <v>0</v>
      </c>
      <c r="AL348">
        <v>119070</v>
      </c>
      <c r="AM348">
        <v>8089</v>
      </c>
      <c r="AN348">
        <v>6763.414000000001</v>
      </c>
      <c r="AO348">
        <v>0.8361248609222401</v>
      </c>
      <c r="AP348">
        <v>1325.585999999999</v>
      </c>
      <c r="AQ348">
        <v>28.5</v>
      </c>
      <c r="AR348">
        <v>14.71999011002596</v>
      </c>
      <c r="AS348">
        <v>19512.61280998886</v>
      </c>
      <c r="AT348">
        <v>0.4094449252070713</v>
      </c>
      <c r="AU348">
        <v>0.5905550747929287</v>
      </c>
      <c r="AV348">
        <v>414</v>
      </c>
      <c r="AW348">
        <v>233.0243902439024</v>
      </c>
      <c r="AX348">
        <v>327.416625</v>
      </c>
      <c r="AY348">
        <v>202.1502926829268</v>
      </c>
      <c r="AZ348">
        <v>0.7908614130434782</v>
      </c>
      <c r="BA348">
        <v>0.8675070127695207</v>
      </c>
      <c r="BB348">
        <v>328.4472112985481</v>
      </c>
      <c r="BC348">
        <v>211.4198311225441</v>
      </c>
      <c r="BD348">
        <v>2</v>
      </c>
      <c r="BE348">
        <v>4</v>
      </c>
      <c r="BF348">
        <v>6</v>
      </c>
      <c r="BH348">
        <v>0</v>
      </c>
      <c r="BI348">
        <v>0</v>
      </c>
      <c r="BJ348">
        <v>0</v>
      </c>
      <c r="BK348">
        <v>0</v>
      </c>
      <c r="BL348">
        <v>0</v>
      </c>
      <c r="BM348">
        <v>1</v>
      </c>
      <c r="BN348">
        <v>1</v>
      </c>
      <c r="BO348">
        <v>1</v>
      </c>
      <c r="BP348">
        <v>1</v>
      </c>
      <c r="BQ348">
        <v>1</v>
      </c>
      <c r="BR348">
        <v>1</v>
      </c>
      <c r="BS348">
        <v>1</v>
      </c>
      <c r="BT348">
        <v>1</v>
      </c>
      <c r="BU348">
        <v>0</v>
      </c>
      <c r="BV348">
        <v>0</v>
      </c>
      <c r="BW348">
        <v>0</v>
      </c>
      <c r="BX348">
        <v>0</v>
      </c>
      <c r="BY348">
        <v>0</v>
      </c>
      <c r="BZ348">
        <v>0</v>
      </c>
      <c r="CA348">
        <v>0</v>
      </c>
      <c r="CB348">
        <v>0</v>
      </c>
      <c r="CC348">
        <v>0</v>
      </c>
      <c r="CD348">
        <v>0</v>
      </c>
      <c r="CE348">
        <v>0</v>
      </c>
      <c r="CF348">
        <v>0</v>
      </c>
      <c r="CG348">
        <v>0</v>
      </c>
      <c r="CH348">
        <f t="array" ref="CH348">SUM(BH348:CG348)</f>
        <v>0</v>
      </c>
      <c r="CI348">
        <v>0</v>
      </c>
      <c r="CJ348">
        <v>0</v>
      </c>
      <c r="CK348">
        <v>0</v>
      </c>
      <c r="CL348">
        <v>0</v>
      </c>
      <c r="CM348">
        <v>0</v>
      </c>
      <c r="CN348">
        <v>2</v>
      </c>
      <c r="CO348">
        <v>3</v>
      </c>
      <c r="CP348">
        <v>2.5</v>
      </c>
      <c r="CQ348">
        <v>3</v>
      </c>
      <c r="CR348">
        <v>2</v>
      </c>
      <c r="CS348">
        <v>3</v>
      </c>
      <c r="CT348">
        <v>2</v>
      </c>
      <c r="CU348">
        <v>3</v>
      </c>
      <c r="CV348">
        <v>0</v>
      </c>
      <c r="CW348">
        <v>0</v>
      </c>
      <c r="CX348">
        <v>0</v>
      </c>
      <c r="CY348">
        <v>0</v>
      </c>
      <c r="CZ348">
        <v>0</v>
      </c>
      <c r="DA348">
        <v>0</v>
      </c>
      <c r="DB348">
        <v>0</v>
      </c>
      <c r="DC348">
        <v>0</v>
      </c>
      <c r="DD348">
        <v>0</v>
      </c>
      <c r="DE348">
        <v>0</v>
      </c>
      <c r="DF348">
        <v>0</v>
      </c>
      <c r="DG348">
        <v>0</v>
      </c>
      <c r="DH348">
        <v>0</v>
      </c>
      <c r="DI348">
        <f t="array" ref="DI348">SUM(CI348:DH348)</f>
        <v>0</v>
      </c>
      <c r="DJ348">
        <v>0</v>
      </c>
      <c r="DK348">
        <v>0</v>
      </c>
      <c r="DL348">
        <v>0</v>
      </c>
      <c r="DM348">
        <v>0</v>
      </c>
      <c r="DN348">
        <v>0</v>
      </c>
      <c r="DO348">
        <v>0</v>
      </c>
      <c r="DP348">
        <v>0</v>
      </c>
      <c r="DQ348">
        <v>1</v>
      </c>
      <c r="DR348">
        <v>0</v>
      </c>
      <c r="DS348">
        <v>0</v>
      </c>
      <c r="DT348">
        <v>0</v>
      </c>
      <c r="DU348">
        <v>1</v>
      </c>
      <c r="DV348">
        <v>0</v>
      </c>
      <c r="DW348">
        <v>0</v>
      </c>
      <c r="DX348">
        <v>0</v>
      </c>
      <c r="DY348">
        <v>0</v>
      </c>
      <c r="DZ348">
        <v>0</v>
      </c>
      <c r="EA348">
        <v>0</v>
      </c>
      <c r="EB348">
        <v>0</v>
      </c>
      <c r="EC348">
        <v>0</v>
      </c>
      <c r="ED348">
        <v>0</v>
      </c>
      <c r="EE348">
        <v>0</v>
      </c>
      <c r="EF348">
        <v>0</v>
      </c>
      <c r="EG348">
        <v>0</v>
      </c>
      <c r="EH348">
        <v>0</v>
      </c>
      <c r="EI348">
        <v>0</v>
      </c>
      <c r="EJ348">
        <f t="array" ref="EJ348">SUM(DJ348:EI348)</f>
        <v>0</v>
      </c>
      <c r="EK348">
        <v>0</v>
      </c>
      <c r="EL348">
        <v>0</v>
      </c>
      <c r="EM348">
        <v>0</v>
      </c>
      <c r="EN348">
        <v>0</v>
      </c>
      <c r="EO348">
        <v>0</v>
      </c>
      <c r="EP348">
        <v>0</v>
      </c>
      <c r="EQ348">
        <v>1</v>
      </c>
      <c r="ER348">
        <v>0</v>
      </c>
      <c r="ES348">
        <v>1</v>
      </c>
      <c r="ET348">
        <v>0</v>
      </c>
      <c r="EU348">
        <v>1</v>
      </c>
      <c r="EV348">
        <v>0</v>
      </c>
      <c r="EW348">
        <v>1</v>
      </c>
      <c r="EX348">
        <v>0</v>
      </c>
      <c r="EY348">
        <v>0</v>
      </c>
      <c r="EZ348">
        <v>0</v>
      </c>
      <c r="FA348">
        <v>0</v>
      </c>
      <c r="FB348">
        <v>0</v>
      </c>
      <c r="FC348">
        <v>0</v>
      </c>
      <c r="FD348">
        <v>0</v>
      </c>
      <c r="FE348">
        <v>0</v>
      </c>
      <c r="FF348">
        <v>0</v>
      </c>
      <c r="FG348">
        <v>0</v>
      </c>
      <c r="FH348">
        <v>0</v>
      </c>
      <c r="FI348">
        <v>0</v>
      </c>
      <c r="FJ348">
        <v>0</v>
      </c>
      <c r="FK348">
        <f t="array" ref="FK348">SUM(EK348:FJ348)</f>
        <v>0</v>
      </c>
      <c r="FL348">
        <f t="array" ref="FL348">BF348-EJ348-FK348</f>
        <v>0</v>
      </c>
    </row>
    <row r="349" spans="3:168">
      <c r="C349">
        <v>22921</v>
      </c>
      <c r="D349" t="s">
        <v>341</v>
      </c>
      <c r="E349" t="s">
        <v>366</v>
      </c>
      <c r="F349" t="s">
        <v>420</v>
      </c>
      <c r="G349" t="s">
        <v>596</v>
      </c>
      <c r="H349" t="s">
        <v>642</v>
      </c>
      <c r="I349" t="s">
        <v>341</v>
      </c>
      <c r="J349" t="s">
        <v>1074</v>
      </c>
      <c r="K349" t="s">
        <v>1100</v>
      </c>
      <c r="L349" t="s">
        <v>1209</v>
      </c>
      <c r="M349" t="s">
        <v>1267</v>
      </c>
      <c r="N349">
        <v>268886</v>
      </c>
      <c r="O349">
        <v>15181</v>
      </c>
      <c r="P349">
        <v>11856.966</v>
      </c>
      <c r="Q349">
        <v>3324.034000000001</v>
      </c>
      <c r="R349">
        <v>47</v>
      </c>
      <c r="S349">
        <v>17.71200843159212</v>
      </c>
      <c r="T349">
        <v>131822</v>
      </c>
      <c r="U349">
        <v>10092</v>
      </c>
      <c r="V349">
        <v>10685.355</v>
      </c>
      <c r="W349">
        <v>-593.3549999999996</v>
      </c>
      <c r="X349">
        <v>58</v>
      </c>
      <c r="Y349">
        <v>13.0620293301625</v>
      </c>
      <c r="Z349">
        <v>0</v>
      </c>
      <c r="AA349">
        <v>0</v>
      </c>
      <c r="AB349">
        <v>1356.487</v>
      </c>
      <c r="AC349">
        <v>-1356.487</v>
      </c>
      <c r="AD349">
        <v>5</v>
      </c>
      <c r="AE349">
        <v>0</v>
      </c>
      <c r="AF349">
        <v>0</v>
      </c>
      <c r="AG349">
        <v>0</v>
      </c>
      <c r="AH349">
        <v>740.413</v>
      </c>
      <c r="AI349">
        <v>-740.413</v>
      </c>
      <c r="AJ349">
        <v>4</v>
      </c>
      <c r="AK349">
        <v>0</v>
      </c>
      <c r="AL349">
        <v>400708</v>
      </c>
      <c r="AM349">
        <v>25273</v>
      </c>
      <c r="AN349">
        <v>24639.221</v>
      </c>
      <c r="AO349">
        <v>0.9749226842875796</v>
      </c>
      <c r="AP349">
        <v>633.7790000000023</v>
      </c>
      <c r="AQ349">
        <v>114</v>
      </c>
      <c r="AR349">
        <v>15.85518141890555</v>
      </c>
      <c r="AS349">
        <v>10048.68102449258</v>
      </c>
      <c r="AT349">
        <v>0.6006805681953072</v>
      </c>
      <c r="AU349">
        <v>0.3993194318046928</v>
      </c>
      <c r="AV349">
        <v>323</v>
      </c>
      <c r="AW349">
        <v>174</v>
      </c>
      <c r="AX349">
        <v>252.2758723404255</v>
      </c>
      <c r="AY349">
        <v>184.2302586206897</v>
      </c>
      <c r="AZ349">
        <v>0.7810398524471378</v>
      </c>
      <c r="BA349">
        <v>1.058794589774078</v>
      </c>
      <c r="BB349">
        <v>267.7444017554859</v>
      </c>
      <c r="BC349">
        <v>174.9754732857143</v>
      </c>
      <c r="BD349">
        <v>1</v>
      </c>
      <c r="BE349">
        <v>1</v>
      </c>
      <c r="BF349">
        <v>2</v>
      </c>
      <c r="BH349">
        <v>2</v>
      </c>
      <c r="BI349">
        <v>3</v>
      </c>
      <c r="BJ349">
        <v>2</v>
      </c>
      <c r="BK349">
        <v>0</v>
      </c>
      <c r="BL349">
        <v>9</v>
      </c>
      <c r="BM349">
        <v>0</v>
      </c>
      <c r="BN349">
        <v>1</v>
      </c>
      <c r="BO349">
        <v>0</v>
      </c>
      <c r="BP349">
        <v>0</v>
      </c>
      <c r="BQ349">
        <v>8</v>
      </c>
      <c r="BR349">
        <v>0</v>
      </c>
      <c r="BS349">
        <v>0</v>
      </c>
      <c r="BT349">
        <v>0</v>
      </c>
      <c r="BU349">
        <v>0</v>
      </c>
      <c r="BV349">
        <v>0</v>
      </c>
      <c r="BW349">
        <v>0</v>
      </c>
      <c r="BX349">
        <v>0</v>
      </c>
      <c r="BY349">
        <v>0</v>
      </c>
      <c r="BZ349">
        <v>0</v>
      </c>
      <c r="CA349">
        <v>0</v>
      </c>
      <c r="CB349">
        <v>0</v>
      </c>
      <c r="CC349">
        <v>0</v>
      </c>
      <c r="CD349">
        <v>0</v>
      </c>
      <c r="CE349">
        <v>0</v>
      </c>
      <c r="CF349">
        <v>0</v>
      </c>
      <c r="CG349">
        <v>0</v>
      </c>
      <c r="CH349">
        <f t="array" ref="CH349">SUM(BH349:CG349)</f>
        <v>0</v>
      </c>
      <c r="CI349">
        <v>3</v>
      </c>
      <c r="CJ349">
        <v>4.5</v>
      </c>
      <c r="CK349">
        <v>6.5</v>
      </c>
      <c r="CL349">
        <v>0</v>
      </c>
      <c r="CM349">
        <v>7</v>
      </c>
      <c r="CN349">
        <v>0</v>
      </c>
      <c r="CO349">
        <v>1</v>
      </c>
      <c r="CP349">
        <v>0</v>
      </c>
      <c r="CQ349">
        <v>0</v>
      </c>
      <c r="CR349">
        <v>8</v>
      </c>
      <c r="CS349">
        <v>0</v>
      </c>
      <c r="CT349">
        <v>0</v>
      </c>
      <c r="CU349">
        <v>0</v>
      </c>
      <c r="CV349">
        <v>0</v>
      </c>
      <c r="CW349">
        <v>0</v>
      </c>
      <c r="CX349">
        <v>0</v>
      </c>
      <c r="CY349">
        <v>0</v>
      </c>
      <c r="CZ349">
        <v>0</v>
      </c>
      <c r="DA349">
        <v>0</v>
      </c>
      <c r="DB349">
        <v>0</v>
      </c>
      <c r="DC349">
        <v>0</v>
      </c>
      <c r="DD349">
        <v>0</v>
      </c>
      <c r="DE349">
        <v>0</v>
      </c>
      <c r="DF349">
        <v>0</v>
      </c>
      <c r="DG349">
        <v>0</v>
      </c>
      <c r="DH349">
        <v>0</v>
      </c>
      <c r="DI349">
        <f t="array" ref="DI349">SUM(CI349:DH349)</f>
        <v>0</v>
      </c>
      <c r="DJ349">
        <v>0</v>
      </c>
      <c r="DK349">
        <v>0</v>
      </c>
      <c r="DL349">
        <v>0</v>
      </c>
      <c r="DM349">
        <v>0</v>
      </c>
      <c r="DN349">
        <v>0</v>
      </c>
      <c r="DO349">
        <v>0</v>
      </c>
      <c r="DP349">
        <v>0</v>
      </c>
      <c r="DQ349">
        <v>0</v>
      </c>
      <c r="DR349">
        <v>0</v>
      </c>
      <c r="DS349">
        <v>1</v>
      </c>
      <c r="DT349">
        <v>0</v>
      </c>
      <c r="DU349">
        <v>0</v>
      </c>
      <c r="DV349">
        <v>0</v>
      </c>
      <c r="DW349">
        <v>0</v>
      </c>
      <c r="DX349">
        <v>0</v>
      </c>
      <c r="DY349">
        <v>0</v>
      </c>
      <c r="DZ349">
        <v>0</v>
      </c>
      <c r="EA349">
        <v>0</v>
      </c>
      <c r="EB349">
        <v>0</v>
      </c>
      <c r="EC349">
        <v>0</v>
      </c>
      <c r="ED349">
        <v>0</v>
      </c>
      <c r="EE349">
        <v>0</v>
      </c>
      <c r="EF349">
        <v>0</v>
      </c>
      <c r="EG349">
        <v>0</v>
      </c>
      <c r="EH349">
        <v>0</v>
      </c>
      <c r="EI349">
        <v>0</v>
      </c>
      <c r="EJ349">
        <f t="array" ref="EJ349">SUM(DJ349:EI349)</f>
        <v>0</v>
      </c>
      <c r="EK349">
        <v>0</v>
      </c>
      <c r="EL349">
        <v>0</v>
      </c>
      <c r="EM349">
        <v>0</v>
      </c>
      <c r="EN349">
        <v>0</v>
      </c>
      <c r="EO349">
        <v>0</v>
      </c>
      <c r="EP349">
        <v>0</v>
      </c>
      <c r="EQ349">
        <v>0</v>
      </c>
      <c r="ER349">
        <v>0</v>
      </c>
      <c r="ES349">
        <v>0</v>
      </c>
      <c r="ET349">
        <v>1</v>
      </c>
      <c r="EU349">
        <v>0</v>
      </c>
      <c r="EV349">
        <v>0</v>
      </c>
      <c r="EW349">
        <v>0</v>
      </c>
      <c r="EX349">
        <v>0</v>
      </c>
      <c r="EY349">
        <v>0</v>
      </c>
      <c r="EZ349">
        <v>0</v>
      </c>
      <c r="FA349">
        <v>0</v>
      </c>
      <c r="FB349">
        <v>0</v>
      </c>
      <c r="FC349">
        <v>0</v>
      </c>
      <c r="FD349">
        <v>0</v>
      </c>
      <c r="FE349">
        <v>0</v>
      </c>
      <c r="FF349">
        <v>0</v>
      </c>
      <c r="FG349">
        <v>0</v>
      </c>
      <c r="FH349">
        <v>0</v>
      </c>
      <c r="FI349">
        <v>0</v>
      </c>
      <c r="FJ349">
        <v>0</v>
      </c>
      <c r="FK349">
        <f t="array" ref="FK349">SUM(EK349:FJ349)</f>
        <v>0</v>
      </c>
      <c r="FL349">
        <f t="array" ref="FL349">BF349-EJ349-FK349</f>
        <v>0</v>
      </c>
    </row>
    <row r="350" spans="3:168">
      <c r="C350">
        <v>22931</v>
      </c>
      <c r="D350" t="s">
        <v>342</v>
      </c>
      <c r="E350" t="s">
        <v>365</v>
      </c>
      <c r="F350" t="s">
        <v>513</v>
      </c>
      <c r="G350" t="s">
        <v>595</v>
      </c>
      <c r="H350" t="s">
        <v>667</v>
      </c>
      <c r="I350" t="s">
        <v>342</v>
      </c>
      <c r="J350" t="s">
        <v>1075</v>
      </c>
      <c r="K350" t="s">
        <v>1100</v>
      </c>
      <c r="L350" t="s">
        <v>1223</v>
      </c>
      <c r="M350" t="s">
        <v>1273</v>
      </c>
      <c r="N350">
        <v>110685</v>
      </c>
      <c r="O350">
        <v>5168</v>
      </c>
      <c r="P350">
        <v>4283.936000000001</v>
      </c>
      <c r="Q350">
        <v>884.0639999999994</v>
      </c>
      <c r="R350">
        <v>16</v>
      </c>
      <c r="S350">
        <v>21.41737616099071</v>
      </c>
      <c r="T350">
        <v>89315</v>
      </c>
      <c r="U350">
        <v>5394</v>
      </c>
      <c r="V350">
        <v>5148.237000000001</v>
      </c>
      <c r="W350">
        <v>245.762999999999</v>
      </c>
      <c r="X350">
        <v>31</v>
      </c>
      <c r="Y350">
        <v>16.55821282906934</v>
      </c>
      <c r="Z350">
        <v>0</v>
      </c>
      <c r="AA350">
        <v>0</v>
      </c>
      <c r="AB350">
        <v>0</v>
      </c>
      <c r="AC350">
        <v>0</v>
      </c>
      <c r="AD350">
        <v>0</v>
      </c>
      <c r="AE350">
        <v>0</v>
      </c>
      <c r="AF350">
        <v>0</v>
      </c>
      <c r="AG350">
        <v>0</v>
      </c>
      <c r="AH350">
        <v>0</v>
      </c>
      <c r="AI350">
        <v>0</v>
      </c>
      <c r="AJ350">
        <v>0</v>
      </c>
      <c r="AK350">
        <v>0</v>
      </c>
      <c r="AL350">
        <v>200000</v>
      </c>
      <c r="AM350">
        <v>10562</v>
      </c>
      <c r="AN350">
        <v>9432.173000000003</v>
      </c>
      <c r="AO350">
        <v>0.8930290664646849</v>
      </c>
      <c r="AP350">
        <v>1129.826999999997</v>
      </c>
      <c r="AQ350">
        <v>47</v>
      </c>
      <c r="AR350">
        <v>18.93580761219466</v>
      </c>
      <c r="AS350">
        <v>21394.18670706301</v>
      </c>
      <c r="AT350">
        <v>0.48930126869911</v>
      </c>
      <c r="AU350">
        <v>0.5106987313008899</v>
      </c>
      <c r="AV350">
        <v>323</v>
      </c>
      <c r="AW350">
        <v>174</v>
      </c>
      <c r="AX350">
        <v>267.746</v>
      </c>
      <c r="AY350">
        <v>166.0721612903226</v>
      </c>
      <c r="AZ350">
        <v>0.8289349845201239</v>
      </c>
      <c r="BA350">
        <v>0.9544377085650725</v>
      </c>
      <c r="BB350">
        <v>267.7444017554859</v>
      </c>
      <c r="BC350">
        <v>174.9754732857143</v>
      </c>
      <c r="BD350">
        <v>2</v>
      </c>
      <c r="BE350">
        <v>3</v>
      </c>
      <c r="BF350">
        <v>5</v>
      </c>
      <c r="BH350">
        <v>0</v>
      </c>
      <c r="BI350">
        <v>0</v>
      </c>
      <c r="BJ350">
        <v>0</v>
      </c>
      <c r="BK350">
        <v>0</v>
      </c>
      <c r="BL350">
        <v>0</v>
      </c>
      <c r="BM350">
        <v>0</v>
      </c>
      <c r="BN350">
        <v>2</v>
      </c>
      <c r="BO350">
        <v>2</v>
      </c>
      <c r="BP350">
        <v>4</v>
      </c>
      <c r="BQ350">
        <v>4</v>
      </c>
      <c r="BR350">
        <v>4</v>
      </c>
      <c r="BS350">
        <v>0</v>
      </c>
      <c r="BT350">
        <v>0</v>
      </c>
      <c r="BU350">
        <v>0</v>
      </c>
      <c r="BV350">
        <v>0</v>
      </c>
      <c r="BW350">
        <v>0</v>
      </c>
      <c r="BX350">
        <v>0</v>
      </c>
      <c r="BY350">
        <v>0</v>
      </c>
      <c r="BZ350">
        <v>0</v>
      </c>
      <c r="CA350">
        <v>0</v>
      </c>
      <c r="CB350">
        <v>0</v>
      </c>
      <c r="CC350">
        <v>0</v>
      </c>
      <c r="CD350">
        <v>0</v>
      </c>
      <c r="CE350">
        <v>0</v>
      </c>
      <c r="CF350">
        <v>0</v>
      </c>
      <c r="CG350">
        <v>0</v>
      </c>
      <c r="CH350">
        <f t="array" ref="CH350">SUM(BH350:CG350)</f>
        <v>0</v>
      </c>
      <c r="CI350">
        <v>0</v>
      </c>
      <c r="CJ350">
        <v>0</v>
      </c>
      <c r="CK350">
        <v>0</v>
      </c>
      <c r="CL350">
        <v>0</v>
      </c>
      <c r="CM350">
        <v>0</v>
      </c>
      <c r="CN350">
        <v>0</v>
      </c>
      <c r="CO350">
        <v>7.5</v>
      </c>
      <c r="CP350">
        <v>8</v>
      </c>
      <c r="CQ350">
        <v>7.5</v>
      </c>
      <c r="CR350">
        <v>4</v>
      </c>
      <c r="CS350">
        <v>4</v>
      </c>
      <c r="CT350">
        <v>0</v>
      </c>
      <c r="CU350">
        <v>0</v>
      </c>
      <c r="CV350">
        <v>0</v>
      </c>
      <c r="CW350">
        <v>0</v>
      </c>
      <c r="CX350">
        <v>0</v>
      </c>
      <c r="CY350">
        <v>0</v>
      </c>
      <c r="CZ350">
        <v>0</v>
      </c>
      <c r="DA350">
        <v>0</v>
      </c>
      <c r="DB350">
        <v>0</v>
      </c>
      <c r="DC350">
        <v>0</v>
      </c>
      <c r="DD350">
        <v>0</v>
      </c>
      <c r="DE350">
        <v>0</v>
      </c>
      <c r="DF350">
        <v>0</v>
      </c>
      <c r="DG350">
        <v>0</v>
      </c>
      <c r="DH350">
        <v>0</v>
      </c>
      <c r="DI350">
        <f t="array" ref="DI350">SUM(CI350:DH350)</f>
        <v>0</v>
      </c>
      <c r="DJ350">
        <v>0</v>
      </c>
      <c r="DK350">
        <v>0</v>
      </c>
      <c r="DL350">
        <v>0</v>
      </c>
      <c r="DM350">
        <v>0</v>
      </c>
      <c r="DN350">
        <v>0</v>
      </c>
      <c r="DO350">
        <v>0</v>
      </c>
      <c r="DP350">
        <v>0</v>
      </c>
      <c r="DQ350">
        <v>0</v>
      </c>
      <c r="DR350">
        <v>1</v>
      </c>
      <c r="DS350">
        <v>0</v>
      </c>
      <c r="DT350">
        <v>1</v>
      </c>
      <c r="DU350">
        <v>0</v>
      </c>
      <c r="DV350">
        <v>0</v>
      </c>
      <c r="DW350">
        <v>0</v>
      </c>
      <c r="DX350">
        <v>0</v>
      </c>
      <c r="DY350">
        <v>0</v>
      </c>
      <c r="DZ350">
        <v>0</v>
      </c>
      <c r="EA350">
        <v>0</v>
      </c>
      <c r="EB350">
        <v>0</v>
      </c>
      <c r="EC350">
        <v>0</v>
      </c>
      <c r="ED350">
        <v>0</v>
      </c>
      <c r="EE350">
        <v>0</v>
      </c>
      <c r="EF350">
        <v>0</v>
      </c>
      <c r="EG350">
        <v>0</v>
      </c>
      <c r="EH350">
        <v>0</v>
      </c>
      <c r="EI350">
        <v>0</v>
      </c>
      <c r="EJ350">
        <f t="array" ref="EJ350">SUM(DJ350:EI350)</f>
        <v>0</v>
      </c>
      <c r="EK350">
        <v>0</v>
      </c>
      <c r="EL350">
        <v>0</v>
      </c>
      <c r="EM350">
        <v>0</v>
      </c>
      <c r="EN350">
        <v>0</v>
      </c>
      <c r="EO350">
        <v>0</v>
      </c>
      <c r="EP350">
        <v>0</v>
      </c>
      <c r="EQ350">
        <v>1</v>
      </c>
      <c r="ER350">
        <v>0</v>
      </c>
      <c r="ES350">
        <v>1</v>
      </c>
      <c r="ET350">
        <v>1</v>
      </c>
      <c r="EU350">
        <v>0</v>
      </c>
      <c r="EV350">
        <v>0</v>
      </c>
      <c r="EW350">
        <v>0</v>
      </c>
      <c r="EX350">
        <v>0</v>
      </c>
      <c r="EY350">
        <v>0</v>
      </c>
      <c r="EZ350">
        <v>0</v>
      </c>
      <c r="FA350">
        <v>0</v>
      </c>
      <c r="FB350">
        <v>0</v>
      </c>
      <c r="FC350">
        <v>0</v>
      </c>
      <c r="FD350">
        <v>0</v>
      </c>
      <c r="FE350">
        <v>0</v>
      </c>
      <c r="FF350">
        <v>0</v>
      </c>
      <c r="FG350">
        <v>0</v>
      </c>
      <c r="FH350">
        <v>0</v>
      </c>
      <c r="FI350">
        <v>0</v>
      </c>
      <c r="FJ350">
        <v>0</v>
      </c>
      <c r="FK350">
        <f t="array" ref="FK350">SUM(EK350:FJ350)</f>
        <v>0</v>
      </c>
      <c r="FL350">
        <f t="array" ref="FL350">BF350-EJ350-FK350</f>
        <v>0</v>
      </c>
    </row>
    <row r="351" spans="3:168">
      <c r="C351">
        <v>22933</v>
      </c>
      <c r="D351" t="s">
        <v>343</v>
      </c>
      <c r="E351" t="s">
        <v>365</v>
      </c>
      <c r="F351" t="s">
        <v>565</v>
      </c>
      <c r="G351" t="s">
        <v>578</v>
      </c>
      <c r="H351" t="s">
        <v>638</v>
      </c>
      <c r="I351" t="s">
        <v>343</v>
      </c>
      <c r="J351" t="s">
        <v>1076</v>
      </c>
      <c r="K351" t="s">
        <v>1102</v>
      </c>
      <c r="L351" t="s">
        <v>1215</v>
      </c>
      <c r="M351" t="s">
        <v>1290</v>
      </c>
      <c r="N351">
        <v>67311</v>
      </c>
      <c r="O351">
        <v>4635</v>
      </c>
      <c r="P351">
        <v>3867.801</v>
      </c>
      <c r="Q351">
        <v>767.1989999999996</v>
      </c>
      <c r="R351">
        <v>11.5</v>
      </c>
      <c r="S351">
        <v>14.52233009708738</v>
      </c>
      <c r="T351">
        <v>52689</v>
      </c>
      <c r="U351">
        <v>4536</v>
      </c>
      <c r="V351">
        <v>4898.170000000001</v>
      </c>
      <c r="W351">
        <v>-362.170000000001</v>
      </c>
      <c r="X351">
        <v>21</v>
      </c>
      <c r="Y351">
        <v>11.61574074074074</v>
      </c>
      <c r="Z351">
        <v>0</v>
      </c>
      <c r="AA351">
        <v>0</v>
      </c>
      <c r="AB351">
        <v>0</v>
      </c>
      <c r="AC351">
        <v>0</v>
      </c>
      <c r="AD351">
        <v>0</v>
      </c>
      <c r="AE351">
        <v>0</v>
      </c>
      <c r="AF351">
        <v>0</v>
      </c>
      <c r="AG351">
        <v>0</v>
      </c>
      <c r="AH351">
        <v>0</v>
      </c>
      <c r="AI351">
        <v>0</v>
      </c>
      <c r="AJ351">
        <v>0</v>
      </c>
      <c r="AK351">
        <v>0</v>
      </c>
      <c r="AL351">
        <v>120000</v>
      </c>
      <c r="AM351">
        <v>9171</v>
      </c>
      <c r="AN351">
        <v>8765.971000000001</v>
      </c>
      <c r="AO351">
        <v>0.9558358957583689</v>
      </c>
      <c r="AP351">
        <v>405.0289999999986</v>
      </c>
      <c r="AQ351">
        <v>32.5</v>
      </c>
      <c r="AR351">
        <v>13.08472358521426</v>
      </c>
      <c r="AS351">
        <v>5299.692508995729</v>
      </c>
      <c r="AT351">
        <v>0.5053974484789009</v>
      </c>
      <c r="AU351">
        <v>0.4946025515210991</v>
      </c>
      <c r="AV351">
        <v>403.0434782608696</v>
      </c>
      <c r="AW351">
        <v>216</v>
      </c>
      <c r="AX351">
        <v>336.3305217391305</v>
      </c>
      <c r="AY351">
        <v>233.2461904761905</v>
      </c>
      <c r="AZ351">
        <v>0.8344770226537217</v>
      </c>
      <c r="BA351">
        <v>1.079843474426808</v>
      </c>
      <c r="BB351">
        <v>347.7554960712753</v>
      </c>
      <c r="BC351">
        <v>225.5880805164835</v>
      </c>
      <c r="BD351">
        <v>1</v>
      </c>
      <c r="BE351">
        <v>1</v>
      </c>
      <c r="BF351">
        <v>2</v>
      </c>
      <c r="BH351">
        <v>2</v>
      </c>
      <c r="BI351">
        <v>1.5</v>
      </c>
      <c r="BJ351">
        <v>0</v>
      </c>
      <c r="BK351">
        <v>2</v>
      </c>
      <c r="BL351">
        <v>2</v>
      </c>
      <c r="BM351">
        <v>0</v>
      </c>
      <c r="BN351">
        <v>2</v>
      </c>
      <c r="BO351">
        <v>2</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f t="array" ref="CH351">SUM(BH351:CG351)</f>
        <v>0</v>
      </c>
      <c r="CI351">
        <v>3.5</v>
      </c>
      <c r="CJ351">
        <v>4.5</v>
      </c>
      <c r="CK351">
        <v>0</v>
      </c>
      <c r="CL351">
        <v>3.5</v>
      </c>
      <c r="CM351">
        <v>3.5</v>
      </c>
      <c r="CN351">
        <v>0</v>
      </c>
      <c r="CO351">
        <v>3</v>
      </c>
      <c r="CP351">
        <v>3</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f t="array" ref="DI351">SUM(CI351:DH351)</f>
        <v>0</v>
      </c>
      <c r="DJ351">
        <v>0</v>
      </c>
      <c r="DK351">
        <v>0</v>
      </c>
      <c r="DL351">
        <v>0</v>
      </c>
      <c r="DM351">
        <v>0</v>
      </c>
      <c r="DN351">
        <v>0</v>
      </c>
      <c r="DO351">
        <v>0</v>
      </c>
      <c r="DP351">
        <v>0</v>
      </c>
      <c r="DQ351">
        <v>1</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f t="array" ref="EJ351">SUM(DJ351:EI351)</f>
        <v>0</v>
      </c>
      <c r="EK351">
        <v>0</v>
      </c>
      <c r="EL351">
        <v>0</v>
      </c>
      <c r="EM351">
        <v>0</v>
      </c>
      <c r="EN351">
        <v>0</v>
      </c>
      <c r="EO351">
        <v>0</v>
      </c>
      <c r="EP351">
        <v>0</v>
      </c>
      <c r="EQ351">
        <v>0</v>
      </c>
      <c r="ER351">
        <v>1</v>
      </c>
      <c r="ES351">
        <v>0</v>
      </c>
      <c r="ET351">
        <v>0</v>
      </c>
      <c r="EU351">
        <v>0</v>
      </c>
      <c r="EV351">
        <v>0</v>
      </c>
      <c r="EW351">
        <v>0</v>
      </c>
      <c r="EX351">
        <v>0</v>
      </c>
      <c r="EY351">
        <v>0</v>
      </c>
      <c r="EZ351">
        <v>0</v>
      </c>
      <c r="FA351">
        <v>0</v>
      </c>
      <c r="FB351">
        <v>0</v>
      </c>
      <c r="FC351">
        <v>0</v>
      </c>
      <c r="FD351">
        <v>0</v>
      </c>
      <c r="FE351">
        <v>0</v>
      </c>
      <c r="FF351">
        <v>0</v>
      </c>
      <c r="FG351">
        <v>0</v>
      </c>
      <c r="FH351">
        <v>0</v>
      </c>
      <c r="FI351">
        <v>0</v>
      </c>
      <c r="FJ351">
        <v>0</v>
      </c>
      <c r="FK351">
        <f t="array" ref="FK351">SUM(EK351:FJ351)</f>
        <v>0</v>
      </c>
      <c r="FL351">
        <f t="array" ref="FL351">BF351-EJ351-FK351</f>
        <v>0</v>
      </c>
    </row>
    <row r="352" spans="3:168">
      <c r="C352">
        <v>22941</v>
      </c>
      <c r="D352" t="s">
        <v>344</v>
      </c>
      <c r="E352" t="s">
        <v>365</v>
      </c>
      <c r="F352" t="s">
        <v>545</v>
      </c>
      <c r="G352" t="s">
        <v>600</v>
      </c>
      <c r="H352" t="s">
        <v>621</v>
      </c>
      <c r="I352" t="s">
        <v>344</v>
      </c>
      <c r="J352" t="s">
        <v>1077</v>
      </c>
      <c r="K352" t="s">
        <v>1099</v>
      </c>
      <c r="L352" t="s">
        <v>1215</v>
      </c>
      <c r="M352" t="s">
        <v>1269</v>
      </c>
      <c r="N352">
        <v>178482</v>
      </c>
      <c r="O352">
        <v>13303</v>
      </c>
      <c r="P352">
        <v>11039.644</v>
      </c>
      <c r="Q352">
        <v>2263.356</v>
      </c>
      <c r="R352">
        <v>26.5</v>
      </c>
      <c r="S352">
        <v>13.41667293091784</v>
      </c>
      <c r="T352">
        <v>171518</v>
      </c>
      <c r="U352">
        <v>16638</v>
      </c>
      <c r="V352">
        <v>16180.45700000001</v>
      </c>
      <c r="W352">
        <v>457.5429999999924</v>
      </c>
      <c r="X352">
        <v>60.5</v>
      </c>
      <c r="Y352">
        <v>10.30881115518692</v>
      </c>
      <c r="Z352">
        <v>0</v>
      </c>
      <c r="AA352">
        <v>0</v>
      </c>
      <c r="AB352">
        <v>0</v>
      </c>
      <c r="AC352">
        <v>0</v>
      </c>
      <c r="AD352">
        <v>0</v>
      </c>
      <c r="AE352">
        <v>0</v>
      </c>
      <c r="AF352">
        <v>0</v>
      </c>
      <c r="AG352">
        <v>0</v>
      </c>
      <c r="AH352">
        <v>0</v>
      </c>
      <c r="AI352">
        <v>0</v>
      </c>
      <c r="AJ352">
        <v>0</v>
      </c>
      <c r="AK352">
        <v>0</v>
      </c>
      <c r="AL352">
        <v>350000</v>
      </c>
      <c r="AM352">
        <v>29941</v>
      </c>
      <c r="AN352">
        <v>27220.10100000001</v>
      </c>
      <c r="AO352">
        <v>0.9091246451354333</v>
      </c>
      <c r="AP352">
        <v>2720.89899999999</v>
      </c>
      <c r="AQ352">
        <v>87</v>
      </c>
      <c r="AR352">
        <v>11.68965632410407</v>
      </c>
      <c r="AS352">
        <v>31806.37420259833</v>
      </c>
      <c r="AT352">
        <v>0.4443071373701613</v>
      </c>
      <c r="AU352">
        <v>0.5556928626298387</v>
      </c>
      <c r="AV352">
        <v>502</v>
      </c>
      <c r="AW352">
        <v>275.0082644628099</v>
      </c>
      <c r="AX352">
        <v>416.5903396226415</v>
      </c>
      <c r="AY352">
        <v>267.445570247934</v>
      </c>
      <c r="AZ352">
        <v>0.8298612343080508</v>
      </c>
      <c r="BA352">
        <v>0.9725001202067561</v>
      </c>
      <c r="BB352">
        <v>426.0845310712754</v>
      </c>
      <c r="BC352">
        <v>277.3083625164836</v>
      </c>
      <c r="BD352">
        <v>3</v>
      </c>
      <c r="BE352">
        <v>5</v>
      </c>
      <c r="BF352">
        <v>8</v>
      </c>
      <c r="BH352">
        <v>2.5</v>
      </c>
      <c r="BI352">
        <v>3</v>
      </c>
      <c r="BJ352">
        <v>1</v>
      </c>
      <c r="BK352">
        <v>2</v>
      </c>
      <c r="BL352">
        <v>2</v>
      </c>
      <c r="BM352">
        <v>2</v>
      </c>
      <c r="BN352">
        <v>2</v>
      </c>
      <c r="BO352">
        <v>3</v>
      </c>
      <c r="BP352">
        <v>2</v>
      </c>
      <c r="BQ352">
        <v>2</v>
      </c>
      <c r="BR352">
        <v>2</v>
      </c>
      <c r="BS352">
        <v>2</v>
      </c>
      <c r="BT352">
        <v>1</v>
      </c>
      <c r="BU352">
        <v>0</v>
      </c>
      <c r="BV352">
        <v>0</v>
      </c>
      <c r="BW352">
        <v>0</v>
      </c>
      <c r="BX352">
        <v>0</v>
      </c>
      <c r="BY352">
        <v>0</v>
      </c>
      <c r="BZ352">
        <v>0</v>
      </c>
      <c r="CA352">
        <v>0</v>
      </c>
      <c r="CB352">
        <v>0</v>
      </c>
      <c r="CC352">
        <v>0</v>
      </c>
      <c r="CD352">
        <v>0</v>
      </c>
      <c r="CE352">
        <v>0</v>
      </c>
      <c r="CF352">
        <v>0</v>
      </c>
      <c r="CG352">
        <v>0</v>
      </c>
      <c r="CH352">
        <f t="array" ref="CH352">SUM(BH352:CG352)</f>
        <v>0</v>
      </c>
      <c r="CI352">
        <v>6.5</v>
      </c>
      <c r="CJ352">
        <v>4</v>
      </c>
      <c r="CK352">
        <v>7</v>
      </c>
      <c r="CL352">
        <v>5</v>
      </c>
      <c r="CM352">
        <v>5</v>
      </c>
      <c r="CN352">
        <v>4</v>
      </c>
      <c r="CO352">
        <v>5</v>
      </c>
      <c r="CP352">
        <v>3</v>
      </c>
      <c r="CQ352">
        <v>4</v>
      </c>
      <c r="CR352">
        <v>4</v>
      </c>
      <c r="CS352">
        <v>3</v>
      </c>
      <c r="CT352">
        <v>4</v>
      </c>
      <c r="CU352">
        <v>6</v>
      </c>
      <c r="CV352">
        <v>0</v>
      </c>
      <c r="CW352">
        <v>0</v>
      </c>
      <c r="CX352">
        <v>0</v>
      </c>
      <c r="CY352">
        <v>0</v>
      </c>
      <c r="CZ352">
        <v>0</v>
      </c>
      <c r="DA352">
        <v>0</v>
      </c>
      <c r="DB352">
        <v>0</v>
      </c>
      <c r="DC352">
        <v>0</v>
      </c>
      <c r="DD352">
        <v>0</v>
      </c>
      <c r="DE352">
        <v>0</v>
      </c>
      <c r="DF352">
        <v>0</v>
      </c>
      <c r="DG352">
        <v>0</v>
      </c>
      <c r="DH352">
        <v>0</v>
      </c>
      <c r="DI352">
        <f t="array" ref="DI352">SUM(CI352:DH352)</f>
        <v>0</v>
      </c>
      <c r="DJ352">
        <v>0</v>
      </c>
      <c r="DK352">
        <v>0</v>
      </c>
      <c r="DL352">
        <v>0</v>
      </c>
      <c r="DM352">
        <v>0</v>
      </c>
      <c r="DN352">
        <v>0</v>
      </c>
      <c r="DO352">
        <v>0</v>
      </c>
      <c r="DP352">
        <v>0</v>
      </c>
      <c r="DQ352">
        <v>1</v>
      </c>
      <c r="DR352">
        <v>0</v>
      </c>
      <c r="DS352">
        <v>1</v>
      </c>
      <c r="DT352">
        <v>0</v>
      </c>
      <c r="DU352">
        <v>1</v>
      </c>
      <c r="DV352">
        <v>0</v>
      </c>
      <c r="DW352">
        <v>0</v>
      </c>
      <c r="DX352">
        <v>0</v>
      </c>
      <c r="DY352">
        <v>0</v>
      </c>
      <c r="DZ352">
        <v>0</v>
      </c>
      <c r="EA352">
        <v>0</v>
      </c>
      <c r="EB352">
        <v>0</v>
      </c>
      <c r="EC352">
        <v>0</v>
      </c>
      <c r="ED352">
        <v>0</v>
      </c>
      <c r="EE352">
        <v>0</v>
      </c>
      <c r="EF352">
        <v>0</v>
      </c>
      <c r="EG352">
        <v>0</v>
      </c>
      <c r="EH352">
        <v>0</v>
      </c>
      <c r="EI352">
        <v>0</v>
      </c>
      <c r="EJ352">
        <f t="array" ref="EJ352">SUM(DJ352:EI352)</f>
        <v>0</v>
      </c>
      <c r="EK352">
        <v>0</v>
      </c>
      <c r="EL352">
        <v>0</v>
      </c>
      <c r="EM352">
        <v>0</v>
      </c>
      <c r="EN352">
        <v>0</v>
      </c>
      <c r="EO352">
        <v>0</v>
      </c>
      <c r="EP352">
        <v>0</v>
      </c>
      <c r="EQ352">
        <v>1</v>
      </c>
      <c r="ER352">
        <v>0</v>
      </c>
      <c r="ES352">
        <v>1</v>
      </c>
      <c r="ET352">
        <v>1</v>
      </c>
      <c r="EU352">
        <v>0</v>
      </c>
      <c r="EV352">
        <v>1</v>
      </c>
      <c r="EW352">
        <v>1</v>
      </c>
      <c r="EX352">
        <v>0</v>
      </c>
      <c r="EY352">
        <v>0</v>
      </c>
      <c r="EZ352">
        <v>0</v>
      </c>
      <c r="FA352">
        <v>0</v>
      </c>
      <c r="FB352">
        <v>0</v>
      </c>
      <c r="FC352">
        <v>0</v>
      </c>
      <c r="FD352">
        <v>0</v>
      </c>
      <c r="FE352">
        <v>0</v>
      </c>
      <c r="FF352">
        <v>0</v>
      </c>
      <c r="FG352">
        <v>0</v>
      </c>
      <c r="FH352">
        <v>0</v>
      </c>
      <c r="FI352">
        <v>0</v>
      </c>
      <c r="FJ352">
        <v>0</v>
      </c>
      <c r="FK352">
        <f t="array" ref="FK352">SUM(EK352:FJ352)</f>
        <v>0</v>
      </c>
      <c r="FL352">
        <f t="array" ref="FL352">BF352-EJ352-FK352</f>
        <v>0</v>
      </c>
    </row>
    <row r="353" spans="3:168">
      <c r="C353">
        <v>22961</v>
      </c>
      <c r="D353" t="s">
        <v>345</v>
      </c>
      <c r="E353" t="s">
        <v>365</v>
      </c>
      <c r="F353" t="s">
        <v>487</v>
      </c>
      <c r="G353" t="s">
        <v>590</v>
      </c>
      <c r="H353" t="s">
        <v>670</v>
      </c>
      <c r="I353" t="s">
        <v>345</v>
      </c>
      <c r="J353" t="s">
        <v>1078</v>
      </c>
      <c r="K353" t="s">
        <v>1101</v>
      </c>
      <c r="L353" t="s">
        <v>1215</v>
      </c>
      <c r="M353" t="s">
        <v>1270</v>
      </c>
      <c r="N353">
        <v>47960</v>
      </c>
      <c r="O353">
        <v>2484</v>
      </c>
      <c r="P353">
        <v>1947.745</v>
      </c>
      <c r="Q353">
        <v>536.2549999999997</v>
      </c>
      <c r="R353">
        <v>6</v>
      </c>
      <c r="S353">
        <v>19.30756843800322</v>
      </c>
      <c r="T353">
        <v>53600</v>
      </c>
      <c r="U353">
        <v>3728</v>
      </c>
      <c r="V353">
        <v>3748.334999999999</v>
      </c>
      <c r="W353">
        <v>-20.33499999999913</v>
      </c>
      <c r="X353">
        <v>16</v>
      </c>
      <c r="Y353">
        <v>14.37768240343348</v>
      </c>
      <c r="Z353">
        <v>0</v>
      </c>
      <c r="AA353">
        <v>0</v>
      </c>
      <c r="AB353">
        <v>0</v>
      </c>
      <c r="AC353">
        <v>0</v>
      </c>
      <c r="AD353">
        <v>0</v>
      </c>
      <c r="AE353">
        <v>0</v>
      </c>
      <c r="AF353">
        <v>0</v>
      </c>
      <c r="AG353">
        <v>0</v>
      </c>
      <c r="AH353">
        <v>0</v>
      </c>
      <c r="AI353">
        <v>0</v>
      </c>
      <c r="AJ353">
        <v>0</v>
      </c>
      <c r="AK353">
        <v>0</v>
      </c>
      <c r="AL353">
        <v>101560</v>
      </c>
      <c r="AM353">
        <v>6212</v>
      </c>
      <c r="AN353">
        <v>5696.08</v>
      </c>
      <c r="AO353">
        <v>0.9169478428847392</v>
      </c>
      <c r="AP353">
        <v>515.9200000000001</v>
      </c>
      <c r="AQ353">
        <v>22</v>
      </c>
      <c r="AR353">
        <v>16.34900193174501</v>
      </c>
      <c r="AS353">
        <v>8434.777076625887</v>
      </c>
      <c r="AT353">
        <v>0.3998712169993561</v>
      </c>
      <c r="AU353">
        <v>0.6001287830006439</v>
      </c>
      <c r="AV353">
        <v>414</v>
      </c>
      <c r="AW353">
        <v>233</v>
      </c>
      <c r="AX353">
        <v>324.6241666666667</v>
      </c>
      <c r="AY353">
        <v>234.2709374999999</v>
      </c>
      <c r="AZ353">
        <v>0.7841163446054752</v>
      </c>
      <c r="BA353">
        <v>1.005454667381974</v>
      </c>
      <c r="BB353">
        <v>328.4472112985481</v>
      </c>
      <c r="BC353">
        <v>211.4198311225441</v>
      </c>
      <c r="BD353">
        <v>1</v>
      </c>
      <c r="BE353">
        <v>1</v>
      </c>
      <c r="BF353">
        <v>2</v>
      </c>
      <c r="BH353">
        <v>2</v>
      </c>
      <c r="BI353">
        <v>0</v>
      </c>
      <c r="BJ353">
        <v>0</v>
      </c>
      <c r="BK353">
        <v>0</v>
      </c>
      <c r="BL353">
        <v>1</v>
      </c>
      <c r="BM353">
        <v>0</v>
      </c>
      <c r="BN353">
        <v>0</v>
      </c>
      <c r="BO353">
        <v>0</v>
      </c>
      <c r="BP353">
        <v>2</v>
      </c>
      <c r="BQ353">
        <v>0</v>
      </c>
      <c r="BR353">
        <v>0</v>
      </c>
      <c r="BS353">
        <v>1</v>
      </c>
      <c r="BT353">
        <v>0</v>
      </c>
      <c r="BU353">
        <v>0</v>
      </c>
      <c r="BV353">
        <v>0</v>
      </c>
      <c r="BW353">
        <v>0</v>
      </c>
      <c r="BX353">
        <v>0</v>
      </c>
      <c r="BY353">
        <v>0</v>
      </c>
      <c r="BZ353">
        <v>0</v>
      </c>
      <c r="CA353">
        <v>0</v>
      </c>
      <c r="CB353">
        <v>0</v>
      </c>
      <c r="CC353">
        <v>0</v>
      </c>
      <c r="CD353">
        <v>0</v>
      </c>
      <c r="CE353">
        <v>0</v>
      </c>
      <c r="CF353">
        <v>0</v>
      </c>
      <c r="CG353">
        <v>0</v>
      </c>
      <c r="CH353">
        <f t="array" ref="CH353">SUM(BH353:CG353)</f>
        <v>0</v>
      </c>
      <c r="CI353">
        <v>4</v>
      </c>
      <c r="CJ353">
        <v>0</v>
      </c>
      <c r="CK353">
        <v>0</v>
      </c>
      <c r="CL353">
        <v>0</v>
      </c>
      <c r="CM353">
        <v>3</v>
      </c>
      <c r="CN353">
        <v>0</v>
      </c>
      <c r="CO353">
        <v>0</v>
      </c>
      <c r="CP353">
        <v>0</v>
      </c>
      <c r="CQ353">
        <v>4</v>
      </c>
      <c r="CR353">
        <v>0</v>
      </c>
      <c r="CS353">
        <v>0</v>
      </c>
      <c r="CT353">
        <v>5</v>
      </c>
      <c r="CU353">
        <v>0</v>
      </c>
      <c r="CV353">
        <v>0</v>
      </c>
      <c r="CW353">
        <v>0</v>
      </c>
      <c r="CX353">
        <v>0</v>
      </c>
      <c r="CY353">
        <v>0</v>
      </c>
      <c r="CZ353">
        <v>0</v>
      </c>
      <c r="DA353">
        <v>0</v>
      </c>
      <c r="DB353">
        <v>0</v>
      </c>
      <c r="DC353">
        <v>0</v>
      </c>
      <c r="DD353">
        <v>0</v>
      </c>
      <c r="DE353">
        <v>0</v>
      </c>
      <c r="DF353">
        <v>0</v>
      </c>
      <c r="DG353">
        <v>0</v>
      </c>
      <c r="DH353">
        <v>0</v>
      </c>
      <c r="DI353">
        <f t="array" ref="DI353">SUM(CI353:DH353)</f>
        <v>0</v>
      </c>
      <c r="DJ353">
        <v>0</v>
      </c>
      <c r="DK353">
        <v>0</v>
      </c>
      <c r="DL353">
        <v>0</v>
      </c>
      <c r="DM353">
        <v>0</v>
      </c>
      <c r="DN353">
        <v>0</v>
      </c>
      <c r="DO353">
        <v>0</v>
      </c>
      <c r="DP353">
        <v>0</v>
      </c>
      <c r="DQ353">
        <v>0</v>
      </c>
      <c r="DR353">
        <v>1</v>
      </c>
      <c r="DS353">
        <v>0</v>
      </c>
      <c r="DT353">
        <v>0</v>
      </c>
      <c r="DU353">
        <v>0</v>
      </c>
      <c r="DV353">
        <v>0</v>
      </c>
      <c r="DW353">
        <v>0</v>
      </c>
      <c r="DX353">
        <v>0</v>
      </c>
      <c r="DY353">
        <v>0</v>
      </c>
      <c r="DZ353">
        <v>0</v>
      </c>
      <c r="EA353">
        <v>0</v>
      </c>
      <c r="EB353">
        <v>0</v>
      </c>
      <c r="EC353">
        <v>0</v>
      </c>
      <c r="ED353">
        <v>0</v>
      </c>
      <c r="EE353">
        <v>0</v>
      </c>
      <c r="EF353">
        <v>0</v>
      </c>
      <c r="EG353">
        <v>0</v>
      </c>
      <c r="EH353">
        <v>0</v>
      </c>
      <c r="EI353">
        <v>0</v>
      </c>
      <c r="EJ353">
        <f t="array" ref="EJ353">SUM(DJ353:EI353)</f>
        <v>0</v>
      </c>
      <c r="EK353">
        <v>0</v>
      </c>
      <c r="EL353">
        <v>0</v>
      </c>
      <c r="EM353">
        <v>0</v>
      </c>
      <c r="EN353">
        <v>0</v>
      </c>
      <c r="EO353">
        <v>0</v>
      </c>
      <c r="EP353">
        <v>0</v>
      </c>
      <c r="EQ353">
        <v>0</v>
      </c>
      <c r="ER353">
        <v>0</v>
      </c>
      <c r="ES353">
        <v>0</v>
      </c>
      <c r="ET353">
        <v>0</v>
      </c>
      <c r="EU353">
        <v>0</v>
      </c>
      <c r="EV353">
        <v>1</v>
      </c>
      <c r="EW353">
        <v>0</v>
      </c>
      <c r="EX353">
        <v>0</v>
      </c>
      <c r="EY353">
        <v>0</v>
      </c>
      <c r="EZ353">
        <v>0</v>
      </c>
      <c r="FA353">
        <v>0</v>
      </c>
      <c r="FB353">
        <v>0</v>
      </c>
      <c r="FC353">
        <v>0</v>
      </c>
      <c r="FD353">
        <v>0</v>
      </c>
      <c r="FE353">
        <v>0</v>
      </c>
      <c r="FF353">
        <v>0</v>
      </c>
      <c r="FG353">
        <v>0</v>
      </c>
      <c r="FH353">
        <v>0</v>
      </c>
      <c r="FI353">
        <v>0</v>
      </c>
      <c r="FJ353">
        <v>0</v>
      </c>
      <c r="FK353">
        <f t="array" ref="FK353">SUM(EK353:FJ353)</f>
        <v>0</v>
      </c>
      <c r="FL353">
        <f t="array" ref="FL353">BF353-EJ353-FK353</f>
        <v>0</v>
      </c>
    </row>
    <row r="354" spans="3:168">
      <c r="C354">
        <v>22962</v>
      </c>
      <c r="D354" t="s">
        <v>346</v>
      </c>
      <c r="E354" t="s">
        <v>365</v>
      </c>
      <c r="F354" t="s">
        <v>431</v>
      </c>
      <c r="G354" t="s">
        <v>581</v>
      </c>
      <c r="H354" t="s">
        <v>628</v>
      </c>
      <c r="I354" t="s">
        <v>346</v>
      </c>
      <c r="J354" t="s">
        <v>1079</v>
      </c>
      <c r="K354" t="s">
        <v>1104</v>
      </c>
      <c r="L354" t="s">
        <v>1215</v>
      </c>
      <c r="M354" t="s">
        <v>1269</v>
      </c>
      <c r="N354">
        <v>84335</v>
      </c>
      <c r="O354">
        <v>2913</v>
      </c>
      <c r="P354">
        <v>2270.539000000001</v>
      </c>
      <c r="Q354">
        <v>642.4609999999993</v>
      </c>
      <c r="R354">
        <v>12.5</v>
      </c>
      <c r="S354">
        <v>28.95125300377618</v>
      </c>
      <c r="T354">
        <v>65665</v>
      </c>
      <c r="U354">
        <v>2990</v>
      </c>
      <c r="V354">
        <v>2723.643000000001</v>
      </c>
      <c r="W354">
        <v>266.3569999999991</v>
      </c>
      <c r="X354">
        <v>23</v>
      </c>
      <c r="Y354">
        <v>21.96153846153846</v>
      </c>
      <c r="Z354">
        <v>0</v>
      </c>
      <c r="AA354">
        <v>0</v>
      </c>
      <c r="AB354">
        <v>187.38</v>
      </c>
      <c r="AC354">
        <v>-187.38</v>
      </c>
      <c r="AD354">
        <v>1</v>
      </c>
      <c r="AE354">
        <v>0</v>
      </c>
      <c r="AF354">
        <v>0</v>
      </c>
      <c r="AG354">
        <v>0</v>
      </c>
      <c r="AH354">
        <v>481.132</v>
      </c>
      <c r="AI354">
        <v>-481.132</v>
      </c>
      <c r="AJ354">
        <v>4</v>
      </c>
      <c r="AK354">
        <v>0</v>
      </c>
      <c r="AL354">
        <v>150000</v>
      </c>
      <c r="AM354">
        <v>5903</v>
      </c>
      <c r="AN354">
        <v>5662.694000000001</v>
      </c>
      <c r="AO354">
        <v>0.959290869049636</v>
      </c>
      <c r="AP354">
        <v>240.3059999999987</v>
      </c>
      <c r="AQ354">
        <v>40.5</v>
      </c>
      <c r="AR354">
        <v>25.41080806369643</v>
      </c>
      <c r="AS354">
        <v>6106.3696425546</v>
      </c>
      <c r="AT354">
        <v>0.4934778925969846</v>
      </c>
      <c r="AU354">
        <v>0.5065221074030154</v>
      </c>
      <c r="AV354">
        <v>233.04</v>
      </c>
      <c r="AW354">
        <v>130</v>
      </c>
      <c r="AX354">
        <v>181.6431200000001</v>
      </c>
      <c r="AY354">
        <v>118.4192608695653</v>
      </c>
      <c r="AZ354">
        <v>0.7794503947820119</v>
      </c>
      <c r="BA354">
        <v>0.9109173913043482</v>
      </c>
      <c r="BB354">
        <v>187.3787017554859</v>
      </c>
      <c r="BC354">
        <v>120.2827612857143</v>
      </c>
      <c r="BD354">
        <v>1</v>
      </c>
      <c r="BE354">
        <v>1</v>
      </c>
      <c r="BF354">
        <v>2</v>
      </c>
      <c r="BH354">
        <v>0</v>
      </c>
      <c r="BI354">
        <v>2</v>
      </c>
      <c r="BJ354">
        <v>1</v>
      </c>
      <c r="BK354">
        <v>1</v>
      </c>
      <c r="BL354">
        <v>1</v>
      </c>
      <c r="BM354">
        <v>1</v>
      </c>
      <c r="BN354">
        <v>1</v>
      </c>
      <c r="BO354">
        <v>1</v>
      </c>
      <c r="BP354">
        <v>0.5</v>
      </c>
      <c r="BQ354">
        <v>1</v>
      </c>
      <c r="BR354">
        <v>2</v>
      </c>
      <c r="BS354">
        <v>1</v>
      </c>
      <c r="BT354">
        <v>1</v>
      </c>
      <c r="BU354">
        <v>0</v>
      </c>
      <c r="BV354">
        <v>0</v>
      </c>
      <c r="BW354">
        <v>0</v>
      </c>
      <c r="BX354">
        <v>0</v>
      </c>
      <c r="BY354">
        <v>0</v>
      </c>
      <c r="BZ354">
        <v>0</v>
      </c>
      <c r="CA354">
        <v>0</v>
      </c>
      <c r="CB354">
        <v>0</v>
      </c>
      <c r="CC354">
        <v>0</v>
      </c>
      <c r="CD354">
        <v>0</v>
      </c>
      <c r="CE354">
        <v>0</v>
      </c>
      <c r="CF354">
        <v>0</v>
      </c>
      <c r="CG354">
        <v>0</v>
      </c>
      <c r="CH354">
        <f t="array" ref="CH354">SUM(BH354:CG354)</f>
        <v>0</v>
      </c>
      <c r="CI354">
        <v>1.5</v>
      </c>
      <c r="CJ354">
        <v>2.5</v>
      </c>
      <c r="CK354">
        <v>4</v>
      </c>
      <c r="CL354">
        <v>6</v>
      </c>
      <c r="CM354">
        <v>0</v>
      </c>
      <c r="CN354">
        <v>0</v>
      </c>
      <c r="CO354">
        <v>3</v>
      </c>
      <c r="CP354">
        <v>3</v>
      </c>
      <c r="CQ354">
        <v>4</v>
      </c>
      <c r="CR354">
        <v>0</v>
      </c>
      <c r="CS354">
        <v>0</v>
      </c>
      <c r="CT354">
        <v>3</v>
      </c>
      <c r="CU354">
        <v>0</v>
      </c>
      <c r="CV354">
        <v>0</v>
      </c>
      <c r="CW354">
        <v>0</v>
      </c>
      <c r="CX354">
        <v>0</v>
      </c>
      <c r="CY354">
        <v>0</v>
      </c>
      <c r="CZ354">
        <v>0</v>
      </c>
      <c r="DA354">
        <v>0</v>
      </c>
      <c r="DB354">
        <v>0</v>
      </c>
      <c r="DC354">
        <v>0</v>
      </c>
      <c r="DD354">
        <v>0</v>
      </c>
      <c r="DE354">
        <v>0</v>
      </c>
      <c r="DF354">
        <v>0</v>
      </c>
      <c r="DG354">
        <v>0</v>
      </c>
      <c r="DH354">
        <v>0</v>
      </c>
      <c r="DI354">
        <f t="array" ref="DI354">SUM(CI354:DH354)</f>
        <v>0</v>
      </c>
      <c r="DJ354">
        <v>0</v>
      </c>
      <c r="DK354">
        <v>0</v>
      </c>
      <c r="DL354">
        <v>0</v>
      </c>
      <c r="DM354">
        <v>0</v>
      </c>
      <c r="DN354">
        <v>0</v>
      </c>
      <c r="DO354">
        <v>0</v>
      </c>
      <c r="DP354">
        <v>0</v>
      </c>
      <c r="DQ354">
        <v>0</v>
      </c>
      <c r="DR354">
        <v>0</v>
      </c>
      <c r="DS354">
        <v>1</v>
      </c>
      <c r="DT354">
        <v>0</v>
      </c>
      <c r="DU354">
        <v>0</v>
      </c>
      <c r="DV354">
        <v>0</v>
      </c>
      <c r="DW354">
        <v>0</v>
      </c>
      <c r="DX354">
        <v>0</v>
      </c>
      <c r="DY354">
        <v>0</v>
      </c>
      <c r="DZ354">
        <v>0</v>
      </c>
      <c r="EA354">
        <v>0</v>
      </c>
      <c r="EB354">
        <v>0</v>
      </c>
      <c r="EC354">
        <v>0</v>
      </c>
      <c r="ED354">
        <v>0</v>
      </c>
      <c r="EE354">
        <v>0</v>
      </c>
      <c r="EF354">
        <v>0</v>
      </c>
      <c r="EG354">
        <v>0</v>
      </c>
      <c r="EH354">
        <v>0</v>
      </c>
      <c r="EI354">
        <v>0</v>
      </c>
      <c r="EJ354">
        <f t="array" ref="EJ354">SUM(DJ354:EI354)</f>
        <v>0</v>
      </c>
      <c r="EK354">
        <v>0</v>
      </c>
      <c r="EL354">
        <v>0</v>
      </c>
      <c r="EM354">
        <v>0</v>
      </c>
      <c r="EN354">
        <v>0</v>
      </c>
      <c r="EO354">
        <v>0</v>
      </c>
      <c r="EP354">
        <v>0</v>
      </c>
      <c r="EQ354">
        <v>0</v>
      </c>
      <c r="ER354">
        <v>0</v>
      </c>
      <c r="ES354">
        <v>1</v>
      </c>
      <c r="ET354">
        <v>0</v>
      </c>
      <c r="EU354">
        <v>0</v>
      </c>
      <c r="EV354">
        <v>0</v>
      </c>
      <c r="EW354">
        <v>0</v>
      </c>
      <c r="EX354">
        <v>0</v>
      </c>
      <c r="EY354">
        <v>0</v>
      </c>
      <c r="EZ354">
        <v>0</v>
      </c>
      <c r="FA354">
        <v>0</v>
      </c>
      <c r="FB354">
        <v>0</v>
      </c>
      <c r="FC354">
        <v>0</v>
      </c>
      <c r="FD354">
        <v>0</v>
      </c>
      <c r="FE354">
        <v>0</v>
      </c>
      <c r="FF354">
        <v>0</v>
      </c>
      <c r="FG354">
        <v>0</v>
      </c>
      <c r="FH354">
        <v>0</v>
      </c>
      <c r="FI354">
        <v>0</v>
      </c>
      <c r="FJ354">
        <v>0</v>
      </c>
      <c r="FK354">
        <f t="array" ref="FK354">SUM(EK354:FJ354)</f>
        <v>0</v>
      </c>
      <c r="FL354">
        <f t="array" ref="FL354">BF354-EJ354-FK354</f>
        <v>0</v>
      </c>
    </row>
    <row r="355" spans="3:168">
      <c r="C355">
        <v>22971</v>
      </c>
      <c r="D355" t="s">
        <v>347</v>
      </c>
      <c r="E355" t="s">
        <v>366</v>
      </c>
      <c r="F355" t="s">
        <v>566</v>
      </c>
      <c r="G355" t="s">
        <v>612</v>
      </c>
      <c r="H355" t="s">
        <v>666</v>
      </c>
      <c r="I355" t="s">
        <v>732</v>
      </c>
      <c r="J355" t="s">
        <v>1080</v>
      </c>
      <c r="K355" t="s">
        <v>1099</v>
      </c>
      <c r="L355" t="s">
        <v>1175</v>
      </c>
      <c r="M355" t="s">
        <v>1274</v>
      </c>
      <c r="N355">
        <v>182325</v>
      </c>
      <c r="O355">
        <v>15813</v>
      </c>
      <c r="P355">
        <v>13208.434</v>
      </c>
      <c r="Q355">
        <v>2604.566000000003</v>
      </c>
      <c r="R355">
        <v>31.5</v>
      </c>
      <c r="S355">
        <v>11.53007019540884</v>
      </c>
      <c r="T355">
        <v>130753</v>
      </c>
      <c r="U355">
        <v>15329</v>
      </c>
      <c r="V355">
        <v>16179.776</v>
      </c>
      <c r="W355">
        <v>-850.7759999999998</v>
      </c>
      <c r="X355">
        <v>60</v>
      </c>
      <c r="Y355">
        <v>8.529780155261269</v>
      </c>
      <c r="Z355">
        <v>0</v>
      </c>
      <c r="AA355">
        <v>0</v>
      </c>
      <c r="AB355">
        <v>852.1759999999999</v>
      </c>
      <c r="AC355">
        <v>-852.1759999999999</v>
      </c>
      <c r="AD355">
        <v>2</v>
      </c>
      <c r="AE355">
        <v>0</v>
      </c>
      <c r="AF355">
        <v>0</v>
      </c>
      <c r="AG355">
        <v>0</v>
      </c>
      <c r="AH355">
        <v>806.2159999999999</v>
      </c>
      <c r="AI355">
        <v>-806.2159999999999</v>
      </c>
      <c r="AJ355">
        <v>3</v>
      </c>
      <c r="AK355">
        <v>0</v>
      </c>
      <c r="AL355">
        <v>313078</v>
      </c>
      <c r="AM355">
        <v>31142</v>
      </c>
      <c r="AN355">
        <v>31046.602</v>
      </c>
      <c r="AO355">
        <v>0.996936677156252</v>
      </c>
      <c r="AP355">
        <v>95.39800000000105</v>
      </c>
      <c r="AQ355">
        <v>96.5</v>
      </c>
      <c r="AR355">
        <v>10.05323999743112</v>
      </c>
      <c r="AS355">
        <v>959.0589892749447</v>
      </c>
      <c r="AT355">
        <v>0.5077708560786076</v>
      </c>
      <c r="AU355">
        <v>0.4922291439213924</v>
      </c>
      <c r="AV355">
        <v>502</v>
      </c>
      <c r="AW355">
        <v>255.4833333333333</v>
      </c>
      <c r="AX355">
        <v>419.315365079365</v>
      </c>
      <c r="AY355">
        <v>269.6629333333333</v>
      </c>
      <c r="AZ355">
        <v>0.835289571871245</v>
      </c>
      <c r="BA355">
        <v>1.055501076391154</v>
      </c>
      <c r="BB355">
        <v>426.0845310712754</v>
      </c>
      <c r="BC355">
        <v>277.3083625164836</v>
      </c>
      <c r="BD355">
        <v>0</v>
      </c>
      <c r="BE355">
        <v>0</v>
      </c>
      <c r="BF355">
        <v>0</v>
      </c>
      <c r="BH355">
        <v>0</v>
      </c>
      <c r="BI355">
        <v>0.5</v>
      </c>
      <c r="BJ355">
        <v>1</v>
      </c>
      <c r="BK355">
        <v>1.5</v>
      </c>
      <c r="BL355">
        <v>1.5</v>
      </c>
      <c r="BM355">
        <v>1.5</v>
      </c>
      <c r="BN355">
        <v>3</v>
      </c>
      <c r="BO355">
        <v>1.5</v>
      </c>
      <c r="BP355">
        <v>2</v>
      </c>
      <c r="BQ355">
        <v>1</v>
      </c>
      <c r="BR355">
        <v>0</v>
      </c>
      <c r="BS355">
        <v>0</v>
      </c>
      <c r="BT355">
        <v>0</v>
      </c>
      <c r="BU355">
        <v>0</v>
      </c>
      <c r="BV355">
        <v>0</v>
      </c>
      <c r="BW355">
        <v>0</v>
      </c>
      <c r="BX355">
        <v>0</v>
      </c>
      <c r="BY355">
        <v>1</v>
      </c>
      <c r="BZ355">
        <v>0</v>
      </c>
      <c r="CA355">
        <v>1.5</v>
      </c>
      <c r="CB355">
        <v>2</v>
      </c>
      <c r="CC355">
        <v>0</v>
      </c>
      <c r="CD355">
        <v>0</v>
      </c>
      <c r="CE355">
        <v>0</v>
      </c>
      <c r="CF355">
        <v>0</v>
      </c>
      <c r="CG355">
        <v>0</v>
      </c>
      <c r="CH355">
        <f t="array" ref="CH355">SUM(BH355:CG355)</f>
        <v>0</v>
      </c>
      <c r="CI355">
        <v>0</v>
      </c>
      <c r="CJ355">
        <v>0.5</v>
      </c>
      <c r="CK355">
        <v>1.5</v>
      </c>
      <c r="CL355">
        <v>2</v>
      </c>
      <c r="CM355">
        <v>3</v>
      </c>
      <c r="CN355">
        <v>4</v>
      </c>
      <c r="CO355">
        <v>3.5</v>
      </c>
      <c r="CP355">
        <v>3</v>
      </c>
      <c r="CQ355">
        <v>4.5</v>
      </c>
      <c r="CR355">
        <v>3</v>
      </c>
      <c r="CS355">
        <v>0</v>
      </c>
      <c r="CT355">
        <v>0</v>
      </c>
      <c r="CU355">
        <v>0</v>
      </c>
      <c r="CV355">
        <v>0</v>
      </c>
      <c r="CW355">
        <v>1</v>
      </c>
      <c r="CX355">
        <v>0</v>
      </c>
      <c r="CY355">
        <v>1</v>
      </c>
      <c r="CZ355">
        <v>1</v>
      </c>
      <c r="DA355">
        <v>2</v>
      </c>
      <c r="DB355">
        <v>1</v>
      </c>
      <c r="DC355">
        <v>0</v>
      </c>
      <c r="DD355">
        <v>0</v>
      </c>
      <c r="DE355">
        <v>0</v>
      </c>
      <c r="DF355">
        <v>1</v>
      </c>
      <c r="DG355">
        <v>0</v>
      </c>
      <c r="DH355">
        <v>1</v>
      </c>
      <c r="DI355">
        <f t="array" ref="DI355">SUM(CI355:DH355)</f>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f t="array" ref="EJ355">SUM(DJ355:EI355)</f>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c r="FE355">
        <v>0</v>
      </c>
      <c r="FF355">
        <v>0</v>
      </c>
      <c r="FG355">
        <v>0</v>
      </c>
      <c r="FH355">
        <v>0</v>
      </c>
      <c r="FI355">
        <v>0</v>
      </c>
      <c r="FJ355">
        <v>0</v>
      </c>
      <c r="FK355">
        <f t="array" ref="FK355">SUM(EK355:FJ355)</f>
        <v>0</v>
      </c>
      <c r="FL355">
        <f t="array" ref="FL355">BF355-EJ355-FK355</f>
        <v>0</v>
      </c>
    </row>
    <row r="356" spans="3:168">
      <c r="C356">
        <v>22974</v>
      </c>
      <c r="D356" t="s">
        <v>348</v>
      </c>
      <c r="E356" t="s">
        <v>365</v>
      </c>
      <c r="F356" t="s">
        <v>567</v>
      </c>
      <c r="G356" t="s">
        <v>596</v>
      </c>
      <c r="H356" t="s">
        <v>640</v>
      </c>
      <c r="I356" t="s">
        <v>348</v>
      </c>
      <c r="J356" t="s">
        <v>1081</v>
      </c>
      <c r="K356" t="s">
        <v>1100</v>
      </c>
      <c r="L356" t="s">
        <v>1222</v>
      </c>
      <c r="M356" t="s">
        <v>1269</v>
      </c>
      <c r="N356">
        <v>100760</v>
      </c>
      <c r="O356">
        <v>4845</v>
      </c>
      <c r="P356">
        <v>4029.508000000001</v>
      </c>
      <c r="Q356">
        <v>815.4919999999993</v>
      </c>
      <c r="R356">
        <v>15</v>
      </c>
      <c r="S356">
        <v>20.79669762641899</v>
      </c>
      <c r="T356">
        <v>84240</v>
      </c>
      <c r="U356">
        <v>5220</v>
      </c>
      <c r="V356">
        <v>5288.938999999999</v>
      </c>
      <c r="W356">
        <v>-68.9389999999994</v>
      </c>
      <c r="X356">
        <v>30</v>
      </c>
      <c r="Y356">
        <v>16.13793103448276</v>
      </c>
      <c r="Z356">
        <v>0</v>
      </c>
      <c r="AA356">
        <v>0</v>
      </c>
      <c r="AB356">
        <v>267.746</v>
      </c>
      <c r="AC356">
        <v>-267.746</v>
      </c>
      <c r="AD356">
        <v>1</v>
      </c>
      <c r="AE356">
        <v>0</v>
      </c>
      <c r="AF356">
        <v>0</v>
      </c>
      <c r="AG356">
        <v>0</v>
      </c>
      <c r="AH356">
        <v>349.952</v>
      </c>
      <c r="AI356">
        <v>-349.952</v>
      </c>
      <c r="AJ356">
        <v>2</v>
      </c>
      <c r="AK356">
        <v>0</v>
      </c>
      <c r="AL356">
        <v>185000</v>
      </c>
      <c r="AM356">
        <v>10065</v>
      </c>
      <c r="AN356">
        <v>9936.144999999999</v>
      </c>
      <c r="AO356">
        <v>0.9871977148534524</v>
      </c>
      <c r="AP356">
        <v>128.8550000000014</v>
      </c>
      <c r="AQ356">
        <v>48</v>
      </c>
      <c r="AR356">
        <v>18.38052657724789</v>
      </c>
      <c r="AS356">
        <v>2368.422752111302</v>
      </c>
      <c r="AT356">
        <v>0.481371087928465</v>
      </c>
      <c r="AU356">
        <v>0.5186289120715351</v>
      </c>
      <c r="AV356">
        <v>323</v>
      </c>
      <c r="AW356">
        <v>174</v>
      </c>
      <c r="AX356">
        <v>268.6338666666667</v>
      </c>
      <c r="AY356">
        <v>176.2979666666666</v>
      </c>
      <c r="AZ356">
        <v>0.8316837977296184</v>
      </c>
      <c r="BA356">
        <v>1.013206704980843</v>
      </c>
      <c r="BB356">
        <v>267.7444017554859</v>
      </c>
      <c r="BC356">
        <v>174.9754732857143</v>
      </c>
      <c r="BD356">
        <v>0</v>
      </c>
      <c r="BE356">
        <v>0</v>
      </c>
      <c r="BF356">
        <v>0</v>
      </c>
      <c r="BH356">
        <v>0</v>
      </c>
      <c r="BI356">
        <v>1</v>
      </c>
      <c r="BJ356">
        <v>2</v>
      </c>
      <c r="BK356">
        <v>1</v>
      </c>
      <c r="BL356">
        <v>1</v>
      </c>
      <c r="BM356">
        <v>1</v>
      </c>
      <c r="BN356">
        <v>1</v>
      </c>
      <c r="BO356">
        <v>3</v>
      </c>
      <c r="BP356">
        <v>0</v>
      </c>
      <c r="BQ356">
        <v>1</v>
      </c>
      <c r="BR356">
        <v>3</v>
      </c>
      <c r="BS356">
        <v>1</v>
      </c>
      <c r="BT356">
        <v>1</v>
      </c>
      <c r="BU356">
        <v>0</v>
      </c>
      <c r="BV356">
        <v>0</v>
      </c>
      <c r="BW356">
        <v>0</v>
      </c>
      <c r="BX356">
        <v>0</v>
      </c>
      <c r="BY356">
        <v>0</v>
      </c>
      <c r="BZ356">
        <v>0</v>
      </c>
      <c r="CA356">
        <v>0</v>
      </c>
      <c r="CB356">
        <v>0</v>
      </c>
      <c r="CC356">
        <v>0</v>
      </c>
      <c r="CD356">
        <v>0</v>
      </c>
      <c r="CE356">
        <v>0</v>
      </c>
      <c r="CF356">
        <v>0</v>
      </c>
      <c r="CG356">
        <v>0</v>
      </c>
      <c r="CH356">
        <f t="array" ref="CH356">SUM(BH356:CG356)</f>
        <v>0</v>
      </c>
      <c r="CI356">
        <v>0</v>
      </c>
      <c r="CJ356">
        <v>0</v>
      </c>
      <c r="CK356">
        <v>6</v>
      </c>
      <c r="CL356">
        <v>1.5</v>
      </c>
      <c r="CM356">
        <v>0</v>
      </c>
      <c r="CN356">
        <v>0</v>
      </c>
      <c r="CO356">
        <v>8.5</v>
      </c>
      <c r="CP356">
        <v>7</v>
      </c>
      <c r="CQ356">
        <v>0</v>
      </c>
      <c r="CR356">
        <v>3</v>
      </c>
      <c r="CS356">
        <v>2</v>
      </c>
      <c r="CT356">
        <v>2</v>
      </c>
      <c r="CU356">
        <v>2</v>
      </c>
      <c r="CV356">
        <v>0</v>
      </c>
      <c r="CW356">
        <v>0</v>
      </c>
      <c r="CX356">
        <v>0</v>
      </c>
      <c r="CY356">
        <v>0</v>
      </c>
      <c r="CZ356">
        <v>0</v>
      </c>
      <c r="DA356">
        <v>0</v>
      </c>
      <c r="DB356">
        <v>0</v>
      </c>
      <c r="DC356">
        <v>0</v>
      </c>
      <c r="DD356">
        <v>0</v>
      </c>
      <c r="DE356">
        <v>0</v>
      </c>
      <c r="DF356">
        <v>0</v>
      </c>
      <c r="DG356">
        <v>0</v>
      </c>
      <c r="DH356">
        <v>0</v>
      </c>
      <c r="DI356">
        <f t="array" ref="DI356">SUM(CI356:DH356)</f>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f t="array" ref="EJ356">SUM(DJ356:EI356)</f>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f t="array" ref="FK356">SUM(EK356:FJ356)</f>
        <v>0</v>
      </c>
      <c r="FL356">
        <f t="array" ref="FL356">BF356-EJ356-FK356</f>
        <v>0</v>
      </c>
    </row>
    <row r="357" spans="3:168">
      <c r="C357">
        <v>22977</v>
      </c>
      <c r="D357" t="s">
        <v>349</v>
      </c>
      <c r="E357" t="s">
        <v>365</v>
      </c>
      <c r="F357" t="s">
        <v>568</v>
      </c>
      <c r="G357" t="s">
        <v>613</v>
      </c>
      <c r="H357" t="s">
        <v>664</v>
      </c>
      <c r="I357" t="s">
        <v>349</v>
      </c>
      <c r="J357" t="s">
        <v>1082</v>
      </c>
      <c r="K357" t="s">
        <v>1101</v>
      </c>
      <c r="L357" t="s">
        <v>1215</v>
      </c>
      <c r="M357" t="s">
        <v>1269</v>
      </c>
      <c r="N357">
        <v>101042</v>
      </c>
      <c r="O357">
        <v>4761</v>
      </c>
      <c r="P357">
        <v>3904.708000000001</v>
      </c>
      <c r="Q357">
        <v>856.2919999999995</v>
      </c>
      <c r="R357">
        <v>11.5</v>
      </c>
      <c r="S357">
        <v>21.22285234194497</v>
      </c>
      <c r="T357">
        <v>98958</v>
      </c>
      <c r="U357">
        <v>5476</v>
      </c>
      <c r="V357">
        <v>4975.004</v>
      </c>
      <c r="W357">
        <v>500.9960000000001</v>
      </c>
      <c r="X357">
        <v>23.5</v>
      </c>
      <c r="Y357">
        <v>18.07121986851716</v>
      </c>
      <c r="Z357">
        <v>0</v>
      </c>
      <c r="AA357">
        <v>0</v>
      </c>
      <c r="AB357">
        <v>656.9</v>
      </c>
      <c r="AC357">
        <v>-656.9</v>
      </c>
      <c r="AD357">
        <v>2</v>
      </c>
      <c r="AE357">
        <v>0</v>
      </c>
      <c r="AF357">
        <v>0</v>
      </c>
      <c r="AG357">
        <v>0</v>
      </c>
      <c r="AH357">
        <v>634.26</v>
      </c>
      <c r="AI357">
        <v>-634.26</v>
      </c>
      <c r="AJ357">
        <v>3</v>
      </c>
      <c r="AK357">
        <v>0</v>
      </c>
      <c r="AL357">
        <v>200000</v>
      </c>
      <c r="AM357">
        <v>10237</v>
      </c>
      <c r="AN357">
        <v>10170.872</v>
      </c>
      <c r="AO357">
        <v>0.9935402950083032</v>
      </c>
      <c r="AP357">
        <v>66.12800000000061</v>
      </c>
      <c r="AQ357">
        <v>40</v>
      </c>
      <c r="AR357">
        <v>19.53697372277034</v>
      </c>
      <c r="AS357">
        <v>1291.940998339369</v>
      </c>
      <c r="AT357">
        <v>0.465077659470548</v>
      </c>
      <c r="AU357">
        <v>0.534922340529452</v>
      </c>
      <c r="AV357">
        <v>414</v>
      </c>
      <c r="AW357">
        <v>233.0212765957447</v>
      </c>
      <c r="AX357">
        <v>339.5398260869566</v>
      </c>
      <c r="AY357">
        <v>211.7022978723404</v>
      </c>
      <c r="AZ357">
        <v>0.8201445074564169</v>
      </c>
      <c r="BA357">
        <v>0.9085105916727537</v>
      </c>
      <c r="BB357">
        <v>328.4472112985481</v>
      </c>
      <c r="BC357">
        <v>211.4198311225441</v>
      </c>
      <c r="BD357">
        <v>0</v>
      </c>
      <c r="BE357">
        <v>0</v>
      </c>
      <c r="BF357">
        <v>0</v>
      </c>
      <c r="BH357">
        <v>1.5</v>
      </c>
      <c r="BI357">
        <v>2</v>
      </c>
      <c r="BJ357">
        <v>2</v>
      </c>
      <c r="BK357">
        <v>0</v>
      </c>
      <c r="BL357">
        <v>1</v>
      </c>
      <c r="BM357">
        <v>1</v>
      </c>
      <c r="BN357">
        <v>0</v>
      </c>
      <c r="BO357">
        <v>0</v>
      </c>
      <c r="BP357">
        <v>0</v>
      </c>
      <c r="BQ357">
        <v>1</v>
      </c>
      <c r="BR357">
        <v>2</v>
      </c>
      <c r="BS357">
        <v>2</v>
      </c>
      <c r="BT357">
        <v>1</v>
      </c>
      <c r="BU357">
        <v>0</v>
      </c>
      <c r="BV357">
        <v>0</v>
      </c>
      <c r="BW357">
        <v>0</v>
      </c>
      <c r="BX357">
        <v>0</v>
      </c>
      <c r="BY357">
        <v>0</v>
      </c>
      <c r="BZ357">
        <v>0</v>
      </c>
      <c r="CA357">
        <v>0</v>
      </c>
      <c r="CB357">
        <v>0</v>
      </c>
      <c r="CC357">
        <v>0</v>
      </c>
      <c r="CD357">
        <v>0</v>
      </c>
      <c r="CE357">
        <v>0</v>
      </c>
      <c r="CF357">
        <v>0</v>
      </c>
      <c r="CG357">
        <v>0</v>
      </c>
      <c r="CH357">
        <f t="array" ref="CH357">SUM(BH357:CG357)</f>
        <v>0</v>
      </c>
      <c r="CI357">
        <v>2</v>
      </c>
      <c r="CJ357">
        <v>1.5</v>
      </c>
      <c r="CK357">
        <v>1</v>
      </c>
      <c r="CL357">
        <v>3</v>
      </c>
      <c r="CM357">
        <v>4</v>
      </c>
      <c r="CN357">
        <v>3</v>
      </c>
      <c r="CO357">
        <v>3</v>
      </c>
      <c r="CP357">
        <v>1</v>
      </c>
      <c r="CQ357">
        <v>1</v>
      </c>
      <c r="CR357">
        <v>4</v>
      </c>
      <c r="CS357">
        <v>1</v>
      </c>
      <c r="CT357">
        <v>1</v>
      </c>
      <c r="CU357">
        <v>1</v>
      </c>
      <c r="CV357">
        <v>0</v>
      </c>
      <c r="CW357">
        <v>0</v>
      </c>
      <c r="CX357">
        <v>0</v>
      </c>
      <c r="CY357">
        <v>0</v>
      </c>
      <c r="CZ357">
        <v>0</v>
      </c>
      <c r="DA357">
        <v>0</v>
      </c>
      <c r="DB357">
        <v>0</v>
      </c>
      <c r="DC357">
        <v>0</v>
      </c>
      <c r="DD357">
        <v>0</v>
      </c>
      <c r="DE357">
        <v>0</v>
      </c>
      <c r="DF357">
        <v>0</v>
      </c>
      <c r="DG357">
        <v>0</v>
      </c>
      <c r="DH357">
        <v>0</v>
      </c>
      <c r="DI357">
        <f t="array" ref="DI357">SUM(CI357:DH357)</f>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f t="array" ref="EJ357">SUM(DJ357:EI357)</f>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0</v>
      </c>
      <c r="FF357">
        <v>0</v>
      </c>
      <c r="FG357">
        <v>0</v>
      </c>
      <c r="FH357">
        <v>0</v>
      </c>
      <c r="FI357">
        <v>0</v>
      </c>
      <c r="FJ357">
        <v>0</v>
      </c>
      <c r="FK357">
        <f t="array" ref="FK357">SUM(EK357:FJ357)</f>
        <v>0</v>
      </c>
      <c r="FL357">
        <f t="array" ref="FL357">BF357-EJ357-FK357</f>
        <v>0</v>
      </c>
    </row>
    <row r="358" spans="3:168">
      <c r="C358">
        <v>22978</v>
      </c>
      <c r="D358" t="s">
        <v>350</v>
      </c>
      <c r="E358" t="s">
        <v>365</v>
      </c>
      <c r="F358" t="s">
        <v>430</v>
      </c>
      <c r="G358" t="s">
        <v>579</v>
      </c>
      <c r="H358" t="s">
        <v>641</v>
      </c>
      <c r="I358" t="s">
        <v>350</v>
      </c>
      <c r="J358" t="s">
        <v>1083</v>
      </c>
      <c r="K358" t="s">
        <v>1100</v>
      </c>
      <c r="L358" t="s">
        <v>1215</v>
      </c>
      <c r="M358" t="s">
        <v>1269</v>
      </c>
      <c r="N358">
        <v>178548</v>
      </c>
      <c r="O358">
        <v>7914</v>
      </c>
      <c r="P358">
        <v>6150.938</v>
      </c>
      <c r="Q358">
        <v>1763.062</v>
      </c>
      <c r="R358">
        <v>24.5</v>
      </c>
      <c r="S358">
        <v>22.56103108415466</v>
      </c>
      <c r="T358">
        <v>132088</v>
      </c>
      <c r="U358">
        <v>7656</v>
      </c>
      <c r="V358">
        <v>7409.650000000004</v>
      </c>
      <c r="W358">
        <v>246.3499999999958</v>
      </c>
      <c r="X358">
        <v>44</v>
      </c>
      <c r="Y358">
        <v>17.25287356321839</v>
      </c>
      <c r="Z358">
        <v>0</v>
      </c>
      <c r="AA358">
        <v>0</v>
      </c>
      <c r="AB358">
        <v>937.111</v>
      </c>
      <c r="AC358">
        <v>-937.111</v>
      </c>
      <c r="AD358">
        <v>3.5</v>
      </c>
      <c r="AE358">
        <v>0</v>
      </c>
      <c r="AF358">
        <v>0</v>
      </c>
      <c r="AG358">
        <v>0</v>
      </c>
      <c r="AH358">
        <v>699.904</v>
      </c>
      <c r="AI358">
        <v>-699.904</v>
      </c>
      <c r="AJ358">
        <v>4</v>
      </c>
      <c r="AK358">
        <v>0</v>
      </c>
      <c r="AL358">
        <v>310636</v>
      </c>
      <c r="AM358">
        <v>15570</v>
      </c>
      <c r="AN358">
        <v>15197.603</v>
      </c>
      <c r="AO358">
        <v>0.9760824020552348</v>
      </c>
      <c r="AP358">
        <v>372.3969999999954</v>
      </c>
      <c r="AQ358">
        <v>76</v>
      </c>
      <c r="AR358">
        <v>19.95093127809891</v>
      </c>
      <c r="AS358">
        <v>7429.666955170108</v>
      </c>
      <c r="AT358">
        <v>0.5082851637764932</v>
      </c>
      <c r="AU358">
        <v>0.4917148362235068</v>
      </c>
      <c r="AV358">
        <v>323.0204081632653</v>
      </c>
      <c r="AW358">
        <v>174</v>
      </c>
      <c r="AX358">
        <v>251.058693877551</v>
      </c>
      <c r="AY358">
        <v>168.4011363636365</v>
      </c>
      <c r="AZ358">
        <v>0.7772223907000253</v>
      </c>
      <c r="BA358">
        <v>0.9678226227795198</v>
      </c>
      <c r="BB358">
        <v>267.7444017554859</v>
      </c>
      <c r="BC358">
        <v>174.9754732857143</v>
      </c>
      <c r="BD358">
        <v>1</v>
      </c>
      <c r="BE358">
        <v>1</v>
      </c>
      <c r="BF358">
        <v>2</v>
      </c>
      <c r="BH358">
        <v>3</v>
      </c>
      <c r="BI358">
        <v>2</v>
      </c>
      <c r="BJ358">
        <v>3.5</v>
      </c>
      <c r="BK358">
        <v>0</v>
      </c>
      <c r="BL358">
        <v>0</v>
      </c>
      <c r="BM358">
        <v>0</v>
      </c>
      <c r="BN358">
        <v>7</v>
      </c>
      <c r="BO358">
        <v>5</v>
      </c>
      <c r="BP358">
        <v>3</v>
      </c>
      <c r="BQ358">
        <v>0</v>
      </c>
      <c r="BR358">
        <v>0</v>
      </c>
      <c r="BS358">
        <v>0</v>
      </c>
      <c r="BT358">
        <v>4.5</v>
      </c>
      <c r="BU358">
        <v>0</v>
      </c>
      <c r="BV358">
        <v>0</v>
      </c>
      <c r="BW358">
        <v>0</v>
      </c>
      <c r="BX358">
        <v>0</v>
      </c>
      <c r="BY358">
        <v>0</v>
      </c>
      <c r="BZ358">
        <v>0</v>
      </c>
      <c r="CA358">
        <v>0</v>
      </c>
      <c r="CB358">
        <v>0</v>
      </c>
      <c r="CC358">
        <v>0</v>
      </c>
      <c r="CD358">
        <v>0</v>
      </c>
      <c r="CE358">
        <v>0</v>
      </c>
      <c r="CF358">
        <v>0</v>
      </c>
      <c r="CG358">
        <v>0</v>
      </c>
      <c r="CH358">
        <f t="array" ref="CH358">SUM(BH358:CG358)</f>
        <v>0</v>
      </c>
      <c r="CI358">
        <v>12</v>
      </c>
      <c r="CJ358">
        <v>10</v>
      </c>
      <c r="CK358">
        <v>7</v>
      </c>
      <c r="CL358">
        <v>0</v>
      </c>
      <c r="CM358">
        <v>0</v>
      </c>
      <c r="CN358">
        <v>0</v>
      </c>
      <c r="CO358">
        <v>1</v>
      </c>
      <c r="CP358">
        <v>4.5</v>
      </c>
      <c r="CQ358">
        <v>7.5</v>
      </c>
      <c r="CR358">
        <v>0</v>
      </c>
      <c r="CS358">
        <v>0</v>
      </c>
      <c r="CT358">
        <v>0</v>
      </c>
      <c r="CU358">
        <v>6</v>
      </c>
      <c r="CV358">
        <v>0</v>
      </c>
      <c r="CW358">
        <v>0</v>
      </c>
      <c r="CX358">
        <v>0</v>
      </c>
      <c r="CY358">
        <v>0</v>
      </c>
      <c r="CZ358">
        <v>0</v>
      </c>
      <c r="DA358">
        <v>0</v>
      </c>
      <c r="DB358">
        <v>0</v>
      </c>
      <c r="DC358">
        <v>0</v>
      </c>
      <c r="DD358">
        <v>0</v>
      </c>
      <c r="DE358">
        <v>0</v>
      </c>
      <c r="DF358">
        <v>0</v>
      </c>
      <c r="DG358">
        <v>0</v>
      </c>
      <c r="DH358">
        <v>0</v>
      </c>
      <c r="DI358">
        <f t="array" ref="DI358">SUM(CI358:DH358)</f>
        <v>0</v>
      </c>
      <c r="DJ358">
        <v>0</v>
      </c>
      <c r="DK358">
        <v>0</v>
      </c>
      <c r="DL358">
        <v>0</v>
      </c>
      <c r="DM358">
        <v>0</v>
      </c>
      <c r="DN358">
        <v>0</v>
      </c>
      <c r="DO358">
        <v>0</v>
      </c>
      <c r="DP358">
        <v>0</v>
      </c>
      <c r="DQ358">
        <v>1</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f t="array" ref="EJ358">SUM(DJ358:EI358)</f>
        <v>0</v>
      </c>
      <c r="EK358">
        <v>0</v>
      </c>
      <c r="EL358">
        <v>0</v>
      </c>
      <c r="EM358">
        <v>0</v>
      </c>
      <c r="EN358">
        <v>0</v>
      </c>
      <c r="EO358">
        <v>0</v>
      </c>
      <c r="EP358">
        <v>0</v>
      </c>
      <c r="EQ358">
        <v>0</v>
      </c>
      <c r="ER358">
        <v>0</v>
      </c>
      <c r="ES358">
        <v>1</v>
      </c>
      <c r="ET358">
        <v>0</v>
      </c>
      <c r="EU358">
        <v>0</v>
      </c>
      <c r="EV358">
        <v>0</v>
      </c>
      <c r="EW358">
        <v>0</v>
      </c>
      <c r="EX358">
        <v>0</v>
      </c>
      <c r="EY358">
        <v>0</v>
      </c>
      <c r="EZ358">
        <v>0</v>
      </c>
      <c r="FA358">
        <v>0</v>
      </c>
      <c r="FB358">
        <v>0</v>
      </c>
      <c r="FC358">
        <v>0</v>
      </c>
      <c r="FD358">
        <v>0</v>
      </c>
      <c r="FE358">
        <v>0</v>
      </c>
      <c r="FF358">
        <v>0</v>
      </c>
      <c r="FG358">
        <v>0</v>
      </c>
      <c r="FH358">
        <v>0</v>
      </c>
      <c r="FI358">
        <v>0</v>
      </c>
      <c r="FJ358">
        <v>0</v>
      </c>
      <c r="FK358">
        <f t="array" ref="FK358">SUM(EK358:FJ358)</f>
        <v>0</v>
      </c>
      <c r="FL358">
        <f t="array" ref="FL358">BF358-EJ358-FK358</f>
        <v>0</v>
      </c>
    </row>
    <row r="359" spans="3:168">
      <c r="C359">
        <v>22983</v>
      </c>
      <c r="D359" t="s">
        <v>351</v>
      </c>
      <c r="E359" t="s">
        <v>365</v>
      </c>
      <c r="F359" t="s">
        <v>424</v>
      </c>
      <c r="G359" t="s">
        <v>589</v>
      </c>
      <c r="H359" t="s">
        <v>686</v>
      </c>
      <c r="I359" t="s">
        <v>351</v>
      </c>
      <c r="J359" t="s">
        <v>1084</v>
      </c>
      <c r="K359" t="s">
        <v>1101</v>
      </c>
      <c r="L359" t="s">
        <v>1213</v>
      </c>
      <c r="M359" t="s">
        <v>1282</v>
      </c>
      <c r="N359">
        <v>146050</v>
      </c>
      <c r="O359">
        <v>3726</v>
      </c>
      <c r="P359">
        <v>2914.75</v>
      </c>
      <c r="Q359">
        <v>811.25</v>
      </c>
      <c r="R359">
        <v>9</v>
      </c>
      <c r="S359">
        <v>39.19753086419753</v>
      </c>
      <c r="T359">
        <v>105000</v>
      </c>
      <c r="U359">
        <v>4078</v>
      </c>
      <c r="V359">
        <v>3614.886</v>
      </c>
      <c r="W359">
        <v>463.114</v>
      </c>
      <c r="X359">
        <v>17.5</v>
      </c>
      <c r="Y359">
        <v>25.74791564492398</v>
      </c>
      <c r="Z359">
        <v>0</v>
      </c>
      <c r="AA359">
        <v>0</v>
      </c>
      <c r="AB359">
        <v>0</v>
      </c>
      <c r="AC359">
        <v>0</v>
      </c>
      <c r="AD359">
        <v>0</v>
      </c>
      <c r="AE359">
        <v>0</v>
      </c>
      <c r="AF359">
        <v>0</v>
      </c>
      <c r="AG359">
        <v>0</v>
      </c>
      <c r="AH359">
        <v>0</v>
      </c>
      <c r="AI359">
        <v>0</v>
      </c>
      <c r="AJ359">
        <v>0</v>
      </c>
      <c r="AK359">
        <v>0</v>
      </c>
      <c r="AL359">
        <v>251050</v>
      </c>
      <c r="AM359">
        <v>7804</v>
      </c>
      <c r="AN359">
        <v>6529.636</v>
      </c>
      <c r="AO359">
        <v>0.8367037416709381</v>
      </c>
      <c r="AP359">
        <v>1274.364</v>
      </c>
      <c r="AQ359">
        <v>26.5</v>
      </c>
      <c r="AR359">
        <v>32.16940030753459</v>
      </c>
      <c r="AS359">
        <v>40995.525653511</v>
      </c>
      <c r="AT359">
        <v>0.4774474628395695</v>
      </c>
      <c r="AU359">
        <v>0.5225525371604305</v>
      </c>
      <c r="AV359">
        <v>414</v>
      </c>
      <c r="AW359">
        <v>233.0285714285714</v>
      </c>
      <c r="AX359">
        <v>323.8611111111111</v>
      </c>
      <c r="AY359">
        <v>206.5649142857143</v>
      </c>
      <c r="AZ359">
        <v>0.7822732152442297</v>
      </c>
      <c r="BA359">
        <v>0.886435998038254</v>
      </c>
      <c r="BB359">
        <v>328.4472112985481</v>
      </c>
      <c r="BC359">
        <v>211.4198311225441</v>
      </c>
      <c r="BD359">
        <v>2</v>
      </c>
      <c r="BE359">
        <v>3</v>
      </c>
      <c r="BF359">
        <v>5</v>
      </c>
      <c r="BH359">
        <v>0</v>
      </c>
      <c r="BI359">
        <v>0</v>
      </c>
      <c r="BJ359">
        <v>0</v>
      </c>
      <c r="BK359">
        <v>0</v>
      </c>
      <c r="BL359">
        <v>6.5</v>
      </c>
      <c r="BM359">
        <v>2.5</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f t="array" ref="CH359">SUM(BH359:CG359)</f>
        <v>0</v>
      </c>
      <c r="CI359">
        <v>0</v>
      </c>
      <c r="CJ359">
        <v>0</v>
      </c>
      <c r="CK359">
        <v>0</v>
      </c>
      <c r="CL359">
        <v>0</v>
      </c>
      <c r="CM359">
        <v>10.5</v>
      </c>
      <c r="CN359">
        <v>7</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f t="array" ref="DI359">SUM(CI359:DH359)</f>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f t="array" ref="EJ359">SUM(DJ359:EI359)</f>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0</v>
      </c>
      <c r="FF359">
        <v>0</v>
      </c>
      <c r="FG359">
        <v>0</v>
      </c>
      <c r="FH359">
        <v>0</v>
      </c>
      <c r="FI359">
        <v>0</v>
      </c>
      <c r="FJ359">
        <v>0</v>
      </c>
      <c r="FK359">
        <f t="array" ref="FK359">SUM(EK359:FJ359)</f>
        <v>0</v>
      </c>
      <c r="FL359">
        <f t="array" ref="FL359">BF359-EJ359-FK359</f>
        <v>0</v>
      </c>
    </row>
    <row r="360" spans="3:168">
      <c r="C360">
        <v>23012</v>
      </c>
      <c r="D360" t="s">
        <v>352</v>
      </c>
      <c r="E360" t="s">
        <v>365</v>
      </c>
      <c r="F360" t="s">
        <v>563</v>
      </c>
      <c r="G360" t="s">
        <v>580</v>
      </c>
      <c r="H360" t="s">
        <v>623</v>
      </c>
      <c r="I360" t="s">
        <v>352</v>
      </c>
      <c r="J360" t="s">
        <v>1085</v>
      </c>
      <c r="K360" t="s">
        <v>1099</v>
      </c>
      <c r="L360" t="s">
        <v>1224</v>
      </c>
      <c r="M360" t="s">
        <v>1269</v>
      </c>
      <c r="N360">
        <v>141136</v>
      </c>
      <c r="O360">
        <v>10040</v>
      </c>
      <c r="P360">
        <v>8505.596</v>
      </c>
      <c r="Q360">
        <v>1534.404</v>
      </c>
      <c r="R360">
        <v>20</v>
      </c>
      <c r="S360">
        <v>14.05737051792829</v>
      </c>
      <c r="T360">
        <v>108864</v>
      </c>
      <c r="U360">
        <v>9900</v>
      </c>
      <c r="V360">
        <v>9711.303</v>
      </c>
      <c r="W360">
        <v>188.6970000000001</v>
      </c>
      <c r="X360">
        <v>36</v>
      </c>
      <c r="Y360">
        <v>10.99636363636364</v>
      </c>
      <c r="Z360">
        <v>0</v>
      </c>
      <c r="AA360">
        <v>0</v>
      </c>
      <c r="AB360">
        <v>0</v>
      </c>
      <c r="AC360">
        <v>0</v>
      </c>
      <c r="AD360">
        <v>0</v>
      </c>
      <c r="AE360">
        <v>0</v>
      </c>
      <c r="AF360">
        <v>0</v>
      </c>
      <c r="AG360">
        <v>0</v>
      </c>
      <c r="AH360">
        <v>0</v>
      </c>
      <c r="AI360">
        <v>0</v>
      </c>
      <c r="AJ360">
        <v>0</v>
      </c>
      <c r="AK360">
        <v>0</v>
      </c>
      <c r="AL360">
        <v>250000</v>
      </c>
      <c r="AM360">
        <v>19940</v>
      </c>
      <c r="AN360">
        <v>18216.899</v>
      </c>
      <c r="AO360">
        <v>0.913585707121364</v>
      </c>
      <c r="AP360">
        <v>1723.101000000002</v>
      </c>
      <c r="AQ360">
        <v>56</v>
      </c>
      <c r="AR360">
        <v>12.53761283851555</v>
      </c>
      <c r="AS360">
        <v>21603.57321965901</v>
      </c>
      <c r="AT360">
        <v>0.5035105315947843</v>
      </c>
      <c r="AU360">
        <v>0.4964894684052157</v>
      </c>
      <c r="AV360">
        <v>502</v>
      </c>
      <c r="AW360">
        <v>275</v>
      </c>
      <c r="AX360">
        <v>425.2798</v>
      </c>
      <c r="AY360">
        <v>269.7584166666667</v>
      </c>
      <c r="AZ360">
        <v>0.8471709163346612</v>
      </c>
      <c r="BA360">
        <v>0.980939696969697</v>
      </c>
      <c r="BB360">
        <v>426.0845310712754</v>
      </c>
      <c r="BC360">
        <v>277.3083625164836</v>
      </c>
      <c r="BD360">
        <v>2</v>
      </c>
      <c r="BE360">
        <v>3</v>
      </c>
      <c r="BF360">
        <v>5</v>
      </c>
      <c r="BH360">
        <v>0</v>
      </c>
      <c r="BI360">
        <v>0</v>
      </c>
      <c r="BJ360">
        <v>0</v>
      </c>
      <c r="BK360">
        <v>0</v>
      </c>
      <c r="BL360">
        <v>0</v>
      </c>
      <c r="BM360">
        <v>0</v>
      </c>
      <c r="BN360">
        <v>0</v>
      </c>
      <c r="BO360">
        <v>0</v>
      </c>
      <c r="BP360">
        <v>0</v>
      </c>
      <c r="BQ360">
        <v>5</v>
      </c>
      <c r="BR360">
        <v>5</v>
      </c>
      <c r="BS360">
        <v>5</v>
      </c>
      <c r="BT360">
        <v>5</v>
      </c>
      <c r="BU360">
        <v>0</v>
      </c>
      <c r="BV360">
        <v>0</v>
      </c>
      <c r="BW360">
        <v>0</v>
      </c>
      <c r="BX360">
        <v>0</v>
      </c>
      <c r="BY360">
        <v>0</v>
      </c>
      <c r="BZ360">
        <v>0</v>
      </c>
      <c r="CA360">
        <v>0</v>
      </c>
      <c r="CB360">
        <v>0</v>
      </c>
      <c r="CC360">
        <v>0</v>
      </c>
      <c r="CD360">
        <v>0</v>
      </c>
      <c r="CE360">
        <v>0</v>
      </c>
      <c r="CF360">
        <v>0</v>
      </c>
      <c r="CG360">
        <v>0</v>
      </c>
      <c r="CH360">
        <f t="array" ref="CH360">SUM(BH360:CG360)</f>
        <v>0</v>
      </c>
      <c r="CI360">
        <v>0</v>
      </c>
      <c r="CJ360">
        <v>0</v>
      </c>
      <c r="CK360">
        <v>0</v>
      </c>
      <c r="CL360">
        <v>0</v>
      </c>
      <c r="CM360">
        <v>0</v>
      </c>
      <c r="CN360">
        <v>0</v>
      </c>
      <c r="CO360">
        <v>0</v>
      </c>
      <c r="CP360">
        <v>0</v>
      </c>
      <c r="CQ360">
        <v>0</v>
      </c>
      <c r="CR360">
        <v>9</v>
      </c>
      <c r="CS360">
        <v>9</v>
      </c>
      <c r="CT360">
        <v>9</v>
      </c>
      <c r="CU360">
        <v>9</v>
      </c>
      <c r="CV360">
        <v>0</v>
      </c>
      <c r="CW360">
        <v>0</v>
      </c>
      <c r="CX360">
        <v>0</v>
      </c>
      <c r="CY360">
        <v>0</v>
      </c>
      <c r="CZ360">
        <v>0</v>
      </c>
      <c r="DA360">
        <v>0</v>
      </c>
      <c r="DB360">
        <v>0</v>
      </c>
      <c r="DC360">
        <v>0</v>
      </c>
      <c r="DD360">
        <v>0</v>
      </c>
      <c r="DE360">
        <v>0</v>
      </c>
      <c r="DF360">
        <v>0</v>
      </c>
      <c r="DG360">
        <v>0</v>
      </c>
      <c r="DH360">
        <v>0</v>
      </c>
      <c r="DI360">
        <f t="array" ref="DI360">SUM(CI360:DH360)</f>
        <v>0</v>
      </c>
      <c r="DJ360">
        <v>0</v>
      </c>
      <c r="DK360">
        <v>0</v>
      </c>
      <c r="DL360">
        <v>0</v>
      </c>
      <c r="DM360">
        <v>0</v>
      </c>
      <c r="DN360">
        <v>0</v>
      </c>
      <c r="DO360">
        <v>0</v>
      </c>
      <c r="DP360">
        <v>0</v>
      </c>
      <c r="DQ360">
        <v>0</v>
      </c>
      <c r="DR360">
        <v>0</v>
      </c>
      <c r="DS360">
        <v>0</v>
      </c>
      <c r="DT360">
        <v>1</v>
      </c>
      <c r="DU360">
        <v>0</v>
      </c>
      <c r="DV360">
        <v>1</v>
      </c>
      <c r="DW360">
        <v>0</v>
      </c>
      <c r="DX360">
        <v>0</v>
      </c>
      <c r="DY360">
        <v>0</v>
      </c>
      <c r="DZ360">
        <v>0</v>
      </c>
      <c r="EA360">
        <v>0</v>
      </c>
      <c r="EB360">
        <v>0</v>
      </c>
      <c r="EC360">
        <v>0</v>
      </c>
      <c r="ED360">
        <v>0</v>
      </c>
      <c r="EE360">
        <v>0</v>
      </c>
      <c r="EF360">
        <v>0</v>
      </c>
      <c r="EG360">
        <v>0</v>
      </c>
      <c r="EH360">
        <v>0</v>
      </c>
      <c r="EI360">
        <v>0</v>
      </c>
      <c r="EJ360">
        <f t="array" ref="EJ360">SUM(DJ360:EI360)</f>
        <v>0</v>
      </c>
      <c r="EK360">
        <v>0</v>
      </c>
      <c r="EL360">
        <v>0</v>
      </c>
      <c r="EM360">
        <v>0</v>
      </c>
      <c r="EN360">
        <v>0</v>
      </c>
      <c r="EO360">
        <v>0</v>
      </c>
      <c r="EP360">
        <v>0</v>
      </c>
      <c r="EQ360">
        <v>0</v>
      </c>
      <c r="ER360">
        <v>0</v>
      </c>
      <c r="ES360">
        <v>0</v>
      </c>
      <c r="ET360">
        <v>1</v>
      </c>
      <c r="EU360">
        <v>0</v>
      </c>
      <c r="EV360">
        <v>1</v>
      </c>
      <c r="EW360">
        <v>1</v>
      </c>
      <c r="EX360">
        <v>0</v>
      </c>
      <c r="EY360">
        <v>0</v>
      </c>
      <c r="EZ360">
        <v>0</v>
      </c>
      <c r="FA360">
        <v>0</v>
      </c>
      <c r="FB360">
        <v>0</v>
      </c>
      <c r="FC360">
        <v>0</v>
      </c>
      <c r="FD360">
        <v>0</v>
      </c>
      <c r="FE360">
        <v>0</v>
      </c>
      <c r="FF360">
        <v>0</v>
      </c>
      <c r="FG360">
        <v>0</v>
      </c>
      <c r="FH360">
        <v>0</v>
      </c>
      <c r="FI360">
        <v>0</v>
      </c>
      <c r="FJ360">
        <v>0</v>
      </c>
      <c r="FK360">
        <f t="array" ref="FK360">SUM(EK360:FJ360)</f>
        <v>0</v>
      </c>
      <c r="FL360">
        <f t="array" ref="FL360">BF360-EJ360-FK360</f>
        <v>0</v>
      </c>
    </row>
    <row r="361" spans="3:168">
      <c r="C361">
        <v>23013</v>
      </c>
      <c r="D361" t="s">
        <v>353</v>
      </c>
      <c r="E361" t="s">
        <v>365</v>
      </c>
      <c r="F361" t="s">
        <v>563</v>
      </c>
      <c r="G361" t="s">
        <v>580</v>
      </c>
      <c r="H361" t="s">
        <v>623</v>
      </c>
      <c r="I361" t="s">
        <v>353</v>
      </c>
      <c r="J361" t="s">
        <v>1086</v>
      </c>
      <c r="K361" t="s">
        <v>1099</v>
      </c>
      <c r="L361" t="s">
        <v>1213</v>
      </c>
      <c r="M361" t="s">
        <v>1306</v>
      </c>
      <c r="N361">
        <v>282296</v>
      </c>
      <c r="O361">
        <v>20080</v>
      </c>
      <c r="P361">
        <v>17011.192</v>
      </c>
      <c r="Q361">
        <v>3068.807999999997</v>
      </c>
      <c r="R361">
        <v>40</v>
      </c>
      <c r="S361">
        <v>14.05856573705179</v>
      </c>
      <c r="T361">
        <v>217704</v>
      </c>
      <c r="U361">
        <v>19800</v>
      </c>
      <c r="V361">
        <v>19514.16</v>
      </c>
      <c r="W361">
        <v>285.8399999999965</v>
      </c>
      <c r="X361">
        <v>72</v>
      </c>
      <c r="Y361">
        <v>10.99515151515152</v>
      </c>
      <c r="Z361">
        <v>0</v>
      </c>
      <c r="AA361">
        <v>0</v>
      </c>
      <c r="AB361">
        <v>0</v>
      </c>
      <c r="AC361">
        <v>0</v>
      </c>
      <c r="AD361">
        <v>0</v>
      </c>
      <c r="AE361">
        <v>0</v>
      </c>
      <c r="AF361">
        <v>0</v>
      </c>
      <c r="AG361">
        <v>0</v>
      </c>
      <c r="AH361">
        <v>0</v>
      </c>
      <c r="AI361">
        <v>0</v>
      </c>
      <c r="AJ361">
        <v>0</v>
      </c>
      <c r="AK361">
        <v>0</v>
      </c>
      <c r="AL361">
        <v>500000</v>
      </c>
      <c r="AM361">
        <v>39880</v>
      </c>
      <c r="AN361">
        <v>36525.35200000001</v>
      </c>
      <c r="AO361">
        <v>0.9158814443329991</v>
      </c>
      <c r="AP361">
        <v>3354.647999999994</v>
      </c>
      <c r="AQ361">
        <v>112</v>
      </c>
      <c r="AR361">
        <v>12.53761283851555</v>
      </c>
      <c r="AS361">
        <v>42059.27783350042</v>
      </c>
      <c r="AT361">
        <v>0.5035105315947843</v>
      </c>
      <c r="AU361">
        <v>0.4964894684052157</v>
      </c>
      <c r="AV361">
        <v>502</v>
      </c>
      <c r="AW361">
        <v>275</v>
      </c>
      <c r="AX361">
        <v>425.2798000000001</v>
      </c>
      <c r="AY361">
        <v>271.03</v>
      </c>
      <c r="AZ361">
        <v>0.8471709163346615</v>
      </c>
      <c r="BA361">
        <v>0.9855636363636364</v>
      </c>
      <c r="BB361">
        <v>426.0845310712754</v>
      </c>
      <c r="BC361">
        <v>277.3083625164836</v>
      </c>
      <c r="BD361">
        <v>4</v>
      </c>
      <c r="BE361">
        <v>6</v>
      </c>
      <c r="BF361">
        <v>10</v>
      </c>
      <c r="BH361">
        <v>0</v>
      </c>
      <c r="BI361">
        <v>0</v>
      </c>
      <c r="BJ361">
        <v>0</v>
      </c>
      <c r="BK361">
        <v>0</v>
      </c>
      <c r="BL361">
        <v>15</v>
      </c>
      <c r="BM361">
        <v>7</v>
      </c>
      <c r="BN361">
        <v>7</v>
      </c>
      <c r="BO361">
        <v>7</v>
      </c>
      <c r="BP361">
        <v>4</v>
      </c>
      <c r="BQ361">
        <v>0</v>
      </c>
      <c r="BR361">
        <v>0</v>
      </c>
      <c r="BS361">
        <v>0</v>
      </c>
      <c r="BT361">
        <v>0</v>
      </c>
      <c r="BU361">
        <v>0</v>
      </c>
      <c r="BV361">
        <v>0</v>
      </c>
      <c r="BW361">
        <v>0</v>
      </c>
      <c r="BX361">
        <v>0</v>
      </c>
      <c r="BY361">
        <v>0</v>
      </c>
      <c r="BZ361">
        <v>0</v>
      </c>
      <c r="CA361">
        <v>0</v>
      </c>
      <c r="CB361">
        <v>0</v>
      </c>
      <c r="CC361">
        <v>0</v>
      </c>
      <c r="CD361">
        <v>0</v>
      </c>
      <c r="CE361">
        <v>0</v>
      </c>
      <c r="CF361">
        <v>0</v>
      </c>
      <c r="CG361">
        <v>0</v>
      </c>
      <c r="CH361">
        <f t="array" ref="CH361">SUM(BH361:CG361)</f>
        <v>0</v>
      </c>
      <c r="CI361">
        <v>0</v>
      </c>
      <c r="CJ361">
        <v>0</v>
      </c>
      <c r="CK361">
        <v>0</v>
      </c>
      <c r="CL361">
        <v>0</v>
      </c>
      <c r="CM361">
        <v>23</v>
      </c>
      <c r="CN361">
        <v>13</v>
      </c>
      <c r="CO361">
        <v>12</v>
      </c>
      <c r="CP361">
        <v>12</v>
      </c>
      <c r="CQ361">
        <v>12</v>
      </c>
      <c r="CR361">
        <v>0</v>
      </c>
      <c r="CS361">
        <v>0</v>
      </c>
      <c r="CT361">
        <v>0</v>
      </c>
      <c r="CU361">
        <v>0</v>
      </c>
      <c r="CV361">
        <v>0</v>
      </c>
      <c r="CW361">
        <v>0</v>
      </c>
      <c r="CX361">
        <v>0</v>
      </c>
      <c r="CY361">
        <v>0</v>
      </c>
      <c r="CZ361">
        <v>0</v>
      </c>
      <c r="DA361">
        <v>0</v>
      </c>
      <c r="DB361">
        <v>0</v>
      </c>
      <c r="DC361">
        <v>0</v>
      </c>
      <c r="DD361">
        <v>0</v>
      </c>
      <c r="DE361">
        <v>0</v>
      </c>
      <c r="DF361">
        <v>0</v>
      </c>
      <c r="DG361">
        <v>0</v>
      </c>
      <c r="DH361">
        <v>0</v>
      </c>
      <c r="DI361">
        <f t="array" ref="DI361">SUM(CI361:DH361)</f>
        <v>0</v>
      </c>
      <c r="DJ361">
        <v>0</v>
      </c>
      <c r="DK361">
        <v>0</v>
      </c>
      <c r="DL361">
        <v>0</v>
      </c>
      <c r="DM361">
        <v>0</v>
      </c>
      <c r="DN361">
        <v>0</v>
      </c>
      <c r="DO361">
        <v>0</v>
      </c>
      <c r="DP361">
        <v>2</v>
      </c>
      <c r="DQ361">
        <v>1</v>
      </c>
      <c r="DR361">
        <v>1</v>
      </c>
      <c r="DS361">
        <v>0</v>
      </c>
      <c r="DT361">
        <v>0</v>
      </c>
      <c r="DU361">
        <v>0</v>
      </c>
      <c r="DV361">
        <v>0</v>
      </c>
      <c r="DW361">
        <v>0</v>
      </c>
      <c r="DX361">
        <v>0</v>
      </c>
      <c r="DY361">
        <v>0</v>
      </c>
      <c r="DZ361">
        <v>0</v>
      </c>
      <c r="EA361">
        <v>0</v>
      </c>
      <c r="EB361">
        <v>0</v>
      </c>
      <c r="EC361">
        <v>0</v>
      </c>
      <c r="ED361">
        <v>0</v>
      </c>
      <c r="EE361">
        <v>0</v>
      </c>
      <c r="EF361">
        <v>0</v>
      </c>
      <c r="EG361">
        <v>0</v>
      </c>
      <c r="EH361">
        <v>0</v>
      </c>
      <c r="EI361">
        <v>0</v>
      </c>
      <c r="EJ361">
        <f t="array" ref="EJ361">SUM(DJ361:EI361)</f>
        <v>0</v>
      </c>
      <c r="EK361">
        <v>0</v>
      </c>
      <c r="EL361">
        <v>0</v>
      </c>
      <c r="EM361">
        <v>0</v>
      </c>
      <c r="EN361">
        <v>0</v>
      </c>
      <c r="EO361">
        <v>0</v>
      </c>
      <c r="EP361">
        <v>0</v>
      </c>
      <c r="EQ361">
        <v>2</v>
      </c>
      <c r="ER361">
        <v>2</v>
      </c>
      <c r="ES361">
        <v>2</v>
      </c>
      <c r="ET361">
        <v>0</v>
      </c>
      <c r="EU361">
        <v>0</v>
      </c>
      <c r="EV361">
        <v>0</v>
      </c>
      <c r="EW361">
        <v>0</v>
      </c>
      <c r="EX361">
        <v>0</v>
      </c>
      <c r="EY361">
        <v>0</v>
      </c>
      <c r="EZ361">
        <v>0</v>
      </c>
      <c r="FA361">
        <v>0</v>
      </c>
      <c r="FB361">
        <v>0</v>
      </c>
      <c r="FC361">
        <v>0</v>
      </c>
      <c r="FD361">
        <v>0</v>
      </c>
      <c r="FE361">
        <v>0</v>
      </c>
      <c r="FF361">
        <v>0</v>
      </c>
      <c r="FG361">
        <v>0</v>
      </c>
      <c r="FH361">
        <v>0</v>
      </c>
      <c r="FI361">
        <v>0</v>
      </c>
      <c r="FJ361">
        <v>0</v>
      </c>
      <c r="FK361">
        <f t="array" ref="FK361">SUM(EK361:FJ361)</f>
        <v>0</v>
      </c>
      <c r="FL361">
        <f t="array" ref="FL361">BF361-EJ361-FK361</f>
        <v>0</v>
      </c>
    </row>
    <row r="362" spans="3:168">
      <c r="C362">
        <v>23014</v>
      </c>
      <c r="D362" t="s">
        <v>354</v>
      </c>
      <c r="E362" t="s">
        <v>365</v>
      </c>
      <c r="F362" t="s">
        <v>411</v>
      </c>
      <c r="G362" t="s">
        <v>596</v>
      </c>
      <c r="H362" t="s">
        <v>640</v>
      </c>
      <c r="I362" t="s">
        <v>354</v>
      </c>
      <c r="J362" t="s">
        <v>1087</v>
      </c>
      <c r="K362" t="s">
        <v>1098</v>
      </c>
      <c r="L362" t="s">
        <v>1224</v>
      </c>
      <c r="M362" t="s">
        <v>1269</v>
      </c>
      <c r="N362">
        <v>34540</v>
      </c>
      <c r="O362">
        <v>1315</v>
      </c>
      <c r="P362">
        <v>1053.453</v>
      </c>
      <c r="Q362">
        <v>261.547</v>
      </c>
      <c r="R362">
        <v>5</v>
      </c>
      <c r="S362">
        <v>26.26615969581749</v>
      </c>
      <c r="T362">
        <v>40460</v>
      </c>
      <c r="U362">
        <v>2044</v>
      </c>
      <c r="V362">
        <v>1863.265</v>
      </c>
      <c r="W362">
        <v>180.7350000000001</v>
      </c>
      <c r="X362">
        <v>14</v>
      </c>
      <c r="Y362">
        <v>19.7945205479452</v>
      </c>
      <c r="Z362">
        <v>0</v>
      </c>
      <c r="AA362">
        <v>0</v>
      </c>
      <c r="AB362">
        <v>0</v>
      </c>
      <c r="AC362">
        <v>0</v>
      </c>
      <c r="AD362">
        <v>0</v>
      </c>
      <c r="AE362">
        <v>0</v>
      </c>
      <c r="AF362">
        <v>0</v>
      </c>
      <c r="AG362">
        <v>0</v>
      </c>
      <c r="AH362">
        <v>0</v>
      </c>
      <c r="AI362">
        <v>0</v>
      </c>
      <c r="AJ362">
        <v>0</v>
      </c>
      <c r="AK362">
        <v>0</v>
      </c>
      <c r="AL362">
        <v>75000</v>
      </c>
      <c r="AM362">
        <v>3359</v>
      </c>
      <c r="AN362">
        <v>2916.718</v>
      </c>
      <c r="AO362">
        <v>0.8683292646621018</v>
      </c>
      <c r="AP362">
        <v>442.2820000000002</v>
      </c>
      <c r="AQ362">
        <v>19</v>
      </c>
      <c r="AR362">
        <v>22.32807383149747</v>
      </c>
      <c r="AS362">
        <v>9875.305150342367</v>
      </c>
      <c r="AT362">
        <v>0.3914855611789223</v>
      </c>
      <c r="AU362">
        <v>0.6085144388210777</v>
      </c>
      <c r="AV362">
        <v>263</v>
      </c>
      <c r="AW362">
        <v>146</v>
      </c>
      <c r="AX362">
        <v>210.6906</v>
      </c>
      <c r="AY362">
        <v>133.0903571428571</v>
      </c>
      <c r="AZ362">
        <v>0.8011049429657794</v>
      </c>
      <c r="BA362">
        <v>0.9115777886497064</v>
      </c>
      <c r="BB362">
        <v>211.6110119827586</v>
      </c>
      <c r="BC362">
        <v>134.9947885584416</v>
      </c>
      <c r="BD362">
        <v>1</v>
      </c>
      <c r="BE362">
        <v>2</v>
      </c>
      <c r="BF362">
        <v>3</v>
      </c>
      <c r="BH362">
        <v>0</v>
      </c>
      <c r="BI362">
        <v>0</v>
      </c>
      <c r="BJ362">
        <v>0</v>
      </c>
      <c r="BK362">
        <v>0</v>
      </c>
      <c r="BL362">
        <v>0</v>
      </c>
      <c r="BM362">
        <v>0</v>
      </c>
      <c r="BN362">
        <v>0</v>
      </c>
      <c r="BO362">
        <v>0</v>
      </c>
      <c r="BP362">
        <v>0</v>
      </c>
      <c r="BQ362">
        <v>1</v>
      </c>
      <c r="BR362">
        <v>1</v>
      </c>
      <c r="BS362">
        <v>2</v>
      </c>
      <c r="BT362">
        <v>1</v>
      </c>
      <c r="BU362">
        <v>0</v>
      </c>
      <c r="BV362">
        <v>0</v>
      </c>
      <c r="BW362">
        <v>0</v>
      </c>
      <c r="BX362">
        <v>0</v>
      </c>
      <c r="BY362">
        <v>0</v>
      </c>
      <c r="BZ362">
        <v>0</v>
      </c>
      <c r="CA362">
        <v>0</v>
      </c>
      <c r="CB362">
        <v>0</v>
      </c>
      <c r="CC362">
        <v>0</v>
      </c>
      <c r="CD362">
        <v>0</v>
      </c>
      <c r="CE362">
        <v>0</v>
      </c>
      <c r="CF362">
        <v>0</v>
      </c>
      <c r="CG362">
        <v>0</v>
      </c>
      <c r="CH362">
        <f t="array" ref="CH362">SUM(BH362:CG362)</f>
        <v>0</v>
      </c>
      <c r="CI362">
        <v>0</v>
      </c>
      <c r="CJ362">
        <v>0</v>
      </c>
      <c r="CK362">
        <v>0</v>
      </c>
      <c r="CL362">
        <v>0</v>
      </c>
      <c r="CM362">
        <v>0</v>
      </c>
      <c r="CN362">
        <v>0</v>
      </c>
      <c r="CO362">
        <v>0</v>
      </c>
      <c r="CP362">
        <v>0</v>
      </c>
      <c r="CQ362">
        <v>0</v>
      </c>
      <c r="CR362">
        <v>3</v>
      </c>
      <c r="CS362">
        <v>4</v>
      </c>
      <c r="CT362">
        <v>3</v>
      </c>
      <c r="CU362">
        <v>4</v>
      </c>
      <c r="CV362">
        <v>0</v>
      </c>
      <c r="CW362">
        <v>0</v>
      </c>
      <c r="CX362">
        <v>0</v>
      </c>
      <c r="CY362">
        <v>0</v>
      </c>
      <c r="CZ362">
        <v>0</v>
      </c>
      <c r="DA362">
        <v>0</v>
      </c>
      <c r="DB362">
        <v>0</v>
      </c>
      <c r="DC362">
        <v>0</v>
      </c>
      <c r="DD362">
        <v>0</v>
      </c>
      <c r="DE362">
        <v>0</v>
      </c>
      <c r="DF362">
        <v>0</v>
      </c>
      <c r="DG362">
        <v>0</v>
      </c>
      <c r="DH362">
        <v>0</v>
      </c>
      <c r="DI362">
        <f t="array" ref="DI362">SUM(CI362:DH362)</f>
        <v>0</v>
      </c>
      <c r="DJ362">
        <v>0</v>
      </c>
      <c r="DK362">
        <v>0</v>
      </c>
      <c r="DL362">
        <v>0</v>
      </c>
      <c r="DM362">
        <v>0</v>
      </c>
      <c r="DN362">
        <v>0</v>
      </c>
      <c r="DO362">
        <v>0</v>
      </c>
      <c r="DP362">
        <v>0</v>
      </c>
      <c r="DQ362">
        <v>0</v>
      </c>
      <c r="DR362">
        <v>0</v>
      </c>
      <c r="DS362">
        <v>0</v>
      </c>
      <c r="DT362">
        <v>0</v>
      </c>
      <c r="DU362">
        <v>1</v>
      </c>
      <c r="DV362">
        <v>0</v>
      </c>
      <c r="DW362">
        <v>0</v>
      </c>
      <c r="DX362">
        <v>0</v>
      </c>
      <c r="DY362">
        <v>0</v>
      </c>
      <c r="DZ362">
        <v>0</v>
      </c>
      <c r="EA362">
        <v>0</v>
      </c>
      <c r="EB362">
        <v>0</v>
      </c>
      <c r="EC362">
        <v>0</v>
      </c>
      <c r="ED362">
        <v>0</v>
      </c>
      <c r="EE362">
        <v>0</v>
      </c>
      <c r="EF362">
        <v>0</v>
      </c>
      <c r="EG362">
        <v>0</v>
      </c>
      <c r="EH362">
        <v>0</v>
      </c>
      <c r="EI362">
        <v>0</v>
      </c>
      <c r="EJ362">
        <f t="array" ref="EJ362">SUM(DJ362:EI362)</f>
        <v>0</v>
      </c>
      <c r="EK362">
        <v>0</v>
      </c>
      <c r="EL362">
        <v>0</v>
      </c>
      <c r="EM362">
        <v>0</v>
      </c>
      <c r="EN362">
        <v>0</v>
      </c>
      <c r="EO362">
        <v>0</v>
      </c>
      <c r="EP362">
        <v>0</v>
      </c>
      <c r="EQ362">
        <v>0</v>
      </c>
      <c r="ER362">
        <v>0</v>
      </c>
      <c r="ES362">
        <v>0</v>
      </c>
      <c r="ET362">
        <v>0</v>
      </c>
      <c r="EU362">
        <v>1</v>
      </c>
      <c r="EV362">
        <v>0</v>
      </c>
      <c r="EW362">
        <v>1</v>
      </c>
      <c r="EX362">
        <v>0</v>
      </c>
      <c r="EY362">
        <v>0</v>
      </c>
      <c r="EZ362">
        <v>0</v>
      </c>
      <c r="FA362">
        <v>0</v>
      </c>
      <c r="FB362">
        <v>0</v>
      </c>
      <c r="FC362">
        <v>0</v>
      </c>
      <c r="FD362">
        <v>0</v>
      </c>
      <c r="FE362">
        <v>0</v>
      </c>
      <c r="FF362">
        <v>0</v>
      </c>
      <c r="FG362">
        <v>0</v>
      </c>
      <c r="FH362">
        <v>0</v>
      </c>
      <c r="FI362">
        <v>0</v>
      </c>
      <c r="FJ362">
        <v>0</v>
      </c>
      <c r="FK362">
        <f t="array" ref="FK362">SUM(EK362:FJ362)</f>
        <v>0</v>
      </c>
      <c r="FL362">
        <f t="array" ref="FL362">BF362-EJ362-FK362</f>
        <v>0</v>
      </c>
    </row>
    <row r="363" spans="3:168">
      <c r="C363">
        <v>23015</v>
      </c>
      <c r="D363" t="s">
        <v>355</v>
      </c>
      <c r="E363" t="s">
        <v>365</v>
      </c>
      <c r="F363" t="s">
        <v>411</v>
      </c>
      <c r="G363" t="s">
        <v>596</v>
      </c>
      <c r="H363" t="s">
        <v>640</v>
      </c>
      <c r="I363" t="s">
        <v>355</v>
      </c>
      <c r="J363" t="s">
        <v>1088</v>
      </c>
      <c r="K363" t="s">
        <v>1100</v>
      </c>
      <c r="L363" t="s">
        <v>1214</v>
      </c>
      <c r="M363" t="s">
        <v>1269</v>
      </c>
      <c r="N363">
        <v>69756</v>
      </c>
      <c r="O363">
        <v>3230</v>
      </c>
      <c r="P363">
        <v>2672.006</v>
      </c>
      <c r="Q363">
        <v>557.9939999999997</v>
      </c>
      <c r="R363">
        <v>10</v>
      </c>
      <c r="S363">
        <v>21.59628482972136</v>
      </c>
      <c r="T363">
        <v>80244</v>
      </c>
      <c r="U363">
        <v>4785</v>
      </c>
      <c r="V363">
        <v>4698.492</v>
      </c>
      <c r="W363">
        <v>86.50799999999981</v>
      </c>
      <c r="X363">
        <v>27.5</v>
      </c>
      <c r="Y363">
        <v>16.76990595611285</v>
      </c>
      <c r="Z363">
        <v>0</v>
      </c>
      <c r="AA363">
        <v>0</v>
      </c>
      <c r="AB363">
        <v>0</v>
      </c>
      <c r="AC363">
        <v>0</v>
      </c>
      <c r="AD363">
        <v>0</v>
      </c>
      <c r="AE363">
        <v>0</v>
      </c>
      <c r="AF363">
        <v>0</v>
      </c>
      <c r="AG363">
        <v>0</v>
      </c>
      <c r="AH363">
        <v>0</v>
      </c>
      <c r="AI363">
        <v>0</v>
      </c>
      <c r="AJ363">
        <v>0</v>
      </c>
      <c r="AK363">
        <v>0</v>
      </c>
      <c r="AL363">
        <v>150000</v>
      </c>
      <c r="AM363">
        <v>8015</v>
      </c>
      <c r="AN363">
        <v>7370.498000000001</v>
      </c>
      <c r="AO363">
        <v>0.9195880224578915</v>
      </c>
      <c r="AP363">
        <v>644.5019999999995</v>
      </c>
      <c r="AQ363">
        <v>37.5</v>
      </c>
      <c r="AR363">
        <v>18.71490954460387</v>
      </c>
      <c r="AS363">
        <v>12061.79663131627</v>
      </c>
      <c r="AT363">
        <v>0.4029943855271366</v>
      </c>
      <c r="AU363">
        <v>0.5970056144728634</v>
      </c>
      <c r="AV363">
        <v>323</v>
      </c>
      <c r="AW363">
        <v>174</v>
      </c>
      <c r="AX363">
        <v>267.2006</v>
      </c>
      <c r="AY363">
        <v>170.8542545454546</v>
      </c>
      <c r="AZ363">
        <v>0.827246439628483</v>
      </c>
      <c r="BA363">
        <v>0.9819210031347962</v>
      </c>
      <c r="BB363">
        <v>267.7444017554859</v>
      </c>
      <c r="BC363">
        <v>174.9754732857143</v>
      </c>
      <c r="BD363">
        <v>1</v>
      </c>
      <c r="BE363">
        <v>2</v>
      </c>
      <c r="BF363">
        <v>3</v>
      </c>
      <c r="BH363">
        <v>0</v>
      </c>
      <c r="BI363">
        <v>0</v>
      </c>
      <c r="BJ363">
        <v>0</v>
      </c>
      <c r="BK363">
        <v>0</v>
      </c>
      <c r="BL363">
        <v>0</v>
      </c>
      <c r="BM363">
        <v>1</v>
      </c>
      <c r="BN363">
        <v>1</v>
      </c>
      <c r="BO363">
        <v>2</v>
      </c>
      <c r="BP363">
        <v>1</v>
      </c>
      <c r="BQ363">
        <v>1</v>
      </c>
      <c r="BR363">
        <v>2</v>
      </c>
      <c r="BS363">
        <v>1</v>
      </c>
      <c r="BT363">
        <v>1</v>
      </c>
      <c r="BU363">
        <v>0</v>
      </c>
      <c r="BV363">
        <v>0</v>
      </c>
      <c r="BW363">
        <v>0</v>
      </c>
      <c r="BX363">
        <v>0</v>
      </c>
      <c r="BY363">
        <v>0</v>
      </c>
      <c r="BZ363">
        <v>0</v>
      </c>
      <c r="CA363">
        <v>0</v>
      </c>
      <c r="CB363">
        <v>0</v>
      </c>
      <c r="CC363">
        <v>0</v>
      </c>
      <c r="CD363">
        <v>0</v>
      </c>
      <c r="CE363">
        <v>0</v>
      </c>
      <c r="CF363">
        <v>0</v>
      </c>
      <c r="CG363">
        <v>0</v>
      </c>
      <c r="CH363">
        <f t="array" ref="CH363">SUM(BH363:CG363)</f>
        <v>0</v>
      </c>
      <c r="CI363">
        <v>0</v>
      </c>
      <c r="CJ363">
        <v>0</v>
      </c>
      <c r="CK363">
        <v>0</v>
      </c>
      <c r="CL363">
        <v>0</v>
      </c>
      <c r="CM363">
        <v>0</v>
      </c>
      <c r="CN363">
        <v>3</v>
      </c>
      <c r="CO363">
        <v>4</v>
      </c>
      <c r="CP363">
        <v>3</v>
      </c>
      <c r="CQ363">
        <v>4</v>
      </c>
      <c r="CR363">
        <v>3.5</v>
      </c>
      <c r="CS363">
        <v>3</v>
      </c>
      <c r="CT363">
        <v>4</v>
      </c>
      <c r="CU363">
        <v>3</v>
      </c>
      <c r="CV363">
        <v>0</v>
      </c>
      <c r="CW363">
        <v>0</v>
      </c>
      <c r="CX363">
        <v>0</v>
      </c>
      <c r="CY363">
        <v>0</v>
      </c>
      <c r="CZ363">
        <v>0</v>
      </c>
      <c r="DA363">
        <v>0</v>
      </c>
      <c r="DB363">
        <v>0</v>
      </c>
      <c r="DC363">
        <v>0</v>
      </c>
      <c r="DD363">
        <v>0</v>
      </c>
      <c r="DE363">
        <v>0</v>
      </c>
      <c r="DF363">
        <v>0</v>
      </c>
      <c r="DG363">
        <v>0</v>
      </c>
      <c r="DH363">
        <v>0</v>
      </c>
      <c r="DI363">
        <f t="array" ref="DI363">SUM(CI363:DH363)</f>
        <v>0</v>
      </c>
      <c r="DJ363">
        <v>0</v>
      </c>
      <c r="DK363">
        <v>0</v>
      </c>
      <c r="DL363">
        <v>0</v>
      </c>
      <c r="DM363">
        <v>0</v>
      </c>
      <c r="DN363">
        <v>0</v>
      </c>
      <c r="DO363">
        <v>0</v>
      </c>
      <c r="DP363">
        <v>0</v>
      </c>
      <c r="DQ363">
        <v>0</v>
      </c>
      <c r="DR363">
        <v>0</v>
      </c>
      <c r="DS363">
        <v>1</v>
      </c>
      <c r="DT363">
        <v>0</v>
      </c>
      <c r="DU363">
        <v>0</v>
      </c>
      <c r="DV363">
        <v>0</v>
      </c>
      <c r="DW363">
        <v>0</v>
      </c>
      <c r="DX363">
        <v>0</v>
      </c>
      <c r="DY363">
        <v>0</v>
      </c>
      <c r="DZ363">
        <v>0</v>
      </c>
      <c r="EA363">
        <v>0</v>
      </c>
      <c r="EB363">
        <v>0</v>
      </c>
      <c r="EC363">
        <v>0</v>
      </c>
      <c r="ED363">
        <v>0</v>
      </c>
      <c r="EE363">
        <v>0</v>
      </c>
      <c r="EF363">
        <v>0</v>
      </c>
      <c r="EG363">
        <v>0</v>
      </c>
      <c r="EH363">
        <v>0</v>
      </c>
      <c r="EI363">
        <v>0</v>
      </c>
      <c r="EJ363">
        <f t="array" ref="EJ363">SUM(DJ363:EI363)</f>
        <v>0</v>
      </c>
      <c r="EK363">
        <v>0</v>
      </c>
      <c r="EL363">
        <v>0</v>
      </c>
      <c r="EM363">
        <v>0</v>
      </c>
      <c r="EN363">
        <v>0</v>
      </c>
      <c r="EO363">
        <v>0</v>
      </c>
      <c r="EP363">
        <v>0</v>
      </c>
      <c r="EQ363">
        <v>0</v>
      </c>
      <c r="ER363">
        <v>1</v>
      </c>
      <c r="ES363">
        <v>0</v>
      </c>
      <c r="ET363">
        <v>0</v>
      </c>
      <c r="EU363">
        <v>0</v>
      </c>
      <c r="EV363">
        <v>1</v>
      </c>
      <c r="EW363">
        <v>0</v>
      </c>
      <c r="EX363">
        <v>0</v>
      </c>
      <c r="EY363">
        <v>0</v>
      </c>
      <c r="EZ363">
        <v>0</v>
      </c>
      <c r="FA363">
        <v>0</v>
      </c>
      <c r="FB363">
        <v>0</v>
      </c>
      <c r="FC363">
        <v>0</v>
      </c>
      <c r="FD363">
        <v>0</v>
      </c>
      <c r="FE363">
        <v>0</v>
      </c>
      <c r="FF363">
        <v>0</v>
      </c>
      <c r="FG363">
        <v>0</v>
      </c>
      <c r="FH363">
        <v>0</v>
      </c>
      <c r="FI363">
        <v>0</v>
      </c>
      <c r="FJ363">
        <v>0</v>
      </c>
      <c r="FK363">
        <f t="array" ref="FK363">SUM(EK363:FJ363)</f>
        <v>0</v>
      </c>
      <c r="FL363">
        <f t="array" ref="FL363">BF363-EJ363-FK363</f>
        <v>0</v>
      </c>
    </row>
    <row r="364" spans="3:168">
      <c r="C364">
        <v>23017</v>
      </c>
      <c r="D364" t="s">
        <v>356</v>
      </c>
      <c r="E364" t="s">
        <v>365</v>
      </c>
      <c r="F364" t="s">
        <v>430</v>
      </c>
      <c r="G364" t="s">
        <v>579</v>
      </c>
      <c r="H364" t="s">
        <v>641</v>
      </c>
      <c r="I364" t="s">
        <v>356</v>
      </c>
      <c r="J364" t="s">
        <v>1089</v>
      </c>
      <c r="K364" t="s">
        <v>1099</v>
      </c>
      <c r="L364" t="s">
        <v>1223</v>
      </c>
      <c r="M364" t="s">
        <v>1306</v>
      </c>
      <c r="N364">
        <v>126000</v>
      </c>
      <c r="O364">
        <v>8534</v>
      </c>
      <c r="P364">
        <v>7227.351999999999</v>
      </c>
      <c r="Q364">
        <v>1306.648000000001</v>
      </c>
      <c r="R364">
        <v>17</v>
      </c>
      <c r="S364">
        <v>14.76447152566206</v>
      </c>
      <c r="T364">
        <v>99000</v>
      </c>
      <c r="U364">
        <v>9075</v>
      </c>
      <c r="V364">
        <v>8860.748000000001</v>
      </c>
      <c r="W364">
        <v>214.2519999999986</v>
      </c>
      <c r="X364">
        <v>33</v>
      </c>
      <c r="Y364">
        <v>10.90909090909091</v>
      </c>
      <c r="Z364">
        <v>0</v>
      </c>
      <c r="AA364">
        <v>0</v>
      </c>
      <c r="AB364">
        <v>0</v>
      </c>
      <c r="AC364">
        <v>0</v>
      </c>
      <c r="AD364">
        <v>0</v>
      </c>
      <c r="AE364">
        <v>0</v>
      </c>
      <c r="AF364">
        <v>0</v>
      </c>
      <c r="AG364">
        <v>0</v>
      </c>
      <c r="AH364">
        <v>0</v>
      </c>
      <c r="AI364">
        <v>0</v>
      </c>
      <c r="AJ364">
        <v>0</v>
      </c>
      <c r="AK364">
        <v>0</v>
      </c>
      <c r="AL364">
        <v>225000</v>
      </c>
      <c r="AM364">
        <v>17609</v>
      </c>
      <c r="AN364">
        <v>16088.1</v>
      </c>
      <c r="AO364">
        <v>0.9136293940598558</v>
      </c>
      <c r="AP364">
        <v>1520.9</v>
      </c>
      <c r="AQ364">
        <v>50</v>
      </c>
      <c r="AR364">
        <v>12.77755693111477</v>
      </c>
      <c r="AS364">
        <v>19433.38633653245</v>
      </c>
      <c r="AT364">
        <v>0.4846385371117042</v>
      </c>
      <c r="AU364">
        <v>0.5153614628882958</v>
      </c>
      <c r="AV364">
        <v>502</v>
      </c>
      <c r="AW364">
        <v>275</v>
      </c>
      <c r="AX364">
        <v>425.1383529411764</v>
      </c>
      <c r="AY364">
        <v>268.5075151515152</v>
      </c>
      <c r="AZ364">
        <v>0.846889149285212</v>
      </c>
      <c r="BA364">
        <v>0.976390964187328</v>
      </c>
      <c r="BB364">
        <v>426.0845310712754</v>
      </c>
      <c r="BC364">
        <v>277.3083625164836</v>
      </c>
      <c r="BD364">
        <v>2</v>
      </c>
      <c r="BE364">
        <v>3</v>
      </c>
      <c r="BF364">
        <v>5</v>
      </c>
      <c r="BH364">
        <v>0</v>
      </c>
      <c r="BI364">
        <v>0</v>
      </c>
      <c r="BJ364">
        <v>0</v>
      </c>
      <c r="BK364">
        <v>0</v>
      </c>
      <c r="BL364">
        <v>0</v>
      </c>
      <c r="BM364">
        <v>0</v>
      </c>
      <c r="BN364">
        <v>5.5</v>
      </c>
      <c r="BO364">
        <v>5.5</v>
      </c>
      <c r="BP364">
        <v>6</v>
      </c>
      <c r="BQ364">
        <v>0</v>
      </c>
      <c r="BR364">
        <v>0</v>
      </c>
      <c r="BS364">
        <v>0</v>
      </c>
      <c r="BT364">
        <v>0</v>
      </c>
      <c r="BU364">
        <v>0</v>
      </c>
      <c r="BV364">
        <v>0</v>
      </c>
      <c r="BW364">
        <v>0</v>
      </c>
      <c r="BX364">
        <v>0</v>
      </c>
      <c r="BY364">
        <v>0</v>
      </c>
      <c r="BZ364">
        <v>0</v>
      </c>
      <c r="CA364">
        <v>0</v>
      </c>
      <c r="CB364">
        <v>0</v>
      </c>
      <c r="CC364">
        <v>0</v>
      </c>
      <c r="CD364">
        <v>0</v>
      </c>
      <c r="CE364">
        <v>0</v>
      </c>
      <c r="CF364">
        <v>0</v>
      </c>
      <c r="CG364">
        <v>0</v>
      </c>
      <c r="CH364">
        <f t="array" ref="CH364">SUM(BH364:CG364)</f>
        <v>0</v>
      </c>
      <c r="CI364">
        <v>0</v>
      </c>
      <c r="CJ364">
        <v>0</v>
      </c>
      <c r="CK364">
        <v>0</v>
      </c>
      <c r="CL364">
        <v>0</v>
      </c>
      <c r="CM364">
        <v>0</v>
      </c>
      <c r="CN364">
        <v>0</v>
      </c>
      <c r="CO364">
        <v>11.5</v>
      </c>
      <c r="CP364">
        <v>11</v>
      </c>
      <c r="CQ364">
        <v>10.5</v>
      </c>
      <c r="CR364">
        <v>0</v>
      </c>
      <c r="CS364">
        <v>0</v>
      </c>
      <c r="CT364">
        <v>0</v>
      </c>
      <c r="CU364">
        <v>0</v>
      </c>
      <c r="CV364">
        <v>0</v>
      </c>
      <c r="CW364">
        <v>0</v>
      </c>
      <c r="CX364">
        <v>0</v>
      </c>
      <c r="CY364">
        <v>0</v>
      </c>
      <c r="CZ364">
        <v>0</v>
      </c>
      <c r="DA364">
        <v>0</v>
      </c>
      <c r="DB364">
        <v>0</v>
      </c>
      <c r="DC364">
        <v>0</v>
      </c>
      <c r="DD364">
        <v>0</v>
      </c>
      <c r="DE364">
        <v>0</v>
      </c>
      <c r="DF364">
        <v>0</v>
      </c>
      <c r="DG364">
        <v>0</v>
      </c>
      <c r="DH364">
        <v>0</v>
      </c>
      <c r="DI364">
        <f t="array" ref="DI364">SUM(CI364:DH364)</f>
        <v>0</v>
      </c>
      <c r="DJ364">
        <v>0</v>
      </c>
      <c r="DK364">
        <v>0</v>
      </c>
      <c r="DL364">
        <v>0</v>
      </c>
      <c r="DM364">
        <v>0</v>
      </c>
      <c r="DN364">
        <v>0</v>
      </c>
      <c r="DO364">
        <v>0</v>
      </c>
      <c r="DP364">
        <v>1</v>
      </c>
      <c r="DQ364">
        <v>0</v>
      </c>
      <c r="DR364">
        <v>1</v>
      </c>
      <c r="DS364">
        <v>0</v>
      </c>
      <c r="DT364">
        <v>0</v>
      </c>
      <c r="DU364">
        <v>0</v>
      </c>
      <c r="DV364">
        <v>0</v>
      </c>
      <c r="DW364">
        <v>0</v>
      </c>
      <c r="DX364">
        <v>0</v>
      </c>
      <c r="DY364">
        <v>0</v>
      </c>
      <c r="DZ364">
        <v>0</v>
      </c>
      <c r="EA364">
        <v>0</v>
      </c>
      <c r="EB364">
        <v>0</v>
      </c>
      <c r="EC364">
        <v>0</v>
      </c>
      <c r="ED364">
        <v>0</v>
      </c>
      <c r="EE364">
        <v>0</v>
      </c>
      <c r="EF364">
        <v>0</v>
      </c>
      <c r="EG364">
        <v>0</v>
      </c>
      <c r="EH364">
        <v>0</v>
      </c>
      <c r="EI364">
        <v>0</v>
      </c>
      <c r="EJ364">
        <f t="array" ref="EJ364">SUM(DJ364:EI364)</f>
        <v>0</v>
      </c>
      <c r="EK364">
        <v>0</v>
      </c>
      <c r="EL364">
        <v>0</v>
      </c>
      <c r="EM364">
        <v>0</v>
      </c>
      <c r="EN364">
        <v>0</v>
      </c>
      <c r="EO364">
        <v>0</v>
      </c>
      <c r="EP364">
        <v>0</v>
      </c>
      <c r="EQ364">
        <v>1</v>
      </c>
      <c r="ER364">
        <v>1</v>
      </c>
      <c r="ES364">
        <v>1</v>
      </c>
      <c r="ET364">
        <v>0</v>
      </c>
      <c r="EU364">
        <v>0</v>
      </c>
      <c r="EV364">
        <v>0</v>
      </c>
      <c r="EW364">
        <v>0</v>
      </c>
      <c r="EX364">
        <v>0</v>
      </c>
      <c r="EY364">
        <v>0</v>
      </c>
      <c r="EZ364">
        <v>0</v>
      </c>
      <c r="FA364">
        <v>0</v>
      </c>
      <c r="FB364">
        <v>0</v>
      </c>
      <c r="FC364">
        <v>0</v>
      </c>
      <c r="FD364">
        <v>0</v>
      </c>
      <c r="FE364">
        <v>0</v>
      </c>
      <c r="FF364">
        <v>0</v>
      </c>
      <c r="FG364">
        <v>0</v>
      </c>
      <c r="FH364">
        <v>0</v>
      </c>
      <c r="FI364">
        <v>0</v>
      </c>
      <c r="FJ364">
        <v>0</v>
      </c>
      <c r="FK364">
        <f t="array" ref="FK364">SUM(EK364:FJ364)</f>
        <v>0</v>
      </c>
      <c r="FL364">
        <f t="array" ref="FL364">BF364-EJ364-FK364</f>
        <v>0</v>
      </c>
    </row>
    <row r="365" spans="3:168">
      <c r="C365">
        <v>23018</v>
      </c>
      <c r="D365" t="s">
        <v>357</v>
      </c>
      <c r="E365" t="s">
        <v>365</v>
      </c>
      <c r="F365" t="s">
        <v>553</v>
      </c>
      <c r="G365" t="s">
        <v>581</v>
      </c>
      <c r="H365" t="s">
        <v>628</v>
      </c>
      <c r="I365" t="s">
        <v>357</v>
      </c>
      <c r="J365" t="s">
        <v>1090</v>
      </c>
      <c r="K365" t="s">
        <v>1099</v>
      </c>
      <c r="L365" t="s">
        <v>1217</v>
      </c>
      <c r="M365" t="s">
        <v>1303</v>
      </c>
      <c r="N365">
        <v>73016</v>
      </c>
      <c r="O365">
        <v>4769</v>
      </c>
      <c r="P365">
        <v>3836.679</v>
      </c>
      <c r="Q365">
        <v>932.3210000000004</v>
      </c>
      <c r="R365">
        <v>9.5</v>
      </c>
      <c r="S365">
        <v>15.31054728454603</v>
      </c>
      <c r="T365">
        <v>51984</v>
      </c>
      <c r="U365">
        <v>4950</v>
      </c>
      <c r="V365">
        <v>4963.541</v>
      </c>
      <c r="W365">
        <v>-13.54100000000017</v>
      </c>
      <c r="X365">
        <v>18</v>
      </c>
      <c r="Y365">
        <v>10.50181818181818</v>
      </c>
      <c r="Z365">
        <v>0</v>
      </c>
      <c r="AA365">
        <v>0</v>
      </c>
      <c r="AB365">
        <v>0</v>
      </c>
      <c r="AC365">
        <v>0</v>
      </c>
      <c r="AD365">
        <v>0</v>
      </c>
      <c r="AE365">
        <v>0</v>
      </c>
      <c r="AF365">
        <v>0</v>
      </c>
      <c r="AG365">
        <v>0</v>
      </c>
      <c r="AH365">
        <v>0</v>
      </c>
      <c r="AI365">
        <v>0</v>
      </c>
      <c r="AJ365">
        <v>0</v>
      </c>
      <c r="AK365">
        <v>0</v>
      </c>
      <c r="AL365">
        <v>125000</v>
      </c>
      <c r="AM365">
        <v>9719</v>
      </c>
      <c r="AN365">
        <v>8800.219999999999</v>
      </c>
      <c r="AO365">
        <v>0.9054655828788969</v>
      </c>
      <c r="AP365">
        <v>918.7800000000007</v>
      </c>
      <c r="AQ365">
        <v>27.5</v>
      </c>
      <c r="AR365">
        <v>12.86140549439243</v>
      </c>
      <c r="AS365">
        <v>11816.80214013788</v>
      </c>
      <c r="AT365">
        <v>0.4906883424220599</v>
      </c>
      <c r="AU365">
        <v>0.5093116575779402</v>
      </c>
      <c r="AV365">
        <v>502</v>
      </c>
      <c r="AW365">
        <v>275</v>
      </c>
      <c r="AX365">
        <v>403.860947368421</v>
      </c>
      <c r="AY365">
        <v>275.7522777777778</v>
      </c>
      <c r="AZ365">
        <v>0.8045038792199622</v>
      </c>
      <c r="BA365">
        <v>1.002735555555556</v>
      </c>
      <c r="BB365">
        <v>426.0845310712754</v>
      </c>
      <c r="BC365">
        <v>277.3083625164836</v>
      </c>
      <c r="BD365">
        <v>1</v>
      </c>
      <c r="BE365">
        <v>2</v>
      </c>
      <c r="BF365">
        <v>3</v>
      </c>
      <c r="BH365">
        <v>0</v>
      </c>
      <c r="BI365">
        <v>0</v>
      </c>
      <c r="BJ365">
        <v>5.5</v>
      </c>
      <c r="BK365">
        <v>2</v>
      </c>
      <c r="BL365">
        <v>2</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f t="array" ref="CH365">SUM(BH365:CG365)</f>
        <v>0</v>
      </c>
      <c r="CI365">
        <v>0</v>
      </c>
      <c r="CJ365">
        <v>0</v>
      </c>
      <c r="CK365">
        <v>8</v>
      </c>
      <c r="CL365">
        <v>5</v>
      </c>
      <c r="CM365">
        <v>5</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f t="array" ref="DI365">SUM(CI365:DH365)</f>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f t="array" ref="EJ365">SUM(DJ365:EI365)</f>
        <v>0</v>
      </c>
      <c r="EK365">
        <v>0</v>
      </c>
      <c r="EL365">
        <v>0</v>
      </c>
      <c r="EM365">
        <v>0</v>
      </c>
      <c r="EN365">
        <v>0</v>
      </c>
      <c r="EO365">
        <v>0</v>
      </c>
      <c r="EP365">
        <v>0</v>
      </c>
      <c r="EQ365">
        <v>0</v>
      </c>
      <c r="ER365">
        <v>0</v>
      </c>
      <c r="ES365">
        <v>0</v>
      </c>
      <c r="ET365">
        <v>0</v>
      </c>
      <c r="EU365">
        <v>0</v>
      </c>
      <c r="EV365">
        <v>0</v>
      </c>
      <c r="EW365">
        <v>0</v>
      </c>
      <c r="EX365">
        <v>0</v>
      </c>
      <c r="EY365">
        <v>0</v>
      </c>
      <c r="EZ365">
        <v>0</v>
      </c>
      <c r="FA365">
        <v>0</v>
      </c>
      <c r="FB365">
        <v>0</v>
      </c>
      <c r="FC365">
        <v>0</v>
      </c>
      <c r="FD365">
        <v>0</v>
      </c>
      <c r="FE365">
        <v>0</v>
      </c>
      <c r="FF365">
        <v>0</v>
      </c>
      <c r="FG365">
        <v>0</v>
      </c>
      <c r="FH365">
        <v>0</v>
      </c>
      <c r="FI365">
        <v>0</v>
      </c>
      <c r="FJ365">
        <v>0</v>
      </c>
      <c r="FK365">
        <f t="array" ref="FK365">SUM(EK365:FJ365)</f>
        <v>0</v>
      </c>
      <c r="FL365">
        <f t="array" ref="FL365">BF365-EJ365-FK365</f>
        <v>0</v>
      </c>
    </row>
    <row r="366" spans="3:168">
      <c r="C366">
        <v>23019</v>
      </c>
      <c r="D366" t="s">
        <v>358</v>
      </c>
      <c r="E366" t="s">
        <v>366</v>
      </c>
      <c r="F366" t="s">
        <v>531</v>
      </c>
      <c r="G366" t="s">
        <v>581</v>
      </c>
      <c r="H366" t="s">
        <v>616</v>
      </c>
      <c r="I366" t="s">
        <v>358</v>
      </c>
      <c r="J366" t="s">
        <v>1091</v>
      </c>
      <c r="K366" t="s">
        <v>1099</v>
      </c>
      <c r="L366" t="s">
        <v>1221</v>
      </c>
      <c r="M366" t="s">
        <v>1269</v>
      </c>
      <c r="N366">
        <v>55156</v>
      </c>
      <c r="O366">
        <v>4769</v>
      </c>
      <c r="P366">
        <v>4039.755</v>
      </c>
      <c r="Q366">
        <v>729.2449999999999</v>
      </c>
      <c r="R366">
        <v>9.5</v>
      </c>
      <c r="S366">
        <v>11.5655273642273</v>
      </c>
      <c r="T366">
        <v>39644</v>
      </c>
      <c r="U366">
        <v>4675</v>
      </c>
      <c r="V366">
        <v>4714.253000000001</v>
      </c>
      <c r="W366">
        <v>-39.25300000000061</v>
      </c>
      <c r="X366">
        <v>17</v>
      </c>
      <c r="Y366">
        <v>8.48</v>
      </c>
      <c r="Z366">
        <v>0</v>
      </c>
      <c r="AA366">
        <v>0</v>
      </c>
      <c r="AB366">
        <v>0</v>
      </c>
      <c r="AC366">
        <v>0</v>
      </c>
      <c r="AD366">
        <v>0</v>
      </c>
      <c r="AE366">
        <v>0</v>
      </c>
      <c r="AF366">
        <v>0</v>
      </c>
      <c r="AG366">
        <v>0</v>
      </c>
      <c r="AH366">
        <v>0</v>
      </c>
      <c r="AI366">
        <v>0</v>
      </c>
      <c r="AJ366">
        <v>0</v>
      </c>
      <c r="AK366">
        <v>0</v>
      </c>
      <c r="AL366">
        <v>94800</v>
      </c>
      <c r="AM366">
        <v>9444</v>
      </c>
      <c r="AN366">
        <v>8754.008000000002</v>
      </c>
      <c r="AO366">
        <v>0.9269385853451929</v>
      </c>
      <c r="AP366">
        <v>689.9919999999984</v>
      </c>
      <c r="AQ366">
        <v>26.5</v>
      </c>
      <c r="AR366">
        <v>10.03811944091487</v>
      </c>
      <c r="AS366">
        <v>6926.222109275715</v>
      </c>
      <c r="AT366">
        <v>0.5049767047861076</v>
      </c>
      <c r="AU366">
        <v>0.4950232952138924</v>
      </c>
      <c r="AV366">
        <v>502</v>
      </c>
      <c r="AW366">
        <v>275</v>
      </c>
      <c r="AX366">
        <v>425.2373684210526</v>
      </c>
      <c r="AY366">
        <v>277.309</v>
      </c>
      <c r="AZ366">
        <v>0.8470863912769973</v>
      </c>
      <c r="BA366">
        <v>1.008396363636364</v>
      </c>
      <c r="BB366">
        <v>426.0845310712754</v>
      </c>
      <c r="BC366">
        <v>277.3083625164836</v>
      </c>
      <c r="BD366">
        <v>1</v>
      </c>
      <c r="BE366">
        <v>1</v>
      </c>
      <c r="BF366">
        <v>2</v>
      </c>
      <c r="BH366">
        <v>0</v>
      </c>
      <c r="BI366">
        <v>0</v>
      </c>
      <c r="BJ366">
        <v>0</v>
      </c>
      <c r="BK366">
        <v>0</v>
      </c>
      <c r="BL366">
        <v>0</v>
      </c>
      <c r="BM366">
        <v>0</v>
      </c>
      <c r="BN366">
        <v>0</v>
      </c>
      <c r="BO366">
        <v>0</v>
      </c>
      <c r="BP366">
        <v>0</v>
      </c>
      <c r="BQ366">
        <v>0</v>
      </c>
      <c r="BR366">
        <v>0</v>
      </c>
      <c r="BS366">
        <v>5.5</v>
      </c>
      <c r="BT366">
        <v>4</v>
      </c>
      <c r="BU366">
        <v>0</v>
      </c>
      <c r="BV366">
        <v>0</v>
      </c>
      <c r="BW366">
        <v>0</v>
      </c>
      <c r="BX366">
        <v>0</v>
      </c>
      <c r="BY366">
        <v>0</v>
      </c>
      <c r="BZ366">
        <v>0</v>
      </c>
      <c r="CA366">
        <v>0</v>
      </c>
      <c r="CB366">
        <v>0</v>
      </c>
      <c r="CC366">
        <v>0</v>
      </c>
      <c r="CD366">
        <v>0</v>
      </c>
      <c r="CE366">
        <v>0</v>
      </c>
      <c r="CF366">
        <v>0</v>
      </c>
      <c r="CG366">
        <v>0</v>
      </c>
      <c r="CH366">
        <f t="array" ref="CH366">SUM(BH366:CG366)</f>
        <v>0</v>
      </c>
      <c r="CI366">
        <v>0</v>
      </c>
      <c r="CJ366">
        <v>0</v>
      </c>
      <c r="CK366">
        <v>0</v>
      </c>
      <c r="CL366">
        <v>0</v>
      </c>
      <c r="CM366">
        <v>0</v>
      </c>
      <c r="CN366">
        <v>0</v>
      </c>
      <c r="CO366">
        <v>0</v>
      </c>
      <c r="CP366">
        <v>0</v>
      </c>
      <c r="CQ366">
        <v>0</v>
      </c>
      <c r="CR366">
        <v>0</v>
      </c>
      <c r="CS366">
        <v>0</v>
      </c>
      <c r="CT366">
        <v>8</v>
      </c>
      <c r="CU366">
        <v>9</v>
      </c>
      <c r="CV366">
        <v>0</v>
      </c>
      <c r="CW366">
        <v>0</v>
      </c>
      <c r="CX366">
        <v>0</v>
      </c>
      <c r="CY366">
        <v>0</v>
      </c>
      <c r="CZ366">
        <v>0</v>
      </c>
      <c r="DA366">
        <v>0</v>
      </c>
      <c r="DB366">
        <v>0</v>
      </c>
      <c r="DC366">
        <v>0</v>
      </c>
      <c r="DD366">
        <v>0</v>
      </c>
      <c r="DE366">
        <v>0</v>
      </c>
      <c r="DF366">
        <v>0</v>
      </c>
      <c r="DG366">
        <v>0</v>
      </c>
      <c r="DH366">
        <v>0</v>
      </c>
      <c r="DI366">
        <f t="array" ref="DI366">SUM(CI366:DH366)</f>
        <v>0</v>
      </c>
      <c r="DJ366">
        <v>0</v>
      </c>
      <c r="DK366">
        <v>0</v>
      </c>
      <c r="DL366">
        <v>0</v>
      </c>
      <c r="DM366">
        <v>0</v>
      </c>
      <c r="DN366">
        <v>0</v>
      </c>
      <c r="DO366">
        <v>0</v>
      </c>
      <c r="DP366">
        <v>0</v>
      </c>
      <c r="DQ366">
        <v>0</v>
      </c>
      <c r="DR366">
        <v>0</v>
      </c>
      <c r="DS366">
        <v>0</v>
      </c>
      <c r="DT366">
        <v>0</v>
      </c>
      <c r="DU366">
        <v>1</v>
      </c>
      <c r="DV366">
        <v>0</v>
      </c>
      <c r="DW366">
        <v>0</v>
      </c>
      <c r="DX366">
        <v>0</v>
      </c>
      <c r="DY366">
        <v>0</v>
      </c>
      <c r="DZ366">
        <v>0</v>
      </c>
      <c r="EA366">
        <v>0</v>
      </c>
      <c r="EB366">
        <v>0</v>
      </c>
      <c r="EC366">
        <v>0</v>
      </c>
      <c r="ED366">
        <v>0</v>
      </c>
      <c r="EE366">
        <v>0</v>
      </c>
      <c r="EF366">
        <v>0</v>
      </c>
      <c r="EG366">
        <v>0</v>
      </c>
      <c r="EH366">
        <v>0</v>
      </c>
      <c r="EI366">
        <v>0</v>
      </c>
      <c r="EJ366">
        <f t="array" ref="EJ366">SUM(DJ366:EI366)</f>
        <v>0</v>
      </c>
      <c r="EK366">
        <v>0</v>
      </c>
      <c r="EL366">
        <v>0</v>
      </c>
      <c r="EM366">
        <v>0</v>
      </c>
      <c r="EN366">
        <v>0</v>
      </c>
      <c r="EO366">
        <v>0</v>
      </c>
      <c r="EP366">
        <v>0</v>
      </c>
      <c r="EQ366">
        <v>0</v>
      </c>
      <c r="ER366">
        <v>0</v>
      </c>
      <c r="ES366">
        <v>0</v>
      </c>
      <c r="ET366">
        <v>0</v>
      </c>
      <c r="EU366">
        <v>0</v>
      </c>
      <c r="EV366">
        <v>0</v>
      </c>
      <c r="EW366">
        <v>1</v>
      </c>
      <c r="EX366">
        <v>0</v>
      </c>
      <c r="EY366">
        <v>0</v>
      </c>
      <c r="EZ366">
        <v>0</v>
      </c>
      <c r="FA366">
        <v>0</v>
      </c>
      <c r="FB366">
        <v>0</v>
      </c>
      <c r="FC366">
        <v>0</v>
      </c>
      <c r="FD366">
        <v>0</v>
      </c>
      <c r="FE366">
        <v>0</v>
      </c>
      <c r="FF366">
        <v>0</v>
      </c>
      <c r="FG366">
        <v>0</v>
      </c>
      <c r="FH366">
        <v>0</v>
      </c>
      <c r="FI366">
        <v>0</v>
      </c>
      <c r="FJ366">
        <v>0</v>
      </c>
      <c r="FK366">
        <f t="array" ref="FK366">SUM(EK366:FJ366)</f>
        <v>0</v>
      </c>
      <c r="FL366">
        <f t="array" ref="FL366">BF366-EJ366-FK366</f>
        <v>0</v>
      </c>
    </row>
    <row r="367" spans="3:168">
      <c r="C367">
        <v>23024</v>
      </c>
      <c r="D367" t="s">
        <v>359</v>
      </c>
      <c r="E367" t="s">
        <v>365</v>
      </c>
      <c r="F367" t="s">
        <v>437</v>
      </c>
      <c r="G367" t="s">
        <v>582</v>
      </c>
      <c r="H367" t="s">
        <v>653</v>
      </c>
      <c r="I367" t="s">
        <v>359</v>
      </c>
      <c r="J367" t="s">
        <v>1092</v>
      </c>
      <c r="K367" t="s">
        <v>1099</v>
      </c>
      <c r="L367" t="s">
        <v>1216</v>
      </c>
      <c r="M367" t="s">
        <v>1269</v>
      </c>
      <c r="N367">
        <v>199612</v>
      </c>
      <c r="O367">
        <v>16064</v>
      </c>
      <c r="P367">
        <v>13618.64</v>
      </c>
      <c r="Q367">
        <v>2445.359999999999</v>
      </c>
      <c r="R367">
        <v>32</v>
      </c>
      <c r="S367">
        <v>12.42604581673307</v>
      </c>
      <c r="T367">
        <v>223514</v>
      </c>
      <c r="U367">
        <v>23650</v>
      </c>
      <c r="V367">
        <v>22958.984</v>
      </c>
      <c r="W367">
        <v>691.015999999996</v>
      </c>
      <c r="X367">
        <v>86</v>
      </c>
      <c r="Y367">
        <v>9.450909090909091</v>
      </c>
      <c r="Z367">
        <v>0</v>
      </c>
      <c r="AA367">
        <v>0</v>
      </c>
      <c r="AB367">
        <v>0</v>
      </c>
      <c r="AC367">
        <v>0</v>
      </c>
      <c r="AD367">
        <v>0</v>
      </c>
      <c r="AE367">
        <v>0</v>
      </c>
      <c r="AF367">
        <v>0</v>
      </c>
      <c r="AG367">
        <v>0</v>
      </c>
      <c r="AH367">
        <v>0</v>
      </c>
      <c r="AI367">
        <v>0</v>
      </c>
      <c r="AJ367">
        <v>0</v>
      </c>
      <c r="AK367">
        <v>0</v>
      </c>
      <c r="AL367">
        <v>423126</v>
      </c>
      <c r="AM367">
        <v>39714</v>
      </c>
      <c r="AN367">
        <v>36577.624</v>
      </c>
      <c r="AO367">
        <v>0.9210259354383845</v>
      </c>
      <c r="AP367">
        <v>3136.375999999997</v>
      </c>
      <c r="AQ367">
        <v>118</v>
      </c>
      <c r="AR367">
        <v>10.6543284484061</v>
      </c>
      <c r="AS367">
        <v>33415.9800416981</v>
      </c>
      <c r="AT367">
        <v>0.4044921186483356</v>
      </c>
      <c r="AU367">
        <v>0.5955078813516643</v>
      </c>
      <c r="AV367">
        <v>502</v>
      </c>
      <c r="AW367">
        <v>275</v>
      </c>
      <c r="AX367">
        <v>425.5825</v>
      </c>
      <c r="AY367">
        <v>266.9649302325582</v>
      </c>
      <c r="AZ367">
        <v>0.8477739043824702</v>
      </c>
      <c r="BA367">
        <v>0.9707815644820297</v>
      </c>
      <c r="BB367">
        <v>426.0845310712754</v>
      </c>
      <c r="BC367">
        <v>277.3083625164836</v>
      </c>
      <c r="BD367">
        <v>3</v>
      </c>
      <c r="BE367">
        <v>7</v>
      </c>
      <c r="BF367">
        <v>10</v>
      </c>
      <c r="BH367">
        <v>0</v>
      </c>
      <c r="BI367">
        <v>0</v>
      </c>
      <c r="BJ367">
        <v>0</v>
      </c>
      <c r="BK367">
        <v>6</v>
      </c>
      <c r="BL367">
        <v>6</v>
      </c>
      <c r="BM367">
        <v>0</v>
      </c>
      <c r="BN367">
        <v>4</v>
      </c>
      <c r="BO367">
        <v>4</v>
      </c>
      <c r="BP367">
        <v>0</v>
      </c>
      <c r="BQ367">
        <v>4</v>
      </c>
      <c r="BR367">
        <v>0</v>
      </c>
      <c r="BS367">
        <v>4</v>
      </c>
      <c r="BT367">
        <v>4</v>
      </c>
      <c r="BU367">
        <v>0</v>
      </c>
      <c r="BV367">
        <v>0</v>
      </c>
      <c r="BW367">
        <v>0</v>
      </c>
      <c r="BX367">
        <v>0</v>
      </c>
      <c r="BY367">
        <v>0</v>
      </c>
      <c r="BZ367">
        <v>0</v>
      </c>
      <c r="CA367">
        <v>0</v>
      </c>
      <c r="CB367">
        <v>0</v>
      </c>
      <c r="CC367">
        <v>0</v>
      </c>
      <c r="CD367">
        <v>0</v>
      </c>
      <c r="CE367">
        <v>0</v>
      </c>
      <c r="CF367">
        <v>0</v>
      </c>
      <c r="CG367">
        <v>0</v>
      </c>
      <c r="CH367">
        <f t="array" ref="CH367">SUM(BH367:CG367)</f>
        <v>0</v>
      </c>
      <c r="CI367">
        <v>0</v>
      </c>
      <c r="CJ367">
        <v>0</v>
      </c>
      <c r="CK367">
        <v>0</v>
      </c>
      <c r="CL367">
        <v>22</v>
      </c>
      <c r="CM367">
        <v>22</v>
      </c>
      <c r="CN367">
        <v>0</v>
      </c>
      <c r="CO367">
        <v>8</v>
      </c>
      <c r="CP367">
        <v>8</v>
      </c>
      <c r="CQ367">
        <v>0</v>
      </c>
      <c r="CR367">
        <v>8</v>
      </c>
      <c r="CS367">
        <v>0</v>
      </c>
      <c r="CT367">
        <v>8</v>
      </c>
      <c r="CU367">
        <v>10</v>
      </c>
      <c r="CV367">
        <v>0</v>
      </c>
      <c r="CW367">
        <v>0</v>
      </c>
      <c r="CX367">
        <v>0</v>
      </c>
      <c r="CY367">
        <v>0</v>
      </c>
      <c r="CZ367">
        <v>0</v>
      </c>
      <c r="DA367">
        <v>0</v>
      </c>
      <c r="DB367">
        <v>0</v>
      </c>
      <c r="DC367">
        <v>0</v>
      </c>
      <c r="DD367">
        <v>0</v>
      </c>
      <c r="DE367">
        <v>0</v>
      </c>
      <c r="DF367">
        <v>0</v>
      </c>
      <c r="DG367">
        <v>0</v>
      </c>
      <c r="DH367">
        <v>0</v>
      </c>
      <c r="DI367">
        <f t="array" ref="DI367">SUM(CI367:DH367)</f>
        <v>0</v>
      </c>
      <c r="DJ367">
        <v>0</v>
      </c>
      <c r="DK367">
        <v>0</v>
      </c>
      <c r="DL367">
        <v>0</v>
      </c>
      <c r="DM367">
        <v>0</v>
      </c>
      <c r="DN367">
        <v>0</v>
      </c>
      <c r="DO367">
        <v>0</v>
      </c>
      <c r="DP367">
        <v>1</v>
      </c>
      <c r="DQ367">
        <v>0</v>
      </c>
      <c r="DR367">
        <v>0</v>
      </c>
      <c r="DS367">
        <v>1</v>
      </c>
      <c r="DT367">
        <v>0</v>
      </c>
      <c r="DU367">
        <v>0</v>
      </c>
      <c r="DV367">
        <v>1</v>
      </c>
      <c r="DW367">
        <v>0</v>
      </c>
      <c r="DX367">
        <v>0</v>
      </c>
      <c r="DY367">
        <v>0</v>
      </c>
      <c r="DZ367">
        <v>0</v>
      </c>
      <c r="EA367">
        <v>0</v>
      </c>
      <c r="EB367">
        <v>0</v>
      </c>
      <c r="EC367">
        <v>0</v>
      </c>
      <c r="ED367">
        <v>0</v>
      </c>
      <c r="EE367">
        <v>0</v>
      </c>
      <c r="EF367">
        <v>0</v>
      </c>
      <c r="EG367">
        <v>0</v>
      </c>
      <c r="EH367">
        <v>0</v>
      </c>
      <c r="EI367">
        <v>0</v>
      </c>
      <c r="EJ367">
        <f t="array" ref="EJ367">SUM(DJ367:EI367)</f>
        <v>0</v>
      </c>
      <c r="EK367">
        <v>0</v>
      </c>
      <c r="EL367">
        <v>0</v>
      </c>
      <c r="EM367">
        <v>0</v>
      </c>
      <c r="EN367">
        <v>0</v>
      </c>
      <c r="EO367">
        <v>0</v>
      </c>
      <c r="EP367">
        <v>0</v>
      </c>
      <c r="EQ367">
        <v>1</v>
      </c>
      <c r="ER367">
        <v>2</v>
      </c>
      <c r="ES367">
        <v>0</v>
      </c>
      <c r="ET367">
        <v>1</v>
      </c>
      <c r="EU367">
        <v>0</v>
      </c>
      <c r="EV367">
        <v>1</v>
      </c>
      <c r="EW367">
        <v>2</v>
      </c>
      <c r="EX367">
        <v>0</v>
      </c>
      <c r="EY367">
        <v>0</v>
      </c>
      <c r="EZ367">
        <v>0</v>
      </c>
      <c r="FA367">
        <v>0</v>
      </c>
      <c r="FB367">
        <v>0</v>
      </c>
      <c r="FC367">
        <v>0</v>
      </c>
      <c r="FD367">
        <v>0</v>
      </c>
      <c r="FE367">
        <v>0</v>
      </c>
      <c r="FF367">
        <v>0</v>
      </c>
      <c r="FG367">
        <v>0</v>
      </c>
      <c r="FH367">
        <v>0</v>
      </c>
      <c r="FI367">
        <v>0</v>
      </c>
      <c r="FJ367">
        <v>0</v>
      </c>
      <c r="FK367">
        <f t="array" ref="FK367">SUM(EK367:FJ367)</f>
        <v>0</v>
      </c>
      <c r="FL367">
        <f t="array" ref="FL367">BF367-EJ367-FK367</f>
        <v>0</v>
      </c>
    </row>
    <row r="368" spans="3:168">
      <c r="C368">
        <v>23084</v>
      </c>
      <c r="D368" t="s">
        <v>360</v>
      </c>
      <c r="E368" t="s">
        <v>365</v>
      </c>
      <c r="F368" t="s">
        <v>396</v>
      </c>
      <c r="G368" t="s">
        <v>582</v>
      </c>
      <c r="H368" t="s">
        <v>645</v>
      </c>
      <c r="I368" t="s">
        <v>360</v>
      </c>
      <c r="J368" t="s">
        <v>1093</v>
      </c>
      <c r="K368" t="s">
        <v>1101</v>
      </c>
      <c r="L368" t="s">
        <v>1213</v>
      </c>
      <c r="M368" t="s">
        <v>1267</v>
      </c>
      <c r="N368">
        <v>77748</v>
      </c>
      <c r="O368">
        <v>4554</v>
      </c>
      <c r="P368">
        <v>3612.947</v>
      </c>
      <c r="Q368">
        <v>941.0530000000003</v>
      </c>
      <c r="R368">
        <v>11</v>
      </c>
      <c r="S368">
        <v>17.07246376811594</v>
      </c>
      <c r="T368">
        <v>60078</v>
      </c>
      <c r="U368">
        <v>4427</v>
      </c>
      <c r="V368">
        <v>3793.274</v>
      </c>
      <c r="W368">
        <v>633.7259999999997</v>
      </c>
      <c r="X368">
        <v>19</v>
      </c>
      <c r="Y368">
        <v>13.57081545064378</v>
      </c>
      <c r="Z368">
        <v>0</v>
      </c>
      <c r="AA368">
        <v>0</v>
      </c>
      <c r="AB368">
        <v>0</v>
      </c>
      <c r="AC368">
        <v>0</v>
      </c>
      <c r="AD368">
        <v>0</v>
      </c>
      <c r="AE368">
        <v>0</v>
      </c>
      <c r="AF368">
        <v>0</v>
      </c>
      <c r="AG368">
        <v>0</v>
      </c>
      <c r="AH368">
        <v>0</v>
      </c>
      <c r="AI368">
        <v>0</v>
      </c>
      <c r="AJ368">
        <v>0</v>
      </c>
      <c r="AK368">
        <v>0</v>
      </c>
      <c r="AL368">
        <v>137826</v>
      </c>
      <c r="AM368">
        <v>8981</v>
      </c>
      <c r="AN368">
        <v>7406.221</v>
      </c>
      <c r="AO368">
        <v>0.8246543814719964</v>
      </c>
      <c r="AP368">
        <v>1574.779</v>
      </c>
      <c r="AQ368">
        <v>30</v>
      </c>
      <c r="AR368">
        <v>15.34639795123038</v>
      </c>
      <c r="AS368">
        <v>24167.18521924063</v>
      </c>
      <c r="AT368">
        <v>0.5070704821289389</v>
      </c>
      <c r="AU368">
        <v>0.4929295178710611</v>
      </c>
      <c r="AV368">
        <v>414</v>
      </c>
      <c r="AW368">
        <v>233</v>
      </c>
      <c r="AX368">
        <v>328.4497272727272</v>
      </c>
      <c r="AY368">
        <v>199.646</v>
      </c>
      <c r="AZ368">
        <v>0.7933568291611769</v>
      </c>
      <c r="BA368">
        <v>0.8568497854077254</v>
      </c>
      <c r="BB368">
        <v>328.4472112985481</v>
      </c>
      <c r="BC368">
        <v>211.4198311225441</v>
      </c>
      <c r="BD368">
        <v>2</v>
      </c>
      <c r="BE368">
        <v>4</v>
      </c>
      <c r="BF368">
        <v>6</v>
      </c>
      <c r="BH368">
        <v>0</v>
      </c>
      <c r="BI368">
        <v>0</v>
      </c>
      <c r="BJ368">
        <v>0</v>
      </c>
      <c r="BK368">
        <v>0</v>
      </c>
      <c r="BL368">
        <v>1</v>
      </c>
      <c r="BM368">
        <v>1</v>
      </c>
      <c r="BN368">
        <v>2</v>
      </c>
      <c r="BO368">
        <v>5</v>
      </c>
      <c r="BP368">
        <v>1</v>
      </c>
      <c r="BQ368">
        <v>1</v>
      </c>
      <c r="BR368">
        <v>0</v>
      </c>
      <c r="BS368">
        <v>0</v>
      </c>
      <c r="BT368">
        <v>0</v>
      </c>
      <c r="BU368">
        <v>0</v>
      </c>
      <c r="BV368">
        <v>0</v>
      </c>
      <c r="BW368">
        <v>0</v>
      </c>
      <c r="BX368">
        <v>0</v>
      </c>
      <c r="BY368">
        <v>0</v>
      </c>
      <c r="BZ368">
        <v>0</v>
      </c>
      <c r="CA368">
        <v>0</v>
      </c>
      <c r="CB368">
        <v>0</v>
      </c>
      <c r="CC368">
        <v>0</v>
      </c>
      <c r="CD368">
        <v>0</v>
      </c>
      <c r="CE368">
        <v>0</v>
      </c>
      <c r="CF368">
        <v>0</v>
      </c>
      <c r="CG368">
        <v>0</v>
      </c>
      <c r="CH368">
        <f t="array" ref="CH368">SUM(BH368:CG368)</f>
        <v>0</v>
      </c>
      <c r="CI368">
        <v>0</v>
      </c>
      <c r="CJ368">
        <v>0</v>
      </c>
      <c r="CK368">
        <v>0</v>
      </c>
      <c r="CL368">
        <v>0</v>
      </c>
      <c r="CM368">
        <v>3</v>
      </c>
      <c r="CN368">
        <v>5</v>
      </c>
      <c r="CO368">
        <v>3</v>
      </c>
      <c r="CP368">
        <v>4</v>
      </c>
      <c r="CQ368">
        <v>1</v>
      </c>
      <c r="CR368">
        <v>3</v>
      </c>
      <c r="CS368">
        <v>0</v>
      </c>
      <c r="CT368">
        <v>0</v>
      </c>
      <c r="CU368">
        <v>0</v>
      </c>
      <c r="CV368">
        <v>0</v>
      </c>
      <c r="CW368">
        <v>0</v>
      </c>
      <c r="CX368">
        <v>0</v>
      </c>
      <c r="CY368">
        <v>0</v>
      </c>
      <c r="CZ368">
        <v>0</v>
      </c>
      <c r="DA368">
        <v>0</v>
      </c>
      <c r="DB368">
        <v>0</v>
      </c>
      <c r="DC368">
        <v>0</v>
      </c>
      <c r="DD368">
        <v>0</v>
      </c>
      <c r="DE368">
        <v>0</v>
      </c>
      <c r="DF368">
        <v>0</v>
      </c>
      <c r="DG368">
        <v>0</v>
      </c>
      <c r="DH368">
        <v>0</v>
      </c>
      <c r="DI368">
        <f t="array" ref="DI368">SUM(CI368:DH368)</f>
        <v>0</v>
      </c>
      <c r="DJ368">
        <v>0</v>
      </c>
      <c r="DK368">
        <v>0</v>
      </c>
      <c r="DL368">
        <v>0</v>
      </c>
      <c r="DM368">
        <v>0</v>
      </c>
      <c r="DN368">
        <v>0</v>
      </c>
      <c r="DO368">
        <v>0</v>
      </c>
      <c r="DP368">
        <v>0</v>
      </c>
      <c r="DQ368">
        <v>2</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f t="array" ref="EJ368">SUM(DJ368:EI368)</f>
        <v>0</v>
      </c>
      <c r="EK368">
        <v>0</v>
      </c>
      <c r="EL368">
        <v>0</v>
      </c>
      <c r="EM368">
        <v>0</v>
      </c>
      <c r="EN368">
        <v>0</v>
      </c>
      <c r="EO368">
        <v>0</v>
      </c>
      <c r="EP368">
        <v>0</v>
      </c>
      <c r="EQ368">
        <v>1</v>
      </c>
      <c r="ER368">
        <v>2</v>
      </c>
      <c r="ES368">
        <v>0</v>
      </c>
      <c r="ET368">
        <v>1</v>
      </c>
      <c r="EU368">
        <v>0</v>
      </c>
      <c r="EV368">
        <v>0</v>
      </c>
      <c r="EW368">
        <v>0</v>
      </c>
      <c r="EX368">
        <v>0</v>
      </c>
      <c r="EY368">
        <v>0</v>
      </c>
      <c r="EZ368">
        <v>0</v>
      </c>
      <c r="FA368">
        <v>0</v>
      </c>
      <c r="FB368">
        <v>0</v>
      </c>
      <c r="FC368">
        <v>0</v>
      </c>
      <c r="FD368">
        <v>0</v>
      </c>
      <c r="FE368">
        <v>0</v>
      </c>
      <c r="FF368">
        <v>0</v>
      </c>
      <c r="FG368">
        <v>0</v>
      </c>
      <c r="FH368">
        <v>0</v>
      </c>
      <c r="FI368">
        <v>0</v>
      </c>
      <c r="FJ368">
        <v>0</v>
      </c>
      <c r="FK368">
        <f t="array" ref="FK368">SUM(EK368:FJ368)</f>
        <v>0</v>
      </c>
      <c r="FL368">
        <f t="array" ref="FL368">BF368-EJ368-FK368</f>
        <v>0</v>
      </c>
    </row>
    <row r="369" spans="3:168">
      <c r="C369">
        <v>23121</v>
      </c>
      <c r="D369" t="s">
        <v>361</v>
      </c>
      <c r="E369" t="s">
        <v>365</v>
      </c>
      <c r="F369" t="s">
        <v>569</v>
      </c>
      <c r="G369" t="s">
        <v>595</v>
      </c>
      <c r="H369" t="s">
        <v>667</v>
      </c>
      <c r="I369" t="s">
        <v>361</v>
      </c>
      <c r="J369" t="s">
        <v>1094</v>
      </c>
      <c r="K369" t="s">
        <v>1107</v>
      </c>
      <c r="L369" t="s">
        <v>1214</v>
      </c>
      <c r="M369" t="s">
        <v>1290</v>
      </c>
      <c r="N369">
        <v>76763</v>
      </c>
      <c r="O369">
        <v>2838</v>
      </c>
      <c r="P369">
        <v>2423.132</v>
      </c>
      <c r="Q369">
        <v>414.8679999999999</v>
      </c>
      <c r="R369">
        <v>11</v>
      </c>
      <c r="S369">
        <v>27.04827343199436</v>
      </c>
      <c r="T369">
        <v>63237</v>
      </c>
      <c r="U369">
        <v>2903</v>
      </c>
      <c r="V369">
        <v>2939.898000000001</v>
      </c>
      <c r="W369">
        <v>-36.89800000000059</v>
      </c>
      <c r="X369">
        <v>21.5</v>
      </c>
      <c r="Y369">
        <v>21.78332759214605</v>
      </c>
      <c r="Z369">
        <v>0</v>
      </c>
      <c r="AA369">
        <v>0</v>
      </c>
      <c r="AB369">
        <v>0</v>
      </c>
      <c r="AC369">
        <v>0</v>
      </c>
      <c r="AD369">
        <v>0</v>
      </c>
      <c r="AE369">
        <v>0</v>
      </c>
      <c r="AF369">
        <v>0</v>
      </c>
      <c r="AG369">
        <v>0</v>
      </c>
      <c r="AH369">
        <v>0</v>
      </c>
      <c r="AI369">
        <v>0</v>
      </c>
      <c r="AJ369">
        <v>0</v>
      </c>
      <c r="AK369">
        <v>0</v>
      </c>
      <c r="AL369">
        <v>140000</v>
      </c>
      <c r="AM369">
        <v>5741</v>
      </c>
      <c r="AN369">
        <v>5363.030000000001</v>
      </c>
      <c r="AO369">
        <v>0.9341630377982931</v>
      </c>
      <c r="AP369">
        <v>377.9699999999993</v>
      </c>
      <c r="AQ369">
        <v>32.5</v>
      </c>
      <c r="AR369">
        <v>24.38599547117227</v>
      </c>
      <c r="AS369">
        <v>9217.174708238967</v>
      </c>
      <c r="AT369">
        <v>0.4943389653370493</v>
      </c>
      <c r="AU369">
        <v>0.5056610346629506</v>
      </c>
      <c r="AV369">
        <v>258</v>
      </c>
      <c r="AW369">
        <v>135.0232558139535</v>
      </c>
      <c r="AX369">
        <v>220.2847272727273</v>
      </c>
      <c r="AY369">
        <v>136.7394418604651</v>
      </c>
      <c r="AZ369">
        <v>0.8538167723749119</v>
      </c>
      <c r="BA369">
        <v>1.012710299689976</v>
      </c>
      <c r="BB369">
        <v>220.4057017554859</v>
      </c>
      <c r="BC369">
        <v>144.1722912857143</v>
      </c>
      <c r="BD369">
        <v>1</v>
      </c>
      <c r="BE369">
        <v>1</v>
      </c>
      <c r="BF369">
        <v>2</v>
      </c>
      <c r="BH369">
        <v>0</v>
      </c>
      <c r="BI369">
        <v>0</v>
      </c>
      <c r="BJ369">
        <v>0</v>
      </c>
      <c r="BK369">
        <v>0</v>
      </c>
      <c r="BL369">
        <v>0</v>
      </c>
      <c r="BM369">
        <v>3.5</v>
      </c>
      <c r="BN369">
        <v>3.5</v>
      </c>
      <c r="BO369">
        <v>4</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f t="array" ref="CH369">SUM(BH369:CG369)</f>
        <v>0</v>
      </c>
      <c r="CI369">
        <v>0</v>
      </c>
      <c r="CJ369">
        <v>0</v>
      </c>
      <c r="CK369">
        <v>0</v>
      </c>
      <c r="CL369">
        <v>0</v>
      </c>
      <c r="CM369">
        <v>0</v>
      </c>
      <c r="CN369">
        <v>7.5</v>
      </c>
      <c r="CO369">
        <v>7.5</v>
      </c>
      <c r="CP369">
        <v>6.5</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f t="array" ref="DI369">SUM(CI369:DH369)</f>
        <v>0</v>
      </c>
      <c r="DJ369">
        <v>0</v>
      </c>
      <c r="DK369">
        <v>0</v>
      </c>
      <c r="DL369">
        <v>0</v>
      </c>
      <c r="DM369">
        <v>0</v>
      </c>
      <c r="DN369">
        <v>0</v>
      </c>
      <c r="DO369">
        <v>0</v>
      </c>
      <c r="DP369">
        <v>0</v>
      </c>
      <c r="DQ369">
        <v>1</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f t="array" ref="EJ369">SUM(DJ369:EI369)</f>
        <v>0</v>
      </c>
      <c r="EK369">
        <v>0</v>
      </c>
      <c r="EL369">
        <v>0</v>
      </c>
      <c r="EM369">
        <v>0</v>
      </c>
      <c r="EN369">
        <v>0</v>
      </c>
      <c r="EO369">
        <v>0</v>
      </c>
      <c r="EP369">
        <v>0</v>
      </c>
      <c r="EQ369">
        <v>1</v>
      </c>
      <c r="ER369">
        <v>0</v>
      </c>
      <c r="ES369">
        <v>0</v>
      </c>
      <c r="ET369">
        <v>0</v>
      </c>
      <c r="EU369">
        <v>0</v>
      </c>
      <c r="EV369">
        <v>0</v>
      </c>
      <c r="EW369">
        <v>0</v>
      </c>
      <c r="EX369">
        <v>0</v>
      </c>
      <c r="EY369">
        <v>0</v>
      </c>
      <c r="EZ369">
        <v>0</v>
      </c>
      <c r="FA369">
        <v>0</v>
      </c>
      <c r="FB369">
        <v>0</v>
      </c>
      <c r="FC369">
        <v>0</v>
      </c>
      <c r="FD369">
        <v>0</v>
      </c>
      <c r="FE369">
        <v>0</v>
      </c>
      <c r="FF369">
        <v>0</v>
      </c>
      <c r="FG369">
        <v>0</v>
      </c>
      <c r="FH369">
        <v>0</v>
      </c>
      <c r="FI369">
        <v>0</v>
      </c>
      <c r="FJ369">
        <v>0</v>
      </c>
      <c r="FK369">
        <f t="array" ref="FK369">SUM(EK369:FJ369)</f>
        <v>0</v>
      </c>
      <c r="FL369">
        <f t="array" ref="FL369">BF369-EJ369-FK369</f>
        <v>0</v>
      </c>
    </row>
    <row r="370" spans="3:168">
      <c r="C370">
        <v>23123</v>
      </c>
      <c r="D370" t="s">
        <v>362</v>
      </c>
      <c r="E370" t="s">
        <v>366</v>
      </c>
      <c r="F370" t="s">
        <v>570</v>
      </c>
      <c r="G370" t="s">
        <v>595</v>
      </c>
      <c r="H370" t="s">
        <v>687</v>
      </c>
      <c r="I370" t="s">
        <v>362</v>
      </c>
      <c r="J370" t="s">
        <v>1095</v>
      </c>
      <c r="K370" t="s">
        <v>1103</v>
      </c>
      <c r="L370" t="s">
        <v>1213</v>
      </c>
      <c r="M370" t="s">
        <v>1270</v>
      </c>
      <c r="N370">
        <v>246288</v>
      </c>
      <c r="O370">
        <v>29778</v>
      </c>
      <c r="P370">
        <v>26796</v>
      </c>
      <c r="Q370">
        <v>2982</v>
      </c>
      <c r="R370">
        <v>42</v>
      </c>
      <c r="S370">
        <v>8.270803949224259</v>
      </c>
      <c r="T370">
        <v>203712</v>
      </c>
      <c r="U370">
        <v>31435</v>
      </c>
      <c r="V370">
        <v>34076.70399999999</v>
      </c>
      <c r="W370">
        <v>-2641.703999999991</v>
      </c>
      <c r="X370">
        <v>84</v>
      </c>
      <c r="Y370">
        <v>6.480419914108478</v>
      </c>
      <c r="Z370">
        <v>0</v>
      </c>
      <c r="AA370">
        <v>0</v>
      </c>
      <c r="AB370">
        <v>0</v>
      </c>
      <c r="AC370">
        <v>0</v>
      </c>
      <c r="AD370">
        <v>0</v>
      </c>
      <c r="AE370">
        <v>0</v>
      </c>
      <c r="AF370">
        <v>0</v>
      </c>
      <c r="AG370">
        <v>0</v>
      </c>
      <c r="AH370">
        <v>0</v>
      </c>
      <c r="AI370">
        <v>0</v>
      </c>
      <c r="AJ370">
        <v>0</v>
      </c>
      <c r="AK370">
        <v>0</v>
      </c>
      <c r="AL370">
        <v>450000</v>
      </c>
      <c r="AM370">
        <v>61213</v>
      </c>
      <c r="AN370">
        <v>60872.70399999999</v>
      </c>
      <c r="AO370">
        <v>0.9944407887213499</v>
      </c>
      <c r="AP370">
        <v>340.2960000000094</v>
      </c>
      <c r="AQ370">
        <v>126</v>
      </c>
      <c r="AR370">
        <v>7.351379608906605</v>
      </c>
      <c r="AS370">
        <v>2501.645075392551</v>
      </c>
      <c r="AT370">
        <v>0.4864652933200464</v>
      </c>
      <c r="AU370">
        <v>0.5135347066799536</v>
      </c>
      <c r="AV370">
        <v>709</v>
      </c>
      <c r="AW370">
        <v>374.2261904761905</v>
      </c>
      <c r="AX370">
        <v>638</v>
      </c>
      <c r="AY370">
        <v>405.6750476190475</v>
      </c>
      <c r="AZ370">
        <v>0.8998589562764457</v>
      </c>
      <c r="BA370">
        <v>1.084037028789566</v>
      </c>
      <c r="BB370">
        <v>637.9984837490955</v>
      </c>
      <c r="BC370">
        <v>417.6079305164836</v>
      </c>
      <c r="BD370">
        <v>0</v>
      </c>
      <c r="BE370">
        <v>0</v>
      </c>
      <c r="BF370">
        <v>0</v>
      </c>
      <c r="BH370">
        <v>0</v>
      </c>
      <c r="BI370">
        <v>0</v>
      </c>
      <c r="BJ370">
        <v>0</v>
      </c>
      <c r="BK370">
        <v>0</v>
      </c>
      <c r="BL370">
        <v>8</v>
      </c>
      <c r="BM370">
        <v>8</v>
      </c>
      <c r="BN370">
        <v>8</v>
      </c>
      <c r="BO370">
        <v>0</v>
      </c>
      <c r="BP370">
        <v>0</v>
      </c>
      <c r="BQ370">
        <v>6</v>
      </c>
      <c r="BR370">
        <v>6</v>
      </c>
      <c r="BS370">
        <v>6</v>
      </c>
      <c r="BT370">
        <v>0</v>
      </c>
      <c r="BU370">
        <v>0</v>
      </c>
      <c r="BV370">
        <v>0</v>
      </c>
      <c r="BW370">
        <v>0</v>
      </c>
      <c r="BX370">
        <v>0</v>
      </c>
      <c r="BY370">
        <v>0</v>
      </c>
      <c r="BZ370">
        <v>0</v>
      </c>
      <c r="CA370">
        <v>0</v>
      </c>
      <c r="CB370">
        <v>0</v>
      </c>
      <c r="CC370">
        <v>0</v>
      </c>
      <c r="CD370">
        <v>0</v>
      </c>
      <c r="CE370">
        <v>0</v>
      </c>
      <c r="CF370">
        <v>0</v>
      </c>
      <c r="CG370">
        <v>0</v>
      </c>
      <c r="CH370">
        <f t="array" ref="CH370">SUM(BH370:CG370)</f>
        <v>0</v>
      </c>
      <c r="CI370">
        <v>0</v>
      </c>
      <c r="CJ370">
        <v>0</v>
      </c>
      <c r="CK370">
        <v>0</v>
      </c>
      <c r="CL370">
        <v>0</v>
      </c>
      <c r="CM370">
        <v>14</v>
      </c>
      <c r="CN370">
        <v>14</v>
      </c>
      <c r="CO370">
        <v>14</v>
      </c>
      <c r="CP370">
        <v>0</v>
      </c>
      <c r="CQ370">
        <v>0</v>
      </c>
      <c r="CR370">
        <v>18</v>
      </c>
      <c r="CS370">
        <v>12</v>
      </c>
      <c r="CT370">
        <v>12</v>
      </c>
      <c r="CU370">
        <v>0</v>
      </c>
      <c r="CV370">
        <v>0</v>
      </c>
      <c r="CW370">
        <v>0</v>
      </c>
      <c r="CX370">
        <v>0</v>
      </c>
      <c r="CY370">
        <v>0</v>
      </c>
      <c r="CZ370">
        <v>0</v>
      </c>
      <c r="DA370">
        <v>0</v>
      </c>
      <c r="DB370">
        <v>0</v>
      </c>
      <c r="DC370">
        <v>0</v>
      </c>
      <c r="DD370">
        <v>0</v>
      </c>
      <c r="DE370">
        <v>0</v>
      </c>
      <c r="DF370">
        <v>0</v>
      </c>
      <c r="DG370">
        <v>0</v>
      </c>
      <c r="DH370">
        <v>0</v>
      </c>
      <c r="DI370">
        <f t="array" ref="DI370">SUM(CI370:DH370)</f>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f t="array" ref="EJ370">SUM(DJ370:EI370)</f>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c r="FE370">
        <v>0</v>
      </c>
      <c r="FF370">
        <v>0</v>
      </c>
      <c r="FG370">
        <v>0</v>
      </c>
      <c r="FH370">
        <v>0</v>
      </c>
      <c r="FI370">
        <v>0</v>
      </c>
      <c r="FJ370">
        <v>0</v>
      </c>
      <c r="FK370">
        <f t="array" ref="FK370">SUM(EK370:FJ370)</f>
        <v>0</v>
      </c>
      <c r="FL370">
        <f t="array" ref="FL370">BF370-EJ370-FK370</f>
        <v>0</v>
      </c>
    </row>
    <row r="371" spans="3:168">
      <c r="C371">
        <v>23125</v>
      </c>
      <c r="D371" t="s">
        <v>363</v>
      </c>
      <c r="E371" t="s">
        <v>365</v>
      </c>
      <c r="F371" t="s">
        <v>571</v>
      </c>
      <c r="G371" t="s">
        <v>615</v>
      </c>
      <c r="H371" t="s">
        <v>632</v>
      </c>
      <c r="I371" t="s">
        <v>363</v>
      </c>
      <c r="J371" t="s">
        <v>1096</v>
      </c>
      <c r="K371" t="s">
        <v>1103</v>
      </c>
      <c r="L371" t="s">
        <v>1213</v>
      </c>
      <c r="M371" t="s">
        <v>1269</v>
      </c>
      <c r="N371">
        <v>511100</v>
      </c>
      <c r="O371">
        <v>53884</v>
      </c>
      <c r="P371">
        <v>48488</v>
      </c>
      <c r="Q371">
        <v>5396</v>
      </c>
      <c r="R371">
        <v>76</v>
      </c>
      <c r="S371">
        <v>9.485190409026798</v>
      </c>
      <c r="T371">
        <v>485050</v>
      </c>
      <c r="U371">
        <v>67106</v>
      </c>
      <c r="V371">
        <v>72065.02199999998</v>
      </c>
      <c r="W371">
        <v>-4959.021999999983</v>
      </c>
      <c r="X371">
        <v>178</v>
      </c>
      <c r="Y371">
        <v>7.228116710875332</v>
      </c>
      <c r="Z371">
        <v>0</v>
      </c>
      <c r="AA371">
        <v>0</v>
      </c>
      <c r="AB371">
        <v>0</v>
      </c>
      <c r="AC371">
        <v>0</v>
      </c>
      <c r="AD371">
        <v>0</v>
      </c>
      <c r="AE371">
        <v>0</v>
      </c>
      <c r="AF371">
        <v>0</v>
      </c>
      <c r="AG371">
        <v>0</v>
      </c>
      <c r="AH371">
        <v>0</v>
      </c>
      <c r="AI371">
        <v>0</v>
      </c>
      <c r="AJ371">
        <v>0</v>
      </c>
      <c r="AK371">
        <v>0</v>
      </c>
      <c r="AL371">
        <v>996150</v>
      </c>
      <c r="AM371">
        <v>120990</v>
      </c>
      <c r="AN371">
        <v>120553.022</v>
      </c>
      <c r="AO371">
        <v>0.9963883130837258</v>
      </c>
      <c r="AP371">
        <v>436.9780000000173</v>
      </c>
      <c r="AQ371">
        <v>254</v>
      </c>
      <c r="AR371">
        <v>8.233325068187453</v>
      </c>
      <c r="AS371">
        <v>3597.78192164656</v>
      </c>
      <c r="AT371">
        <v>0.4453591205884784</v>
      </c>
      <c r="AU371">
        <v>0.5546408794115216</v>
      </c>
      <c r="AV371">
        <v>709</v>
      </c>
      <c r="AW371">
        <v>377</v>
      </c>
      <c r="AX371">
        <v>638</v>
      </c>
      <c r="AY371">
        <v>404.8596741573033</v>
      </c>
      <c r="AZ371">
        <v>0.8998589562764457</v>
      </c>
      <c r="BA371">
        <v>1.073898339939797</v>
      </c>
      <c r="BB371">
        <v>637.9984837490955</v>
      </c>
      <c r="BC371">
        <v>417.6079305164836</v>
      </c>
      <c r="BD371">
        <v>0</v>
      </c>
      <c r="BE371">
        <v>1</v>
      </c>
      <c r="BF371">
        <v>1</v>
      </c>
      <c r="BH371">
        <v>0</v>
      </c>
      <c r="BI371">
        <v>0</v>
      </c>
      <c r="BJ371">
        <v>0</v>
      </c>
      <c r="BK371">
        <v>0</v>
      </c>
      <c r="BL371">
        <v>8</v>
      </c>
      <c r="BM371">
        <v>8</v>
      </c>
      <c r="BN371">
        <v>8</v>
      </c>
      <c r="BO371">
        <v>10</v>
      </c>
      <c r="BP371">
        <v>8</v>
      </c>
      <c r="BQ371">
        <v>10</v>
      </c>
      <c r="BR371">
        <v>8</v>
      </c>
      <c r="BS371">
        <v>8</v>
      </c>
      <c r="BT371">
        <v>8</v>
      </c>
      <c r="BU371">
        <v>0</v>
      </c>
      <c r="BV371">
        <v>0</v>
      </c>
      <c r="BW371">
        <v>0</v>
      </c>
      <c r="BX371">
        <v>0</v>
      </c>
      <c r="BY371">
        <v>0</v>
      </c>
      <c r="BZ371">
        <v>0</v>
      </c>
      <c r="CA371">
        <v>0</v>
      </c>
      <c r="CB371">
        <v>0</v>
      </c>
      <c r="CC371">
        <v>0</v>
      </c>
      <c r="CD371">
        <v>0</v>
      </c>
      <c r="CE371">
        <v>0</v>
      </c>
      <c r="CF371">
        <v>0</v>
      </c>
      <c r="CG371">
        <v>0</v>
      </c>
      <c r="CH371">
        <f t="array" ref="CH371">SUM(BH371:CG371)</f>
        <v>0</v>
      </c>
      <c r="CI371">
        <v>0</v>
      </c>
      <c r="CJ371">
        <v>0</v>
      </c>
      <c r="CK371">
        <v>0</v>
      </c>
      <c r="CL371">
        <v>0</v>
      </c>
      <c r="CM371">
        <v>22</v>
      </c>
      <c r="CN371">
        <v>20</v>
      </c>
      <c r="CO371">
        <v>20</v>
      </c>
      <c r="CP371">
        <v>16</v>
      </c>
      <c r="CQ371">
        <v>22</v>
      </c>
      <c r="CR371">
        <v>18</v>
      </c>
      <c r="CS371">
        <v>26</v>
      </c>
      <c r="CT371">
        <v>26</v>
      </c>
      <c r="CU371">
        <v>8</v>
      </c>
      <c r="CV371">
        <v>0</v>
      </c>
      <c r="CW371">
        <v>0</v>
      </c>
      <c r="CX371">
        <v>0</v>
      </c>
      <c r="CY371">
        <v>0</v>
      </c>
      <c r="CZ371">
        <v>0</v>
      </c>
      <c r="DA371">
        <v>0</v>
      </c>
      <c r="DB371">
        <v>0</v>
      </c>
      <c r="DC371">
        <v>0</v>
      </c>
      <c r="DD371">
        <v>0</v>
      </c>
      <c r="DE371">
        <v>0</v>
      </c>
      <c r="DF371">
        <v>0</v>
      </c>
      <c r="DG371">
        <v>0</v>
      </c>
      <c r="DH371">
        <v>0</v>
      </c>
      <c r="DI371">
        <f t="array" ref="DI371">SUM(CI371:DH371)</f>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f t="array" ref="EJ371">SUM(DJ371:EI371)</f>
        <v>0</v>
      </c>
      <c r="EK371">
        <v>0</v>
      </c>
      <c r="EL371">
        <v>0</v>
      </c>
      <c r="EM371">
        <v>0</v>
      </c>
      <c r="EN371">
        <v>0</v>
      </c>
      <c r="EO371">
        <v>0</v>
      </c>
      <c r="EP371">
        <v>0</v>
      </c>
      <c r="EQ371">
        <v>0</v>
      </c>
      <c r="ER371">
        <v>0</v>
      </c>
      <c r="ES371">
        <v>0</v>
      </c>
      <c r="ET371">
        <v>1</v>
      </c>
      <c r="EU371">
        <v>0</v>
      </c>
      <c r="EV371">
        <v>0</v>
      </c>
      <c r="EW371">
        <v>0</v>
      </c>
      <c r="EX371">
        <v>0</v>
      </c>
      <c r="EY371">
        <v>0</v>
      </c>
      <c r="EZ371">
        <v>0</v>
      </c>
      <c r="FA371">
        <v>0</v>
      </c>
      <c r="FB371">
        <v>0</v>
      </c>
      <c r="FC371">
        <v>0</v>
      </c>
      <c r="FD371">
        <v>0</v>
      </c>
      <c r="FE371">
        <v>0</v>
      </c>
      <c r="FF371">
        <v>0</v>
      </c>
      <c r="FG371">
        <v>0</v>
      </c>
      <c r="FH371">
        <v>0</v>
      </c>
      <c r="FI371">
        <v>0</v>
      </c>
      <c r="FJ371">
        <v>0</v>
      </c>
      <c r="FK371">
        <f t="array" ref="FK371">SUM(EK371:FJ371)</f>
        <v>0</v>
      </c>
      <c r="FL371">
        <f t="array" ref="FL371">BF371-EJ371-FK371</f>
        <v>0</v>
      </c>
    </row>
    <row r="372" spans="3:168">
      <c r="C372">
        <v>23152</v>
      </c>
      <c r="D372" t="s">
        <v>364</v>
      </c>
      <c r="E372" t="s">
        <v>365</v>
      </c>
      <c r="F372" t="s">
        <v>430</v>
      </c>
      <c r="G372" t="s">
        <v>579</v>
      </c>
      <c r="H372" t="s">
        <v>641</v>
      </c>
      <c r="I372" t="s">
        <v>364</v>
      </c>
      <c r="J372" t="s">
        <v>1097</v>
      </c>
      <c r="K372" t="s">
        <v>1100</v>
      </c>
      <c r="L372" t="s">
        <v>1214</v>
      </c>
      <c r="M372" t="s">
        <v>1290</v>
      </c>
      <c r="N372">
        <v>77396</v>
      </c>
      <c r="O372">
        <v>3392</v>
      </c>
      <c r="P372">
        <v>2808.607</v>
      </c>
      <c r="Q372">
        <v>583.393</v>
      </c>
      <c r="R372">
        <v>10.5</v>
      </c>
      <c r="S372">
        <v>22.81721698113208</v>
      </c>
      <c r="T372">
        <v>52604</v>
      </c>
      <c r="U372">
        <v>3045</v>
      </c>
      <c r="V372">
        <v>2992.431</v>
      </c>
      <c r="W372">
        <v>52.56899999999951</v>
      </c>
      <c r="X372">
        <v>17.5</v>
      </c>
      <c r="Y372">
        <v>17.27553366174056</v>
      </c>
      <c r="Z372">
        <v>0</v>
      </c>
      <c r="AA372">
        <v>0</v>
      </c>
      <c r="AB372">
        <v>0</v>
      </c>
      <c r="AC372">
        <v>0</v>
      </c>
      <c r="AD372">
        <v>0</v>
      </c>
      <c r="AE372">
        <v>0</v>
      </c>
      <c r="AF372">
        <v>0</v>
      </c>
      <c r="AG372">
        <v>0</v>
      </c>
      <c r="AH372">
        <v>0</v>
      </c>
      <c r="AI372">
        <v>0</v>
      </c>
      <c r="AJ372">
        <v>0</v>
      </c>
      <c r="AK372">
        <v>0</v>
      </c>
      <c r="AL372">
        <v>130000</v>
      </c>
      <c r="AM372">
        <v>6437</v>
      </c>
      <c r="AN372">
        <v>5801.038</v>
      </c>
      <c r="AO372">
        <v>0.9012021127854591</v>
      </c>
      <c r="AP372">
        <v>635.9619999999995</v>
      </c>
      <c r="AQ372">
        <v>28</v>
      </c>
      <c r="AR372">
        <v>20.19574335870747</v>
      </c>
      <c r="AS372">
        <v>12843.72533789031</v>
      </c>
      <c r="AT372">
        <v>0.526953549790275</v>
      </c>
      <c r="AU372">
        <v>0.473046450209725</v>
      </c>
      <c r="AV372">
        <v>323.047619047619</v>
      </c>
      <c r="AW372">
        <v>174</v>
      </c>
      <c r="AX372">
        <v>267.486380952381</v>
      </c>
      <c r="AY372">
        <v>170.9960571428572</v>
      </c>
      <c r="AZ372">
        <v>0.8280091391509434</v>
      </c>
      <c r="BA372">
        <v>0.9827359605911332</v>
      </c>
      <c r="BB372">
        <v>267.7444017554859</v>
      </c>
      <c r="BC372">
        <v>174.9754732857143</v>
      </c>
      <c r="BD372">
        <v>1</v>
      </c>
      <c r="BE372">
        <v>2</v>
      </c>
      <c r="BF372">
        <v>3</v>
      </c>
      <c r="BH372">
        <v>0</v>
      </c>
      <c r="BI372">
        <v>0</v>
      </c>
      <c r="BJ372">
        <v>0</v>
      </c>
      <c r="BK372">
        <v>0</v>
      </c>
      <c r="BL372">
        <v>0</v>
      </c>
      <c r="BM372">
        <v>4</v>
      </c>
      <c r="BN372">
        <v>3</v>
      </c>
      <c r="BO372">
        <v>3.5</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f t="array" ref="CH372">SUM(BH372:CG372)</f>
        <v>0</v>
      </c>
      <c r="CI372">
        <v>0</v>
      </c>
      <c r="CJ372">
        <v>0</v>
      </c>
      <c r="CK372">
        <v>0</v>
      </c>
      <c r="CL372">
        <v>0</v>
      </c>
      <c r="CM372">
        <v>0</v>
      </c>
      <c r="CN372">
        <v>6</v>
      </c>
      <c r="CO372">
        <v>5.5</v>
      </c>
      <c r="CP372">
        <v>6</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f t="array" ref="DI372">SUM(CI372:DH372)</f>
        <v>0</v>
      </c>
      <c r="DJ372">
        <v>0</v>
      </c>
      <c r="DK372">
        <v>0</v>
      </c>
      <c r="DL372">
        <v>0</v>
      </c>
      <c r="DM372">
        <v>0</v>
      </c>
      <c r="DN372">
        <v>0</v>
      </c>
      <c r="DO372">
        <v>0</v>
      </c>
      <c r="DP372">
        <v>0</v>
      </c>
      <c r="DQ372">
        <v>1</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f t="array" ref="EJ372">SUM(DJ372:EI372)</f>
        <v>0</v>
      </c>
      <c r="EK372">
        <v>0</v>
      </c>
      <c r="EL372">
        <v>0</v>
      </c>
      <c r="EM372">
        <v>0</v>
      </c>
      <c r="EN372">
        <v>0</v>
      </c>
      <c r="EO372">
        <v>0</v>
      </c>
      <c r="EP372">
        <v>0</v>
      </c>
      <c r="EQ372">
        <v>1</v>
      </c>
      <c r="ER372">
        <v>1</v>
      </c>
      <c r="ES372">
        <v>0</v>
      </c>
      <c r="ET372">
        <v>0</v>
      </c>
      <c r="EU372">
        <v>0</v>
      </c>
      <c r="EV372">
        <v>0</v>
      </c>
      <c r="EW372">
        <v>0</v>
      </c>
      <c r="EX372">
        <v>0</v>
      </c>
      <c r="EY372">
        <v>0</v>
      </c>
      <c r="EZ372">
        <v>0</v>
      </c>
      <c r="FA372">
        <v>0</v>
      </c>
      <c r="FB372">
        <v>0</v>
      </c>
      <c r="FC372">
        <v>0</v>
      </c>
      <c r="FD372">
        <v>0</v>
      </c>
      <c r="FE372">
        <v>0</v>
      </c>
      <c r="FF372">
        <v>0</v>
      </c>
      <c r="FG372">
        <v>0</v>
      </c>
      <c r="FH372">
        <v>0</v>
      </c>
      <c r="FI372">
        <v>0</v>
      </c>
      <c r="FJ372">
        <v>0</v>
      </c>
      <c r="FK372">
        <f t="array" ref="FK372">SUM(EK372:FJ372)</f>
        <v>0</v>
      </c>
      <c r="FL372">
        <f t="array" ref="FL372">BF372-EJ372-FK372</f>
        <v>0</v>
      </c>
    </row>
    <row r="374" spans="3:168">
      <c r="BD374">
        <f t="array" ref="BD374">subtotal(9, BD8:BD373)</f>
        <v>0</v>
      </c>
      <c r="BE374">
        <f t="array" ref="BE374">subtotal(9, BE8:BE373)</f>
        <v>0</v>
      </c>
      <c r="BF374">
        <f t="array" ref="BF374">subtotal(9, BF8:BF373)</f>
        <v>0</v>
      </c>
      <c r="BG374">
        <f t="array" ref="BG374">subtotal(9, BG8:BG373)</f>
        <v>0</v>
      </c>
      <c r="BH374">
        <f t="array" ref="BH374">subtotal(9, BH8:BH373)</f>
        <v>0</v>
      </c>
      <c r="BI374">
        <f t="array" ref="BI374">subtotal(9, BI8:BI373)</f>
        <v>0</v>
      </c>
      <c r="BJ374">
        <f t="array" ref="BJ374">subtotal(9, BJ8:BJ373)</f>
        <v>0</v>
      </c>
      <c r="BK374">
        <f t="array" ref="BK374">subtotal(9, BK8:BK373)</f>
        <v>0</v>
      </c>
      <c r="BL374">
        <f t="array" ref="BL374">subtotal(9, BL8:BL373)</f>
        <v>0</v>
      </c>
      <c r="BM374">
        <f t="array" ref="BM374">subtotal(9, BM8:BM373)</f>
        <v>0</v>
      </c>
      <c r="BN374">
        <f t="array" ref="BN374">subtotal(9, BN8:BN373)</f>
        <v>0</v>
      </c>
      <c r="BO374">
        <f t="array" ref="BO374">subtotal(9, BO8:BO373)</f>
        <v>0</v>
      </c>
      <c r="BP374">
        <f t="array" ref="BP374">subtotal(9, BP8:BP373)</f>
        <v>0</v>
      </c>
      <c r="BQ374">
        <f t="array" ref="BQ374">subtotal(9, BQ8:BQ373)</f>
        <v>0</v>
      </c>
      <c r="BR374">
        <f t="array" ref="BR374">subtotal(9, BR8:BR373)</f>
        <v>0</v>
      </c>
      <c r="BS374">
        <f t="array" ref="BS374">subtotal(9, BS8:BS373)</f>
        <v>0</v>
      </c>
      <c r="BT374">
        <f t="array" ref="BT374">subtotal(9, BT8:BT373)</f>
        <v>0</v>
      </c>
      <c r="BU374">
        <f t="array" ref="BU374">subtotal(9, BU8:BU373)</f>
        <v>0</v>
      </c>
      <c r="BV374">
        <f t="array" ref="BV374">subtotal(9, BV8:BV373)</f>
        <v>0</v>
      </c>
      <c r="BW374">
        <f t="array" ref="BW374">subtotal(9, BW8:BW373)</f>
        <v>0</v>
      </c>
      <c r="BX374">
        <f t="array" ref="BX374">subtotal(9, BX8:BX373)</f>
        <v>0</v>
      </c>
      <c r="BY374">
        <f t="array" ref="BY374">subtotal(9, BY8:BY373)</f>
        <v>0</v>
      </c>
      <c r="BZ374">
        <f t="array" ref="BZ374">subtotal(9, BZ8:BZ373)</f>
        <v>0</v>
      </c>
      <c r="CA374">
        <f t="array" ref="CA374">subtotal(9, CA8:CA373)</f>
        <v>0</v>
      </c>
      <c r="CB374">
        <f t="array" ref="CB374">subtotal(9, CB8:CB373)</f>
        <v>0</v>
      </c>
      <c r="CC374">
        <f t="array" ref="CC374">subtotal(9, CC8:CC373)</f>
        <v>0</v>
      </c>
      <c r="CD374">
        <f t="array" ref="CD374">subtotal(9, CD8:CD373)</f>
        <v>0</v>
      </c>
      <c r="CE374">
        <f t="array" ref="CE374">subtotal(9, CE8:CE373)</f>
        <v>0</v>
      </c>
      <c r="CF374">
        <f t="array" ref="CF374">subtotal(9, CF8:CF373)</f>
        <v>0</v>
      </c>
      <c r="CG374">
        <f t="array" ref="CG374">subtotal(9, CG8:CG373)</f>
        <v>0</v>
      </c>
      <c r="CH374">
        <f t="array" ref="CH374">subtotal(9, CH8:CH373)</f>
        <v>0</v>
      </c>
      <c r="CI374">
        <f t="array" ref="CI374">subtotal(9, CI8:CI373)</f>
        <v>0</v>
      </c>
      <c r="CJ374">
        <f t="array" ref="CJ374">subtotal(9, CJ8:CJ373)</f>
        <v>0</v>
      </c>
      <c r="CK374">
        <f t="array" ref="CK374">subtotal(9, CK8:CK373)</f>
        <v>0</v>
      </c>
      <c r="CL374">
        <f t="array" ref="CL374">subtotal(9, CL8:CL373)</f>
        <v>0</v>
      </c>
      <c r="CM374">
        <f t="array" ref="CM374">subtotal(9, CM8:CM373)</f>
        <v>0</v>
      </c>
      <c r="CN374">
        <f t="array" ref="CN374">subtotal(9, CN8:CN373)</f>
        <v>0</v>
      </c>
      <c r="CO374">
        <f t="array" ref="CO374">subtotal(9, CO8:CO373)</f>
        <v>0</v>
      </c>
      <c r="CP374">
        <f t="array" ref="CP374">subtotal(9, CP8:CP373)</f>
        <v>0</v>
      </c>
      <c r="CQ374">
        <f t="array" ref="CQ374">subtotal(9, CQ8:CQ373)</f>
        <v>0</v>
      </c>
      <c r="CR374">
        <f t="array" ref="CR374">subtotal(9, CR8:CR373)</f>
        <v>0</v>
      </c>
      <c r="CS374">
        <f t="array" ref="CS374">subtotal(9, CS8:CS373)</f>
        <v>0</v>
      </c>
      <c r="CT374">
        <f t="array" ref="CT374">subtotal(9, CT8:CT373)</f>
        <v>0</v>
      </c>
      <c r="CU374">
        <f t="array" ref="CU374">subtotal(9, CU8:CU373)</f>
        <v>0</v>
      </c>
      <c r="CV374">
        <f t="array" ref="CV374">subtotal(9, CV8:CV373)</f>
        <v>0</v>
      </c>
      <c r="CW374">
        <f t="array" ref="CW374">subtotal(9, CW8:CW373)</f>
        <v>0</v>
      </c>
      <c r="CX374">
        <f t="array" ref="CX374">subtotal(9, CX8:CX373)</f>
        <v>0</v>
      </c>
      <c r="CY374">
        <f t="array" ref="CY374">subtotal(9, CY8:CY373)</f>
        <v>0</v>
      </c>
      <c r="CZ374">
        <f t="array" ref="CZ374">subtotal(9, CZ8:CZ373)</f>
        <v>0</v>
      </c>
      <c r="DA374">
        <f t="array" ref="DA374">subtotal(9, DA8:DA373)</f>
        <v>0</v>
      </c>
      <c r="DB374">
        <f t="array" ref="DB374">subtotal(9, DB8:DB373)</f>
        <v>0</v>
      </c>
      <c r="DC374">
        <f t="array" ref="DC374">subtotal(9, DC8:DC373)</f>
        <v>0</v>
      </c>
      <c r="DD374">
        <f t="array" ref="DD374">subtotal(9, DD8:DD373)</f>
        <v>0</v>
      </c>
      <c r="DE374">
        <f t="array" ref="DE374">subtotal(9, DE8:DE373)</f>
        <v>0</v>
      </c>
      <c r="DF374">
        <f t="array" ref="DF374">subtotal(9, DF8:DF373)</f>
        <v>0</v>
      </c>
      <c r="DG374">
        <f t="array" ref="DG374">subtotal(9, DG8:DG373)</f>
        <v>0</v>
      </c>
      <c r="DH374">
        <f t="array" ref="DH374">subtotal(9, DH8:DH373)</f>
        <v>0</v>
      </c>
      <c r="DI374">
        <f t="array" ref="DI374">subtotal(9, DI8:DI373)</f>
        <v>0</v>
      </c>
      <c r="DJ374">
        <f t="array" ref="DJ374">subtotal(9, DJ8:DJ373)</f>
        <v>0</v>
      </c>
      <c r="DK374">
        <f t="array" ref="DK374">subtotal(9, DK8:DK373)</f>
        <v>0</v>
      </c>
      <c r="DL374">
        <f t="array" ref="DL374">subtotal(9, DL8:DL373)</f>
        <v>0</v>
      </c>
      <c r="DM374">
        <f t="array" ref="DM374">subtotal(9, DM8:DM373)</f>
        <v>0</v>
      </c>
      <c r="DN374">
        <f t="array" ref="DN374">subtotal(9, DN8:DN373)</f>
        <v>0</v>
      </c>
      <c r="DO374">
        <f t="array" ref="DO374">subtotal(9, DO8:DO373)</f>
        <v>0</v>
      </c>
      <c r="DP374">
        <f t="array" ref="DP374">subtotal(9, DP8:DP373)</f>
        <v>0</v>
      </c>
      <c r="DQ374">
        <f t="array" ref="DQ374">subtotal(9, DQ8:DQ373)</f>
        <v>0</v>
      </c>
      <c r="DR374">
        <f t="array" ref="DR374">subtotal(9, DR8:DR373)</f>
        <v>0</v>
      </c>
      <c r="DS374">
        <f t="array" ref="DS374">subtotal(9, DS8:DS373)</f>
        <v>0</v>
      </c>
      <c r="DT374">
        <f t="array" ref="DT374">subtotal(9, DT8:DT373)</f>
        <v>0</v>
      </c>
      <c r="DU374">
        <f t="array" ref="DU374">subtotal(9, DU8:DU373)</f>
        <v>0</v>
      </c>
      <c r="DV374">
        <f t="array" ref="DV374">subtotal(9, DV8:DV373)</f>
        <v>0</v>
      </c>
      <c r="DW374">
        <f t="array" ref="DW374">subtotal(9, DW8:DW373)</f>
        <v>0</v>
      </c>
      <c r="DX374">
        <f t="array" ref="DX374">subtotal(9, DX8:DX373)</f>
        <v>0</v>
      </c>
      <c r="DY374">
        <f t="array" ref="DY374">subtotal(9, DY8:DY373)</f>
        <v>0</v>
      </c>
      <c r="DZ374">
        <f t="array" ref="DZ374">subtotal(9, DZ8:DZ373)</f>
        <v>0</v>
      </c>
      <c r="EA374">
        <f t="array" ref="EA374">subtotal(9, EA8:EA373)</f>
        <v>0</v>
      </c>
      <c r="EB374">
        <f t="array" ref="EB374">subtotal(9, EB8:EB373)</f>
        <v>0</v>
      </c>
      <c r="EC374">
        <f t="array" ref="EC374">subtotal(9, EC8:EC373)</f>
        <v>0</v>
      </c>
      <c r="ED374">
        <f t="array" ref="ED374">subtotal(9, ED8:ED373)</f>
        <v>0</v>
      </c>
      <c r="EE374">
        <f t="array" ref="EE374">subtotal(9, EE8:EE373)</f>
        <v>0</v>
      </c>
      <c r="EF374">
        <f t="array" ref="EF374">subtotal(9, EF8:EF373)</f>
        <v>0</v>
      </c>
      <c r="EG374">
        <f t="array" ref="EG374">subtotal(9, EG8:EG373)</f>
        <v>0</v>
      </c>
      <c r="EH374">
        <f t="array" ref="EH374">subtotal(9, EH8:EH373)</f>
        <v>0</v>
      </c>
      <c r="EI374">
        <f t="array" ref="EI374">subtotal(9, EI8:EI373)</f>
        <v>0</v>
      </c>
      <c r="EJ374">
        <f t="array" ref="EJ374">subtotal(9, EJ8:EJ373)</f>
        <v>0</v>
      </c>
      <c r="EK374">
        <f t="array" ref="EK374">subtotal(9, EK8:EK373)</f>
        <v>0</v>
      </c>
      <c r="EL374">
        <f t="array" ref="EL374">subtotal(9, EL8:EL373)</f>
        <v>0</v>
      </c>
      <c r="EM374">
        <f t="array" ref="EM374">subtotal(9, EM8:EM373)</f>
        <v>0</v>
      </c>
      <c r="EN374">
        <f t="array" ref="EN374">subtotal(9, EN8:EN373)</f>
        <v>0</v>
      </c>
      <c r="EO374">
        <f t="array" ref="EO374">subtotal(9, EO8:EO373)</f>
        <v>0</v>
      </c>
      <c r="EP374">
        <f t="array" ref="EP374">subtotal(9, EP8:EP373)</f>
        <v>0</v>
      </c>
      <c r="EQ374">
        <f t="array" ref="EQ374">subtotal(9, EQ8:EQ373)</f>
        <v>0</v>
      </c>
      <c r="ER374">
        <f t="array" ref="ER374">subtotal(9, ER8:ER373)</f>
        <v>0</v>
      </c>
      <c r="ES374">
        <f t="array" ref="ES374">subtotal(9, ES8:ES373)</f>
        <v>0</v>
      </c>
      <c r="ET374">
        <f t="array" ref="ET374">subtotal(9, ET8:ET373)</f>
        <v>0</v>
      </c>
      <c r="EU374">
        <f t="array" ref="EU374">subtotal(9, EU8:EU373)</f>
        <v>0</v>
      </c>
      <c r="EV374">
        <f t="array" ref="EV374">subtotal(9, EV8:EV373)</f>
        <v>0</v>
      </c>
      <c r="EW374">
        <f t="array" ref="EW374">subtotal(9, EW8:EW373)</f>
        <v>0</v>
      </c>
      <c r="EX374">
        <f t="array" ref="EX374">subtotal(9, EX8:EX373)</f>
        <v>0</v>
      </c>
      <c r="EY374">
        <f t="array" ref="EY374">subtotal(9, EY8:EY373)</f>
        <v>0</v>
      </c>
      <c r="EZ374">
        <f t="array" ref="EZ374">subtotal(9, EZ8:EZ373)</f>
        <v>0</v>
      </c>
      <c r="FA374">
        <f t="array" ref="FA374">subtotal(9, FA8:FA373)</f>
        <v>0</v>
      </c>
      <c r="FB374">
        <f t="array" ref="FB374">subtotal(9, FB8:FB373)</f>
        <v>0</v>
      </c>
      <c r="FC374">
        <f t="array" ref="FC374">subtotal(9, FC8:FC373)</f>
        <v>0</v>
      </c>
      <c r="FD374">
        <f t="array" ref="FD374">subtotal(9, FD8:FD373)</f>
        <v>0</v>
      </c>
      <c r="FE374">
        <f t="array" ref="FE374">subtotal(9, FE8:FE373)</f>
        <v>0</v>
      </c>
      <c r="FF374">
        <f t="array" ref="FF374">subtotal(9, FF8:FF373)</f>
        <v>0</v>
      </c>
      <c r="FG374">
        <f t="array" ref="FG374">subtotal(9, FG8:FG373)</f>
        <v>0</v>
      </c>
      <c r="FH374">
        <f t="array" ref="FH374">subtotal(9, FH8:FH373)</f>
        <v>0</v>
      </c>
      <c r="FI374">
        <f t="array" ref="FI374">subtotal(9, FI8:FI373)</f>
        <v>0</v>
      </c>
      <c r="FJ374">
        <f t="array" ref="FJ374">subtotal(9, FJ8:FJ373)</f>
        <v>0</v>
      </c>
      <c r="FK374">
        <f t="array" ref="FK374">subtotal(9, FK8:FK373)</f>
        <v>0</v>
      </c>
      <c r="FL374">
        <f t="array" ref="FL374">subtotal(9, FL8:FL373)</f>
        <v>0</v>
      </c>
    </row>
  </sheetData>
  <autoFilter ref="A7:FL466"/>
  <mergeCells count="6">
    <mergeCell ref="C4:I4"/>
    <mergeCell ref="C5:I5"/>
    <mergeCell ref="DJ4:EI4"/>
    <mergeCell ref="EK4:FJ4"/>
    <mergeCell ref="BH4:CG4"/>
    <mergeCell ref="CI4:DH4"/>
  </mergeCells>
  <conditionalFormatting sqref="DJ6:EI6">
    <cfRule type="cellIs" dxfId="0" priority="1" operator="lessThan">
      <formula>$C$3</formula>
    </cfRule>
    <cfRule type="cellIs" dxfId="1" priority="2" operator="greaterThanOrEqual">
      <formula>$C$3</formula>
    </cfRule>
  </conditionalFormatting>
  <conditionalFormatting sqref="EK6:FJ6">
    <cfRule type="cellIs" dxfId="0" priority="3" operator="lessThan">
      <formula>$C$3</formula>
    </cfRule>
    <cfRule type="cellIs" dxfId="1" priority="4" operator="greaterThanOrEqual">
      <formula>$C$3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ADU Schedule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2019-08-01T18:41:16Z</dcterms:created>
  <dcterms:modified xsi:type="dcterms:W3CDTF">2019-08-01T18:41:16Z</dcterms:modified>
</cp:coreProperties>
</file>