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7555" windowHeight="12555"/>
  </bookViews>
  <sheets>
    <sheet name="Githubs (2)" sheetId="1" r:id="rId1"/>
  </sheets>
  <calcPr calcId="144525"/>
</workbook>
</file>

<file path=xl/calcChain.xml><?xml version="1.0" encoding="utf-8"?>
<calcChain xmlns="http://schemas.openxmlformats.org/spreadsheetml/2006/main">
  <c r="J22" i="1" l="1"/>
  <c r="I22" i="1"/>
  <c r="H22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<sst xmlns="http://schemas.openxmlformats.org/spreadsheetml/2006/main" count="138" uniqueCount="71">
  <si>
    <t>Name</t>
  </si>
  <si>
    <t>GROUP TWS3</t>
  </si>
  <si>
    <t>Project Language</t>
  </si>
  <si>
    <t>Repository</t>
  </si>
  <si>
    <t>GRADE</t>
  </si>
  <si>
    <t>TOTAL</t>
  </si>
  <si>
    <t>TWS1</t>
  </si>
  <si>
    <t>Resume</t>
  </si>
  <si>
    <t>TWS2-A</t>
  </si>
  <si>
    <t>TWS2-B</t>
  </si>
  <si>
    <t>TWS2-C</t>
  </si>
  <si>
    <t>Solidity</t>
  </si>
  <si>
    <t>TWS3-A</t>
  </si>
  <si>
    <t>TWS3-B</t>
  </si>
  <si>
    <t>TWS3-C</t>
  </si>
  <si>
    <t>TWS4-1</t>
  </si>
  <si>
    <t>TWS4-2</t>
  </si>
  <si>
    <t>Accrued Interest Assignment</t>
  </si>
  <si>
    <t>SEA Rule 153c-1 Assignment</t>
  </si>
  <si>
    <t>EXAM 1</t>
  </si>
  <si>
    <t>PM1</t>
  </si>
  <si>
    <t>Jean Baptiste Roche</t>
  </si>
  <si>
    <t>Y</t>
  </si>
  <si>
    <t>Financials</t>
  </si>
  <si>
    <t>C#</t>
  </si>
  <si>
    <t>https://github.com/jbaptisteroesch/jeanbaptiste_TurnIn</t>
  </si>
  <si>
    <t>Tom Wederich</t>
  </si>
  <si>
    <t>C#/ Python</t>
  </si>
  <si>
    <t>https://github.com/TheGorb/TomWederich_TurnIn</t>
  </si>
  <si>
    <t>Benjamin Ziane</t>
  </si>
  <si>
    <t>Real Estate</t>
  </si>
  <si>
    <t>https://github.com/elBenz/BenjaminZiane_TurnIn</t>
  </si>
  <si>
    <t>Theo Pomies</t>
  </si>
  <si>
    <t>Energy</t>
  </si>
  <si>
    <t>https://github.com/theopomies</t>
  </si>
  <si>
    <t>Jules Clerc</t>
  </si>
  <si>
    <t>N</t>
  </si>
  <si>
    <t>Crypto</t>
  </si>
  <si>
    <t>https://github.com/Jules-gitclerc/JulesClerc_TurnIn</t>
  </si>
  <si>
    <t>Damien Maillard</t>
  </si>
  <si>
    <t>https://github.com/Damien-gitmaino/</t>
  </si>
  <si>
    <t>Pierre Brun</t>
  </si>
  <si>
    <t>https://github.com/RassGo/PIERREBRUN_TurnIn</t>
  </si>
  <si>
    <t>Quentin Lithavone</t>
  </si>
  <si>
    <t>https://github.com/Quentin-Lithavone/Lithavone_Turnin</t>
  </si>
  <si>
    <t>Corentin Bourdeau</t>
  </si>
  <si>
    <t>https://github.com/corentinbourdeau/</t>
  </si>
  <si>
    <t>Tiziano Cutillo</t>
  </si>
  <si>
    <t>Python</t>
  </si>
  <si>
    <t>https://github.com/tcutillo/Tiziano_TurnIn</t>
  </si>
  <si>
    <t>Hugo Maltese</t>
  </si>
  <si>
    <t>https://github.com/Lybertyxz/HugoMaltese_TurnIn</t>
  </si>
  <si>
    <t>Romain Dufourt</t>
  </si>
  <si>
    <t>https://github.com/romain-dfr/RomainDUFOURT_TurnIn</t>
  </si>
  <si>
    <t>Romain Flori-Cangrelle</t>
  </si>
  <si>
    <t>https://github.com/RomainFlori/</t>
  </si>
  <si>
    <t>Jules Martin</t>
  </si>
  <si>
    <t>Commodities</t>
  </si>
  <si>
    <t>https://github.com/julesmrt/JulesMARTIN-Turnin/</t>
  </si>
  <si>
    <t>Maxemce Marques</t>
  </si>
  <si>
    <t>https://github.com/MaxMarques/Maxence_TurnIn</t>
  </si>
  <si>
    <t>Adam Cuvier</t>
  </si>
  <si>
    <t>https://github.com/AdamCvr/</t>
  </si>
  <si>
    <t>Gregoire Bezier</t>
  </si>
  <si>
    <t>https://github.com/Herosbrine/Gregoire_Turnin</t>
  </si>
  <si>
    <t>Oriol Farras</t>
  </si>
  <si>
    <t>https://github.com/oriolfar/oriol_TurnIn</t>
  </si>
  <si>
    <t>Even Malfort</t>
  </si>
  <si>
    <t>https://github.com/Ewen2910/Ewen_TurnIn</t>
  </si>
  <si>
    <t>Total</t>
  </si>
  <si>
    <t>Long Assignment due in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</si>
</sst>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0" borderId="0" xfId="2" applyFont="1" applyAlignment="1">
      <alignment vertical="center"/>
    </xf>
    <xf numFmtId="10" fontId="4" fillId="0" borderId="0" xfId="0" applyNumberFormat="1" applyFont="1" applyAlignment="1">
      <alignment horizontal="right" vertical="center" indent="2"/>
    </xf>
    <xf numFmtId="0" fontId="4" fillId="0" borderId="0" xfId="0" applyFont="1" applyFill="1" applyAlignment="1">
      <alignment horizontal="right" vertical="center" indent="2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0" fillId="2" borderId="0" xfId="1" applyNumberFormat="1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 indent="2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ules-gitclerc/JulesClerc_TurnIn" TargetMode="External"/><Relationship Id="rId13" Type="http://schemas.openxmlformats.org/officeDocument/2006/relationships/hyperlink" Target="https://github.com/elBenz/BenjaminZiane_TurnIn" TargetMode="External"/><Relationship Id="rId18" Type="http://schemas.openxmlformats.org/officeDocument/2006/relationships/hyperlink" Target="https://github.com/Lybertyxz/HugoMaltese_TurnIn" TargetMode="External"/><Relationship Id="rId3" Type="http://schemas.openxmlformats.org/officeDocument/2006/relationships/hyperlink" Target="https://github.com/AdamCvr/" TargetMode="External"/><Relationship Id="rId7" Type="http://schemas.openxmlformats.org/officeDocument/2006/relationships/hyperlink" Target="https://github.com/theopomies" TargetMode="External"/><Relationship Id="rId12" Type="http://schemas.openxmlformats.org/officeDocument/2006/relationships/hyperlink" Target="https://github.com/jbaptisteroesch/jeanbaptiste_TurnIn" TargetMode="External"/><Relationship Id="rId17" Type="http://schemas.openxmlformats.org/officeDocument/2006/relationships/hyperlink" Target="https://github.com/RomainFlori/" TargetMode="External"/><Relationship Id="rId2" Type="http://schemas.openxmlformats.org/officeDocument/2006/relationships/hyperlink" Target="https://github.com/romain-dfr/RomainDUFOURT_TurnIn" TargetMode="External"/><Relationship Id="rId16" Type="http://schemas.openxmlformats.org/officeDocument/2006/relationships/hyperlink" Target="https://github.com/MaxMarques/Maxence_Turn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wen2910/Ewen_TurnIn" TargetMode="External"/><Relationship Id="rId6" Type="http://schemas.openxmlformats.org/officeDocument/2006/relationships/hyperlink" Target="https://github.com/Quentin-Lithavone/Lithavone_Turnin" TargetMode="External"/><Relationship Id="rId11" Type="http://schemas.openxmlformats.org/officeDocument/2006/relationships/hyperlink" Target="https://github.com/corentinbourdeau/" TargetMode="External"/><Relationship Id="rId5" Type="http://schemas.openxmlformats.org/officeDocument/2006/relationships/hyperlink" Target="https://github.com/Herosbrine/Gregoire_Turnin" TargetMode="External"/><Relationship Id="rId15" Type="http://schemas.openxmlformats.org/officeDocument/2006/relationships/hyperlink" Target="https://github.com/julesmrt/JulesMARTIN-Turnin/" TargetMode="External"/><Relationship Id="rId10" Type="http://schemas.openxmlformats.org/officeDocument/2006/relationships/hyperlink" Target="https://github.com/Damien-gitmaino/" TargetMode="External"/><Relationship Id="rId19" Type="http://schemas.openxmlformats.org/officeDocument/2006/relationships/hyperlink" Target="https://github.com/oriolfar/oriol_TurnIn" TargetMode="External"/><Relationship Id="rId4" Type="http://schemas.openxmlformats.org/officeDocument/2006/relationships/hyperlink" Target="https://github.com/tcutillo/Tiziano_TurnIn" TargetMode="External"/><Relationship Id="rId9" Type="http://schemas.openxmlformats.org/officeDocument/2006/relationships/hyperlink" Target="https://github.com/RassGo/PIERREBRUN_TurnIn" TargetMode="External"/><Relationship Id="rId14" Type="http://schemas.openxmlformats.org/officeDocument/2006/relationships/hyperlink" Target="https://github.com/TheGorb/TomWederich_Tur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120" zoomScaleNormal="120" workbookViewId="0">
      <pane xSplit="3" topLeftCell="D1" activePane="topRight" state="frozen"/>
      <selection pane="topRight" activeCell="T12" sqref="T12"/>
    </sheetView>
  </sheetViews>
  <sheetFormatPr defaultRowHeight="21" customHeight="1" x14ac:dyDescent="0.25"/>
  <cols>
    <col min="1" max="1" width="25.5703125" style="9" customWidth="1"/>
    <col min="2" max="2" width="25.5703125" style="10" hidden="1" customWidth="1"/>
    <col min="3" max="3" width="14" style="11" hidden="1" customWidth="1"/>
    <col min="4" max="5" width="18.7109375" style="10" hidden="1" customWidth="1"/>
    <col min="6" max="6" width="57.42578125" style="10" hidden="1" customWidth="1"/>
    <col min="7" max="7" width="18.7109375" style="13" customWidth="1"/>
    <col min="8" max="8" width="18.7109375" style="39" customWidth="1"/>
    <col min="9" max="9" width="10.7109375" style="15" hidden="1" customWidth="1"/>
    <col min="10" max="11" width="10.7109375" style="16" hidden="1" customWidth="1"/>
    <col min="12" max="13" width="10.7109375" style="15" hidden="1" customWidth="1"/>
    <col min="14" max="15" width="10.7109375" style="16" hidden="1" customWidth="1"/>
    <col min="16" max="17" width="10.7109375" style="40" hidden="1" customWidth="1"/>
    <col min="18" max="18" width="10.7109375" style="16" hidden="1" customWidth="1"/>
    <col min="19" max="19" width="10.7109375" style="40" hidden="1" customWidth="1"/>
    <col min="20" max="20" width="27.7109375" style="41" bestFit="1" customWidth="1"/>
    <col min="21" max="21" width="27.85546875" style="16" bestFit="1" customWidth="1"/>
    <col min="22" max="22" width="9.140625" style="15"/>
    <col min="23" max="23" width="9.140625" style="16"/>
    <col min="24" max="16384" width="9.140625" style="10"/>
  </cols>
  <sheetData>
    <row r="1" spans="1:24" s="1" customFormat="1" ht="21" customHeight="1" x14ac:dyDescent="0.25">
      <c r="A1" s="1" t="s">
        <v>0</v>
      </c>
      <c r="B1" s="2">
        <v>44944</v>
      </c>
      <c r="C1" s="2">
        <v>44943</v>
      </c>
      <c r="D1" s="1" t="s">
        <v>1</v>
      </c>
      <c r="E1" s="1" t="s">
        <v>2</v>
      </c>
      <c r="F1" s="1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5" t="s">
        <v>9</v>
      </c>
      <c r="M1" s="5" t="s">
        <v>10</v>
      </c>
      <c r="N1" s="6" t="s">
        <v>11</v>
      </c>
      <c r="O1" s="6" t="s">
        <v>12</v>
      </c>
      <c r="P1" s="7" t="s">
        <v>13</v>
      </c>
      <c r="Q1" s="7" t="s">
        <v>14</v>
      </c>
      <c r="R1" s="6" t="s">
        <v>15</v>
      </c>
      <c r="S1" s="7" t="s">
        <v>16</v>
      </c>
      <c r="T1" s="8" t="s">
        <v>17</v>
      </c>
      <c r="U1" s="6" t="s">
        <v>18</v>
      </c>
      <c r="V1" s="5" t="s">
        <v>19</v>
      </c>
      <c r="W1" s="6" t="s">
        <v>20</v>
      </c>
    </row>
    <row r="2" spans="1:24" s="23" customFormat="1" ht="21" customHeight="1" x14ac:dyDescent="0.25">
      <c r="A2" s="9" t="s">
        <v>21</v>
      </c>
      <c r="B2" s="10" t="s">
        <v>22</v>
      </c>
      <c r="C2" s="11" t="s">
        <v>22</v>
      </c>
      <c r="D2" s="10" t="s">
        <v>23</v>
      </c>
      <c r="E2" s="10" t="s">
        <v>24</v>
      </c>
      <c r="F2" s="12" t="s">
        <v>25</v>
      </c>
      <c r="G2" s="13">
        <f>H2/2110</f>
        <v>1</v>
      </c>
      <c r="H2" s="14">
        <f>SUM(I2:V2)</f>
        <v>2110</v>
      </c>
      <c r="I2" s="15">
        <v>100</v>
      </c>
      <c r="J2" s="16">
        <v>100</v>
      </c>
      <c r="K2" s="17">
        <v>100</v>
      </c>
      <c r="L2" s="18">
        <v>100</v>
      </c>
      <c r="M2" s="18">
        <v>100</v>
      </c>
      <c r="N2" s="16">
        <v>100</v>
      </c>
      <c r="O2" s="19">
        <v>200</v>
      </c>
      <c r="P2" s="20">
        <v>200</v>
      </c>
      <c r="Q2" s="20">
        <v>200</v>
      </c>
      <c r="R2" s="19">
        <v>200</v>
      </c>
      <c r="S2" s="20">
        <v>200</v>
      </c>
      <c r="T2" s="21">
        <v>100</v>
      </c>
      <c r="U2" s="16">
        <v>100</v>
      </c>
      <c r="V2" s="15">
        <v>310</v>
      </c>
      <c r="W2" s="22"/>
    </row>
    <row r="3" spans="1:24" s="31" customFormat="1" ht="21" customHeight="1" x14ac:dyDescent="0.25">
      <c r="A3" s="24" t="s">
        <v>26</v>
      </c>
      <c r="B3" s="25" t="s">
        <v>22</v>
      </c>
      <c r="C3" s="26" t="s">
        <v>22</v>
      </c>
      <c r="D3" s="25" t="s">
        <v>23</v>
      </c>
      <c r="E3" s="25" t="s">
        <v>27</v>
      </c>
      <c r="F3" s="27" t="s">
        <v>28</v>
      </c>
      <c r="G3" s="13">
        <f>H3/2110</f>
        <v>1</v>
      </c>
      <c r="H3" s="14">
        <f>SUM(I3:V3)</f>
        <v>2110</v>
      </c>
      <c r="I3" s="28">
        <v>100</v>
      </c>
      <c r="J3" s="29">
        <v>100</v>
      </c>
      <c r="K3" s="19">
        <v>100</v>
      </c>
      <c r="L3" s="20">
        <v>100</v>
      </c>
      <c r="M3" s="20">
        <v>100</v>
      </c>
      <c r="N3" s="29">
        <v>100</v>
      </c>
      <c r="O3" s="19">
        <v>200</v>
      </c>
      <c r="P3" s="20">
        <v>200</v>
      </c>
      <c r="Q3" s="20">
        <v>200</v>
      </c>
      <c r="R3" s="19">
        <v>200</v>
      </c>
      <c r="S3" s="20">
        <v>200</v>
      </c>
      <c r="T3" s="21">
        <v>100</v>
      </c>
      <c r="U3" s="29">
        <v>100</v>
      </c>
      <c r="V3" s="28">
        <v>310</v>
      </c>
      <c r="W3" s="30"/>
    </row>
    <row r="4" spans="1:24" s="31" customFormat="1" ht="21" customHeight="1" x14ac:dyDescent="0.25">
      <c r="A4" s="24" t="s">
        <v>29</v>
      </c>
      <c r="B4" s="25" t="s">
        <v>22</v>
      </c>
      <c r="C4" s="26" t="s">
        <v>22</v>
      </c>
      <c r="D4" s="25" t="s">
        <v>30</v>
      </c>
      <c r="E4" s="25" t="s">
        <v>24</v>
      </c>
      <c r="F4" s="27" t="s">
        <v>31</v>
      </c>
      <c r="G4" s="13">
        <f>H4/2110</f>
        <v>1</v>
      </c>
      <c r="H4" s="14">
        <f>SUM(I4:V4)</f>
        <v>2110</v>
      </c>
      <c r="I4" s="28">
        <v>100</v>
      </c>
      <c r="J4" s="29">
        <v>100</v>
      </c>
      <c r="K4" s="19">
        <v>100</v>
      </c>
      <c r="L4" s="20">
        <v>100</v>
      </c>
      <c r="M4" s="20">
        <v>100</v>
      </c>
      <c r="N4" s="29">
        <v>100</v>
      </c>
      <c r="O4" s="19">
        <v>200</v>
      </c>
      <c r="P4" s="20">
        <v>200</v>
      </c>
      <c r="Q4" s="20">
        <v>200</v>
      </c>
      <c r="R4" s="19">
        <v>200</v>
      </c>
      <c r="S4" s="20">
        <v>200</v>
      </c>
      <c r="T4" s="21">
        <v>100</v>
      </c>
      <c r="U4" s="29">
        <v>100</v>
      </c>
      <c r="V4" s="28">
        <v>310</v>
      </c>
      <c r="W4" s="30"/>
    </row>
    <row r="5" spans="1:24" s="31" customFormat="1" ht="21" customHeight="1" x14ac:dyDescent="0.25">
      <c r="A5" s="24" t="s">
        <v>32</v>
      </c>
      <c r="B5" s="25" t="s">
        <v>22</v>
      </c>
      <c r="C5" s="26" t="s">
        <v>22</v>
      </c>
      <c r="D5" s="25" t="s">
        <v>33</v>
      </c>
      <c r="E5" s="25" t="s">
        <v>27</v>
      </c>
      <c r="F5" s="27" t="s">
        <v>34</v>
      </c>
      <c r="G5" s="13">
        <f>H5/2110</f>
        <v>1</v>
      </c>
      <c r="H5" s="14">
        <f>SUM(I5:V5)</f>
        <v>2110</v>
      </c>
      <c r="I5" s="28">
        <v>100</v>
      </c>
      <c r="J5" s="29">
        <v>100</v>
      </c>
      <c r="K5" s="19">
        <v>100</v>
      </c>
      <c r="L5" s="20">
        <v>100</v>
      </c>
      <c r="M5" s="20">
        <v>100</v>
      </c>
      <c r="N5" s="29">
        <v>100</v>
      </c>
      <c r="O5" s="19">
        <v>200</v>
      </c>
      <c r="P5" s="20">
        <v>200</v>
      </c>
      <c r="Q5" s="20">
        <v>200</v>
      </c>
      <c r="R5" s="19">
        <v>200</v>
      </c>
      <c r="S5" s="20">
        <v>200</v>
      </c>
      <c r="T5" s="21">
        <v>100</v>
      </c>
      <c r="U5" s="29">
        <v>100</v>
      </c>
      <c r="V5" s="28">
        <v>310</v>
      </c>
      <c r="W5" s="30"/>
    </row>
    <row r="6" spans="1:24" s="25" customFormat="1" ht="21" customHeight="1" x14ac:dyDescent="0.25">
      <c r="A6" s="24" t="s">
        <v>35</v>
      </c>
      <c r="B6" s="32" t="s">
        <v>36</v>
      </c>
      <c r="C6" s="32" t="s">
        <v>36</v>
      </c>
      <c r="D6" s="25" t="s">
        <v>37</v>
      </c>
      <c r="E6" s="25" t="s">
        <v>24</v>
      </c>
      <c r="F6" s="27" t="s">
        <v>38</v>
      </c>
      <c r="G6" s="13">
        <f>H6/2110</f>
        <v>0.98720379146919435</v>
      </c>
      <c r="H6" s="14">
        <f>SUM(I6:V6)</f>
        <v>2083</v>
      </c>
      <c r="I6" s="28">
        <v>100</v>
      </c>
      <c r="J6" s="29">
        <v>100</v>
      </c>
      <c r="K6" s="19">
        <v>98</v>
      </c>
      <c r="L6" s="20">
        <v>90</v>
      </c>
      <c r="M6" s="20">
        <v>85</v>
      </c>
      <c r="N6" s="29">
        <v>100</v>
      </c>
      <c r="O6" s="19">
        <v>200</v>
      </c>
      <c r="P6" s="20">
        <v>200</v>
      </c>
      <c r="Q6" s="20">
        <v>200</v>
      </c>
      <c r="R6" s="19">
        <v>200</v>
      </c>
      <c r="S6" s="20">
        <v>200</v>
      </c>
      <c r="T6" s="21">
        <v>100</v>
      </c>
      <c r="U6" s="29">
        <v>100</v>
      </c>
      <c r="V6" s="28">
        <v>310</v>
      </c>
      <c r="W6" s="29"/>
    </row>
    <row r="7" spans="1:24" s="31" customFormat="1" ht="21" customHeight="1" x14ac:dyDescent="0.25">
      <c r="A7" s="24" t="s">
        <v>39</v>
      </c>
      <c r="B7" s="25" t="s">
        <v>22</v>
      </c>
      <c r="C7" s="26" t="s">
        <v>22</v>
      </c>
      <c r="D7" s="25" t="s">
        <v>37</v>
      </c>
      <c r="E7" s="25" t="s">
        <v>24</v>
      </c>
      <c r="F7" s="27" t="s">
        <v>40</v>
      </c>
      <c r="G7" s="13">
        <f>H7/2110</f>
        <v>0.97914691943127963</v>
      </c>
      <c r="H7" s="14">
        <f>SUM(I7:V7)</f>
        <v>2066</v>
      </c>
      <c r="I7" s="28">
        <v>100</v>
      </c>
      <c r="J7" s="29">
        <v>100</v>
      </c>
      <c r="K7" s="19">
        <v>100</v>
      </c>
      <c r="L7" s="20">
        <v>88</v>
      </c>
      <c r="M7" s="20">
        <v>88</v>
      </c>
      <c r="N7" s="29">
        <v>100</v>
      </c>
      <c r="O7" s="19">
        <v>200</v>
      </c>
      <c r="P7" s="20">
        <v>200</v>
      </c>
      <c r="Q7" s="20">
        <v>200</v>
      </c>
      <c r="R7" s="19">
        <v>190</v>
      </c>
      <c r="S7" s="20">
        <v>190</v>
      </c>
      <c r="T7" s="21">
        <v>100</v>
      </c>
      <c r="U7" s="29">
        <v>100</v>
      </c>
      <c r="V7" s="28">
        <v>310</v>
      </c>
      <c r="W7" s="30">
        <v>100</v>
      </c>
    </row>
    <row r="8" spans="1:24" s="31" customFormat="1" ht="21" customHeight="1" x14ac:dyDescent="0.25">
      <c r="A8" s="24" t="s">
        <v>41</v>
      </c>
      <c r="B8" s="25" t="s">
        <v>22</v>
      </c>
      <c r="C8" s="26" t="s">
        <v>22</v>
      </c>
      <c r="D8" s="25" t="s">
        <v>37</v>
      </c>
      <c r="E8" s="25" t="s">
        <v>24</v>
      </c>
      <c r="F8" s="27" t="s">
        <v>42</v>
      </c>
      <c r="G8" s="13">
        <f>H8/2110</f>
        <v>0.976303317535545</v>
      </c>
      <c r="H8" s="14">
        <f>SUM(I8:V8)</f>
        <v>2060</v>
      </c>
      <c r="I8" s="28">
        <v>95</v>
      </c>
      <c r="J8" s="29">
        <v>100</v>
      </c>
      <c r="K8" s="19">
        <v>85</v>
      </c>
      <c r="L8" s="20">
        <v>85</v>
      </c>
      <c r="M8" s="20">
        <v>85</v>
      </c>
      <c r="N8" s="29">
        <v>100</v>
      </c>
      <c r="O8" s="19">
        <v>200</v>
      </c>
      <c r="P8" s="20">
        <v>200</v>
      </c>
      <c r="Q8" s="20">
        <v>200</v>
      </c>
      <c r="R8" s="19">
        <v>200</v>
      </c>
      <c r="S8" s="20">
        <v>200</v>
      </c>
      <c r="T8" s="21">
        <v>100</v>
      </c>
      <c r="U8" s="29">
        <v>100</v>
      </c>
      <c r="V8" s="28">
        <v>310</v>
      </c>
      <c r="W8" s="30"/>
    </row>
    <row r="9" spans="1:24" s="31" customFormat="1" ht="21" customHeight="1" x14ac:dyDescent="0.25">
      <c r="A9" s="24" t="s">
        <v>43</v>
      </c>
      <c r="B9" s="25" t="s">
        <v>22</v>
      </c>
      <c r="C9" s="26" t="s">
        <v>22</v>
      </c>
      <c r="D9" s="25" t="s">
        <v>30</v>
      </c>
      <c r="E9" s="25" t="s">
        <v>24</v>
      </c>
      <c r="F9" s="27" t="s">
        <v>44</v>
      </c>
      <c r="G9" s="13">
        <f>H9/2110</f>
        <v>0.97156398104265407</v>
      </c>
      <c r="H9" s="14">
        <f>SUM(I9:V9)</f>
        <v>2050</v>
      </c>
      <c r="I9" s="28">
        <v>100</v>
      </c>
      <c r="J9" s="29">
        <v>100</v>
      </c>
      <c r="K9" s="19">
        <v>85</v>
      </c>
      <c r="L9" s="20">
        <v>85</v>
      </c>
      <c r="M9" s="20">
        <v>100</v>
      </c>
      <c r="N9" s="29">
        <v>100</v>
      </c>
      <c r="O9" s="19">
        <v>200</v>
      </c>
      <c r="P9" s="20">
        <v>180</v>
      </c>
      <c r="Q9" s="20">
        <v>190</v>
      </c>
      <c r="R9" s="19">
        <v>200</v>
      </c>
      <c r="S9" s="20">
        <v>200</v>
      </c>
      <c r="T9" s="21">
        <v>100</v>
      </c>
      <c r="U9" s="29">
        <v>100</v>
      </c>
      <c r="V9" s="28">
        <v>310</v>
      </c>
      <c r="W9" s="30"/>
    </row>
    <row r="10" spans="1:24" s="31" customFormat="1" ht="21" customHeight="1" x14ac:dyDescent="0.25">
      <c r="A10" s="24" t="s">
        <v>45</v>
      </c>
      <c r="B10" s="25" t="s">
        <v>22</v>
      </c>
      <c r="C10" s="26" t="s">
        <v>22</v>
      </c>
      <c r="D10" s="25" t="s">
        <v>23</v>
      </c>
      <c r="E10" s="25" t="s">
        <v>24</v>
      </c>
      <c r="F10" s="27" t="s">
        <v>46</v>
      </c>
      <c r="G10" s="13">
        <f>H10/2110</f>
        <v>0.96445497630331756</v>
      </c>
      <c r="H10" s="14">
        <f>SUM(I10:V10)</f>
        <v>2035</v>
      </c>
      <c r="I10" s="28">
        <v>100</v>
      </c>
      <c r="J10" s="29">
        <v>100</v>
      </c>
      <c r="K10" s="19">
        <v>75</v>
      </c>
      <c r="L10" s="20">
        <v>75</v>
      </c>
      <c r="M10" s="20">
        <v>75</v>
      </c>
      <c r="N10" s="29">
        <v>100</v>
      </c>
      <c r="O10" s="19">
        <v>200</v>
      </c>
      <c r="P10" s="20">
        <v>200</v>
      </c>
      <c r="Q10" s="20">
        <v>200</v>
      </c>
      <c r="R10" s="19">
        <v>200</v>
      </c>
      <c r="S10" s="20">
        <v>200</v>
      </c>
      <c r="T10" s="21">
        <v>100</v>
      </c>
      <c r="U10" s="29">
        <v>100</v>
      </c>
      <c r="V10" s="28">
        <v>310</v>
      </c>
      <c r="W10" s="30"/>
    </row>
    <row r="11" spans="1:24" s="34" customFormat="1" ht="21" customHeight="1" x14ac:dyDescent="0.25">
      <c r="A11" s="24" t="s">
        <v>47</v>
      </c>
      <c r="B11" s="25" t="s">
        <v>22</v>
      </c>
      <c r="C11" s="26" t="s">
        <v>22</v>
      </c>
      <c r="D11" s="25" t="s">
        <v>33</v>
      </c>
      <c r="E11" s="25" t="s">
        <v>48</v>
      </c>
      <c r="F11" s="27" t="s">
        <v>49</v>
      </c>
      <c r="G11" s="13">
        <f>H11/2110</f>
        <v>0.94075829383886256</v>
      </c>
      <c r="H11" s="14">
        <f>SUM(I11:V11)</f>
        <v>1985</v>
      </c>
      <c r="I11" s="28">
        <v>100</v>
      </c>
      <c r="J11" s="29">
        <v>100</v>
      </c>
      <c r="K11" s="19">
        <v>70</v>
      </c>
      <c r="L11" s="20">
        <v>70</v>
      </c>
      <c r="M11" s="20">
        <v>70</v>
      </c>
      <c r="N11" s="29">
        <v>85</v>
      </c>
      <c r="O11" s="19">
        <v>200</v>
      </c>
      <c r="P11" s="20">
        <v>200</v>
      </c>
      <c r="Q11" s="20">
        <v>200</v>
      </c>
      <c r="R11" s="19">
        <v>190</v>
      </c>
      <c r="S11" s="20">
        <v>190</v>
      </c>
      <c r="T11" s="21">
        <v>100</v>
      </c>
      <c r="U11" s="29">
        <v>100</v>
      </c>
      <c r="V11" s="28">
        <v>310</v>
      </c>
      <c r="W11" s="33"/>
    </row>
    <row r="12" spans="1:24" s="35" customFormat="1" ht="21" customHeight="1" x14ac:dyDescent="0.25">
      <c r="A12" s="24" t="s">
        <v>50</v>
      </c>
      <c r="B12" s="25" t="s">
        <v>22</v>
      </c>
      <c r="C12" s="26" t="s">
        <v>22</v>
      </c>
      <c r="D12" s="25" t="s">
        <v>33</v>
      </c>
      <c r="E12" s="25" t="s">
        <v>24</v>
      </c>
      <c r="F12" s="27" t="s">
        <v>51</v>
      </c>
      <c r="G12" s="13">
        <f>H12/2110</f>
        <v>0.91895734597156398</v>
      </c>
      <c r="H12" s="14">
        <f>SUM(I12:V12)</f>
        <v>1939</v>
      </c>
      <c r="I12" s="28">
        <v>100</v>
      </c>
      <c r="J12" s="29">
        <v>100</v>
      </c>
      <c r="K12" s="19">
        <v>85</v>
      </c>
      <c r="L12" s="20">
        <v>85</v>
      </c>
      <c r="M12" s="20">
        <v>85</v>
      </c>
      <c r="N12" s="29">
        <v>100</v>
      </c>
      <c r="O12" s="19">
        <v>200</v>
      </c>
      <c r="P12" s="20">
        <v>200</v>
      </c>
      <c r="Q12" s="20">
        <v>200</v>
      </c>
      <c r="R12" s="19">
        <v>137</v>
      </c>
      <c r="S12" s="20">
        <v>137</v>
      </c>
      <c r="T12" s="21">
        <v>100</v>
      </c>
      <c r="U12" s="29">
        <v>100</v>
      </c>
      <c r="V12" s="28">
        <v>310</v>
      </c>
      <c r="W12" s="33"/>
      <c r="X12" s="34"/>
    </row>
    <row r="13" spans="1:24" s="34" customFormat="1" ht="21" customHeight="1" x14ac:dyDescent="0.25">
      <c r="A13" s="24" t="s">
        <v>52</v>
      </c>
      <c r="B13" s="32" t="s">
        <v>36</v>
      </c>
      <c r="C13" s="26" t="s">
        <v>22</v>
      </c>
      <c r="D13" s="25" t="s">
        <v>33</v>
      </c>
      <c r="E13" s="25" t="s">
        <v>24</v>
      </c>
      <c r="F13" s="27" t="s">
        <v>53</v>
      </c>
      <c r="G13" s="13">
        <f>H13/2110</f>
        <v>0.91184834123222747</v>
      </c>
      <c r="H13" s="14">
        <f>SUM(I13:V13)</f>
        <v>1924</v>
      </c>
      <c r="I13" s="28">
        <v>100</v>
      </c>
      <c r="J13" s="29">
        <v>100</v>
      </c>
      <c r="K13" s="19">
        <v>80</v>
      </c>
      <c r="L13" s="20">
        <v>80</v>
      </c>
      <c r="M13" s="20">
        <v>80</v>
      </c>
      <c r="N13" s="29">
        <v>100</v>
      </c>
      <c r="O13" s="19">
        <v>200</v>
      </c>
      <c r="P13" s="20">
        <v>200</v>
      </c>
      <c r="Q13" s="20">
        <v>200</v>
      </c>
      <c r="R13" s="19">
        <v>137</v>
      </c>
      <c r="S13" s="20">
        <v>137</v>
      </c>
      <c r="T13" s="21">
        <v>100</v>
      </c>
      <c r="U13" s="29">
        <v>100</v>
      </c>
      <c r="V13" s="28">
        <v>310</v>
      </c>
      <c r="W13" s="33"/>
    </row>
    <row r="14" spans="1:24" s="31" customFormat="1" ht="21" customHeight="1" x14ac:dyDescent="0.25">
      <c r="A14" s="24" t="s">
        <v>54</v>
      </c>
      <c r="B14" s="25" t="s">
        <v>22</v>
      </c>
      <c r="C14" s="26" t="s">
        <v>22</v>
      </c>
      <c r="D14" s="25" t="s">
        <v>30</v>
      </c>
      <c r="E14" s="25" t="s">
        <v>48</v>
      </c>
      <c r="F14" s="27" t="s">
        <v>55</v>
      </c>
      <c r="G14" s="13">
        <f>H14/2110</f>
        <v>0.89336492890995256</v>
      </c>
      <c r="H14" s="14">
        <f>SUM(I14:V14)</f>
        <v>1885</v>
      </c>
      <c r="I14" s="28">
        <v>100</v>
      </c>
      <c r="J14" s="29">
        <v>50</v>
      </c>
      <c r="K14" s="19">
        <v>60</v>
      </c>
      <c r="L14" s="20">
        <v>60</v>
      </c>
      <c r="M14" s="20">
        <v>60</v>
      </c>
      <c r="N14" s="29">
        <v>100</v>
      </c>
      <c r="O14" s="19">
        <v>200</v>
      </c>
      <c r="P14" s="20">
        <v>180</v>
      </c>
      <c r="Q14" s="20">
        <v>190</v>
      </c>
      <c r="R14" s="19">
        <v>200</v>
      </c>
      <c r="S14" s="20">
        <v>200</v>
      </c>
      <c r="T14" s="21">
        <v>100</v>
      </c>
      <c r="U14" s="29">
        <v>100</v>
      </c>
      <c r="V14" s="28">
        <v>285</v>
      </c>
      <c r="W14" s="30"/>
    </row>
    <row r="15" spans="1:24" s="34" customFormat="1" ht="21" customHeight="1" x14ac:dyDescent="0.25">
      <c r="A15" s="24" t="s">
        <v>56</v>
      </c>
      <c r="B15" s="25" t="s">
        <v>22</v>
      </c>
      <c r="C15" s="26" t="s">
        <v>22</v>
      </c>
      <c r="D15" s="25" t="s">
        <v>57</v>
      </c>
      <c r="E15" s="25" t="s">
        <v>48</v>
      </c>
      <c r="F15" s="27" t="s">
        <v>58</v>
      </c>
      <c r="G15" s="13">
        <f>H15/2110</f>
        <v>0.88625592417061616</v>
      </c>
      <c r="H15" s="14">
        <f>SUM(I15:V15)</f>
        <v>1870</v>
      </c>
      <c r="I15" s="28">
        <v>100</v>
      </c>
      <c r="J15" s="29">
        <v>100</v>
      </c>
      <c r="K15" s="19">
        <v>60</v>
      </c>
      <c r="L15" s="20">
        <v>60</v>
      </c>
      <c r="M15" s="20">
        <v>60</v>
      </c>
      <c r="N15" s="29">
        <v>100</v>
      </c>
      <c r="O15" s="19">
        <v>200</v>
      </c>
      <c r="P15" s="20">
        <v>200</v>
      </c>
      <c r="Q15" s="20">
        <v>200</v>
      </c>
      <c r="R15" s="19">
        <v>140</v>
      </c>
      <c r="S15" s="20">
        <v>140</v>
      </c>
      <c r="T15" s="21">
        <v>100</v>
      </c>
      <c r="U15" s="29">
        <v>100</v>
      </c>
      <c r="V15" s="15">
        <v>310</v>
      </c>
      <c r="W15" s="33"/>
    </row>
    <row r="16" spans="1:24" s="34" customFormat="1" ht="21" customHeight="1" x14ac:dyDescent="0.25">
      <c r="A16" s="24" t="s">
        <v>59</v>
      </c>
      <c r="B16" s="25" t="s">
        <v>22</v>
      </c>
      <c r="C16" s="26" t="s">
        <v>22</v>
      </c>
      <c r="D16" s="25" t="s">
        <v>57</v>
      </c>
      <c r="E16" s="25" t="s">
        <v>48</v>
      </c>
      <c r="F16" s="27" t="s">
        <v>60</v>
      </c>
      <c r="G16" s="13">
        <f>H16/2110</f>
        <v>0.88625592417061616</v>
      </c>
      <c r="H16" s="14">
        <f>SUM(I16:V16)</f>
        <v>1870</v>
      </c>
      <c r="I16" s="28">
        <v>100</v>
      </c>
      <c r="J16" s="29">
        <v>100</v>
      </c>
      <c r="K16" s="19">
        <v>60</v>
      </c>
      <c r="L16" s="20">
        <v>60</v>
      </c>
      <c r="M16" s="20">
        <v>60</v>
      </c>
      <c r="N16" s="29">
        <v>100</v>
      </c>
      <c r="O16" s="19">
        <v>200</v>
      </c>
      <c r="P16" s="20">
        <v>200</v>
      </c>
      <c r="Q16" s="20">
        <v>200</v>
      </c>
      <c r="R16" s="19">
        <v>140</v>
      </c>
      <c r="S16" s="20">
        <v>140</v>
      </c>
      <c r="T16" s="21">
        <v>100</v>
      </c>
      <c r="U16" s="29">
        <v>100</v>
      </c>
      <c r="V16" s="28">
        <v>310</v>
      </c>
      <c r="W16" s="33"/>
    </row>
    <row r="17" spans="1:24" s="34" customFormat="1" ht="21" customHeight="1" x14ac:dyDescent="0.25">
      <c r="A17" s="24" t="s">
        <v>61</v>
      </c>
      <c r="B17" s="25" t="s">
        <v>36</v>
      </c>
      <c r="C17" s="32" t="s">
        <v>36</v>
      </c>
      <c r="D17" s="25" t="s">
        <v>57</v>
      </c>
      <c r="E17" s="25" t="s">
        <v>48</v>
      </c>
      <c r="F17" s="27" t="s">
        <v>62</v>
      </c>
      <c r="G17" s="13">
        <f>H17/2110</f>
        <v>0.88388625592417058</v>
      </c>
      <c r="H17" s="14">
        <f>SUM(I17:V17)</f>
        <v>1865</v>
      </c>
      <c r="I17" s="28">
        <v>100</v>
      </c>
      <c r="J17" s="29">
        <v>50</v>
      </c>
      <c r="K17" s="19">
        <v>75</v>
      </c>
      <c r="L17" s="20">
        <v>75</v>
      </c>
      <c r="M17" s="20">
        <v>75</v>
      </c>
      <c r="N17" s="29">
        <v>100</v>
      </c>
      <c r="O17" s="19">
        <v>200</v>
      </c>
      <c r="P17" s="20">
        <v>200</v>
      </c>
      <c r="Q17" s="20">
        <v>200</v>
      </c>
      <c r="R17" s="19">
        <v>140</v>
      </c>
      <c r="S17" s="20">
        <v>140</v>
      </c>
      <c r="T17" s="21">
        <v>100</v>
      </c>
      <c r="U17" s="29">
        <v>100</v>
      </c>
      <c r="V17" s="28">
        <v>310</v>
      </c>
      <c r="W17" s="33"/>
    </row>
    <row r="18" spans="1:24" s="34" customFormat="1" ht="21" customHeight="1" x14ac:dyDescent="0.25">
      <c r="A18" s="9" t="s">
        <v>63</v>
      </c>
      <c r="B18" s="10" t="s">
        <v>22</v>
      </c>
      <c r="C18" s="36" t="s">
        <v>36</v>
      </c>
      <c r="D18" s="10" t="s">
        <v>57</v>
      </c>
      <c r="E18" s="10" t="s">
        <v>48</v>
      </c>
      <c r="F18" s="12" t="s">
        <v>64</v>
      </c>
      <c r="G18" s="13">
        <f>H18/2110</f>
        <v>0.87914691943127965</v>
      </c>
      <c r="H18" s="14">
        <f>SUM(I18:V18)</f>
        <v>1855</v>
      </c>
      <c r="I18" s="15">
        <v>100</v>
      </c>
      <c r="J18" s="16">
        <v>100</v>
      </c>
      <c r="K18" s="17">
        <v>70</v>
      </c>
      <c r="L18" s="18">
        <v>70</v>
      </c>
      <c r="M18" s="18">
        <v>70</v>
      </c>
      <c r="N18" s="16">
        <v>100</v>
      </c>
      <c r="O18" s="19">
        <v>200</v>
      </c>
      <c r="P18" s="20">
        <v>170</v>
      </c>
      <c r="Q18" s="20">
        <v>185</v>
      </c>
      <c r="R18" s="19">
        <v>140</v>
      </c>
      <c r="S18" s="20">
        <v>140</v>
      </c>
      <c r="T18" s="21">
        <v>100</v>
      </c>
      <c r="U18" s="29">
        <v>100</v>
      </c>
      <c r="V18" s="28">
        <v>310</v>
      </c>
      <c r="W18" s="37"/>
      <c r="X18" s="38"/>
    </row>
    <row r="19" spans="1:24" s="34" customFormat="1" ht="21" customHeight="1" x14ac:dyDescent="0.25">
      <c r="A19" s="24" t="s">
        <v>65</v>
      </c>
      <c r="B19" s="25" t="s">
        <v>36</v>
      </c>
      <c r="C19" s="26" t="s">
        <v>22</v>
      </c>
      <c r="D19" s="25" t="s">
        <v>37</v>
      </c>
      <c r="E19" s="25" t="s">
        <v>48</v>
      </c>
      <c r="F19" s="27" t="s">
        <v>66</v>
      </c>
      <c r="G19" s="13">
        <f>H19/2110</f>
        <v>0.8601895734597157</v>
      </c>
      <c r="H19" s="14">
        <f>SUM(I19:V19)</f>
        <v>1815</v>
      </c>
      <c r="I19" s="28">
        <v>90</v>
      </c>
      <c r="J19" s="29">
        <v>100</v>
      </c>
      <c r="K19" s="19">
        <v>75</v>
      </c>
      <c r="L19" s="20">
        <v>75</v>
      </c>
      <c r="M19" s="20">
        <v>75</v>
      </c>
      <c r="N19" s="29">
        <v>100</v>
      </c>
      <c r="O19" s="19">
        <v>200</v>
      </c>
      <c r="P19" s="20">
        <v>200</v>
      </c>
      <c r="Q19" s="20">
        <v>200</v>
      </c>
      <c r="R19" s="19">
        <v>100</v>
      </c>
      <c r="S19" s="20">
        <v>100</v>
      </c>
      <c r="T19" s="21">
        <v>95</v>
      </c>
      <c r="U19" s="29">
        <v>95</v>
      </c>
      <c r="V19" s="28">
        <v>310</v>
      </c>
      <c r="W19" s="33"/>
    </row>
    <row r="20" spans="1:24" s="38" customFormat="1" ht="21" customHeight="1" x14ac:dyDescent="0.25">
      <c r="A20" s="24" t="s">
        <v>67</v>
      </c>
      <c r="B20" s="25" t="s">
        <v>36</v>
      </c>
      <c r="C20" s="26" t="s">
        <v>22</v>
      </c>
      <c r="D20" s="25" t="s">
        <v>30</v>
      </c>
      <c r="E20" s="25" t="s">
        <v>48</v>
      </c>
      <c r="F20" s="27" t="s">
        <v>68</v>
      </c>
      <c r="G20" s="13">
        <f>H20/2110</f>
        <v>0.85545023696682465</v>
      </c>
      <c r="H20" s="14">
        <f>SUM(I20:V20)</f>
        <v>1805</v>
      </c>
      <c r="I20" s="28">
        <v>95</v>
      </c>
      <c r="J20" s="29">
        <v>50</v>
      </c>
      <c r="K20" s="19">
        <v>70</v>
      </c>
      <c r="L20" s="20">
        <v>70</v>
      </c>
      <c r="M20" s="20">
        <v>70</v>
      </c>
      <c r="N20" s="29">
        <v>100</v>
      </c>
      <c r="O20" s="19">
        <v>200</v>
      </c>
      <c r="P20" s="20">
        <v>180</v>
      </c>
      <c r="Q20" s="20">
        <v>190</v>
      </c>
      <c r="R20" s="19">
        <v>135</v>
      </c>
      <c r="S20" s="20">
        <v>135</v>
      </c>
      <c r="T20" s="21">
        <v>100</v>
      </c>
      <c r="U20" s="29">
        <v>100</v>
      </c>
      <c r="V20" s="28">
        <v>310</v>
      </c>
      <c r="W20" s="33"/>
      <c r="X20" s="34"/>
    </row>
    <row r="21" spans="1:24" ht="21" customHeight="1" x14ac:dyDescent="0.25">
      <c r="L21" s="40"/>
      <c r="M21" s="40"/>
    </row>
    <row r="22" spans="1:24" ht="21" customHeight="1" x14ac:dyDescent="0.25">
      <c r="A22" s="9" t="s">
        <v>69</v>
      </c>
      <c r="H22" s="39">
        <f>SUM(H2:H21)</f>
        <v>37547</v>
      </c>
      <c r="I22" s="10">
        <f>SUM(I2:I21)</f>
        <v>1880</v>
      </c>
      <c r="J22" s="17">
        <f>SUM(J2:J21)</f>
        <v>1750</v>
      </c>
      <c r="L22" s="40"/>
      <c r="M22" s="40"/>
    </row>
    <row r="24" spans="1:24" ht="21" customHeight="1" x14ac:dyDescent="0.25">
      <c r="N24" s="42"/>
      <c r="O24" s="42" t="s">
        <v>70</v>
      </c>
      <c r="P24" s="43"/>
      <c r="Q24" s="43"/>
      <c r="R24" s="42" t="s">
        <v>70</v>
      </c>
      <c r="S24" s="43"/>
      <c r="T24" s="44"/>
    </row>
  </sheetData>
  <hyperlinks>
    <hyperlink ref="F20" r:id="rId1"/>
    <hyperlink ref="F13" r:id="rId2"/>
    <hyperlink ref="F17" r:id="rId3"/>
    <hyperlink ref="F11" r:id="rId4"/>
    <hyperlink ref="F18" r:id="rId5"/>
    <hyperlink ref="F9" r:id="rId6"/>
    <hyperlink ref="F5" r:id="rId7"/>
    <hyperlink ref="F6" r:id="rId8"/>
    <hyperlink ref="F8" r:id="rId9"/>
    <hyperlink ref="F7" r:id="rId10"/>
    <hyperlink ref="F10" r:id="rId11"/>
    <hyperlink ref="F2" r:id="rId12"/>
    <hyperlink ref="F4" r:id="rId13"/>
    <hyperlink ref="F3" r:id="rId14"/>
    <hyperlink ref="F15" r:id="rId15"/>
    <hyperlink ref="F16" r:id="rId16"/>
    <hyperlink ref="F14" r:id="rId17"/>
    <hyperlink ref="F12" r:id="rId18"/>
    <hyperlink ref="F19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Githubs (2)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2023-04-04T14:17:05Z</dcterms:created>
  <dcterms:modified xsi:type="dcterms:W3CDTF">2023-04-04T14:17:18Z</dcterms:modified>
</cp:coreProperties>
</file>