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Githubs" sheetId="1" r:id="rId1"/>
  </sheets>
  <calcPr calcId="144525"/>
</workbook>
</file>

<file path=xl/calcChain.xml><?xml version="1.0" encoding="utf-8"?>
<calcChain xmlns="http://schemas.openxmlformats.org/spreadsheetml/2006/main">
  <c r="J23" i="1" l="1"/>
  <c r="I23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H23" i="1" s="1"/>
  <c r="G3" i="1"/>
  <c r="H2" i="1"/>
  <c r="G2" i="1"/>
</calcChain>
</file>

<file path=xl/sharedStrings.xml><?xml version="1.0" encoding="utf-8"?>
<sst xmlns="http://schemas.openxmlformats.org/spreadsheetml/2006/main" count="157" uniqueCount="73">
  <si>
    <t>Name</t>
  </si>
  <si>
    <t>GROUP TWS3</t>
  </si>
  <si>
    <t>Project Language</t>
  </si>
  <si>
    <t>Repository</t>
  </si>
  <si>
    <t>GRADE</t>
  </si>
  <si>
    <t>TOTAL</t>
  </si>
  <si>
    <t>TWS1</t>
  </si>
  <si>
    <t>Resume</t>
  </si>
  <si>
    <t>TWS2-A</t>
  </si>
  <si>
    <t>TWS2-B</t>
  </si>
  <si>
    <t>TWS2-C</t>
  </si>
  <si>
    <t>Solidity</t>
  </si>
  <si>
    <t>TWS3-A</t>
  </si>
  <si>
    <t>TWS3-B</t>
  </si>
  <si>
    <t>TWS3-C</t>
  </si>
  <si>
    <t>RESUME NOTE</t>
  </si>
  <si>
    <t>Jean Baptiste Roche</t>
  </si>
  <si>
    <t>Y</t>
  </si>
  <si>
    <t>Financials</t>
  </si>
  <si>
    <t>C#</t>
  </si>
  <si>
    <t>https://github.com/jbaptisteroesch/jeanbaptiste_TurnIn</t>
  </si>
  <si>
    <t>ADD SOME SUBSTANCE FOR HIM AND SEND HIM A TXT FILE, PRINT OUT RESUME AND DISCUSS ON RETURN</t>
  </si>
  <si>
    <t>Tom Wederich</t>
  </si>
  <si>
    <t>C#/ Python</t>
  </si>
  <si>
    <t>https://github.com/TheGorb/TomWederich_TurnIn</t>
  </si>
  <si>
    <t>Theo Pomies</t>
  </si>
  <si>
    <t>Energy</t>
  </si>
  <si>
    <t>https://github.com/theopomies</t>
  </si>
  <si>
    <t>Benjamin Ziane</t>
  </si>
  <si>
    <t>Real Estate</t>
  </si>
  <si>
    <t>https://github.com/elBenz/BenjaminZiane_TurnIn</t>
  </si>
  <si>
    <t>Quentin Waguet</t>
  </si>
  <si>
    <t>Java</t>
  </si>
  <si>
    <t>https://github.com/DotDebian/IB-Day0</t>
  </si>
  <si>
    <t>Damien Maillard</t>
  </si>
  <si>
    <t>Crypto</t>
  </si>
  <si>
    <t>https://github.com/Damien-gitmaino/</t>
  </si>
  <si>
    <t>Jules Clerc</t>
  </si>
  <si>
    <t>N</t>
  </si>
  <si>
    <t>https://github.com/Jules-gitclerc/JulesClerc_TurnIn</t>
  </si>
  <si>
    <t>Hugo Maltese</t>
  </si>
  <si>
    <t>https://github.com/Lybertyxz/HugoMaltese_TurnIn</t>
  </si>
  <si>
    <t>Pierre Brun</t>
  </si>
  <si>
    <t>https://github.com/RassGo/PIERREBRUN_TurnIn</t>
  </si>
  <si>
    <t>Theo will help him and let me know when it works</t>
  </si>
  <si>
    <t>Quentin Lithavone</t>
  </si>
  <si>
    <t>https://github.com/Quentin-Lithavone/Lithavone_Turnin</t>
  </si>
  <si>
    <t>Romain Dufourt</t>
  </si>
  <si>
    <t>https://github.com/romain-dfr/RomainDUFOURT_TurnIn</t>
  </si>
  <si>
    <t>ABSENT IS IN FRANCE</t>
  </si>
  <si>
    <t>Corentin Bourdeau</t>
  </si>
  <si>
    <t>https://github.com/corentinbourdeau/</t>
  </si>
  <si>
    <t>Oriol Farras</t>
  </si>
  <si>
    <t>Python</t>
  </si>
  <si>
    <t>https://github.com/oriolfar/oriol_TurnIn</t>
  </si>
  <si>
    <t>Tiziano Cutillo</t>
  </si>
  <si>
    <t>https://github.com/tcutillo/Tiziano_TurnIn</t>
  </si>
  <si>
    <t>STILL NEED TO REVIEW</t>
  </si>
  <si>
    <t>Jules Martin</t>
  </si>
  <si>
    <t>Commodities</t>
  </si>
  <si>
    <t>https://github.com/julesmrt/JulesMARTIN-Turnin/</t>
  </si>
  <si>
    <t>Maxemce Marques</t>
  </si>
  <si>
    <t>https://github.com/MaxMarques/Maxence_TurnIn</t>
  </si>
  <si>
    <t>Adam Cuvier</t>
  </si>
  <si>
    <t>https://github.com/AdamCvr/</t>
  </si>
  <si>
    <t>Gregoire Bezier</t>
  </si>
  <si>
    <t>https://github.com/Herosbrine/Gregoire_Turnin</t>
  </si>
  <si>
    <t>Even Malfort</t>
  </si>
  <si>
    <t>https://github.com/Ewen2910/Ewen_TurnIn</t>
  </si>
  <si>
    <t>Romain Flori-Cangrelle</t>
  </si>
  <si>
    <t>https://github.com/RomainFlori/</t>
  </si>
  <si>
    <t>Total</t>
  </si>
  <si>
    <t>Long Assignment due in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</si>
</sst>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Alignment="1">
      <alignment vertical="center"/>
    </xf>
    <xf numFmtId="10" fontId="3" fillId="0" borderId="0" xfId="0" applyNumberFormat="1" applyFont="1" applyAlignment="1">
      <alignment horizontal="right" vertical="center" indent="2"/>
    </xf>
    <xf numFmtId="0" fontId="3" fillId="0" borderId="0" xfId="0" applyFont="1" applyFill="1" applyAlignment="1">
      <alignment horizontal="right" vertical="center" indent="2"/>
    </xf>
    <xf numFmtId="0" fontId="3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4" fillId="0" borderId="0" xfId="2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4" fontId="1" fillId="0" borderId="0" xfId="1" applyNumberFormat="1" applyFill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164" fontId="1" fillId="2" borderId="0" xfId="1" applyNumberFormat="1" applyAlignment="1">
      <alignment vertical="center"/>
    </xf>
    <xf numFmtId="0" fontId="3" fillId="0" borderId="0" xfId="0" applyFont="1" applyAlignment="1">
      <alignment horizontal="right" vertical="center" indent="2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heopomies" TargetMode="External"/><Relationship Id="rId13" Type="http://schemas.openxmlformats.org/officeDocument/2006/relationships/hyperlink" Target="https://github.com/jbaptisteroesch/jeanbaptiste_TurnIn" TargetMode="External"/><Relationship Id="rId18" Type="http://schemas.openxmlformats.org/officeDocument/2006/relationships/hyperlink" Target="https://github.com/RomainFlori/" TargetMode="External"/><Relationship Id="rId3" Type="http://schemas.openxmlformats.org/officeDocument/2006/relationships/hyperlink" Target="https://github.com/AdamCvr/" TargetMode="External"/><Relationship Id="rId7" Type="http://schemas.openxmlformats.org/officeDocument/2006/relationships/hyperlink" Target="https://github.com/DotDebian/IB-Day0" TargetMode="External"/><Relationship Id="rId12" Type="http://schemas.openxmlformats.org/officeDocument/2006/relationships/hyperlink" Target="https://github.com/corentinbourdeau/" TargetMode="External"/><Relationship Id="rId17" Type="http://schemas.openxmlformats.org/officeDocument/2006/relationships/hyperlink" Target="https://github.com/MaxMarques/Maxence_TurnIn" TargetMode="External"/><Relationship Id="rId2" Type="http://schemas.openxmlformats.org/officeDocument/2006/relationships/hyperlink" Target="https://github.com/romain-dfr/RomainDUFOURT_TurnIn" TargetMode="External"/><Relationship Id="rId16" Type="http://schemas.openxmlformats.org/officeDocument/2006/relationships/hyperlink" Target="https://github.com/julesmrt/JulesMARTIN-Turnin/" TargetMode="External"/><Relationship Id="rId20" Type="http://schemas.openxmlformats.org/officeDocument/2006/relationships/hyperlink" Target="https://github.com/oriolfar/oriol_TurnIn" TargetMode="External"/><Relationship Id="rId1" Type="http://schemas.openxmlformats.org/officeDocument/2006/relationships/hyperlink" Target="https://github.com/Ewen2910/Ewen_TurnIn" TargetMode="External"/><Relationship Id="rId6" Type="http://schemas.openxmlformats.org/officeDocument/2006/relationships/hyperlink" Target="https://github.com/Quentin-Lithavone/Lithavone_Turnin" TargetMode="External"/><Relationship Id="rId11" Type="http://schemas.openxmlformats.org/officeDocument/2006/relationships/hyperlink" Target="https://github.com/Damien-gitmaino/" TargetMode="External"/><Relationship Id="rId5" Type="http://schemas.openxmlformats.org/officeDocument/2006/relationships/hyperlink" Target="https://github.com/Herosbrine/Gregoire_Turnin" TargetMode="External"/><Relationship Id="rId15" Type="http://schemas.openxmlformats.org/officeDocument/2006/relationships/hyperlink" Target="https://github.com/TheGorb/TomWederich_TurnIn" TargetMode="External"/><Relationship Id="rId10" Type="http://schemas.openxmlformats.org/officeDocument/2006/relationships/hyperlink" Target="https://github.com/RassGo/PIERREBRUN_TurnIn" TargetMode="External"/><Relationship Id="rId19" Type="http://schemas.openxmlformats.org/officeDocument/2006/relationships/hyperlink" Target="https://github.com/Lybertyxz/HugoMaltese_TurnIn" TargetMode="External"/><Relationship Id="rId4" Type="http://schemas.openxmlformats.org/officeDocument/2006/relationships/hyperlink" Target="https://github.com/tcutillo/Tiziano_TurnIn" TargetMode="External"/><Relationship Id="rId9" Type="http://schemas.openxmlformats.org/officeDocument/2006/relationships/hyperlink" Target="https://github.com/Jules-gitclerc/JulesClerc_TurnIn" TargetMode="External"/><Relationship Id="rId14" Type="http://schemas.openxmlformats.org/officeDocument/2006/relationships/hyperlink" Target="https://github.com/elBenz/BenjaminZiane_Turn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Normal="100" workbookViewId="0">
      <selection activeCell="A15" sqref="A15"/>
    </sheetView>
  </sheetViews>
  <sheetFormatPr defaultRowHeight="21" customHeight="1" x14ac:dyDescent="0.25"/>
  <cols>
    <col min="1" max="1" width="25.5703125" style="9" customWidth="1"/>
    <col min="2" max="2" width="25.5703125" style="9" hidden="1" customWidth="1"/>
    <col min="3" max="3" width="14" style="2" hidden="1" customWidth="1"/>
    <col min="4" max="5" width="18.7109375" style="9" customWidth="1"/>
    <col min="6" max="6" width="57.42578125" style="9" bestFit="1" customWidth="1"/>
    <col min="7" max="7" width="18.7109375" style="11" customWidth="1"/>
    <col min="8" max="8" width="18.7109375" style="29" customWidth="1"/>
    <col min="9" max="9" width="10.7109375" style="5" customWidth="1"/>
    <col min="10" max="11" width="10.7109375" style="6" customWidth="1"/>
    <col min="12" max="13" width="10.7109375" style="5" customWidth="1"/>
    <col min="14" max="15" width="10.7109375" style="6" customWidth="1"/>
    <col min="16" max="17" width="10.7109375" style="7" customWidth="1"/>
    <col min="18" max="18" width="107.28515625" style="8" bestFit="1" customWidth="1"/>
    <col min="19" max="16384" width="9.140625" style="9"/>
  </cols>
  <sheetData>
    <row r="1" spans="1:18" ht="21" customHeight="1" x14ac:dyDescent="0.25">
      <c r="A1" s="1" t="s">
        <v>0</v>
      </c>
      <c r="B1" s="2">
        <v>44944</v>
      </c>
      <c r="C1" s="2">
        <v>44943</v>
      </c>
      <c r="D1" s="1" t="s">
        <v>1</v>
      </c>
      <c r="E1" s="1" t="s">
        <v>2</v>
      </c>
      <c r="F1" s="1" t="s">
        <v>3</v>
      </c>
      <c r="G1" s="3" t="s">
        <v>4</v>
      </c>
      <c r="H1" s="4" t="s">
        <v>5</v>
      </c>
      <c r="I1" s="5" t="s">
        <v>6</v>
      </c>
      <c r="J1" s="6" t="s">
        <v>7</v>
      </c>
      <c r="K1" s="6" t="s">
        <v>8</v>
      </c>
      <c r="L1" s="5" t="s">
        <v>9</v>
      </c>
      <c r="M1" s="5" t="s">
        <v>10</v>
      </c>
      <c r="N1" s="6" t="s">
        <v>11</v>
      </c>
      <c r="O1" s="6" t="s">
        <v>12</v>
      </c>
      <c r="P1" s="7" t="s">
        <v>13</v>
      </c>
      <c r="Q1" s="7" t="s">
        <v>14</v>
      </c>
      <c r="R1" s="8" t="s">
        <v>15</v>
      </c>
    </row>
    <row r="2" spans="1:18" ht="21" customHeight="1" x14ac:dyDescent="0.25">
      <c r="A2" s="9" t="s">
        <v>16</v>
      </c>
      <c r="B2" s="9" t="s">
        <v>17</v>
      </c>
      <c r="C2" s="2" t="s">
        <v>17</v>
      </c>
      <c r="D2" s="9" t="s">
        <v>18</v>
      </c>
      <c r="E2" s="9" t="s">
        <v>19</v>
      </c>
      <c r="F2" s="10" t="s">
        <v>20</v>
      </c>
      <c r="G2" s="11">
        <f>H2/1200</f>
        <v>1</v>
      </c>
      <c r="H2" s="12">
        <f>SUM(I2:Q2)</f>
        <v>1200</v>
      </c>
      <c r="I2" s="5">
        <v>100</v>
      </c>
      <c r="J2" s="6">
        <v>100</v>
      </c>
      <c r="K2" s="8">
        <v>100</v>
      </c>
      <c r="L2" s="13">
        <v>100</v>
      </c>
      <c r="M2" s="13">
        <v>100</v>
      </c>
      <c r="N2" s="6">
        <v>100</v>
      </c>
      <c r="O2" s="14">
        <v>200</v>
      </c>
      <c r="P2" s="15">
        <v>200</v>
      </c>
      <c r="Q2" s="15">
        <v>200</v>
      </c>
      <c r="R2" s="8" t="s">
        <v>21</v>
      </c>
    </row>
    <row r="3" spans="1:18" s="16" customFormat="1" ht="21" customHeight="1" x14ac:dyDescent="0.25">
      <c r="A3" s="16" t="s">
        <v>22</v>
      </c>
      <c r="B3" s="16" t="s">
        <v>17</v>
      </c>
      <c r="C3" s="17" t="s">
        <v>17</v>
      </c>
      <c r="D3" s="16" t="s">
        <v>18</v>
      </c>
      <c r="E3" s="16" t="s">
        <v>23</v>
      </c>
      <c r="F3" s="18" t="s">
        <v>24</v>
      </c>
      <c r="G3" s="11">
        <f>H3/1200</f>
        <v>1</v>
      </c>
      <c r="H3" s="12">
        <f>SUM(I3:Q3)</f>
        <v>1200</v>
      </c>
      <c r="I3" s="19">
        <v>100</v>
      </c>
      <c r="J3" s="20">
        <v>100</v>
      </c>
      <c r="K3" s="14">
        <v>100</v>
      </c>
      <c r="L3" s="15">
        <v>100</v>
      </c>
      <c r="M3" s="15">
        <v>100</v>
      </c>
      <c r="N3" s="20">
        <v>100</v>
      </c>
      <c r="O3" s="14">
        <v>200</v>
      </c>
      <c r="P3" s="15">
        <v>200</v>
      </c>
      <c r="Q3" s="15">
        <v>200</v>
      </c>
      <c r="R3" s="14" t="s">
        <v>21</v>
      </c>
    </row>
    <row r="4" spans="1:18" s="16" customFormat="1" ht="21" customHeight="1" x14ac:dyDescent="0.25">
      <c r="A4" s="16" t="s">
        <v>25</v>
      </c>
      <c r="B4" s="16" t="s">
        <v>17</v>
      </c>
      <c r="C4" s="17" t="s">
        <v>17</v>
      </c>
      <c r="D4" s="16" t="s">
        <v>26</v>
      </c>
      <c r="E4" s="16" t="s">
        <v>23</v>
      </c>
      <c r="F4" s="18" t="s">
        <v>27</v>
      </c>
      <c r="G4" s="11">
        <f>H4/1200</f>
        <v>1</v>
      </c>
      <c r="H4" s="12">
        <f>SUM(I4:Q4)</f>
        <v>1200</v>
      </c>
      <c r="I4" s="19">
        <v>100</v>
      </c>
      <c r="J4" s="20">
        <v>100</v>
      </c>
      <c r="K4" s="14">
        <v>100</v>
      </c>
      <c r="L4" s="15">
        <v>100</v>
      </c>
      <c r="M4" s="15">
        <v>100</v>
      </c>
      <c r="N4" s="20">
        <v>100</v>
      </c>
      <c r="O4" s="14">
        <v>200</v>
      </c>
      <c r="P4" s="15">
        <v>200</v>
      </c>
      <c r="Q4" s="15">
        <v>200</v>
      </c>
      <c r="R4" s="14" t="s">
        <v>21</v>
      </c>
    </row>
    <row r="5" spans="1:18" s="16" customFormat="1" ht="21" customHeight="1" x14ac:dyDescent="0.25">
      <c r="A5" s="16" t="s">
        <v>28</v>
      </c>
      <c r="B5" s="16" t="s">
        <v>17</v>
      </c>
      <c r="C5" s="17" t="s">
        <v>17</v>
      </c>
      <c r="D5" s="16" t="s">
        <v>29</v>
      </c>
      <c r="E5" s="16" t="s">
        <v>19</v>
      </c>
      <c r="F5" s="18" t="s">
        <v>30</v>
      </c>
      <c r="G5" s="11">
        <f>H5/1200</f>
        <v>1</v>
      </c>
      <c r="H5" s="12">
        <f>SUM(I5:Q5)</f>
        <v>1200</v>
      </c>
      <c r="I5" s="19">
        <v>100</v>
      </c>
      <c r="J5" s="20">
        <v>100</v>
      </c>
      <c r="K5" s="14">
        <v>100</v>
      </c>
      <c r="L5" s="15">
        <v>100</v>
      </c>
      <c r="M5" s="15">
        <v>100</v>
      </c>
      <c r="N5" s="20">
        <v>100</v>
      </c>
      <c r="O5" s="14">
        <v>200</v>
      </c>
      <c r="P5" s="15">
        <v>200</v>
      </c>
      <c r="Q5" s="15">
        <v>200</v>
      </c>
      <c r="R5" s="14" t="s">
        <v>21</v>
      </c>
    </row>
    <row r="6" spans="1:18" s="16" customFormat="1" ht="21" customHeight="1" x14ac:dyDescent="0.25">
      <c r="A6" s="16" t="s">
        <v>31</v>
      </c>
      <c r="B6" s="16" t="s">
        <v>17</v>
      </c>
      <c r="C6" s="17" t="s">
        <v>17</v>
      </c>
      <c r="D6" s="16" t="s">
        <v>18</v>
      </c>
      <c r="E6" s="16" t="s">
        <v>32</v>
      </c>
      <c r="F6" s="18" t="s">
        <v>33</v>
      </c>
      <c r="G6" s="11">
        <f>H6/1200</f>
        <v>0.98583333333333334</v>
      </c>
      <c r="H6" s="12">
        <f>SUM(I6:Q6)</f>
        <v>1183</v>
      </c>
      <c r="I6" s="19">
        <v>100</v>
      </c>
      <c r="J6" s="20">
        <v>100</v>
      </c>
      <c r="K6" s="14">
        <v>100</v>
      </c>
      <c r="L6" s="15">
        <v>88</v>
      </c>
      <c r="M6" s="15">
        <v>95</v>
      </c>
      <c r="N6" s="20">
        <v>100</v>
      </c>
      <c r="O6" s="14">
        <v>200</v>
      </c>
      <c r="P6" s="15">
        <v>200</v>
      </c>
      <c r="Q6" s="15">
        <v>200</v>
      </c>
      <c r="R6" s="14" t="s">
        <v>21</v>
      </c>
    </row>
    <row r="7" spans="1:18" s="16" customFormat="1" ht="21" customHeight="1" x14ac:dyDescent="0.25">
      <c r="A7" s="16" t="s">
        <v>34</v>
      </c>
      <c r="B7" s="16" t="s">
        <v>17</v>
      </c>
      <c r="C7" s="17" t="s">
        <v>17</v>
      </c>
      <c r="D7" s="16" t="s">
        <v>35</v>
      </c>
      <c r="E7" s="16" t="s">
        <v>19</v>
      </c>
      <c r="F7" s="18" t="s">
        <v>36</v>
      </c>
      <c r="G7" s="11">
        <f>H7/1200</f>
        <v>0.98</v>
      </c>
      <c r="H7" s="12">
        <f>SUM(I7:Q7)</f>
        <v>1176</v>
      </c>
      <c r="I7" s="19">
        <v>100</v>
      </c>
      <c r="J7" s="20">
        <v>100</v>
      </c>
      <c r="K7" s="14">
        <v>100</v>
      </c>
      <c r="L7" s="15">
        <v>88</v>
      </c>
      <c r="M7" s="15">
        <v>88</v>
      </c>
      <c r="N7" s="20">
        <v>100</v>
      </c>
      <c r="O7" s="14">
        <v>200</v>
      </c>
      <c r="P7" s="15">
        <v>200</v>
      </c>
      <c r="Q7" s="15">
        <v>200</v>
      </c>
      <c r="R7" s="14" t="s">
        <v>21</v>
      </c>
    </row>
    <row r="8" spans="1:18" s="16" customFormat="1" ht="21" customHeight="1" x14ac:dyDescent="0.25">
      <c r="A8" s="21" t="s">
        <v>37</v>
      </c>
      <c r="B8" s="22" t="s">
        <v>38</v>
      </c>
      <c r="C8" s="22" t="s">
        <v>38</v>
      </c>
      <c r="D8" s="16" t="s">
        <v>35</v>
      </c>
      <c r="E8" s="16" t="s">
        <v>19</v>
      </c>
      <c r="F8" s="23" t="s">
        <v>39</v>
      </c>
      <c r="G8" s="11">
        <f>H8/1200</f>
        <v>0.97750000000000004</v>
      </c>
      <c r="H8" s="12">
        <f>SUM(I8:Q8)</f>
        <v>1173</v>
      </c>
      <c r="I8" s="19">
        <v>100</v>
      </c>
      <c r="J8" s="20">
        <v>100</v>
      </c>
      <c r="K8" s="14">
        <v>98</v>
      </c>
      <c r="L8" s="15">
        <v>90</v>
      </c>
      <c r="M8" s="15">
        <v>85</v>
      </c>
      <c r="N8" s="20">
        <v>100</v>
      </c>
      <c r="O8" s="14">
        <v>200</v>
      </c>
      <c r="P8" s="15">
        <v>200</v>
      </c>
      <c r="Q8" s="15">
        <v>200</v>
      </c>
      <c r="R8" s="14" t="s">
        <v>21</v>
      </c>
    </row>
    <row r="9" spans="1:18" s="16" customFormat="1" ht="21" customHeight="1" x14ac:dyDescent="0.25">
      <c r="A9" s="16" t="s">
        <v>40</v>
      </c>
      <c r="B9" s="16" t="s">
        <v>17</v>
      </c>
      <c r="C9" s="17" t="s">
        <v>17</v>
      </c>
      <c r="D9" s="16" t="s">
        <v>26</v>
      </c>
      <c r="E9" s="16" t="s">
        <v>19</v>
      </c>
      <c r="F9" s="18" t="s">
        <v>41</v>
      </c>
      <c r="G9" s="11">
        <f>H9/1200</f>
        <v>0.96250000000000002</v>
      </c>
      <c r="H9" s="12">
        <f>SUM(I9:Q9)</f>
        <v>1155</v>
      </c>
      <c r="I9" s="19">
        <v>100</v>
      </c>
      <c r="J9" s="20">
        <v>100</v>
      </c>
      <c r="K9" s="14">
        <v>85</v>
      </c>
      <c r="L9" s="15">
        <v>85</v>
      </c>
      <c r="M9" s="15">
        <v>85</v>
      </c>
      <c r="N9" s="20">
        <v>100</v>
      </c>
      <c r="O9" s="14">
        <v>200</v>
      </c>
      <c r="P9" s="15">
        <v>200</v>
      </c>
      <c r="Q9" s="15">
        <v>200</v>
      </c>
      <c r="R9" s="14" t="s">
        <v>21</v>
      </c>
    </row>
    <row r="10" spans="1:18" s="16" customFormat="1" ht="21" customHeight="1" x14ac:dyDescent="0.25">
      <c r="A10" s="16" t="s">
        <v>42</v>
      </c>
      <c r="B10" s="16" t="s">
        <v>17</v>
      </c>
      <c r="C10" s="17" t="s">
        <v>17</v>
      </c>
      <c r="D10" s="16" t="s">
        <v>35</v>
      </c>
      <c r="E10" s="16" t="s">
        <v>19</v>
      </c>
      <c r="F10" s="23" t="s">
        <v>43</v>
      </c>
      <c r="G10" s="11">
        <f>H10/1200</f>
        <v>0.95833333333333337</v>
      </c>
      <c r="H10" s="12">
        <f>SUM(I10:Q10)</f>
        <v>1150</v>
      </c>
      <c r="I10" s="19">
        <v>95</v>
      </c>
      <c r="J10" s="20">
        <v>100</v>
      </c>
      <c r="K10" s="14">
        <v>85</v>
      </c>
      <c r="L10" s="15">
        <v>85</v>
      </c>
      <c r="M10" s="15">
        <v>85</v>
      </c>
      <c r="N10" s="20">
        <v>100</v>
      </c>
      <c r="O10" s="14">
        <v>200</v>
      </c>
      <c r="P10" s="15">
        <v>200</v>
      </c>
      <c r="Q10" s="15">
        <v>200</v>
      </c>
      <c r="R10" s="14" t="s">
        <v>44</v>
      </c>
    </row>
    <row r="11" spans="1:18" s="16" customFormat="1" ht="21" customHeight="1" x14ac:dyDescent="0.25">
      <c r="A11" s="16" t="s">
        <v>45</v>
      </c>
      <c r="B11" s="16" t="s">
        <v>17</v>
      </c>
      <c r="C11" s="17" t="s">
        <v>17</v>
      </c>
      <c r="D11" s="16" t="s">
        <v>29</v>
      </c>
      <c r="E11" s="16" t="s">
        <v>19</v>
      </c>
      <c r="F11" s="23" t="s">
        <v>46</v>
      </c>
      <c r="G11" s="11">
        <f>H11/1200</f>
        <v>0.95</v>
      </c>
      <c r="H11" s="12">
        <f>SUM(I11:Q11)</f>
        <v>1140</v>
      </c>
      <c r="I11" s="19">
        <v>100</v>
      </c>
      <c r="J11" s="20">
        <v>100</v>
      </c>
      <c r="K11" s="14">
        <v>85</v>
      </c>
      <c r="L11" s="15">
        <v>85</v>
      </c>
      <c r="M11" s="15">
        <v>100</v>
      </c>
      <c r="N11" s="20">
        <v>100</v>
      </c>
      <c r="O11" s="14">
        <v>200</v>
      </c>
      <c r="P11" s="15">
        <v>180</v>
      </c>
      <c r="Q11" s="15">
        <v>190</v>
      </c>
      <c r="R11" s="14" t="s">
        <v>21</v>
      </c>
    </row>
    <row r="12" spans="1:18" s="16" customFormat="1" ht="21" customHeight="1" x14ac:dyDescent="0.25">
      <c r="A12" s="16" t="s">
        <v>47</v>
      </c>
      <c r="B12" s="22" t="s">
        <v>38</v>
      </c>
      <c r="C12" s="17" t="s">
        <v>17</v>
      </c>
      <c r="D12" s="16" t="s">
        <v>26</v>
      </c>
      <c r="E12" s="16" t="s">
        <v>19</v>
      </c>
      <c r="F12" s="18" t="s">
        <v>48</v>
      </c>
      <c r="G12" s="11">
        <f>H12/1200</f>
        <v>0.95</v>
      </c>
      <c r="H12" s="12">
        <f>SUM(I12:Q12)</f>
        <v>1140</v>
      </c>
      <c r="I12" s="19">
        <v>100</v>
      </c>
      <c r="J12" s="20">
        <v>100</v>
      </c>
      <c r="K12" s="14">
        <v>80</v>
      </c>
      <c r="L12" s="15">
        <v>80</v>
      </c>
      <c r="M12" s="15">
        <v>80</v>
      </c>
      <c r="N12" s="20">
        <v>100</v>
      </c>
      <c r="O12" s="14">
        <v>200</v>
      </c>
      <c r="P12" s="15">
        <v>200</v>
      </c>
      <c r="Q12" s="15">
        <v>200</v>
      </c>
      <c r="R12" s="14" t="s">
        <v>49</v>
      </c>
    </row>
    <row r="13" spans="1:18" s="16" customFormat="1" ht="21" customHeight="1" x14ac:dyDescent="0.25">
      <c r="A13" s="16" t="s">
        <v>50</v>
      </c>
      <c r="B13" s="16" t="s">
        <v>17</v>
      </c>
      <c r="C13" s="17" t="s">
        <v>17</v>
      </c>
      <c r="D13" s="16" t="s">
        <v>18</v>
      </c>
      <c r="E13" s="16" t="s">
        <v>19</v>
      </c>
      <c r="F13" s="23" t="s">
        <v>51</v>
      </c>
      <c r="G13" s="11">
        <f>H13/1200</f>
        <v>0.9375</v>
      </c>
      <c r="H13" s="12">
        <f>SUM(I13:Q13)</f>
        <v>1125</v>
      </c>
      <c r="I13" s="19">
        <v>100</v>
      </c>
      <c r="J13" s="20">
        <v>100</v>
      </c>
      <c r="K13" s="14">
        <v>75</v>
      </c>
      <c r="L13" s="15">
        <v>75</v>
      </c>
      <c r="M13" s="15">
        <v>75</v>
      </c>
      <c r="N13" s="20">
        <v>100</v>
      </c>
      <c r="O13" s="14">
        <v>200</v>
      </c>
      <c r="P13" s="15">
        <v>200</v>
      </c>
      <c r="Q13" s="15">
        <v>200</v>
      </c>
      <c r="R13" s="14" t="s">
        <v>21</v>
      </c>
    </row>
    <row r="14" spans="1:18" s="16" customFormat="1" ht="21" customHeight="1" x14ac:dyDescent="0.25">
      <c r="A14" s="16" t="s">
        <v>52</v>
      </c>
      <c r="B14" s="16" t="s">
        <v>38</v>
      </c>
      <c r="C14" s="17" t="s">
        <v>17</v>
      </c>
      <c r="D14" s="16" t="s">
        <v>35</v>
      </c>
      <c r="E14" s="16" t="s">
        <v>53</v>
      </c>
      <c r="F14" s="18" t="s">
        <v>54</v>
      </c>
      <c r="G14" s="11">
        <f>H14/1200</f>
        <v>0.9291666666666667</v>
      </c>
      <c r="H14" s="12">
        <f>SUM(I14:Q14)</f>
        <v>1115</v>
      </c>
      <c r="I14" s="19">
        <v>90</v>
      </c>
      <c r="J14" s="20">
        <v>100</v>
      </c>
      <c r="K14" s="14">
        <v>75</v>
      </c>
      <c r="L14" s="15">
        <v>75</v>
      </c>
      <c r="M14" s="15">
        <v>75</v>
      </c>
      <c r="N14" s="20">
        <v>100</v>
      </c>
      <c r="O14" s="14">
        <v>200</v>
      </c>
      <c r="P14" s="15">
        <v>200</v>
      </c>
      <c r="Q14" s="15">
        <v>200</v>
      </c>
      <c r="R14" s="14" t="s">
        <v>21</v>
      </c>
    </row>
    <row r="15" spans="1:18" s="16" customFormat="1" ht="21" customHeight="1" x14ac:dyDescent="0.25">
      <c r="A15" s="21" t="s">
        <v>55</v>
      </c>
      <c r="B15" s="16" t="s">
        <v>17</v>
      </c>
      <c r="C15" s="17" t="s">
        <v>17</v>
      </c>
      <c r="D15" s="16" t="s">
        <v>26</v>
      </c>
      <c r="E15" s="16" t="s">
        <v>53</v>
      </c>
      <c r="F15" s="18" t="s">
        <v>56</v>
      </c>
      <c r="G15" s="11">
        <f>H15/1200</f>
        <v>0.91249999999999998</v>
      </c>
      <c r="H15" s="12">
        <f>SUM(I15:Q15)</f>
        <v>1095</v>
      </c>
      <c r="I15" s="19">
        <v>100</v>
      </c>
      <c r="J15" s="20">
        <v>100</v>
      </c>
      <c r="K15" s="14">
        <v>70</v>
      </c>
      <c r="L15" s="15">
        <v>70</v>
      </c>
      <c r="M15" s="15">
        <v>70</v>
      </c>
      <c r="N15" s="20">
        <v>85</v>
      </c>
      <c r="O15" s="14">
        <v>200</v>
      </c>
      <c r="P15" s="15">
        <v>200</v>
      </c>
      <c r="Q15" s="15">
        <v>200</v>
      </c>
      <c r="R15" s="14" t="s">
        <v>57</v>
      </c>
    </row>
    <row r="16" spans="1:18" s="16" customFormat="1" ht="21" customHeight="1" x14ac:dyDescent="0.25">
      <c r="A16" s="16" t="s">
        <v>58</v>
      </c>
      <c r="B16" s="16" t="s">
        <v>17</v>
      </c>
      <c r="C16" s="17" t="s">
        <v>17</v>
      </c>
      <c r="D16" s="16" t="s">
        <v>59</v>
      </c>
      <c r="E16" s="16" t="s">
        <v>53</v>
      </c>
      <c r="F16" s="18" t="s">
        <v>60</v>
      </c>
      <c r="G16" s="11">
        <f>H16/1200</f>
        <v>0.9</v>
      </c>
      <c r="H16" s="12">
        <f>SUM(I16:Q16)</f>
        <v>1080</v>
      </c>
      <c r="I16" s="19">
        <v>100</v>
      </c>
      <c r="J16" s="20">
        <v>100</v>
      </c>
      <c r="K16" s="24">
        <v>60</v>
      </c>
      <c r="L16" s="25">
        <v>60</v>
      </c>
      <c r="M16" s="25">
        <v>60</v>
      </c>
      <c r="N16" s="20">
        <v>100</v>
      </c>
      <c r="O16" s="14">
        <v>200</v>
      </c>
      <c r="P16" s="15">
        <v>200</v>
      </c>
      <c r="Q16" s="15">
        <v>200</v>
      </c>
      <c r="R16" s="14" t="s">
        <v>49</v>
      </c>
    </row>
    <row r="17" spans="1:21" s="16" customFormat="1" ht="21" customHeight="1" x14ac:dyDescent="0.25">
      <c r="A17" s="16" t="s">
        <v>61</v>
      </c>
      <c r="B17" s="16" t="s">
        <v>17</v>
      </c>
      <c r="C17" s="17" t="s">
        <v>17</v>
      </c>
      <c r="D17" s="16" t="s">
        <v>59</v>
      </c>
      <c r="E17" s="16" t="s">
        <v>53</v>
      </c>
      <c r="F17" s="18" t="s">
        <v>62</v>
      </c>
      <c r="G17" s="11">
        <f>H17/1200</f>
        <v>0.9</v>
      </c>
      <c r="H17" s="12">
        <f>SUM(I17:Q17)</f>
        <v>1080</v>
      </c>
      <c r="I17" s="19">
        <v>100</v>
      </c>
      <c r="J17" s="20">
        <v>100</v>
      </c>
      <c r="K17" s="24">
        <v>60</v>
      </c>
      <c r="L17" s="25">
        <v>60</v>
      </c>
      <c r="M17" s="25">
        <v>60</v>
      </c>
      <c r="N17" s="20">
        <v>100</v>
      </c>
      <c r="O17" s="14">
        <v>200</v>
      </c>
      <c r="P17" s="15">
        <v>200</v>
      </c>
      <c r="Q17" s="15">
        <v>200</v>
      </c>
      <c r="R17" s="14" t="s">
        <v>49</v>
      </c>
    </row>
    <row r="18" spans="1:21" s="16" customFormat="1" ht="21" customHeight="1" x14ac:dyDescent="0.25">
      <c r="A18" s="16" t="s">
        <v>63</v>
      </c>
      <c r="B18" s="16" t="s">
        <v>38</v>
      </c>
      <c r="C18" s="26" t="s">
        <v>38</v>
      </c>
      <c r="D18" s="16" t="s">
        <v>59</v>
      </c>
      <c r="E18" s="16" t="s">
        <v>53</v>
      </c>
      <c r="F18" s="18" t="s">
        <v>64</v>
      </c>
      <c r="G18" s="11">
        <f>H18/1200</f>
        <v>0.89583333333333337</v>
      </c>
      <c r="H18" s="12">
        <f>SUM(I18:Q18)</f>
        <v>1075</v>
      </c>
      <c r="I18" s="19">
        <v>100</v>
      </c>
      <c r="J18" s="27">
        <v>50</v>
      </c>
      <c r="K18" s="14">
        <v>75</v>
      </c>
      <c r="L18" s="15">
        <v>75</v>
      </c>
      <c r="M18" s="15">
        <v>75</v>
      </c>
      <c r="N18" s="20">
        <v>100</v>
      </c>
      <c r="O18" s="14">
        <v>200</v>
      </c>
      <c r="P18" s="15">
        <v>200</v>
      </c>
      <c r="Q18" s="15">
        <v>200</v>
      </c>
      <c r="R18" s="14" t="s">
        <v>57</v>
      </c>
    </row>
    <row r="19" spans="1:21" s="16" customFormat="1" ht="21" customHeight="1" x14ac:dyDescent="0.25">
      <c r="A19" s="9" t="s">
        <v>65</v>
      </c>
      <c r="B19" s="9" t="s">
        <v>17</v>
      </c>
      <c r="C19" s="28" t="s">
        <v>38</v>
      </c>
      <c r="D19" s="9" t="s">
        <v>59</v>
      </c>
      <c r="E19" s="9" t="s">
        <v>53</v>
      </c>
      <c r="F19" s="10" t="s">
        <v>66</v>
      </c>
      <c r="G19" s="11">
        <f>H19/1200</f>
        <v>0.88749999999999996</v>
      </c>
      <c r="H19" s="12">
        <f>SUM(I19:Q19)</f>
        <v>1065</v>
      </c>
      <c r="I19" s="5">
        <v>100</v>
      </c>
      <c r="J19" s="6">
        <v>100</v>
      </c>
      <c r="K19" s="8">
        <v>70</v>
      </c>
      <c r="L19" s="13">
        <v>70</v>
      </c>
      <c r="M19" s="13">
        <v>70</v>
      </c>
      <c r="N19" s="6">
        <v>100</v>
      </c>
      <c r="O19" s="14">
        <v>200</v>
      </c>
      <c r="P19" s="15">
        <v>170</v>
      </c>
      <c r="Q19" s="15">
        <v>185</v>
      </c>
      <c r="R19" s="8"/>
      <c r="S19" s="9"/>
      <c r="T19" s="9"/>
      <c r="U19" s="9"/>
    </row>
    <row r="20" spans="1:21" s="16" customFormat="1" ht="21" customHeight="1" x14ac:dyDescent="0.25">
      <c r="A20" s="16" t="s">
        <v>67</v>
      </c>
      <c r="B20" s="16" t="s">
        <v>38</v>
      </c>
      <c r="C20" s="17" t="s">
        <v>17</v>
      </c>
      <c r="D20" s="16" t="s">
        <v>29</v>
      </c>
      <c r="E20" s="16" t="s">
        <v>53</v>
      </c>
      <c r="F20" s="18" t="s">
        <v>68</v>
      </c>
      <c r="G20" s="11">
        <f>H20/1200</f>
        <v>0.85416666666666663</v>
      </c>
      <c r="H20" s="12">
        <f>SUM(I20:Q20)</f>
        <v>1025</v>
      </c>
      <c r="I20" s="19">
        <v>95</v>
      </c>
      <c r="J20" s="27">
        <v>50</v>
      </c>
      <c r="K20" s="14">
        <v>70</v>
      </c>
      <c r="L20" s="15">
        <v>70</v>
      </c>
      <c r="M20" s="15">
        <v>70</v>
      </c>
      <c r="N20" s="20">
        <v>100</v>
      </c>
      <c r="O20" s="14">
        <v>200</v>
      </c>
      <c r="P20" s="15">
        <v>180</v>
      </c>
      <c r="Q20" s="15">
        <v>190</v>
      </c>
      <c r="R20" s="14" t="s">
        <v>57</v>
      </c>
    </row>
    <row r="21" spans="1:21" ht="21" customHeight="1" x14ac:dyDescent="0.25">
      <c r="A21" s="16" t="s">
        <v>69</v>
      </c>
      <c r="B21" s="16" t="s">
        <v>17</v>
      </c>
      <c r="C21" s="17" t="s">
        <v>17</v>
      </c>
      <c r="D21" s="16" t="s">
        <v>29</v>
      </c>
      <c r="E21" s="16" t="s">
        <v>53</v>
      </c>
      <c r="F21" s="18" t="s">
        <v>70</v>
      </c>
      <c r="G21" s="11">
        <f>H21/1200</f>
        <v>0.83333333333333337</v>
      </c>
      <c r="H21" s="12">
        <f>SUM(I21:Q21)</f>
        <v>1000</v>
      </c>
      <c r="I21" s="19">
        <v>100</v>
      </c>
      <c r="J21" s="27">
        <v>50</v>
      </c>
      <c r="K21" s="24">
        <v>60</v>
      </c>
      <c r="L21" s="25">
        <v>60</v>
      </c>
      <c r="M21" s="25">
        <v>60</v>
      </c>
      <c r="N21" s="20">
        <v>100</v>
      </c>
      <c r="O21" s="14">
        <v>200</v>
      </c>
      <c r="P21" s="15">
        <v>180</v>
      </c>
      <c r="Q21" s="15">
        <v>190</v>
      </c>
      <c r="R21" s="14" t="s">
        <v>57</v>
      </c>
      <c r="S21" s="16"/>
      <c r="T21" s="16"/>
      <c r="U21" s="16"/>
    </row>
    <row r="22" spans="1:21" ht="21" customHeight="1" x14ac:dyDescent="0.25">
      <c r="L22" s="7"/>
      <c r="M22" s="7"/>
    </row>
    <row r="23" spans="1:21" ht="21" customHeight="1" x14ac:dyDescent="0.25">
      <c r="A23" s="9" t="s">
        <v>71</v>
      </c>
      <c r="H23" s="29">
        <f>SUM(H2:H22)</f>
        <v>22577</v>
      </c>
      <c r="I23" s="9">
        <f>SUM(I2:I22)</f>
        <v>1980</v>
      </c>
      <c r="J23" s="8">
        <f>SUM(J2:J22)</f>
        <v>1850</v>
      </c>
      <c r="L23" s="7"/>
      <c r="M23" s="7"/>
    </row>
    <row r="25" spans="1:21" ht="21" customHeight="1" x14ac:dyDescent="0.25">
      <c r="N25" s="30"/>
      <c r="O25" s="30" t="s">
        <v>72</v>
      </c>
      <c r="P25" s="31"/>
      <c r="Q25" s="31"/>
    </row>
  </sheetData>
  <hyperlinks>
    <hyperlink ref="F20" r:id="rId1"/>
    <hyperlink ref="F12" r:id="rId2"/>
    <hyperlink ref="F18" r:id="rId3"/>
    <hyperlink ref="F15" r:id="rId4"/>
    <hyperlink ref="F19" r:id="rId5"/>
    <hyperlink ref="F11" r:id="rId6"/>
    <hyperlink ref="F6" r:id="rId7"/>
    <hyperlink ref="F4" r:id="rId8"/>
    <hyperlink ref="F8" r:id="rId9"/>
    <hyperlink ref="F10" r:id="rId10"/>
    <hyperlink ref="F7" r:id="rId11"/>
    <hyperlink ref="F13" r:id="rId12"/>
    <hyperlink ref="F2" r:id="rId13"/>
    <hyperlink ref="F5" r:id="rId14"/>
    <hyperlink ref="F3" r:id="rId15"/>
    <hyperlink ref="F16" r:id="rId16"/>
    <hyperlink ref="F17" r:id="rId17"/>
    <hyperlink ref="F21" r:id="rId18"/>
    <hyperlink ref="F9" r:id="rId19"/>
    <hyperlink ref="F14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Githubs</vt:lpstr>
    </vt:vector>
  </TitlesOfParts>
  <Company>999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BD</cp:lastModifiedBy>
  <dcterms:created xsi:type="dcterms:W3CDTF">2023-01-18T15:19:25Z</dcterms:created>
  <dcterms:modified xsi:type="dcterms:W3CDTF">2023-01-18T15:20:15Z</dcterms:modified>
</cp:coreProperties>
</file>