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7795" windowHeight="128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6" i="1" l="1"/>
  <c r="E6" i="1"/>
  <c r="D6" i="1"/>
  <c r="O15" i="1"/>
  <c r="K15" i="1"/>
  <c r="J15" i="1"/>
  <c r="I15" i="1"/>
  <c r="F5" i="1"/>
  <c r="F4" i="1"/>
  <c r="F3" i="1"/>
</calcChain>
</file>

<file path=xl/sharedStrings.xml><?xml version="1.0" encoding="utf-8"?>
<sst xmlns="http://schemas.openxmlformats.org/spreadsheetml/2006/main" count="56" uniqueCount="37">
  <si>
    <t>TICKER</t>
  </si>
  <si>
    <t>GICS</t>
  </si>
  <si>
    <t>AAPL</t>
  </si>
  <si>
    <t>BETA (5MONTH)</t>
  </si>
  <si>
    <t>FCX</t>
  </si>
  <si>
    <t>BETA-RISK</t>
  </si>
  <si>
    <t xml:space="preserve">Consumer discretionary </t>
  </si>
  <si>
    <t xml:space="preserve">Consumers staples </t>
  </si>
  <si>
    <t xml:space="preserve">Energy </t>
  </si>
  <si>
    <t xml:space="preserve">Financials </t>
  </si>
  <si>
    <t xml:space="preserve">Health care </t>
  </si>
  <si>
    <t>Industrials</t>
  </si>
  <si>
    <t>GICS SECTOR ALLOCATION</t>
  </si>
  <si>
    <t xml:space="preserve">Information technology </t>
  </si>
  <si>
    <t xml:space="preserve">Materials </t>
  </si>
  <si>
    <t xml:space="preserve">Communication services </t>
  </si>
  <si>
    <t xml:space="preserve">Utilities </t>
  </si>
  <si>
    <t>Real estate</t>
  </si>
  <si>
    <t>NET CASH</t>
  </si>
  <si>
    <t>INTL</t>
  </si>
  <si>
    <t>POSITIONS</t>
  </si>
  <si>
    <t>TOTAL</t>
  </si>
  <si>
    <t>NET EXPOSURE</t>
  </si>
  <si>
    <t>CREATE A PORTFOLIO OF 20 SECURITIES</t>
  </si>
  <si>
    <t>SELECT ONE INSTRUMENT TO HEDGE EACH SECTOR</t>
  </si>
  <si>
    <t>TABLE 1</t>
  </si>
  <si>
    <t>TABLE 2</t>
  </si>
  <si>
    <t>TABLE 3</t>
  </si>
  <si>
    <t>GICS SECTOR HEDGE</t>
  </si>
  <si>
    <t>CASH ALLOCATION</t>
  </si>
  <si>
    <t>EX: USO</t>
  </si>
  <si>
    <t>FOR THE PURPOSES OF THIS EXERCISE, HEDGE 100% OF THE BETA-RISK IN EACH SECTOR</t>
  </si>
  <si>
    <t>CLASSIFY THEM INTO THE COLUMNS AS REFERENCED ABOVE.</t>
  </si>
  <si>
    <r>
      <rPr>
        <b/>
        <sz val="11"/>
        <color theme="1"/>
        <rFont val="Arial"/>
        <family val="2"/>
      </rPr>
      <t>TABLE 2</t>
    </r>
    <r>
      <rPr>
        <sz val="11"/>
        <color theme="1"/>
        <rFont val="Arial"/>
        <family val="2"/>
      </rPr>
      <t>: CREATE A GICS SECTOR ALLOCATION</t>
    </r>
  </si>
  <si>
    <t>CREATE TABLE 3: REPRESENTS THE HEDGES YOU ASSIGNED, WITH THE DOLLAR AMOUNTS.
- SELECT AN ETF FOR EACH SECTOR, OR ALTERNATIVELY USE A GENERIC "SPY", "TQQQ", ETC..</t>
  </si>
  <si>
    <t>EX: CIBR</t>
  </si>
  <si>
    <t>IN CLASS ASSIGNMENT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</si>
</sst>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(&quot;$&quot;* #,##0_);_(&quot;$&quot;* \(#,##0\);_(&quot;$&quot;* &quot;-&quot;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6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0" xfId="0" applyFont="1" applyAlignment="1">
      <alignment horizontal="right"/>
    </xf>
    <xf numFmtId="0" fontId="2" fillId="0" borderId="2" xfId="0" applyFont="1" applyBorder="1"/>
    <xf numFmtId="42" fontId="2" fillId="0" borderId="0" xfId="0" applyNumberFormat="1" applyFont="1"/>
    <xf numFmtId="42" fontId="2" fillId="0" borderId="0" xfId="0" applyNumberFormat="1" applyFont="1" applyBorder="1" applyAlignment="1">
      <alignment horizontal="right" vertical="center"/>
    </xf>
    <xf numFmtId="42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2" borderId="1" xfId="1" applyFont="1"/>
    <xf numFmtId="0" fontId="2" fillId="2" borderId="1" xfId="1" applyFont="1" applyAlignment="1">
      <alignment horizontal="center" vertical="center"/>
    </xf>
    <xf numFmtId="42" fontId="2" fillId="2" borderId="1" xfId="1" applyNumberFormat="1" applyFont="1" applyAlignment="1">
      <alignment horizontal="right" vertical="center"/>
    </xf>
    <xf numFmtId="42" fontId="2" fillId="2" borderId="1" xfId="1" applyNumberFormat="1" applyFont="1"/>
    <xf numFmtId="0" fontId="2" fillId="2" borderId="1" xfId="1" applyFont="1" applyAlignment="1">
      <alignment horizontal="right"/>
    </xf>
    <xf numFmtId="0" fontId="2" fillId="0" borderId="0" xfId="0" applyFont="1" applyBorder="1" applyAlignment="1">
      <alignment horizontal="left" indent="1"/>
    </xf>
    <xf numFmtId="0" fontId="2" fillId="0" borderId="0" xfId="0" applyFont="1" applyBorder="1" applyAlignment="1">
      <alignment horizontal="left" indent="2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left" vertical="top" wrapText="1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Border="1"/>
    <xf numFmtId="0" fontId="3" fillId="0" borderId="0" xfId="0" applyFont="1" applyAlignment="1">
      <alignment horizontal="right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right" indent="2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workbookViewId="0">
      <selection activeCell="E11" sqref="E11"/>
    </sheetView>
  </sheetViews>
  <sheetFormatPr defaultRowHeight="14.25" x14ac:dyDescent="0.2"/>
  <cols>
    <col min="1" max="1" width="12.42578125" style="1" bestFit="1" customWidth="1"/>
    <col min="2" max="2" width="22.7109375" style="2" bestFit="1" customWidth="1"/>
    <col min="3" max="3" width="17.28515625" style="1" bestFit="1" customWidth="1"/>
    <col min="4" max="4" width="17.28515625" style="1" customWidth="1"/>
    <col min="5" max="5" width="23.28515625" style="3" customWidth="1"/>
    <col min="6" max="6" width="21.42578125" style="3" bestFit="1" customWidth="1"/>
    <col min="7" max="7" width="9.140625" style="1"/>
    <col min="8" max="8" width="29.85546875" style="4" bestFit="1" customWidth="1"/>
    <col min="9" max="9" width="20.7109375" style="9" customWidth="1"/>
    <col min="10" max="10" width="20.7109375" style="8" customWidth="1"/>
    <col min="11" max="11" width="20.7109375" style="1" customWidth="1"/>
    <col min="12" max="12" width="9.140625" style="1"/>
    <col min="13" max="13" width="24" style="1" bestFit="1" customWidth="1"/>
    <col min="14" max="14" width="15.7109375" style="1" customWidth="1"/>
    <col min="15" max="15" width="20.5703125" style="1" bestFit="1" customWidth="1"/>
    <col min="16" max="16384" width="9.140625" style="1"/>
  </cols>
  <sheetData>
    <row r="1" spans="1:16" s="20" customFormat="1" ht="15" x14ac:dyDescent="0.25">
      <c r="A1" s="20" t="s">
        <v>25</v>
      </c>
      <c r="B1" s="21"/>
      <c r="E1" s="22"/>
      <c r="F1" s="22"/>
      <c r="H1" s="21" t="s">
        <v>26</v>
      </c>
      <c r="I1" s="23"/>
      <c r="J1" s="24"/>
      <c r="M1" s="20" t="s">
        <v>27</v>
      </c>
    </row>
    <row r="2" spans="1:16" x14ac:dyDescent="0.2">
      <c r="A2" s="10" t="s">
        <v>0</v>
      </c>
      <c r="B2" s="10" t="s">
        <v>1</v>
      </c>
      <c r="C2" s="10" t="s">
        <v>3</v>
      </c>
      <c r="D2" s="11" t="s">
        <v>20</v>
      </c>
      <c r="E2" s="14" t="s">
        <v>22</v>
      </c>
      <c r="F2" s="14" t="s">
        <v>5</v>
      </c>
      <c r="H2" s="10" t="s">
        <v>12</v>
      </c>
      <c r="I2" s="11" t="s">
        <v>20</v>
      </c>
      <c r="J2" s="12" t="s">
        <v>18</v>
      </c>
      <c r="K2" s="13" t="s">
        <v>5</v>
      </c>
      <c r="M2" s="10" t="s">
        <v>28</v>
      </c>
      <c r="N2" s="10" t="s">
        <v>0</v>
      </c>
      <c r="O2" s="10" t="s">
        <v>29</v>
      </c>
    </row>
    <row r="3" spans="1:16" x14ac:dyDescent="0.2">
      <c r="A3" s="1" t="s">
        <v>2</v>
      </c>
      <c r="B3" s="2" t="s">
        <v>13</v>
      </c>
      <c r="C3" s="1">
        <v>1.3</v>
      </c>
      <c r="D3" s="17">
        <v>1</v>
      </c>
      <c r="E3" s="3">
        <v>500000</v>
      </c>
      <c r="F3" s="3">
        <f>E3*C3</f>
        <v>650000</v>
      </c>
      <c r="H3" s="4" t="s">
        <v>6</v>
      </c>
      <c r="I3" s="9">
        <v>0</v>
      </c>
      <c r="J3" s="6">
        <v>0</v>
      </c>
      <c r="K3" s="6">
        <v>0</v>
      </c>
      <c r="M3" s="4" t="s">
        <v>6</v>
      </c>
      <c r="N3" s="9">
        <v>0</v>
      </c>
      <c r="O3" s="6">
        <v>0</v>
      </c>
      <c r="P3" s="6"/>
    </row>
    <row r="4" spans="1:16" x14ac:dyDescent="0.2">
      <c r="A4" s="1" t="s">
        <v>4</v>
      </c>
      <c r="B4" s="2" t="s">
        <v>8</v>
      </c>
      <c r="C4" s="1">
        <v>2.02</v>
      </c>
      <c r="D4" s="17">
        <v>1</v>
      </c>
      <c r="E4" s="3">
        <v>500000</v>
      </c>
      <c r="F4" s="3">
        <f>E4*C4</f>
        <v>1010000</v>
      </c>
      <c r="H4" s="4" t="s">
        <v>7</v>
      </c>
      <c r="I4" s="9">
        <v>0</v>
      </c>
      <c r="J4" s="6">
        <v>0</v>
      </c>
      <c r="K4" s="6">
        <v>0</v>
      </c>
      <c r="M4" s="4" t="s">
        <v>7</v>
      </c>
      <c r="N4" s="9">
        <v>0</v>
      </c>
      <c r="O4" s="6">
        <v>0</v>
      </c>
      <c r="P4" s="6"/>
    </row>
    <row r="5" spans="1:16" x14ac:dyDescent="0.2">
      <c r="A5" s="1" t="s">
        <v>19</v>
      </c>
      <c r="B5" s="2" t="s">
        <v>13</v>
      </c>
      <c r="C5" s="1">
        <v>0.78</v>
      </c>
      <c r="D5" s="17">
        <v>1</v>
      </c>
      <c r="E5" s="3">
        <v>250000</v>
      </c>
      <c r="F5" s="3">
        <f>E5*C5</f>
        <v>195000</v>
      </c>
      <c r="H5" s="4" t="s">
        <v>8</v>
      </c>
      <c r="I5" s="9">
        <v>1</v>
      </c>
      <c r="J5" s="7">
        <v>500000</v>
      </c>
      <c r="K5" s="5">
        <v>1010000</v>
      </c>
      <c r="M5" s="4" t="s">
        <v>8</v>
      </c>
      <c r="N5" s="9" t="s">
        <v>30</v>
      </c>
      <c r="O5" s="7">
        <v>1010000</v>
      </c>
      <c r="P5" s="5"/>
    </row>
    <row r="6" spans="1:16" x14ac:dyDescent="0.2">
      <c r="A6" s="1" t="s">
        <v>21</v>
      </c>
      <c r="D6" s="19">
        <f>SUM(D3:D5)</f>
        <v>3</v>
      </c>
      <c r="E6" s="1">
        <f>SUM(E3:E5)</f>
        <v>1250000</v>
      </c>
      <c r="F6" s="1">
        <f>SUM(F3:F5)</f>
        <v>1855000</v>
      </c>
      <c r="H6" s="4" t="s">
        <v>9</v>
      </c>
      <c r="I6" s="9">
        <v>0</v>
      </c>
      <c r="J6" s="6">
        <v>0</v>
      </c>
      <c r="K6" s="6">
        <v>0</v>
      </c>
      <c r="M6" s="4" t="s">
        <v>9</v>
      </c>
      <c r="N6" s="9">
        <v>0</v>
      </c>
      <c r="O6" s="6">
        <v>0</v>
      </c>
      <c r="P6" s="6"/>
    </row>
    <row r="7" spans="1:16" x14ac:dyDescent="0.2">
      <c r="H7" s="4" t="s">
        <v>10</v>
      </c>
      <c r="I7" s="9">
        <v>0</v>
      </c>
      <c r="J7" s="6">
        <v>0</v>
      </c>
      <c r="K7" s="6">
        <v>0</v>
      </c>
      <c r="M7" s="4" t="s">
        <v>10</v>
      </c>
      <c r="N7" s="9">
        <v>0</v>
      </c>
      <c r="O7" s="6">
        <v>0</v>
      </c>
      <c r="P7" s="6"/>
    </row>
    <row r="8" spans="1:16" x14ac:dyDescent="0.2">
      <c r="A8" s="1" t="s">
        <v>36</v>
      </c>
      <c r="H8" s="4" t="s">
        <v>11</v>
      </c>
      <c r="I8" s="9">
        <v>0</v>
      </c>
      <c r="J8" s="6">
        <v>0</v>
      </c>
      <c r="K8" s="6">
        <v>0</v>
      </c>
      <c r="M8" s="4" t="s">
        <v>11</v>
      </c>
      <c r="N8" s="9">
        <v>0</v>
      </c>
      <c r="O8" s="6">
        <v>0</v>
      </c>
      <c r="P8" s="6"/>
    </row>
    <row r="9" spans="1:16" x14ac:dyDescent="0.2">
      <c r="A9" s="25">
        <v>1</v>
      </c>
      <c r="B9" s="2" t="s">
        <v>23</v>
      </c>
      <c r="H9" s="4" t="s">
        <v>13</v>
      </c>
      <c r="I9" s="9">
        <v>2</v>
      </c>
      <c r="J9" s="7">
        <v>750000</v>
      </c>
      <c r="K9" s="5">
        <v>845000</v>
      </c>
      <c r="M9" s="4" t="s">
        <v>13</v>
      </c>
      <c r="N9" s="9" t="s">
        <v>35</v>
      </c>
      <c r="O9" s="7">
        <v>845000</v>
      </c>
      <c r="P9" s="5"/>
    </row>
    <row r="10" spans="1:16" x14ac:dyDescent="0.2">
      <c r="A10" s="25">
        <v>2</v>
      </c>
      <c r="B10" s="15" t="s">
        <v>32</v>
      </c>
      <c r="H10" s="4" t="s">
        <v>14</v>
      </c>
      <c r="I10" s="9">
        <v>0</v>
      </c>
      <c r="J10" s="6">
        <v>0</v>
      </c>
      <c r="K10" s="6">
        <v>0</v>
      </c>
      <c r="M10" s="4" t="s">
        <v>14</v>
      </c>
      <c r="N10" s="9">
        <v>0</v>
      </c>
      <c r="O10" s="6">
        <v>0</v>
      </c>
      <c r="P10" s="6"/>
    </row>
    <row r="11" spans="1:16" ht="15" x14ac:dyDescent="0.25">
      <c r="A11" s="25">
        <v>3</v>
      </c>
      <c r="B11" s="15" t="s">
        <v>33</v>
      </c>
      <c r="H11" s="4" t="s">
        <v>15</v>
      </c>
      <c r="I11" s="9">
        <v>0</v>
      </c>
      <c r="J11" s="6">
        <v>0</v>
      </c>
      <c r="K11" s="6">
        <v>0</v>
      </c>
      <c r="M11" s="4" t="s">
        <v>15</v>
      </c>
      <c r="N11" s="9">
        <v>0</v>
      </c>
      <c r="O11" s="6">
        <v>0</v>
      </c>
      <c r="P11" s="6"/>
    </row>
    <row r="12" spans="1:16" x14ac:dyDescent="0.2">
      <c r="A12" s="25">
        <v>4</v>
      </c>
      <c r="B12" s="16" t="s">
        <v>24</v>
      </c>
      <c r="H12" s="4" t="s">
        <v>16</v>
      </c>
      <c r="I12" s="9">
        <v>0</v>
      </c>
      <c r="J12" s="6">
        <v>0</v>
      </c>
      <c r="K12" s="6">
        <v>0</v>
      </c>
      <c r="M12" s="4" t="s">
        <v>16</v>
      </c>
      <c r="N12" s="9">
        <v>0</v>
      </c>
      <c r="O12" s="6">
        <v>0</v>
      </c>
      <c r="P12" s="6"/>
    </row>
    <row r="13" spans="1:16" ht="14.25" customHeight="1" x14ac:dyDescent="0.2">
      <c r="A13" s="25">
        <v>5</v>
      </c>
      <c r="B13" s="18" t="s">
        <v>34</v>
      </c>
      <c r="C13" s="18"/>
      <c r="D13" s="18"/>
      <c r="E13" s="18"/>
      <c r="F13" s="18"/>
      <c r="H13" s="4" t="s">
        <v>17</v>
      </c>
      <c r="I13" s="9">
        <v>0</v>
      </c>
      <c r="J13" s="6">
        <v>0</v>
      </c>
      <c r="K13" s="6">
        <v>0</v>
      </c>
      <c r="M13" s="4" t="s">
        <v>17</v>
      </c>
      <c r="N13" s="9">
        <v>0</v>
      </c>
      <c r="O13" s="6">
        <v>0</v>
      </c>
      <c r="P13" s="6"/>
    </row>
    <row r="14" spans="1:16" x14ac:dyDescent="0.2">
      <c r="A14" s="25"/>
      <c r="B14" s="18"/>
      <c r="C14" s="18"/>
      <c r="D14" s="18"/>
      <c r="E14" s="18"/>
      <c r="F14" s="18"/>
      <c r="J14" s="6"/>
      <c r="K14" s="6"/>
      <c r="M14" s="4"/>
      <c r="N14" s="9"/>
      <c r="O14" s="6"/>
      <c r="P14" s="6"/>
    </row>
    <row r="15" spans="1:16" x14ac:dyDescent="0.2">
      <c r="A15" s="25"/>
      <c r="B15" s="18"/>
      <c r="C15" s="18"/>
      <c r="D15" s="18"/>
      <c r="E15" s="18"/>
      <c r="F15" s="18"/>
      <c r="H15" s="4" t="s">
        <v>21</v>
      </c>
      <c r="I15" s="9">
        <f>SUM(I3:I13)</f>
        <v>3</v>
      </c>
      <c r="J15" s="6">
        <f>SUM(J3:J13)</f>
        <v>1250000</v>
      </c>
      <c r="K15" s="6">
        <f>SUM(K3:K13)</f>
        <v>1855000</v>
      </c>
      <c r="M15" s="4" t="s">
        <v>21</v>
      </c>
      <c r="N15" s="9">
        <v>1</v>
      </c>
      <c r="O15" s="6">
        <f>SUM(O3:O13)</f>
        <v>1855000</v>
      </c>
      <c r="P15" s="6"/>
    </row>
    <row r="16" spans="1:16" ht="14.25" customHeight="1" x14ac:dyDescent="0.2">
      <c r="A16" s="25">
        <v>6</v>
      </c>
      <c r="B16" s="18" t="s">
        <v>31</v>
      </c>
      <c r="C16" s="18"/>
      <c r="D16" s="18"/>
      <c r="E16" s="18"/>
      <c r="F16" s="18"/>
    </row>
    <row r="17" spans="2:6" ht="39.75" customHeight="1" x14ac:dyDescent="0.2">
      <c r="B17" s="18"/>
      <c r="C17" s="18"/>
      <c r="D17" s="18"/>
      <c r="E17" s="18"/>
      <c r="F17" s="18"/>
    </row>
  </sheetData>
  <mergeCells count="2">
    <mergeCell ref="B16:F17"/>
    <mergeCell ref="B13:F15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999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</dc:creator>
  <cp:lastModifiedBy>BD</cp:lastModifiedBy>
  <dcterms:created xsi:type="dcterms:W3CDTF">2023-04-05T14:16:46Z</dcterms:created>
  <dcterms:modified xsi:type="dcterms:W3CDTF">2023-04-05T14:33:09Z</dcterms:modified>
</cp:coreProperties>
</file>