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r542205\Downloads\"/>
    </mc:Choice>
  </mc:AlternateContent>
  <xr:revisionPtr revIDLastSave="0" documentId="13_ncr:1_{376FA6A9-8D5C-4B6C-AB3A-FE80A646ED6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for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28" i="1" s="1"/>
  <c r="G35" i="1" s="1"/>
</calcChain>
</file>

<file path=xl/sharedStrings.xml><?xml version="1.0" encoding="utf-8"?>
<sst xmlns="http://schemas.openxmlformats.org/spreadsheetml/2006/main" count="51" uniqueCount="50">
  <si>
    <t>Furnizor:</t>
  </si>
  <si>
    <t>Filoti Petru Ionut</t>
  </si>
  <si>
    <t>INTREPRINDERE INDIVIDUALA</t>
  </si>
  <si>
    <t>(denumire, formă juridică)</t>
  </si>
  <si>
    <t xml:space="preserve">FACTURA </t>
  </si>
  <si>
    <t xml:space="preserve">Nr.ord.registru com./an: F15/590/2015 </t>
  </si>
  <si>
    <t>Cod fiscal:  34574253</t>
  </si>
  <si>
    <t>CUI</t>
  </si>
  <si>
    <t>Sediul: Comuna Uliesti, sat Jugureni, 264, jud. Dambovita</t>
  </si>
  <si>
    <t>Adresa</t>
  </si>
  <si>
    <r>
      <rPr>
        <sz val="10"/>
        <color rgb="FF000000"/>
        <rFont val="Times New Roman"/>
        <family val="1"/>
        <charset val="238"/>
      </rPr>
      <t xml:space="preserve">Contul: </t>
    </r>
    <r>
      <rPr>
        <sz val="10"/>
        <color rgb="FF000000"/>
        <rFont val="Arial"/>
        <family val="2"/>
        <charset val="238"/>
      </rPr>
      <t>RO70BTRLRONCRT0302331101</t>
    </r>
  </si>
  <si>
    <t>Banca Transilvania</t>
  </si>
  <si>
    <t xml:space="preserve"> </t>
  </si>
  <si>
    <t>Seria</t>
  </si>
  <si>
    <t>DB IFI</t>
  </si>
  <si>
    <t xml:space="preserve">Nr. facturii: </t>
  </si>
  <si>
    <t xml:space="preserve">Data (ziua, luna, anul): </t>
  </si>
  <si>
    <t>Nr. aviz însoţire a mărfii:</t>
  </si>
  <si>
    <t>(dacă este cazul)</t>
  </si>
  <si>
    <t>Nr.crt.</t>
  </si>
  <si>
    <t>Denumirea produselor   sau a serviciilor</t>
  </si>
  <si>
    <t>U.M.</t>
  </si>
  <si>
    <t>Cantitatea</t>
  </si>
  <si>
    <t>Preţul unitar (fără T.V.A.)        -lei-</t>
  </si>
  <si>
    <t>Valoarea                -lei-</t>
  </si>
  <si>
    <t>Valoarea       T.V.A.                  -lei-</t>
  </si>
  <si>
    <t>5(3x4)</t>
  </si>
  <si>
    <t>Operator</t>
  </si>
  <si>
    <t>CNP</t>
  </si>
  <si>
    <t>Semnătura şi ştampila furnizorului:</t>
  </si>
  <si>
    <t>Date privind expediţia: ……………</t>
  </si>
  <si>
    <t>Total din care: accize</t>
  </si>
  <si>
    <t xml:space="preserve">Numele delegatului: </t>
  </si>
  <si>
    <t>Ionut Filoti</t>
  </si>
  <si>
    <t>X</t>
  </si>
  <si>
    <t>Buletinul/cartea de identitate: …………...………….</t>
  </si>
  <si>
    <t xml:space="preserve">seria: .. nr… eliberat(ă): </t>
  </si>
  <si>
    <t>Semnătura de primire</t>
  </si>
  <si>
    <t>Total de plată:</t>
  </si>
  <si>
    <t>(col.5+col.6)</t>
  </si>
  <si>
    <t>nr.: …………………………………………...……….</t>
  </si>
  <si>
    <t>Expedierea s-a făcut în prezenţa noastră la</t>
  </si>
  <si>
    <t>data de: ……….……., ora: …………….…..</t>
  </si>
  <si>
    <t>Semnăturile: ……………………………………….….</t>
  </si>
  <si>
    <t xml:space="preserve">Mijlocul de transport: </t>
  </si>
  <si>
    <t>Beneficiar: PRIMARIA ULIESTI</t>
  </si>
  <si>
    <t>4280450</t>
  </si>
  <si>
    <t>mp</t>
  </si>
  <si>
    <t>24/aprilie/2025</t>
  </si>
  <si>
    <t>Prestari servicii de deszapezire si imprastiere material antiderapant pe drumurile comunale conform listei de lucrari nr 13 din data de 24.04.2025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</si>
</sst>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1" x14ac:knownFonts="1">
    <font>
      <sz val="10"/>
      <color rgb="FF000000"/>
      <name val="Arial"/>
    </font>
    <font>
      <sz val="10"/>
      <color rgb="FF000000"/>
      <name val="Times New Roman"/>
      <family val="1"/>
      <charset val="238"/>
    </font>
    <font>
      <sz val="10"/>
      <color rgb="FF000000"/>
      <name val="Times"/>
    </font>
    <font>
      <b/>
      <sz val="10"/>
      <color rgb="FF000000"/>
      <name val="Times"/>
    </font>
    <font>
      <b/>
      <sz val="10"/>
      <color theme="1"/>
      <name val="Times New Roman"/>
      <family val="1"/>
      <charset val="238"/>
    </font>
    <font>
      <b/>
      <sz val="10"/>
      <color rgb="FF000000"/>
      <name val="Times New Roman"/>
      <family val="1"/>
      <charset val="238"/>
    </font>
    <font>
      <sz val="10"/>
      <name val="Arial"/>
      <family val="2"/>
      <charset val="238"/>
    </font>
    <font>
      <sz val="8"/>
      <color rgb="FF000000"/>
      <name val="Times New Roman"/>
      <family val="1"/>
      <charset val="238"/>
    </font>
    <font>
      <b/>
      <sz val="16"/>
      <color rgb="FF000000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2" xfId="0" applyFont="1" applyBorder="1" applyAlignment="1">
      <alignment horizontal="left"/>
    </xf>
    <xf numFmtId="0" fontId="1" fillId="0" borderId="2" xfId="0" applyFont="1" applyBorder="1"/>
    <xf numFmtId="0" fontId="4" fillId="0" borderId="3" xfId="0" applyFont="1" applyBorder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5" xfId="0" applyFont="1" applyBorder="1"/>
    <xf numFmtId="0" fontId="9" fillId="0" borderId="5" xfId="0" quotePrefix="1" applyFont="1" applyBorder="1"/>
    <xf numFmtId="0" fontId="1" fillId="0" borderId="5" xfId="0" applyFont="1" applyBorder="1" applyAlignment="1">
      <alignment wrapText="1"/>
    </xf>
    <xf numFmtId="0" fontId="5" fillId="0" borderId="0" xfId="0" applyFont="1"/>
    <xf numFmtId="0" fontId="1" fillId="0" borderId="1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2" xfId="0" applyFont="1" applyBorder="1"/>
    <xf numFmtId="3" fontId="1" fillId="0" borderId="12" xfId="0" applyNumberFormat="1" applyFont="1" applyBorder="1"/>
    <xf numFmtId="2" fontId="1" fillId="0" borderId="12" xfId="0" applyNumberFormat="1" applyFont="1" applyBorder="1"/>
    <xf numFmtId="0" fontId="1" fillId="0" borderId="13" xfId="0" applyFont="1" applyBorder="1" applyAlignment="1">
      <alignment horizontal="center"/>
    </xf>
    <xf numFmtId="3" fontId="1" fillId="0" borderId="0" xfId="0" applyNumberFormat="1" applyFont="1"/>
    <xf numFmtId="3" fontId="1" fillId="0" borderId="13" xfId="0" applyNumberFormat="1" applyFont="1" applyBorder="1"/>
    <xf numFmtId="3" fontId="1" fillId="0" borderId="5" xfId="0" applyNumberFormat="1" applyFont="1" applyBorder="1"/>
    <xf numFmtId="0" fontId="5" fillId="0" borderId="4" xfId="0" applyFont="1" applyBorder="1"/>
    <xf numFmtId="164" fontId="5" fillId="0" borderId="5" xfId="0" applyNumberFormat="1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6" xfId="0" applyFont="1" applyBorder="1"/>
    <xf numFmtId="1" fontId="1" fillId="0" borderId="8" xfId="0" applyNumberFormat="1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3" fontId="1" fillId="0" borderId="8" xfId="0" applyNumberFormat="1" applyFont="1" applyBorder="1"/>
    <xf numFmtId="3" fontId="1" fillId="0" borderId="14" xfId="0" applyNumberFormat="1" applyFont="1" applyBorder="1"/>
    <xf numFmtId="0" fontId="1" fillId="0" borderId="13" xfId="0" applyFont="1" applyBorder="1"/>
    <xf numFmtId="0" fontId="1" fillId="0" borderId="14" xfId="0" applyFont="1" applyBorder="1"/>
    <xf numFmtId="14" fontId="4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6" fillId="0" borderId="5" xfId="0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7" fillId="0" borderId="6" xfId="0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1" fillId="0" borderId="10" xfId="0" applyFont="1" applyBorder="1" applyAlignment="1">
      <alignment horizontal="center" vertical="center" wrapText="1"/>
    </xf>
    <xf numFmtId="0" fontId="6" fillId="0" borderId="11" xfId="0" applyFont="1" applyBorder="1"/>
    <xf numFmtId="0" fontId="1" fillId="0" borderId="1" xfId="0" applyFont="1" applyBorder="1" applyAlignment="1">
      <alignment horizontal="center"/>
    </xf>
    <xf numFmtId="0" fontId="6" fillId="0" borderId="3" xfId="0" applyFont="1" applyBorder="1"/>
    <xf numFmtId="0" fontId="1" fillId="0" borderId="1" xfId="0" applyFont="1" applyBorder="1" applyAlignment="1">
      <alignment horizontal="center" wrapText="1"/>
    </xf>
    <xf numFmtId="3" fontId="1" fillId="0" borderId="12" xfId="0" applyNumberFormat="1" applyFont="1" applyBorder="1" applyAlignment="1">
      <alignment horizontal="center" vertical="center"/>
    </xf>
    <xf numFmtId="0" fontId="6" fillId="0" borderId="14" xfId="0" applyFont="1" applyBorder="1"/>
    <xf numFmtId="0" fontId="1" fillId="0" borderId="4" xfId="0" applyFont="1" applyBorder="1"/>
    <xf numFmtId="0" fontId="1" fillId="0" borderId="12" xfId="0" applyFont="1" applyBorder="1" applyAlignment="1">
      <alignment horizontal="center" vertical="center" wrapText="1"/>
    </xf>
    <xf numFmtId="0" fontId="6" fillId="0" borderId="13" xfId="0" applyFont="1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3" fontId="5" fillId="0" borderId="4" xfId="0" applyNumberFormat="1" applyFont="1" applyBorder="1" applyAlignment="1">
      <alignment horizontal="center" vertical="center"/>
    </xf>
    <xf numFmtId="0" fontId="6" fillId="0" borderId="4" xfId="0" applyFont="1" applyBorder="1"/>
    <xf numFmtId="0" fontId="1" fillId="0" borderId="4" xfId="0" applyFont="1" applyBorder="1" applyAlignment="1">
      <alignment horizontal="center" vertical="top" wrapText="1"/>
    </xf>
    <xf numFmtId="0" fontId="6" fillId="0" borderId="6" xfId="0" applyFont="1" applyBorder="1"/>
    <xf numFmtId="3" fontId="1" fillId="0" borderId="12" xfId="0" applyNumberFormat="1" applyFont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/>
    </xf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2" sqref="B2:C2"/>
    </sheetView>
  </sheetViews>
  <sheetFormatPr defaultColWidth="14.453125" defaultRowHeight="15" customHeight="1" x14ac:dyDescent="0.25"/>
  <cols>
    <col min="1" max="1" width="3.54296875" customWidth="1"/>
    <col min="2" max="2" width="10.36328125" customWidth="1"/>
    <col min="3" max="3" width="24.6328125" customWidth="1"/>
    <col min="4" max="4" width="7" customWidth="1"/>
    <col min="5" max="6" width="11.453125" customWidth="1"/>
    <col min="7" max="7" width="10.36328125" customWidth="1"/>
    <col min="8" max="8" width="20.08984375" customWidth="1"/>
    <col min="9" max="26" width="8.6328125" customWidth="1"/>
  </cols>
  <sheetData>
    <row r="1" spans="1:26" ht="12.75" customHeight="1" x14ac:dyDescent="0.3">
      <c r="A1" s="1"/>
      <c r="B1" s="2" t="s">
        <v>0</v>
      </c>
      <c r="C1" s="3" t="s">
        <v>1</v>
      </c>
      <c r="D1" s="4"/>
      <c r="E1" s="4"/>
      <c r="F1" s="4"/>
      <c r="G1" s="4" t="s">
        <v>45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3">
      <c r="A2" s="7"/>
      <c r="B2" s="43" t="s">
        <v>2</v>
      </c>
      <c r="C2" s="44"/>
      <c r="D2" s="8"/>
      <c r="E2" s="9"/>
      <c r="F2" s="8"/>
      <c r="G2" s="45"/>
      <c r="H2" s="4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3">
      <c r="A3" s="7"/>
      <c r="B3" s="47" t="s">
        <v>3</v>
      </c>
      <c r="C3" s="44"/>
      <c r="D3" s="48" t="s">
        <v>4</v>
      </c>
      <c r="E3" s="44"/>
      <c r="F3" s="44"/>
      <c r="G3" s="47"/>
      <c r="H3" s="4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3">
      <c r="A4" s="7"/>
      <c r="B4" s="49" t="s">
        <v>5</v>
      </c>
      <c r="C4" s="44"/>
      <c r="D4" s="44"/>
      <c r="E4" s="44"/>
      <c r="F4" s="44"/>
      <c r="G4" s="6"/>
      <c r="H4" s="10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3">
      <c r="A5" s="7"/>
      <c r="B5" s="49" t="s">
        <v>6</v>
      </c>
      <c r="C5" s="44"/>
      <c r="D5" s="44"/>
      <c r="E5" s="44"/>
      <c r="F5" s="44"/>
      <c r="G5" s="6" t="s">
        <v>7</v>
      </c>
      <c r="H5" s="11" t="s">
        <v>46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9.25" customHeight="1" x14ac:dyDescent="0.3">
      <c r="A6" s="7"/>
      <c r="B6" s="50" t="s">
        <v>8</v>
      </c>
      <c r="C6" s="44"/>
      <c r="D6" s="44"/>
      <c r="E6" s="44"/>
      <c r="F6" s="44"/>
      <c r="G6" s="6" t="s">
        <v>9</v>
      </c>
      <c r="H6" s="1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3">
      <c r="A7" s="7"/>
      <c r="B7" s="49" t="s">
        <v>10</v>
      </c>
      <c r="C7" s="44"/>
      <c r="D7" s="6"/>
      <c r="E7" s="6"/>
      <c r="F7" s="6"/>
      <c r="G7" s="6"/>
      <c r="H7" s="10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3">
      <c r="A8" s="7"/>
      <c r="B8" s="49" t="s">
        <v>11</v>
      </c>
      <c r="C8" s="44"/>
      <c r="D8" s="6"/>
      <c r="E8" s="6"/>
      <c r="F8" s="6"/>
      <c r="G8" s="6"/>
      <c r="H8" s="13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3">
      <c r="A9" s="7"/>
      <c r="B9" s="6"/>
      <c r="C9" s="6" t="s">
        <v>12</v>
      </c>
      <c r="D9" s="6" t="s">
        <v>13</v>
      </c>
      <c r="E9" s="6" t="s">
        <v>14</v>
      </c>
      <c r="F9" s="6"/>
      <c r="G9" s="6"/>
      <c r="H9" s="10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3">
      <c r="A10" s="7"/>
      <c r="B10" s="6"/>
      <c r="C10" s="6"/>
      <c r="D10" s="14" t="s">
        <v>15</v>
      </c>
      <c r="E10" s="4"/>
      <c r="F10" s="5">
        <v>290</v>
      </c>
      <c r="G10" s="6"/>
      <c r="H10" s="10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3">
      <c r="A11" s="7"/>
      <c r="B11" s="6"/>
      <c r="C11" s="6"/>
      <c r="D11" s="15" t="s">
        <v>16</v>
      </c>
      <c r="E11" s="6"/>
      <c r="F11" s="42" t="s">
        <v>48</v>
      </c>
      <c r="G11" s="6"/>
      <c r="H11" s="10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3">
      <c r="A12" s="7"/>
      <c r="B12" s="6"/>
      <c r="C12" s="6"/>
      <c r="D12" s="15" t="s">
        <v>17</v>
      </c>
      <c r="E12" s="6"/>
      <c r="F12" s="10"/>
      <c r="G12" s="6"/>
      <c r="H12" s="10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3">
      <c r="A13" s="7"/>
      <c r="B13" s="6"/>
      <c r="C13" s="6"/>
      <c r="D13" s="51" t="s">
        <v>18</v>
      </c>
      <c r="E13" s="52"/>
      <c r="F13" s="53"/>
      <c r="G13" s="16"/>
      <c r="H13" s="10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3">
      <c r="A14" s="17"/>
      <c r="B14" s="6"/>
      <c r="C14" s="6"/>
      <c r="D14" s="6"/>
      <c r="E14" s="6"/>
      <c r="F14" s="6"/>
      <c r="G14" s="6"/>
      <c r="H14" s="18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38.25" customHeight="1" x14ac:dyDescent="0.25">
      <c r="A15" s="19" t="s">
        <v>19</v>
      </c>
      <c r="B15" s="54" t="s">
        <v>20</v>
      </c>
      <c r="C15" s="55"/>
      <c r="D15" s="19" t="s">
        <v>21</v>
      </c>
      <c r="E15" s="19" t="s">
        <v>22</v>
      </c>
      <c r="F15" s="19" t="s">
        <v>23</v>
      </c>
      <c r="G15" s="19" t="s">
        <v>24</v>
      </c>
      <c r="H15" s="19" t="s">
        <v>25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customHeight="1" x14ac:dyDescent="0.3">
      <c r="A16" s="21">
        <v>0</v>
      </c>
      <c r="B16" s="56">
        <v>1</v>
      </c>
      <c r="C16" s="57"/>
      <c r="D16" s="22">
        <v>2</v>
      </c>
      <c r="E16" s="21">
        <v>3</v>
      </c>
      <c r="F16" s="22">
        <v>4</v>
      </c>
      <c r="G16" s="21" t="s">
        <v>26</v>
      </c>
      <c r="H16" s="21">
        <v>6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50.25" customHeight="1" x14ac:dyDescent="0.3">
      <c r="A17" s="21">
        <v>1</v>
      </c>
      <c r="B17" s="58" t="s">
        <v>49</v>
      </c>
      <c r="C17" s="57"/>
      <c r="D17" s="23" t="s">
        <v>47</v>
      </c>
      <c r="E17" s="24">
        <v>30000</v>
      </c>
      <c r="F17" s="25">
        <v>1</v>
      </c>
      <c r="G17" s="26">
        <f>E17*F17</f>
        <v>30000</v>
      </c>
      <c r="H17" s="27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3">
      <c r="A18" s="28"/>
      <c r="B18" s="15"/>
      <c r="C18" s="10"/>
      <c r="D18" s="16"/>
      <c r="E18" s="28"/>
      <c r="F18" s="29"/>
      <c r="G18" s="30"/>
      <c r="H18" s="30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3">
      <c r="A19" s="28"/>
      <c r="B19" s="15"/>
      <c r="C19" s="10"/>
      <c r="D19" s="16"/>
      <c r="E19" s="28"/>
      <c r="F19" s="31"/>
      <c r="G19" s="30"/>
      <c r="H19" s="30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3">
      <c r="A20" s="28"/>
      <c r="B20" s="15"/>
      <c r="C20" s="10"/>
      <c r="D20" s="16"/>
      <c r="E20" s="28"/>
      <c r="F20" s="31"/>
      <c r="G20" s="30"/>
      <c r="H20" s="30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3">
      <c r="A21" s="28"/>
      <c r="B21" s="15"/>
      <c r="C21" s="10"/>
      <c r="D21" s="16"/>
      <c r="E21" s="28"/>
      <c r="F21" s="31"/>
      <c r="G21" s="30"/>
      <c r="H21" s="30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3">
      <c r="A22" s="28"/>
      <c r="B22" s="15"/>
      <c r="C22" s="10"/>
      <c r="D22" s="16"/>
      <c r="E22" s="28"/>
      <c r="F22" s="31"/>
      <c r="G22" s="30"/>
      <c r="H22" s="3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3">
      <c r="A23" s="28"/>
      <c r="B23" s="15"/>
      <c r="C23" s="10"/>
      <c r="D23" s="16"/>
      <c r="E23" s="28"/>
      <c r="F23" s="31"/>
      <c r="G23" s="30"/>
      <c r="H23" s="30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3">
      <c r="A24" s="28"/>
      <c r="B24" s="15"/>
      <c r="C24" s="10"/>
      <c r="D24" s="16"/>
      <c r="E24" s="28"/>
      <c r="F24" s="31"/>
      <c r="G24" s="30"/>
      <c r="H24" s="30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3">
      <c r="A25" s="28"/>
      <c r="B25" s="32"/>
      <c r="C25" s="33"/>
      <c r="D25" s="16"/>
      <c r="E25" s="28"/>
      <c r="F25" s="31"/>
      <c r="G25" s="30"/>
      <c r="H25" s="30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3">
      <c r="A26" s="28"/>
      <c r="B26" s="32" t="s">
        <v>27</v>
      </c>
      <c r="C26" s="33" t="s">
        <v>1</v>
      </c>
      <c r="D26" s="16"/>
      <c r="E26" s="28"/>
      <c r="F26" s="31"/>
      <c r="G26" s="30"/>
      <c r="H26" s="30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3">
      <c r="A27" s="34"/>
      <c r="B27" s="35" t="s">
        <v>28</v>
      </c>
      <c r="C27" s="36">
        <v>1810611330234</v>
      </c>
      <c r="D27" s="37"/>
      <c r="E27" s="34"/>
      <c r="F27" s="38"/>
      <c r="G27" s="39"/>
      <c r="H27" s="39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3">
      <c r="A28" s="68" t="s">
        <v>29</v>
      </c>
      <c r="B28" s="46"/>
      <c r="C28" s="61" t="s">
        <v>30</v>
      </c>
      <c r="D28" s="44"/>
      <c r="E28" s="46"/>
      <c r="F28" s="70" t="s">
        <v>31</v>
      </c>
      <c r="G28" s="59">
        <f>G17</f>
        <v>30000</v>
      </c>
      <c r="H28" s="7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3">
      <c r="A29" s="67"/>
      <c r="B29" s="46"/>
      <c r="C29" s="61" t="s">
        <v>32</v>
      </c>
      <c r="D29" s="44"/>
      <c r="E29" s="46"/>
      <c r="F29" s="63"/>
      <c r="G29" s="60"/>
      <c r="H29" s="60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3">
      <c r="A30" s="67"/>
      <c r="B30" s="46"/>
      <c r="C30" s="61" t="s">
        <v>33</v>
      </c>
      <c r="D30" s="44"/>
      <c r="E30" s="46"/>
      <c r="F30" s="63"/>
      <c r="G30" s="59"/>
      <c r="H30" s="59" t="s">
        <v>34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3">
      <c r="A31" s="67"/>
      <c r="B31" s="46"/>
      <c r="C31" s="61" t="s">
        <v>35</v>
      </c>
      <c r="D31" s="44"/>
      <c r="E31" s="46"/>
      <c r="F31" s="60"/>
      <c r="G31" s="60"/>
      <c r="H31" s="60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3">
      <c r="A32" s="67"/>
      <c r="B32" s="46"/>
      <c r="C32" s="61" t="s">
        <v>36</v>
      </c>
      <c r="D32" s="44"/>
      <c r="E32" s="46"/>
      <c r="F32" s="62" t="s">
        <v>37</v>
      </c>
      <c r="G32" s="64" t="s">
        <v>38</v>
      </c>
      <c r="H32" s="5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3">
      <c r="A33" s="67"/>
      <c r="B33" s="46"/>
      <c r="C33" s="61" t="s">
        <v>44</v>
      </c>
      <c r="D33" s="44"/>
      <c r="E33" s="46"/>
      <c r="F33" s="63"/>
      <c r="G33" s="65" t="s">
        <v>39</v>
      </c>
      <c r="H33" s="4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3">
      <c r="A34" s="67"/>
      <c r="B34" s="46"/>
      <c r="C34" s="61" t="s">
        <v>40</v>
      </c>
      <c r="D34" s="44"/>
      <c r="E34" s="46"/>
      <c r="F34" s="40"/>
      <c r="G34" s="15"/>
      <c r="H34" s="10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3">
      <c r="A35" s="67"/>
      <c r="B35" s="46"/>
      <c r="C35" s="61" t="s">
        <v>41</v>
      </c>
      <c r="D35" s="44"/>
      <c r="E35" s="46"/>
      <c r="F35" s="40"/>
      <c r="G35" s="66">
        <f>G28</f>
        <v>30000</v>
      </c>
      <c r="H35" s="4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3">
      <c r="A36" s="67"/>
      <c r="B36" s="46"/>
      <c r="C36" s="61" t="s">
        <v>42</v>
      </c>
      <c r="D36" s="44"/>
      <c r="E36" s="46"/>
      <c r="F36" s="40"/>
      <c r="G36" s="67"/>
      <c r="H36" s="4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3">
      <c r="A37" s="69"/>
      <c r="B37" s="53"/>
      <c r="C37" s="72" t="s">
        <v>43</v>
      </c>
      <c r="D37" s="52"/>
      <c r="E37" s="53"/>
      <c r="F37" s="41"/>
      <c r="G37" s="35"/>
      <c r="H37" s="18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3">
      <c r="A38" s="1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3">
      <c r="A39" s="1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3">
      <c r="A40" s="1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3">
      <c r="A41" s="1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3">
      <c r="A42" s="1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3">
      <c r="A43" s="1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3">
      <c r="A44" s="1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3">
      <c r="A45" s="1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3">
      <c r="A46" s="1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3">
      <c r="A47" s="1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3">
      <c r="A48" s="1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3">
      <c r="A49" s="1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3">
      <c r="A50" s="1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3">
      <c r="A51" s="1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3">
      <c r="A52" s="1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3">
      <c r="A53" s="1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3">
      <c r="A54" s="1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3">
      <c r="A55" s="1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3">
      <c r="A56" s="1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3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3">
      <c r="A58" s="1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3">
      <c r="A59" s="1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3">
      <c r="A60" s="1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3">
      <c r="A61" s="1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3">
      <c r="A62" s="1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3">
      <c r="A63" s="1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3">
      <c r="A64" s="1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3">
      <c r="A65" s="1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3">
      <c r="A66" s="1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3">
      <c r="A67" s="1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3">
      <c r="A68" s="1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3">
      <c r="A69" s="1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3">
      <c r="A70" s="1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3">
      <c r="A71" s="1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3">
      <c r="A72" s="1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3">
      <c r="A73" s="1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3">
      <c r="A74" s="1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3">
      <c r="A75" s="1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3">
      <c r="A76" s="1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3">
      <c r="A77" s="1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3">
      <c r="A78" s="1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3">
      <c r="A79" s="1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3">
      <c r="A80" s="1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3">
      <c r="A81" s="1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3">
      <c r="A82" s="1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3">
      <c r="A83" s="1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3">
      <c r="A84" s="1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3">
      <c r="A85" s="1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3">
      <c r="A86" s="1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3">
      <c r="A87" s="1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3">
      <c r="A88" s="1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3">
      <c r="A89" s="1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3">
      <c r="A90" s="1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3">
      <c r="A91" s="1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3">
      <c r="A92" s="1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3">
      <c r="A93" s="1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3">
      <c r="A94" s="1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3">
      <c r="A95" s="1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3">
      <c r="A96" s="1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3">
      <c r="A97" s="1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3">
      <c r="A98" s="1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3">
      <c r="A99" s="1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3">
      <c r="A100" s="1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3">
      <c r="A101" s="1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3">
      <c r="A102" s="1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3">
      <c r="A103" s="1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3">
      <c r="A104" s="1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3">
      <c r="A105" s="1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3">
      <c r="A106" s="1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3">
      <c r="A107" s="1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3">
      <c r="A108" s="1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3">
      <c r="A109" s="1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3">
      <c r="A110" s="1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3">
      <c r="A111" s="1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3">
      <c r="A112" s="1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3">
      <c r="A113" s="1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3">
      <c r="A114" s="1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3">
      <c r="A115" s="1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3">
      <c r="A116" s="1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3">
      <c r="A117" s="1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3">
      <c r="A118" s="1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3">
      <c r="A119" s="1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3">
      <c r="A120" s="1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3">
      <c r="A121" s="1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3">
      <c r="A122" s="1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3">
      <c r="A123" s="1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3">
      <c r="A124" s="1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3">
      <c r="A125" s="1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3">
      <c r="A126" s="1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3">
      <c r="A127" s="1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3">
      <c r="A128" s="1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3">
      <c r="A129" s="1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3">
      <c r="A130" s="1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3">
      <c r="A131" s="1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3">
      <c r="A132" s="1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3">
      <c r="A133" s="1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3">
      <c r="A134" s="1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3">
      <c r="A135" s="1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3">
      <c r="A136" s="1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5"/>
    <row r="138" spans="1:26" ht="12.75" customHeight="1" x14ac:dyDescent="0.25"/>
    <row r="139" spans="1:26" ht="12.75" customHeight="1" x14ac:dyDescent="0.25"/>
    <row r="140" spans="1:26" ht="12.75" customHeight="1" x14ac:dyDescent="0.25"/>
    <row r="141" spans="1:26" ht="12.75" customHeight="1" x14ac:dyDescent="0.25"/>
    <row r="142" spans="1:26" ht="12.75" customHeight="1" x14ac:dyDescent="0.25"/>
    <row r="143" spans="1:26" ht="12.75" customHeight="1" x14ac:dyDescent="0.25"/>
    <row r="144" spans="1:26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4">
    <mergeCell ref="C34:E34"/>
    <mergeCell ref="C35:E35"/>
    <mergeCell ref="G35:H36"/>
    <mergeCell ref="C36:E36"/>
    <mergeCell ref="A28:B37"/>
    <mergeCell ref="C28:E28"/>
    <mergeCell ref="F28:F31"/>
    <mergeCell ref="G28:G29"/>
    <mergeCell ref="H28:H29"/>
    <mergeCell ref="C29:E29"/>
    <mergeCell ref="C30:E30"/>
    <mergeCell ref="C37:E37"/>
    <mergeCell ref="B17:C17"/>
    <mergeCell ref="G30:G31"/>
    <mergeCell ref="H30:H31"/>
    <mergeCell ref="C31:E31"/>
    <mergeCell ref="C32:E32"/>
    <mergeCell ref="F32:F33"/>
    <mergeCell ref="G32:H32"/>
    <mergeCell ref="G33:H33"/>
    <mergeCell ref="C33:E33"/>
    <mergeCell ref="B7:C7"/>
    <mergeCell ref="B8:C8"/>
    <mergeCell ref="D13:F13"/>
    <mergeCell ref="B15:C15"/>
    <mergeCell ref="B16:C16"/>
    <mergeCell ref="B2:C2"/>
    <mergeCell ref="G2:H2"/>
    <mergeCell ref="B3:C3"/>
    <mergeCell ref="D3:F6"/>
    <mergeCell ref="G3:H3"/>
    <mergeCell ref="B4:C4"/>
    <mergeCell ref="B5:C5"/>
    <mergeCell ref="B6:C6"/>
  </mergeCells>
  <printOptions horizontalCentered="1" verticalCentered="1"/>
  <pageMargins left="7.8472222222222221E-2" right="3.9583333333333331E-2" top="0.19652777777777777" bottom="0.1965277777777777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Proforma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</dc:creator>
  <cp:lastModifiedBy>FILOTI Petru-Ionut (Ext. Consultant - UniCredit Bank -</cp:lastModifiedBy>
  <cp:lastPrinted>2025-02-11T12:54:37Z</cp:lastPrinted>
  <dcterms:created xsi:type="dcterms:W3CDTF">2021-02-09T14:45:02Z</dcterms:created>
  <dcterms:modified xsi:type="dcterms:W3CDTF">2025-04-24T07:52:52Z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9db9e61-aac5-4f6e-805d-ceb8cb9983a1_Enabled">
    <vt:lpwstr>true</vt:lpwstr>
  </property>
  <property fmtid="{D5CDD505-2E9C-101B-9397-08002B2CF9AE}" pid="3" name="MSIP_Label_29db9e61-aac5-4f6e-805d-ceb8cb9983a1_SetDate">
    <vt:lpwstr>2025-04-24T07:52:52Z</vt:lpwstr>
  </property>
  <property fmtid="{D5CDD505-2E9C-101B-9397-08002B2CF9AE}" pid="4" name="MSIP_Label_29db9e61-aac5-4f6e-805d-ceb8cb9983a1_Method">
    <vt:lpwstr>Standard</vt:lpwstr>
  </property>
  <property fmtid="{D5CDD505-2E9C-101B-9397-08002B2CF9AE}" pid="5" name="MSIP_Label_29db9e61-aac5-4f6e-805d-ceb8cb9983a1_Name">
    <vt:lpwstr>UniCredit - Internal Use Only - no visual markings</vt:lpwstr>
  </property>
  <property fmtid="{D5CDD505-2E9C-101B-9397-08002B2CF9AE}" pid="6" name="MSIP_Label_29db9e61-aac5-4f6e-805d-ceb8cb9983a1_SiteId">
    <vt:lpwstr>2cc49ce9-66a1-41ac-a96b-bdc54247696a</vt:lpwstr>
  </property>
  <property fmtid="{D5CDD505-2E9C-101B-9397-08002B2CF9AE}" pid="7" name="MSIP_Label_29db9e61-aac5-4f6e-805d-ceb8cb9983a1_ActionId">
    <vt:lpwstr>92ac0683-b614-4022-8432-a3d46d546106</vt:lpwstr>
  </property>
  <property fmtid="{D5CDD505-2E9C-101B-9397-08002B2CF9AE}" pid="8" name="MSIP_Label_29db9e61-aac5-4f6e-805d-ceb8cb9983a1_ContentBits">
    <vt:lpwstr>0</vt:lpwstr>
  </property>
  <property fmtid="{D5CDD505-2E9C-101B-9397-08002B2CF9AE}" pid="9" name="MSIP_Label_29db9e61-aac5-4f6e-805d-ceb8cb9983a1_Tag">
    <vt:lpwstr>10, 3, 0, 1</vt:lpwstr>
  </property>
</Properties>
</file>