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2192524\Downloads\data_v2-20240211T050825Z-001\data_v2\"/>
    </mc:Choice>
  </mc:AlternateContent>
  <bookViews>
    <workbookView xWindow="0" yWindow="0" windowWidth="19368" windowHeight="897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</calcChain>
</file>

<file path=xl/sharedStrings.xml><?xml version="1.0" encoding="utf-8"?>
<sst xmlns="http://schemas.openxmlformats.org/spreadsheetml/2006/main" count="209" uniqueCount="143">
  <si>
    <t>会員ID</t>
  </si>
  <si>
    <t>性別</t>
  </si>
  <si>
    <t>年齢</t>
  </si>
  <si>
    <t>会員ランク</t>
  </si>
  <si>
    <t>居住エリア</t>
  </si>
  <si>
    <t>氏名</t>
  </si>
  <si>
    <t>フリガナ</t>
  </si>
  <si>
    <t>生年月日</t>
  </si>
  <si>
    <t>女性</t>
  </si>
  <si>
    <t>東京都荒川区</t>
  </si>
  <si>
    <t>田中　美穂子</t>
  </si>
  <si>
    <t>タナカ　ミホコ</t>
  </si>
  <si>
    <t>東京都世田谷区</t>
  </si>
  <si>
    <t>河合　陽菜</t>
  </si>
  <si>
    <t>カワイ　ハルナ</t>
  </si>
  <si>
    <t>東京都豊島区</t>
  </si>
  <si>
    <t>藤田　美優</t>
  </si>
  <si>
    <t>ﾌｼﾞﾀ ﾐﾕ</t>
  </si>
  <si>
    <t>男性</t>
  </si>
  <si>
    <t>東京都台東区</t>
  </si>
  <si>
    <t>松田　大樹</t>
  </si>
  <si>
    <t>マツダ　タイジュ</t>
  </si>
  <si>
    <t>東京都北区</t>
  </si>
  <si>
    <t>木村　愛</t>
  </si>
  <si>
    <t>キムラ　アイ</t>
  </si>
  <si>
    <t>斉藤　海斗</t>
  </si>
  <si>
    <t>サイトウ　カイト</t>
  </si>
  <si>
    <t>東京都新宿区</t>
  </si>
  <si>
    <t>松田　大輔</t>
  </si>
  <si>
    <t>マツダ　ダイスケ</t>
  </si>
  <si>
    <t>東京都 葛飾区</t>
  </si>
  <si>
    <t>西村　大介</t>
  </si>
  <si>
    <t>ニシムラ　ダイスケ</t>
  </si>
  <si>
    <t>東京都 江東区</t>
  </si>
  <si>
    <t>田中　大雅</t>
  </si>
  <si>
    <t>タナカ　タイガ</t>
  </si>
  <si>
    <t>東京都杉並区</t>
  </si>
  <si>
    <t>松田　結衣</t>
  </si>
  <si>
    <t>マツダ　ユイ</t>
  </si>
  <si>
    <t>渡辺　彩</t>
  </si>
  <si>
    <t>ワタナベ　サイ</t>
  </si>
  <si>
    <t>岡本　大介</t>
  </si>
  <si>
    <t>オカモト　ダイスケ</t>
  </si>
  <si>
    <t>東京都江戸川区</t>
  </si>
  <si>
    <t>近藤　颯斗</t>
  </si>
  <si>
    <t>コンドウ　サツト</t>
  </si>
  <si>
    <t>斉藤　大河</t>
  </si>
  <si>
    <t>ｻｲﾄｳ ﾀｲｶﾞ</t>
  </si>
  <si>
    <t>東京都葛飾区</t>
  </si>
  <si>
    <t>中村　千尋</t>
  </si>
  <si>
    <t>ナカムラ　センジン</t>
  </si>
  <si>
    <t>佐々木　彩</t>
  </si>
  <si>
    <t>ササキ　サイ</t>
  </si>
  <si>
    <t>東京都中央区</t>
  </si>
  <si>
    <t>河合　大樹</t>
  </si>
  <si>
    <t>カワイ　タイジュ</t>
  </si>
  <si>
    <t>岡本　美奈子</t>
  </si>
  <si>
    <t>オカモト　ミナコ</t>
  </si>
  <si>
    <t>東京都足立区</t>
  </si>
  <si>
    <t>吉田　美波</t>
  </si>
  <si>
    <t>ヨシダ　ミナミ</t>
  </si>
  <si>
    <t>東京都渋谷区</t>
  </si>
  <si>
    <t>藤田　大河</t>
  </si>
  <si>
    <t>フジタ　タイガ</t>
  </si>
  <si>
    <t>東京都港区</t>
  </si>
  <si>
    <t>高橋　千尋</t>
  </si>
  <si>
    <t>タカハシ　センジン</t>
  </si>
  <si>
    <t>東京都 大田区</t>
  </si>
  <si>
    <t>藤田　陽</t>
  </si>
  <si>
    <t>フジタ　ヨウ</t>
  </si>
  <si>
    <t>松岡　大輝</t>
  </si>
  <si>
    <t>マツオカ　ダイキ</t>
  </si>
  <si>
    <t>東京都三鷹市</t>
  </si>
  <si>
    <t>近藤　恵理</t>
  </si>
  <si>
    <t>コンドウ　エリ</t>
  </si>
  <si>
    <t>東京都武蔵野市</t>
  </si>
  <si>
    <t>小林　里沙</t>
  </si>
  <si>
    <t>コバヤシ　リサ</t>
  </si>
  <si>
    <t>大塚　莉子</t>
  </si>
  <si>
    <t>オオツカ　リコ</t>
  </si>
  <si>
    <t>東京都八王子市</t>
  </si>
  <si>
    <t>松田　美奈子</t>
  </si>
  <si>
    <t>マツダ　ミナコ</t>
  </si>
  <si>
    <t>東京都 板橋区</t>
  </si>
  <si>
    <t>遠藤　陽斗</t>
  </si>
  <si>
    <t>エンドウ　ヨウト</t>
  </si>
  <si>
    <t>原田　夏希</t>
  </si>
  <si>
    <t>ハラダ　ナツキ</t>
  </si>
  <si>
    <t>岡本　美紀</t>
  </si>
  <si>
    <t>オカモト　ミキ</t>
  </si>
  <si>
    <t>田中　真由</t>
  </si>
  <si>
    <t>タナカ　マユ</t>
  </si>
  <si>
    <t>東京都 文京区</t>
  </si>
  <si>
    <t>小林　美智</t>
  </si>
  <si>
    <t>コバヤシ　ミチ</t>
  </si>
  <si>
    <t>東京都 世田谷区</t>
  </si>
  <si>
    <t>鈴木　茜</t>
  </si>
  <si>
    <t>スズキ　アカネ</t>
  </si>
  <si>
    <t>東京都墨田区</t>
  </si>
  <si>
    <t>前田　大智</t>
  </si>
  <si>
    <t>ﾏｴﾀﾞ ﾀｲﾁ</t>
  </si>
  <si>
    <t>佐々木　大介</t>
  </si>
  <si>
    <t>ササキ　ダイスケ</t>
  </si>
  <si>
    <t>東京都 千代田区</t>
  </si>
  <si>
    <t>加藤　優奈</t>
  </si>
  <si>
    <t>ｶﾄｳ ﾕｳﾅ</t>
  </si>
  <si>
    <t>東京都 新宿区</t>
  </si>
  <si>
    <t>田中　楓</t>
  </si>
  <si>
    <t>タナカ　モミジ</t>
  </si>
  <si>
    <t>近藤　さくら</t>
  </si>
  <si>
    <t>コンドウ　さくら</t>
  </si>
  <si>
    <t>東京都千代田区</t>
  </si>
  <si>
    <t>中山　美智恵</t>
  </si>
  <si>
    <t>ナカヤマ　ミチエ</t>
  </si>
  <si>
    <t>森田　陽</t>
  </si>
  <si>
    <t>モリタ　ヨウ</t>
  </si>
  <si>
    <t>ﾔﾏﾀﾞ さくら</t>
  </si>
  <si>
    <t>遠藤　美智子</t>
  </si>
  <si>
    <t>エンドウ　ミチコ</t>
  </si>
  <si>
    <t>東京都中野区</t>
  </si>
  <si>
    <t>吉田　大輝</t>
  </si>
  <si>
    <t>ヨシダ　ダイキ</t>
  </si>
  <si>
    <t>田中　大智</t>
  </si>
  <si>
    <t>タナカ　タイチ</t>
  </si>
  <si>
    <t>東京都練馬区</t>
  </si>
  <si>
    <t>河合　麻衣</t>
  </si>
  <si>
    <t>カワイ　マイ</t>
  </si>
  <si>
    <t>東京都 三鷹市</t>
  </si>
  <si>
    <t>小池　結衣</t>
  </si>
  <si>
    <t>コイケ　ユイ</t>
  </si>
  <si>
    <t>高橋　莉子</t>
  </si>
  <si>
    <t>ﾀｶﾊｼ ﾘｺ</t>
  </si>
  <si>
    <t>原田　大成</t>
  </si>
  <si>
    <t>ハラダ　タイセイ</t>
  </si>
  <si>
    <t>東京都大田区</t>
  </si>
  <si>
    <t>遠藤　蓮</t>
  </si>
  <si>
    <t>ｴﾝﾄﾞｳ ﾊｽ</t>
  </si>
  <si>
    <t>東京都江東区</t>
  </si>
  <si>
    <t>鈴木　陽菜</t>
  </si>
  <si>
    <t>スズキ　ハルナ</t>
  </si>
  <si>
    <t>重複フラグ</t>
    <rPh sb="0" eb="2">
      <t>チョウフク</t>
    </rPh>
    <phoneticPr fontId="2"/>
  </si>
  <si>
    <t>東京都江東区</t>
    <rPh sb="0" eb="3">
      <t>トウキョウト</t>
    </rPh>
    <rPh sb="3" eb="6">
      <t>コウトウク</t>
    </rPh>
    <phoneticPr fontId="2"/>
  </si>
  <si>
    <t>山田　さくら</t>
    <rPh sb="0" eb="2">
      <t>ヤマダ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</si>
</sst>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5">
    <dxf>
      <numFmt numFmtId="0" formatCode="General"/>
    </dxf>
    <dxf>
      <numFmt numFmtId="176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A1:I51" totalsRowShown="0" headerRowDxfId="4" headerRowBorderDxfId="3" tableBorderDxfId="2">
  <autoFilter ref="A1:I51"/>
  <tableColumns count="9">
    <tableColumn id="1" name="会員ID"/>
    <tableColumn id="2" name="性別"/>
    <tableColumn id="3" name="年齢"/>
    <tableColumn id="4" name="会員ランク"/>
    <tableColumn id="5" name="居住エリア"/>
    <tableColumn id="6" name="氏名"/>
    <tableColumn id="7" name="フリガナ"/>
    <tableColumn id="8" name="生年月日" dataDxfId="1"/>
    <tableColumn id="9" name="重複フラグ" dataDxfId="0">
      <calculatedColumnFormula>COUNTIF($A$2:テーブル1[[#This Row],[会員ID]],テーブル1[[#This Row],[会員ID]])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pane ySplit="1" topLeftCell="A2" activePane="bottomLeft" state="frozen"/>
      <selection pane="bottomLeft"/>
    </sheetView>
  </sheetViews>
  <sheetFormatPr defaultRowHeight="13.2" x14ac:dyDescent="0.2"/>
  <cols>
    <col min="1" max="1" width="12.21875" bestFit="1" customWidth="1"/>
    <col min="2" max="3" width="10.21875" bestFit="1" customWidth="1"/>
    <col min="4" max="4" width="15.6640625" bestFit="1" customWidth="1"/>
    <col min="5" max="5" width="47.44140625" bestFit="1" customWidth="1"/>
    <col min="6" max="6" width="46" bestFit="1" customWidth="1"/>
    <col min="7" max="7" width="18" bestFit="1" customWidth="1"/>
    <col min="8" max="8" width="14.44140625" bestFit="1" customWidth="1"/>
    <col min="9" max="9" width="15.7773437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140</v>
      </c>
    </row>
    <row r="2" spans="1:9" x14ac:dyDescent="0.2">
      <c r="A2">
        <v>0</v>
      </c>
      <c r="B2" t="s">
        <v>8</v>
      </c>
      <c r="C2">
        <v>32</v>
      </c>
      <c r="D2">
        <v>2</v>
      </c>
      <c r="E2" t="s">
        <v>9</v>
      </c>
      <c r="F2" t="s">
        <v>10</v>
      </c>
      <c r="G2" t="s">
        <v>11</v>
      </c>
      <c r="H2" s="1">
        <v>33312</v>
      </c>
      <c r="I2">
        <f>COUNTIF($A$2:テーブル1[[#This Row],[会員ID]],テーブル1[[#This Row],[会員ID]])</f>
        <v>1</v>
      </c>
    </row>
    <row r="3" spans="1:9" x14ac:dyDescent="0.2">
      <c r="A3">
        <v>1</v>
      </c>
      <c r="B3" t="s">
        <v>8</v>
      </c>
      <c r="C3">
        <v>51</v>
      </c>
      <c r="D3">
        <v>2</v>
      </c>
      <c r="E3" t="s">
        <v>12</v>
      </c>
      <c r="F3" t="s">
        <v>13</v>
      </c>
      <c r="G3" t="s">
        <v>14</v>
      </c>
      <c r="H3" s="1">
        <v>26652</v>
      </c>
      <c r="I3">
        <f>COUNTIF($A$2:テーブル1[[#This Row],[会員ID]],テーブル1[[#This Row],[会員ID]])</f>
        <v>1</v>
      </c>
    </row>
    <row r="4" spans="1:9" x14ac:dyDescent="0.2">
      <c r="A4">
        <v>2</v>
      </c>
      <c r="B4" t="s">
        <v>8</v>
      </c>
      <c r="C4">
        <v>27</v>
      </c>
      <c r="D4">
        <v>2</v>
      </c>
      <c r="E4" t="s">
        <v>15</v>
      </c>
      <c r="F4" t="s">
        <v>16</v>
      </c>
      <c r="G4" t="s">
        <v>17</v>
      </c>
      <c r="H4" s="1">
        <v>35460</v>
      </c>
      <c r="I4">
        <f>COUNTIF($A$2:テーブル1[[#This Row],[会員ID]],テーブル1[[#This Row],[会員ID]])</f>
        <v>1</v>
      </c>
    </row>
    <row r="5" spans="1:9" x14ac:dyDescent="0.2">
      <c r="A5">
        <v>3</v>
      </c>
      <c r="B5" t="s">
        <v>18</v>
      </c>
      <c r="C5">
        <v>15</v>
      </c>
      <c r="D5">
        <v>1</v>
      </c>
      <c r="E5" t="s">
        <v>19</v>
      </c>
      <c r="F5" t="s">
        <v>20</v>
      </c>
      <c r="G5" t="s">
        <v>21</v>
      </c>
      <c r="H5" s="1">
        <v>39814</v>
      </c>
      <c r="I5">
        <f>COUNTIF($A$2:テーブル1[[#This Row],[会員ID]],テーブル1[[#This Row],[会員ID]])</f>
        <v>1</v>
      </c>
    </row>
    <row r="6" spans="1:9" x14ac:dyDescent="0.2">
      <c r="A6">
        <v>4</v>
      </c>
      <c r="B6" t="s">
        <v>8</v>
      </c>
      <c r="C6">
        <v>44</v>
      </c>
      <c r="D6">
        <v>3</v>
      </c>
      <c r="E6" t="s">
        <v>22</v>
      </c>
      <c r="F6" t="s">
        <v>23</v>
      </c>
      <c r="G6" t="s">
        <v>24</v>
      </c>
      <c r="H6" s="1">
        <v>29140</v>
      </c>
      <c r="I6">
        <f>COUNTIF($A$2:テーブル1[[#This Row],[会員ID]],テーブル1[[#This Row],[会員ID]])</f>
        <v>1</v>
      </c>
    </row>
    <row r="7" spans="1:9" x14ac:dyDescent="0.2">
      <c r="A7">
        <v>5</v>
      </c>
      <c r="B7" t="s">
        <v>18</v>
      </c>
      <c r="C7">
        <v>36</v>
      </c>
      <c r="D7">
        <v>3</v>
      </c>
      <c r="E7" t="s">
        <v>9</v>
      </c>
      <c r="F7" t="s">
        <v>25</v>
      </c>
      <c r="G7" t="s">
        <v>26</v>
      </c>
      <c r="H7" s="1">
        <v>32186</v>
      </c>
      <c r="I7">
        <f>COUNTIF($A$2:テーブル1[[#This Row],[会員ID]],テーブル1[[#This Row],[会員ID]])</f>
        <v>1</v>
      </c>
    </row>
    <row r="8" spans="1:9" x14ac:dyDescent="0.2">
      <c r="A8">
        <v>6</v>
      </c>
      <c r="B8" t="s">
        <v>18</v>
      </c>
      <c r="C8">
        <v>21</v>
      </c>
      <c r="D8">
        <v>1</v>
      </c>
      <c r="E8" t="s">
        <v>27</v>
      </c>
      <c r="F8" t="s">
        <v>28</v>
      </c>
      <c r="G8" t="s">
        <v>29</v>
      </c>
      <c r="H8" s="1">
        <v>37318</v>
      </c>
      <c r="I8">
        <f>COUNTIF($A$2:テーブル1[[#This Row],[会員ID]],テーブル1[[#This Row],[会員ID]])</f>
        <v>1</v>
      </c>
    </row>
    <row r="9" spans="1:9" x14ac:dyDescent="0.2">
      <c r="A9">
        <v>7</v>
      </c>
      <c r="B9" t="s">
        <v>18</v>
      </c>
      <c r="C9">
        <v>15</v>
      </c>
      <c r="D9">
        <v>1</v>
      </c>
      <c r="E9" t="s">
        <v>30</v>
      </c>
      <c r="F9" t="s">
        <v>31</v>
      </c>
      <c r="G9" t="s">
        <v>32</v>
      </c>
      <c r="H9" s="1">
        <v>39631</v>
      </c>
      <c r="I9">
        <f>COUNTIF($A$2:テーブル1[[#This Row],[会員ID]],テーブル1[[#This Row],[会員ID]])</f>
        <v>1</v>
      </c>
    </row>
    <row r="10" spans="1:9" x14ac:dyDescent="0.2">
      <c r="A10">
        <v>8</v>
      </c>
      <c r="B10" t="s">
        <v>18</v>
      </c>
      <c r="C10">
        <v>18</v>
      </c>
      <c r="D10">
        <v>2</v>
      </c>
      <c r="E10" t="s">
        <v>33</v>
      </c>
      <c r="F10" t="s">
        <v>34</v>
      </c>
      <c r="G10" t="s">
        <v>35</v>
      </c>
      <c r="H10" s="1">
        <v>38579</v>
      </c>
      <c r="I10">
        <f>COUNTIF($A$2:テーブル1[[#This Row],[会員ID]],テーブル1[[#This Row],[会員ID]])</f>
        <v>1</v>
      </c>
    </row>
    <row r="11" spans="1:9" x14ac:dyDescent="0.2">
      <c r="A11">
        <v>9</v>
      </c>
      <c r="B11" t="s">
        <v>8</v>
      </c>
      <c r="C11">
        <v>51</v>
      </c>
      <c r="D11">
        <v>3</v>
      </c>
      <c r="E11" t="s">
        <v>36</v>
      </c>
      <c r="F11" t="s">
        <v>37</v>
      </c>
      <c r="G11" t="s">
        <v>38</v>
      </c>
      <c r="H11" s="1">
        <v>26393</v>
      </c>
      <c r="I11">
        <f>COUNTIF($A$2:テーブル1[[#This Row],[会員ID]],テーブル1[[#This Row],[会員ID]])</f>
        <v>1</v>
      </c>
    </row>
    <row r="12" spans="1:9" x14ac:dyDescent="0.2">
      <c r="A12">
        <v>10</v>
      </c>
      <c r="B12" t="s">
        <v>8</v>
      </c>
      <c r="C12">
        <v>42</v>
      </c>
      <c r="D12">
        <v>3</v>
      </c>
      <c r="E12" t="s">
        <v>27</v>
      </c>
      <c r="F12" t="s">
        <v>39</v>
      </c>
      <c r="G12" t="s">
        <v>40</v>
      </c>
      <c r="H12" s="1">
        <v>29861</v>
      </c>
      <c r="I12">
        <f>COUNTIF($A$2:テーブル1[[#This Row],[会員ID]],テーブル1[[#This Row],[会員ID]])</f>
        <v>1</v>
      </c>
    </row>
    <row r="13" spans="1:9" x14ac:dyDescent="0.2">
      <c r="A13">
        <v>11</v>
      </c>
      <c r="B13" t="s">
        <v>18</v>
      </c>
      <c r="C13">
        <v>19</v>
      </c>
      <c r="D13">
        <v>1</v>
      </c>
      <c r="E13" t="s">
        <v>36</v>
      </c>
      <c r="F13" t="s">
        <v>41</v>
      </c>
      <c r="G13" t="s">
        <v>42</v>
      </c>
      <c r="H13" s="1">
        <v>38374</v>
      </c>
      <c r="I13">
        <f>COUNTIF($A$2:テーブル1[[#This Row],[会員ID]],テーブル1[[#This Row],[会員ID]])</f>
        <v>1</v>
      </c>
    </row>
    <row r="14" spans="1:9" x14ac:dyDescent="0.2">
      <c r="A14">
        <v>12</v>
      </c>
      <c r="B14" t="s">
        <v>18</v>
      </c>
      <c r="C14">
        <v>41</v>
      </c>
      <c r="D14">
        <v>3</v>
      </c>
      <c r="E14" t="s">
        <v>43</v>
      </c>
      <c r="F14" t="s">
        <v>44</v>
      </c>
      <c r="G14" t="s">
        <v>45</v>
      </c>
      <c r="H14" s="1">
        <v>30342</v>
      </c>
      <c r="I14">
        <f>COUNTIF($A$2:テーブル1[[#This Row],[会員ID]],テーブル1[[#This Row],[会員ID]])</f>
        <v>1</v>
      </c>
    </row>
    <row r="15" spans="1:9" x14ac:dyDescent="0.2">
      <c r="A15">
        <v>13</v>
      </c>
      <c r="B15" t="s">
        <v>18</v>
      </c>
      <c r="C15">
        <v>32</v>
      </c>
      <c r="D15">
        <v>1</v>
      </c>
      <c r="E15" t="s">
        <v>36</v>
      </c>
      <c r="F15" t="s">
        <v>46</v>
      </c>
      <c r="G15" t="s">
        <v>47</v>
      </c>
      <c r="H15" s="1">
        <v>33382</v>
      </c>
      <c r="I15">
        <f>COUNTIF($A$2:テーブル1[[#This Row],[会員ID]],テーブル1[[#This Row],[会員ID]])</f>
        <v>1</v>
      </c>
    </row>
    <row r="16" spans="1:9" x14ac:dyDescent="0.2">
      <c r="A16">
        <v>14</v>
      </c>
      <c r="B16" t="s">
        <v>8</v>
      </c>
      <c r="C16">
        <v>62</v>
      </c>
      <c r="D16">
        <v>3</v>
      </c>
      <c r="E16" t="s">
        <v>48</v>
      </c>
      <c r="F16" t="s">
        <v>49</v>
      </c>
      <c r="G16" t="s">
        <v>50</v>
      </c>
      <c r="H16" s="1">
        <v>22626</v>
      </c>
      <c r="I16">
        <f>COUNTIF($A$2:テーブル1[[#This Row],[会員ID]],テーブル1[[#This Row],[会員ID]])</f>
        <v>1</v>
      </c>
    </row>
    <row r="17" spans="1:9" x14ac:dyDescent="0.2">
      <c r="A17">
        <v>15</v>
      </c>
      <c r="B17" t="s">
        <v>8</v>
      </c>
      <c r="C17">
        <v>26</v>
      </c>
      <c r="D17">
        <v>2</v>
      </c>
      <c r="E17" t="s">
        <v>22</v>
      </c>
      <c r="F17" t="s">
        <v>51</v>
      </c>
      <c r="G17" t="s">
        <v>52</v>
      </c>
      <c r="H17" s="1">
        <v>35534</v>
      </c>
      <c r="I17">
        <f>COUNTIF($A$2:テーブル1[[#This Row],[会員ID]],テーブル1[[#This Row],[会員ID]])</f>
        <v>1</v>
      </c>
    </row>
    <row r="18" spans="1:9" x14ac:dyDescent="0.2">
      <c r="A18">
        <v>16</v>
      </c>
      <c r="B18" t="s">
        <v>18</v>
      </c>
      <c r="C18">
        <v>35</v>
      </c>
      <c r="D18">
        <v>2</v>
      </c>
      <c r="E18" t="s">
        <v>53</v>
      </c>
      <c r="F18" t="s">
        <v>54</v>
      </c>
      <c r="G18" t="s">
        <v>55</v>
      </c>
      <c r="H18" s="1">
        <v>32305</v>
      </c>
      <c r="I18">
        <f>COUNTIF($A$2:テーブル1[[#This Row],[会員ID]],テーブル1[[#This Row],[会員ID]])</f>
        <v>1</v>
      </c>
    </row>
    <row r="19" spans="1:9" x14ac:dyDescent="0.2">
      <c r="A19">
        <v>17</v>
      </c>
      <c r="B19" t="s">
        <v>8</v>
      </c>
      <c r="C19">
        <v>33</v>
      </c>
      <c r="D19">
        <v>1</v>
      </c>
      <c r="E19" t="s">
        <v>53</v>
      </c>
      <c r="F19" t="s">
        <v>56</v>
      </c>
      <c r="G19" t="s">
        <v>57</v>
      </c>
      <c r="H19" s="1">
        <v>33115</v>
      </c>
      <c r="I19">
        <f>COUNTIF($A$2:テーブル1[[#This Row],[会員ID]],テーブル1[[#This Row],[会員ID]])</f>
        <v>1</v>
      </c>
    </row>
    <row r="20" spans="1:9" x14ac:dyDescent="0.2">
      <c r="A20">
        <v>18</v>
      </c>
      <c r="B20" t="s">
        <v>8</v>
      </c>
      <c r="C20">
        <v>30</v>
      </c>
      <c r="D20">
        <v>1</v>
      </c>
      <c r="E20" t="s">
        <v>58</v>
      </c>
      <c r="F20" t="s">
        <v>59</v>
      </c>
      <c r="G20" t="s">
        <v>60</v>
      </c>
      <c r="H20" s="1">
        <v>34338</v>
      </c>
      <c r="I20">
        <f>COUNTIF($A$2:テーブル1[[#This Row],[会員ID]],テーブル1[[#This Row],[会員ID]])</f>
        <v>1</v>
      </c>
    </row>
    <row r="21" spans="1:9" x14ac:dyDescent="0.2">
      <c r="A21">
        <v>19</v>
      </c>
      <c r="B21" t="s">
        <v>18</v>
      </c>
      <c r="C21">
        <v>23</v>
      </c>
      <c r="D21">
        <v>1</v>
      </c>
      <c r="E21" t="s">
        <v>61</v>
      </c>
      <c r="F21" t="s">
        <v>62</v>
      </c>
      <c r="G21" t="s">
        <v>63</v>
      </c>
      <c r="H21" s="1">
        <v>36683</v>
      </c>
      <c r="I21">
        <f>COUNTIF($A$2:テーブル1[[#This Row],[会員ID]],テーブル1[[#This Row],[会員ID]])</f>
        <v>1</v>
      </c>
    </row>
    <row r="22" spans="1:9" x14ac:dyDescent="0.2">
      <c r="A22">
        <v>20</v>
      </c>
      <c r="B22" t="s">
        <v>8</v>
      </c>
      <c r="C22">
        <v>14</v>
      </c>
      <c r="D22">
        <v>2</v>
      </c>
      <c r="E22" t="s">
        <v>64</v>
      </c>
      <c r="F22" t="s">
        <v>65</v>
      </c>
      <c r="G22" t="s">
        <v>66</v>
      </c>
      <c r="H22" s="1">
        <v>40023</v>
      </c>
      <c r="I22">
        <f>COUNTIF($A$2:テーブル1[[#This Row],[会員ID]],テーブル1[[#This Row],[会員ID]])</f>
        <v>1</v>
      </c>
    </row>
    <row r="23" spans="1:9" x14ac:dyDescent="0.2">
      <c r="A23">
        <v>21</v>
      </c>
      <c r="B23" t="s">
        <v>18</v>
      </c>
      <c r="C23">
        <v>15</v>
      </c>
      <c r="D23">
        <v>2</v>
      </c>
      <c r="E23" t="s">
        <v>67</v>
      </c>
      <c r="F23" t="s">
        <v>68</v>
      </c>
      <c r="G23" t="s">
        <v>69</v>
      </c>
      <c r="H23" s="1">
        <v>39833</v>
      </c>
      <c r="I23">
        <f>COUNTIF($A$2:テーブル1[[#This Row],[会員ID]],テーブル1[[#This Row],[会員ID]])</f>
        <v>1</v>
      </c>
    </row>
    <row r="24" spans="1:9" x14ac:dyDescent="0.2">
      <c r="A24">
        <v>22</v>
      </c>
      <c r="B24" t="s">
        <v>18</v>
      </c>
      <c r="C24">
        <v>56</v>
      </c>
      <c r="D24">
        <v>3</v>
      </c>
      <c r="E24" t="s">
        <v>58</v>
      </c>
      <c r="F24" t="s">
        <v>70</v>
      </c>
      <c r="G24" t="s">
        <v>71</v>
      </c>
      <c r="H24" s="1">
        <v>24674</v>
      </c>
      <c r="I24">
        <f>COUNTIF($A$2:テーブル1[[#This Row],[会員ID]],テーブル1[[#This Row],[会員ID]])</f>
        <v>1</v>
      </c>
    </row>
    <row r="25" spans="1:9" x14ac:dyDescent="0.2">
      <c r="A25">
        <v>23</v>
      </c>
      <c r="B25" t="s">
        <v>8</v>
      </c>
      <c r="C25">
        <v>20</v>
      </c>
      <c r="D25">
        <v>2</v>
      </c>
      <c r="E25" t="s">
        <v>72</v>
      </c>
      <c r="F25" t="s">
        <v>73</v>
      </c>
      <c r="G25" t="s">
        <v>74</v>
      </c>
      <c r="H25" s="1">
        <v>37703</v>
      </c>
      <c r="I25">
        <f>COUNTIF($A$2:テーブル1[[#This Row],[会員ID]],テーブル1[[#This Row],[会員ID]])</f>
        <v>1</v>
      </c>
    </row>
    <row r="26" spans="1:9" x14ac:dyDescent="0.2">
      <c r="A26">
        <v>24</v>
      </c>
      <c r="B26" t="s">
        <v>8</v>
      </c>
      <c r="C26">
        <v>22</v>
      </c>
      <c r="D26">
        <v>2</v>
      </c>
      <c r="E26" t="s">
        <v>75</v>
      </c>
      <c r="F26" t="s">
        <v>76</v>
      </c>
      <c r="G26" t="s">
        <v>77</v>
      </c>
      <c r="H26" s="1">
        <v>37087</v>
      </c>
      <c r="I26">
        <f>COUNTIF($A$2:テーブル1[[#This Row],[会員ID]],テーブル1[[#This Row],[会員ID]])</f>
        <v>1</v>
      </c>
    </row>
    <row r="27" spans="1:9" x14ac:dyDescent="0.2">
      <c r="A27">
        <v>25</v>
      </c>
      <c r="B27" t="s">
        <v>8</v>
      </c>
      <c r="C27">
        <v>19</v>
      </c>
      <c r="D27">
        <v>2</v>
      </c>
      <c r="E27" t="s">
        <v>48</v>
      </c>
      <c r="F27" t="s">
        <v>78</v>
      </c>
      <c r="G27" t="s">
        <v>79</v>
      </c>
      <c r="H27" s="1">
        <v>38304</v>
      </c>
      <c r="I27">
        <f>COUNTIF($A$2:テーブル1[[#This Row],[会員ID]],テーブル1[[#This Row],[会員ID]])</f>
        <v>1</v>
      </c>
    </row>
    <row r="28" spans="1:9" x14ac:dyDescent="0.2">
      <c r="A28">
        <v>26</v>
      </c>
      <c r="B28" t="s">
        <v>8</v>
      </c>
      <c r="C28">
        <v>12</v>
      </c>
      <c r="D28">
        <v>2</v>
      </c>
      <c r="E28" t="s">
        <v>80</v>
      </c>
      <c r="F28" t="s">
        <v>81</v>
      </c>
      <c r="G28" t="s">
        <v>82</v>
      </c>
      <c r="H28" s="1">
        <v>40899</v>
      </c>
      <c r="I28">
        <f>COUNTIF($A$2:テーブル1[[#This Row],[会員ID]],テーブル1[[#This Row],[会員ID]])</f>
        <v>1</v>
      </c>
    </row>
    <row r="29" spans="1:9" x14ac:dyDescent="0.2">
      <c r="A29">
        <v>27</v>
      </c>
      <c r="B29" t="s">
        <v>18</v>
      </c>
      <c r="C29">
        <v>50</v>
      </c>
      <c r="D29">
        <v>3</v>
      </c>
      <c r="E29" t="s">
        <v>83</v>
      </c>
      <c r="F29" t="s">
        <v>84</v>
      </c>
      <c r="G29" t="s">
        <v>85</v>
      </c>
      <c r="H29" s="1">
        <v>26937</v>
      </c>
      <c r="I29">
        <f>COUNTIF($A$2:テーブル1[[#This Row],[会員ID]],テーブル1[[#This Row],[会員ID]])</f>
        <v>1</v>
      </c>
    </row>
    <row r="30" spans="1:9" x14ac:dyDescent="0.2">
      <c r="A30">
        <v>28</v>
      </c>
      <c r="B30" t="s">
        <v>8</v>
      </c>
      <c r="C30">
        <v>20</v>
      </c>
      <c r="D30">
        <v>1</v>
      </c>
      <c r="E30" t="s">
        <v>12</v>
      </c>
      <c r="F30" t="s">
        <v>86</v>
      </c>
      <c r="G30" t="s">
        <v>87</v>
      </c>
      <c r="H30" s="1">
        <v>37941</v>
      </c>
      <c r="I30">
        <f>COUNTIF($A$2:テーブル1[[#This Row],[会員ID]],テーブル1[[#This Row],[会員ID]])</f>
        <v>1</v>
      </c>
    </row>
    <row r="31" spans="1:9" x14ac:dyDescent="0.2">
      <c r="A31">
        <v>29</v>
      </c>
      <c r="B31" t="s">
        <v>8</v>
      </c>
      <c r="C31">
        <v>21</v>
      </c>
      <c r="D31">
        <v>2</v>
      </c>
      <c r="E31" t="s">
        <v>15</v>
      </c>
      <c r="F31" t="s">
        <v>88</v>
      </c>
      <c r="G31" t="s">
        <v>89</v>
      </c>
      <c r="H31" s="1">
        <v>37487</v>
      </c>
      <c r="I31">
        <f>COUNTIF($A$2:テーブル1[[#This Row],[会員ID]],テーブル1[[#This Row],[会員ID]])</f>
        <v>1</v>
      </c>
    </row>
    <row r="32" spans="1:9" x14ac:dyDescent="0.2">
      <c r="A32">
        <v>30</v>
      </c>
      <c r="B32" t="s">
        <v>8</v>
      </c>
      <c r="C32">
        <v>16</v>
      </c>
      <c r="D32">
        <v>2</v>
      </c>
      <c r="E32" t="s">
        <v>61</v>
      </c>
      <c r="F32" t="s">
        <v>90</v>
      </c>
      <c r="G32" t="s">
        <v>91</v>
      </c>
      <c r="H32" s="1">
        <v>39342</v>
      </c>
      <c r="I32">
        <f>COUNTIF($A$2:テーブル1[[#This Row],[会員ID]],テーブル1[[#This Row],[会員ID]])</f>
        <v>1</v>
      </c>
    </row>
    <row r="33" spans="1:9" x14ac:dyDescent="0.2">
      <c r="A33">
        <v>31</v>
      </c>
      <c r="B33" t="s">
        <v>8</v>
      </c>
      <c r="C33">
        <v>15</v>
      </c>
      <c r="D33">
        <v>2</v>
      </c>
      <c r="E33" t="s">
        <v>92</v>
      </c>
      <c r="F33" t="s">
        <v>93</v>
      </c>
      <c r="G33" t="s">
        <v>94</v>
      </c>
      <c r="H33" s="1">
        <v>39541</v>
      </c>
      <c r="I33">
        <f>COUNTIF($A$2:テーブル1[[#This Row],[会員ID]],テーブル1[[#This Row],[会員ID]])</f>
        <v>1</v>
      </c>
    </row>
    <row r="34" spans="1:9" x14ac:dyDescent="0.2">
      <c r="A34">
        <v>32</v>
      </c>
      <c r="B34" t="s">
        <v>8</v>
      </c>
      <c r="C34">
        <v>20</v>
      </c>
      <c r="D34">
        <v>2</v>
      </c>
      <c r="E34" t="s">
        <v>95</v>
      </c>
      <c r="F34" t="s">
        <v>96</v>
      </c>
      <c r="G34" t="s">
        <v>97</v>
      </c>
      <c r="H34" s="1">
        <v>37987</v>
      </c>
      <c r="I34">
        <f>COUNTIF($A$2:テーブル1[[#This Row],[会員ID]],テーブル1[[#This Row],[会員ID]])</f>
        <v>1</v>
      </c>
    </row>
    <row r="35" spans="1:9" x14ac:dyDescent="0.2">
      <c r="A35">
        <v>33</v>
      </c>
      <c r="B35" t="s">
        <v>18</v>
      </c>
      <c r="C35">
        <v>26</v>
      </c>
      <c r="D35">
        <v>2</v>
      </c>
      <c r="E35" t="s">
        <v>98</v>
      </c>
      <c r="F35" t="s">
        <v>99</v>
      </c>
      <c r="G35" t="s">
        <v>100</v>
      </c>
      <c r="H35" s="1">
        <v>35771</v>
      </c>
      <c r="I35">
        <f>COUNTIF($A$2:テーブル1[[#This Row],[会員ID]],テーブル1[[#This Row],[会員ID]])</f>
        <v>1</v>
      </c>
    </row>
    <row r="36" spans="1:9" x14ac:dyDescent="0.2">
      <c r="A36">
        <v>34</v>
      </c>
      <c r="B36" t="s">
        <v>18</v>
      </c>
      <c r="C36">
        <v>24</v>
      </c>
      <c r="D36">
        <v>2</v>
      </c>
      <c r="E36" t="s">
        <v>22</v>
      </c>
      <c r="F36" t="s">
        <v>101</v>
      </c>
      <c r="G36" t="s">
        <v>102</v>
      </c>
      <c r="H36" s="1">
        <v>36242</v>
      </c>
      <c r="I36">
        <f>COUNTIF($A$2:テーブル1[[#This Row],[会員ID]],テーブル1[[#This Row],[会員ID]])</f>
        <v>1</v>
      </c>
    </row>
    <row r="37" spans="1:9" x14ac:dyDescent="0.2">
      <c r="A37">
        <v>35</v>
      </c>
      <c r="B37" t="s">
        <v>8</v>
      </c>
      <c r="C37">
        <v>64</v>
      </c>
      <c r="D37">
        <v>3</v>
      </c>
      <c r="E37" t="s">
        <v>103</v>
      </c>
      <c r="F37" t="s">
        <v>104</v>
      </c>
      <c r="G37" t="s">
        <v>105</v>
      </c>
      <c r="H37" s="1">
        <v>21853</v>
      </c>
      <c r="I37">
        <f>COUNTIF($A$2:テーブル1[[#This Row],[会員ID]],テーブル1[[#This Row],[会員ID]])</f>
        <v>1</v>
      </c>
    </row>
    <row r="38" spans="1:9" x14ac:dyDescent="0.2">
      <c r="A38">
        <v>36</v>
      </c>
      <c r="B38" t="s">
        <v>8</v>
      </c>
      <c r="C38">
        <v>19</v>
      </c>
      <c r="D38">
        <v>2</v>
      </c>
      <c r="E38" t="s">
        <v>106</v>
      </c>
      <c r="F38" t="s">
        <v>107</v>
      </c>
      <c r="G38" t="s">
        <v>108</v>
      </c>
      <c r="H38" s="1">
        <v>38283</v>
      </c>
      <c r="I38">
        <f>COUNTIF($A$2:テーブル1[[#This Row],[会員ID]],テーブル1[[#This Row],[会員ID]])</f>
        <v>1</v>
      </c>
    </row>
    <row r="39" spans="1:9" x14ac:dyDescent="0.2">
      <c r="A39">
        <v>37</v>
      </c>
      <c r="B39" t="s">
        <v>8</v>
      </c>
      <c r="C39">
        <v>27</v>
      </c>
      <c r="D39">
        <v>1</v>
      </c>
      <c r="E39" t="s">
        <v>72</v>
      </c>
      <c r="F39" t="s">
        <v>109</v>
      </c>
      <c r="G39" t="s">
        <v>110</v>
      </c>
      <c r="H39" s="1">
        <v>35344</v>
      </c>
      <c r="I39">
        <f>COUNTIF($A$2:テーブル1[[#This Row],[会員ID]],テーブル1[[#This Row],[会員ID]])</f>
        <v>1</v>
      </c>
    </row>
    <row r="40" spans="1:9" x14ac:dyDescent="0.2">
      <c r="A40">
        <v>38</v>
      </c>
      <c r="B40" t="s">
        <v>8</v>
      </c>
      <c r="C40">
        <v>21</v>
      </c>
      <c r="D40">
        <v>2</v>
      </c>
      <c r="E40" t="s">
        <v>111</v>
      </c>
      <c r="F40" t="s">
        <v>112</v>
      </c>
      <c r="G40" t="s">
        <v>113</v>
      </c>
      <c r="H40" s="1">
        <v>37535</v>
      </c>
      <c r="I40">
        <f>COUNTIF($A$2:テーブル1[[#This Row],[会員ID]],テーブル1[[#This Row],[会員ID]])</f>
        <v>1</v>
      </c>
    </row>
    <row r="41" spans="1:9" x14ac:dyDescent="0.2">
      <c r="A41">
        <v>39</v>
      </c>
      <c r="B41" t="s">
        <v>18</v>
      </c>
      <c r="C41">
        <v>28</v>
      </c>
      <c r="D41">
        <v>2</v>
      </c>
      <c r="E41" t="s">
        <v>19</v>
      </c>
      <c r="F41" t="s">
        <v>114</v>
      </c>
      <c r="G41" t="s">
        <v>115</v>
      </c>
      <c r="H41" s="1">
        <v>34820</v>
      </c>
      <c r="I41">
        <f>COUNTIF($A$2:テーブル1[[#This Row],[会員ID]],テーブル1[[#This Row],[会員ID]])</f>
        <v>1</v>
      </c>
    </row>
    <row r="42" spans="1:9" x14ac:dyDescent="0.2">
      <c r="A42">
        <v>40</v>
      </c>
      <c r="B42" t="s">
        <v>8</v>
      </c>
      <c r="C42">
        <v>33</v>
      </c>
      <c r="D42">
        <v>1</v>
      </c>
      <c r="E42" t="s">
        <v>141</v>
      </c>
      <c r="F42" t="s">
        <v>142</v>
      </c>
      <c r="G42" t="s">
        <v>116</v>
      </c>
      <c r="H42" s="1">
        <v>33246</v>
      </c>
      <c r="I42">
        <f>COUNTIF($A$2:テーブル1[[#This Row],[会員ID]],テーブル1[[#This Row],[会員ID]])</f>
        <v>1</v>
      </c>
    </row>
    <row r="43" spans="1:9" x14ac:dyDescent="0.2">
      <c r="A43">
        <v>41</v>
      </c>
      <c r="B43" t="s">
        <v>8</v>
      </c>
      <c r="C43">
        <v>23</v>
      </c>
      <c r="D43">
        <v>1</v>
      </c>
      <c r="E43" t="s">
        <v>43</v>
      </c>
      <c r="F43" t="s">
        <v>117</v>
      </c>
      <c r="G43" t="s">
        <v>118</v>
      </c>
      <c r="H43" s="1">
        <v>36856</v>
      </c>
      <c r="I43">
        <f>COUNTIF($A$2:テーブル1[[#This Row],[会員ID]],テーブル1[[#This Row],[会員ID]])</f>
        <v>1</v>
      </c>
    </row>
    <row r="44" spans="1:9" x14ac:dyDescent="0.2">
      <c r="A44">
        <v>42</v>
      </c>
      <c r="B44" t="s">
        <v>18</v>
      </c>
      <c r="C44">
        <v>18</v>
      </c>
      <c r="D44">
        <v>1</v>
      </c>
      <c r="E44" t="s">
        <v>119</v>
      </c>
      <c r="F44" t="s">
        <v>120</v>
      </c>
      <c r="G44" t="s">
        <v>121</v>
      </c>
      <c r="H44" s="1">
        <v>38453</v>
      </c>
      <c r="I44">
        <f>COUNTIF($A$2:テーブル1[[#This Row],[会員ID]],テーブル1[[#This Row],[会員ID]])</f>
        <v>1</v>
      </c>
    </row>
    <row r="45" spans="1:9" x14ac:dyDescent="0.2">
      <c r="A45">
        <v>43</v>
      </c>
      <c r="B45" t="s">
        <v>18</v>
      </c>
      <c r="C45">
        <v>31</v>
      </c>
      <c r="D45">
        <v>2</v>
      </c>
      <c r="E45" t="s">
        <v>58</v>
      </c>
      <c r="F45" t="s">
        <v>122</v>
      </c>
      <c r="G45" t="s">
        <v>123</v>
      </c>
      <c r="H45" s="1">
        <v>33729</v>
      </c>
      <c r="I45">
        <f>COUNTIF($A$2:テーブル1[[#This Row],[会員ID]],テーブル1[[#This Row],[会員ID]])</f>
        <v>1</v>
      </c>
    </row>
    <row r="46" spans="1:9" x14ac:dyDescent="0.2">
      <c r="A46">
        <v>44</v>
      </c>
      <c r="B46" t="s">
        <v>8</v>
      </c>
      <c r="C46">
        <v>33</v>
      </c>
      <c r="D46">
        <v>2</v>
      </c>
      <c r="E46" t="s">
        <v>124</v>
      </c>
      <c r="F46" t="s">
        <v>125</v>
      </c>
      <c r="G46" t="s">
        <v>126</v>
      </c>
      <c r="H46" s="1">
        <v>33215</v>
      </c>
      <c r="I46">
        <f>COUNTIF($A$2:テーブル1[[#This Row],[会員ID]],テーブル1[[#This Row],[会員ID]])</f>
        <v>1</v>
      </c>
    </row>
    <row r="47" spans="1:9" x14ac:dyDescent="0.2">
      <c r="A47">
        <v>45</v>
      </c>
      <c r="B47" t="s">
        <v>8</v>
      </c>
      <c r="C47">
        <v>33</v>
      </c>
      <c r="D47">
        <v>2</v>
      </c>
      <c r="E47" t="s">
        <v>127</v>
      </c>
      <c r="F47" t="s">
        <v>128</v>
      </c>
      <c r="G47" t="s">
        <v>129</v>
      </c>
      <c r="H47" s="1">
        <v>33282</v>
      </c>
      <c r="I47">
        <f>COUNTIF($A$2:テーブル1[[#This Row],[会員ID]],テーブル1[[#This Row],[会員ID]])</f>
        <v>1</v>
      </c>
    </row>
    <row r="48" spans="1:9" x14ac:dyDescent="0.2">
      <c r="A48">
        <v>46</v>
      </c>
      <c r="B48" t="s">
        <v>8</v>
      </c>
      <c r="C48">
        <v>24</v>
      </c>
      <c r="D48">
        <v>1</v>
      </c>
      <c r="E48" t="s">
        <v>80</v>
      </c>
      <c r="F48" t="s">
        <v>130</v>
      </c>
      <c r="G48" t="s">
        <v>131</v>
      </c>
      <c r="H48" s="1">
        <v>36541</v>
      </c>
      <c r="I48">
        <f>COUNTIF($A$2:テーブル1[[#This Row],[会員ID]],テーブル1[[#This Row],[会員ID]])</f>
        <v>1</v>
      </c>
    </row>
    <row r="49" spans="1:9" x14ac:dyDescent="0.2">
      <c r="A49">
        <v>47</v>
      </c>
      <c r="B49" t="s">
        <v>18</v>
      </c>
      <c r="C49">
        <v>34</v>
      </c>
      <c r="D49">
        <v>2</v>
      </c>
      <c r="E49" t="s">
        <v>98</v>
      </c>
      <c r="F49" t="s">
        <v>132</v>
      </c>
      <c r="G49" t="s">
        <v>133</v>
      </c>
      <c r="H49" s="1">
        <v>32652</v>
      </c>
      <c r="I49">
        <f>COUNTIF($A$2:テーブル1[[#This Row],[会員ID]],テーブル1[[#This Row],[会員ID]])</f>
        <v>1</v>
      </c>
    </row>
    <row r="50" spans="1:9" x14ac:dyDescent="0.2">
      <c r="A50">
        <v>48</v>
      </c>
      <c r="B50" t="s">
        <v>18</v>
      </c>
      <c r="C50">
        <v>34</v>
      </c>
      <c r="D50">
        <v>3</v>
      </c>
      <c r="E50" t="s">
        <v>134</v>
      </c>
      <c r="F50" t="s">
        <v>135</v>
      </c>
      <c r="G50" t="s">
        <v>136</v>
      </c>
      <c r="H50" s="1">
        <v>32662</v>
      </c>
      <c r="I50">
        <f>COUNTIF($A$2:テーブル1[[#This Row],[会員ID]],テーブル1[[#This Row],[会員ID]])</f>
        <v>1</v>
      </c>
    </row>
    <row r="51" spans="1:9" x14ac:dyDescent="0.2">
      <c r="A51">
        <v>49</v>
      </c>
      <c r="B51" t="s">
        <v>8</v>
      </c>
      <c r="C51">
        <v>26</v>
      </c>
      <c r="D51">
        <v>1</v>
      </c>
      <c r="E51" t="s">
        <v>137</v>
      </c>
      <c r="F51" t="s">
        <v>138</v>
      </c>
      <c r="G51" t="s">
        <v>139</v>
      </c>
      <c r="H51" s="1">
        <v>35643</v>
      </c>
      <c r="I51">
        <f>COUNTIF($A$2:テーブル1[[#This Row],[会員ID]],テーブル1[[#This Row],[会員ID]])</f>
        <v>1</v>
      </c>
    </row>
  </sheetData>
  <phoneticPr fontId="2"/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transcosmos staff</cp:lastModifiedBy>
  <dcterms:created xsi:type="dcterms:W3CDTF">2024-02-09T06:40:39Z</dcterms:created>
  <dcterms:modified xsi:type="dcterms:W3CDTF">2024-02-22T05:04:16Z</dcterms:modified>
</cp:coreProperties>
</file>